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6. Rebar\UK Steel submission\Non Confidential\"/>
    </mc:Choice>
  </mc:AlternateContent>
  <xr:revisionPtr revIDLastSave="0" documentId="13_ncr:1_{3FB97390-01AC-478D-A0AC-30250D5E0BA1}" xr6:coauthVersionLast="47" xr6:coauthVersionMax="47" xr10:uidLastSave="{00000000-0000-0000-0000-000000000000}"/>
  <bookViews>
    <workbookView xWindow="-90" yWindow="-16320" windowWidth="29040" windowHeight="15840" xr2:uid="{F22852B6-205F-46D7-A5B7-82675008D2DE}"/>
  </bookViews>
  <sheets>
    <sheet name="1.UK rebar wages" sheetId="1" r:id="rId1"/>
    <sheet name="2.Celsa rebar capacity" sheetId="2" r:id="rId2"/>
    <sheet name="3.UK steel wages" sheetId="4" r:id="rId3"/>
    <sheet name="4.UK demand" sheetId="5" r:id="rId4"/>
    <sheet name="5.UK rebar imports from China" sheetId="7" r:id="rId5"/>
    <sheet name="6.All UK rebar imports" sheetId="13" r:id="rId6"/>
  </sheets>
  <externalReferences>
    <externalReference r:id="rId7"/>
  </externalReferences>
  <definedNames>
    <definedName name="_ftn1" localSheetId="0">'1.UK rebar wages'!#REF!</definedName>
    <definedName name="_ftnref1" localSheetId="0">'1.UK rebar wages'!#REF!</definedName>
  </definedNames>
  <calcPr calcId="191029"/>
  <pivotCaches>
    <pivotCache cacheId="0" r:id="rId8"/>
    <pivotCache cacheId="1" r:id="rId9"/>
    <pivotCache cacheId="2" r:id="rId10"/>
    <pivotCache cacheId="3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 l="1"/>
  <c r="I14" i="7"/>
  <c r="J14" i="7"/>
  <c r="K14" i="7"/>
  <c r="L14" i="7"/>
  <c r="M14" i="7"/>
  <c r="N14" i="7"/>
  <c r="O14" i="7"/>
  <c r="P14" i="7"/>
  <c r="Q14" i="7"/>
  <c r="H14" i="7"/>
  <c r="H16" i="7"/>
  <c r="I16" i="7"/>
  <c r="J16" i="7"/>
  <c r="K16" i="7"/>
  <c r="L16" i="7"/>
  <c r="M16" i="7"/>
  <c r="N16" i="7"/>
  <c r="O16" i="7"/>
  <c r="P16" i="7"/>
  <c r="Q16" i="7"/>
  <c r="Q17" i="13" l="1"/>
  <c r="H9" i="7"/>
  <c r="I9" i="7"/>
  <c r="J9" i="7"/>
  <c r="K9" i="7"/>
  <c r="L9" i="7"/>
  <c r="M9" i="7"/>
  <c r="N9" i="7"/>
  <c r="O9" i="7"/>
  <c r="P9" i="7"/>
  <c r="Q9" i="7"/>
  <c r="G9" i="7"/>
  <c r="Q6" i="13"/>
  <c r="Q7" i="13"/>
  <c r="Q8" i="13"/>
  <c r="Q9" i="13"/>
  <c r="Q10" i="13"/>
  <c r="Q11" i="13"/>
  <c r="Q12" i="13"/>
  <c r="Q13" i="13"/>
  <c r="Q14" i="13"/>
  <c r="Q15" i="13"/>
  <c r="Q16" i="13"/>
  <c r="Q5" i="13"/>
  <c r="N7" i="7"/>
  <c r="O7" i="7"/>
  <c r="P7" i="7"/>
  <c r="Q7" i="7"/>
  <c r="L7" i="7"/>
  <c r="M7" i="7"/>
  <c r="I7" i="7"/>
  <c r="J7" i="7"/>
  <c r="K7" i="7"/>
  <c r="H7" i="7"/>
</calcChain>
</file>

<file path=xl/sharedStrings.xml><?xml version="1.0" encoding="utf-8"?>
<sst xmlns="http://schemas.openxmlformats.org/spreadsheetml/2006/main" count="20427" uniqueCount="988">
  <si>
    <t>City of Cardiff</t>
  </si>
  <si>
    <t>Company</t>
  </si>
  <si>
    <t>Local Authority</t>
  </si>
  <si>
    <t>Steel Wage Ranking Within Local Authority</t>
  </si>
  <si>
    <t xml:space="preserve">Liberty Steel </t>
  </si>
  <si>
    <t>Celsa Steel</t>
  </si>
  <si>
    <t>Rotherham</t>
  </si>
  <si>
    <t>Median Wage Steel (£)</t>
  </si>
  <si>
    <t>Q1/2020</t>
  </si>
  <si>
    <t>Q2/2020</t>
  </si>
  <si>
    <t>Production Capacity (t)</t>
  </si>
  <si>
    <t>Production (t)</t>
  </si>
  <si>
    <t>Unused capacity (t)</t>
  </si>
  <si>
    <t>North East</t>
  </si>
  <si>
    <t>North West</t>
  </si>
  <si>
    <t>East Midlands</t>
  </si>
  <si>
    <t>West Midlands</t>
  </si>
  <si>
    <t>East</t>
  </si>
  <si>
    <t>London</t>
  </si>
  <si>
    <t>South East</t>
  </si>
  <si>
    <t>South West</t>
  </si>
  <si>
    <t>Wales</t>
  </si>
  <si>
    <t>Scotland</t>
  </si>
  <si>
    <t>Steel employees</t>
  </si>
  <si>
    <t>Median regional salary</t>
  </si>
  <si>
    <t>Median UK salary</t>
  </si>
  <si>
    <t>Median steel salary</t>
  </si>
  <si>
    <t>Yorks &amp; Hum</t>
  </si>
  <si>
    <t>Data source:</t>
  </si>
  <si>
    <t>Nomis Web</t>
  </si>
  <si>
    <t>Table 8.7a   Annual pay - Gross (£) - For all employee jobsa: United Kingdom, 2020</t>
  </si>
  <si>
    <t>-</t>
  </si>
  <si>
    <t xml:space="preserve"> </t>
  </si>
  <si>
    <t>Earnings and hours worked, industry by four-digit SIC: ASHE Table 16 - Office for National Statistics (ons.gov.uk)</t>
  </si>
  <si>
    <t>SIC2007 Table 16.7a   Annual pay - Gross (£) - For all employee jobs: United Kingdom, 2019</t>
  </si>
  <si>
    <t>Median steel salary higher than median regional salary</t>
  </si>
  <si>
    <t>Source: Celsa data</t>
  </si>
  <si>
    <t>Capacity utilisation</t>
  </si>
  <si>
    <t>UK Rebar Production</t>
  </si>
  <si>
    <t>UK Rebar Demand</t>
  </si>
  <si>
    <t>Commodities</t>
  </si>
  <si>
    <t>HS2</t>
  </si>
  <si>
    <t>HS4</t>
  </si>
  <si>
    <t>HS6</t>
  </si>
  <si>
    <t>CN8</t>
  </si>
  <si>
    <t>Flow Type</t>
  </si>
  <si>
    <t>Year</t>
  </si>
  <si>
    <t>Month</t>
  </si>
  <si>
    <t>Include in HS2 aggregation</t>
  </si>
  <si>
    <t>Value (£)</t>
  </si>
  <si>
    <t>Net Mass (Kg)</t>
  </si>
  <si>
    <t>All Commodities</t>
  </si>
  <si>
    <t>72 Iron and steel</t>
  </si>
  <si>
    <t>7214 Bars and rods, of iron or non-alloy steel, not further worked than forged, hot-rolled, hot-drawn or hot-extruded, but incl. those twisted after rolling (excl. in irregularly wound coils)</t>
  </si>
  <si>
    <t>721420 Bars and rods, of iron or non-alloy steel, with indentations, ribs, groves or other deformations produced during the rolling process</t>
  </si>
  <si>
    <t>72142000 Bars and rods, of iron or non-alloy steel, with indentations, ribs, groves or other deformations produced during the rolling process</t>
  </si>
  <si>
    <t>Non EU - Imports</t>
  </si>
  <si>
    <t>July</t>
  </si>
  <si>
    <t>INCLUDE</t>
  </si>
  <si>
    <t>May</t>
  </si>
  <si>
    <t>February</t>
  </si>
  <si>
    <t>June</t>
  </si>
  <si>
    <t>September</t>
  </si>
  <si>
    <t>October</t>
  </si>
  <si>
    <t>January</t>
  </si>
  <si>
    <t>April</t>
  </si>
  <si>
    <t>August</t>
  </si>
  <si>
    <t>November</t>
  </si>
  <si>
    <t>December</t>
  </si>
  <si>
    <t>March</t>
  </si>
  <si>
    <t>7228 Other bars and rods of alloy steel other than stainless, angles, shapes and sections of alloy steel other than stainless, n.e.s.; hollow drill bars and rods, of alloy or non-alloy steel</t>
  </si>
  <si>
    <t>722830 Bars and rods of alloy steel other than stainless, not further worked than hot-rolled, hot-drawn or extruded (excl. products of high-speed steel or silico-manganese steel, semi-finished products, flat-rolled products and hot-rolled bars and rods in i</t>
  </si>
  <si>
    <t>72283020 Bars and rods of tool steel, only hot-rolled, only hot-drawn or only extruded (excl. semi-finished products, flat-rolled products and hot-rolled bars and rods in irregularly wound coils)</t>
  </si>
  <si>
    <t>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</t>
  </si>
  <si>
    <t>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</t>
  </si>
  <si>
    <t>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</t>
  </si>
  <si>
    <t>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</t>
  </si>
  <si>
    <t>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</t>
  </si>
  <si>
    <t>Row Labels</t>
  </si>
  <si>
    <t>Sum of Net Mass (Kg)</t>
  </si>
  <si>
    <t>Sum of Value (£)</t>
  </si>
  <si>
    <t>Grand Total</t>
  </si>
  <si>
    <t>Imports (tonnes)</t>
  </si>
  <si>
    <t>Source Geo</t>
  </si>
  <si>
    <t>Source Country</t>
  </si>
  <si>
    <t>Side Of Trade</t>
  </si>
  <si>
    <t>Tonnes</t>
  </si>
  <si>
    <t>006</t>
  </si>
  <si>
    <t>UNITED KINGDOM</t>
  </si>
  <si>
    <t>Import</t>
  </si>
  <si>
    <t>HMRC Trade Info</t>
  </si>
  <si>
    <t>ISSB</t>
  </si>
  <si>
    <t xml:space="preserve">UK rebar production </t>
  </si>
  <si>
    <t>Source: worldsteel</t>
  </si>
  <si>
    <t>in'000 tonnes</t>
  </si>
  <si>
    <t>Index</t>
  </si>
  <si>
    <t>EU - Imports</t>
  </si>
  <si>
    <t>72283070 Bars and rods of alloy steel other than stainless steel, of rectangular "other than square" cross-section, hot-rolled on four faces (other than of high-speed steel, silico-manganese steel, tool steel, articles of subheading 7228.30.41 and 7228.30.49 and excl. semi-finished products, flat-rolled products and hot-rolled bars and rods in irregularly wound coils)</t>
  </si>
  <si>
    <t>Rebar imports from China as % of total</t>
  </si>
  <si>
    <t>UK rebar imports from China (tonnes)</t>
  </si>
  <si>
    <t>UK total rebar imports (tonnes)</t>
  </si>
  <si>
    <t>UK crude steel production</t>
  </si>
  <si>
    <t>Exports (HMRC)</t>
  </si>
  <si>
    <t>Home deliveries</t>
  </si>
  <si>
    <t>Imports (HMRC)</t>
  </si>
  <si>
    <t>Imports including BTTA(ISSB)</t>
  </si>
  <si>
    <t>Source: Celsa, UK Trade Data (HMRC), ISSB</t>
  </si>
  <si>
    <t>Number</t>
  </si>
  <si>
    <t>Annual</t>
  </si>
  <si>
    <r>
      <t>of jobs</t>
    </r>
    <r>
      <rPr>
        <b/>
        <vertAlign val="superscript"/>
        <sz val="10"/>
        <rFont val="Arial"/>
        <family val="2"/>
      </rPr>
      <t>b</t>
    </r>
  </si>
  <si>
    <t>percentage</t>
  </si>
  <si>
    <t>Percentiles</t>
  </si>
  <si>
    <t>Description</t>
  </si>
  <si>
    <t>Code</t>
  </si>
  <si>
    <t>(thousand)</t>
  </si>
  <si>
    <t>Median</t>
  </si>
  <si>
    <t>change</t>
  </si>
  <si>
    <t>Mean</t>
  </si>
  <si>
    <t xml:space="preserve">United Kingdom </t>
  </si>
  <si>
    <t>K02000001</t>
  </si>
  <si>
    <t>Great Britain</t>
  </si>
  <si>
    <t>K03000001</t>
  </si>
  <si>
    <t>England and Wales</t>
  </si>
  <si>
    <t>K04000001</t>
  </si>
  <si>
    <t>England</t>
  </si>
  <si>
    <t>E92000001</t>
  </si>
  <si>
    <t xml:space="preserve">North East </t>
  </si>
  <si>
    <t>E12000001</t>
  </si>
  <si>
    <t xml:space="preserve">Darlington </t>
  </si>
  <si>
    <t>E06000005</t>
  </si>
  <si>
    <t>x</t>
  </si>
  <si>
    <t xml:space="preserve">Hartlepool </t>
  </si>
  <si>
    <t>E06000001</t>
  </si>
  <si>
    <t xml:space="preserve">Middlesbrough </t>
  </si>
  <si>
    <t>E06000002</t>
  </si>
  <si>
    <t xml:space="preserve">Redcar and Cleveland </t>
  </si>
  <si>
    <t>E06000003</t>
  </si>
  <si>
    <t xml:space="preserve">Stockton-on-Tees </t>
  </si>
  <si>
    <t>E06000004</t>
  </si>
  <si>
    <t xml:space="preserve">County Durham </t>
  </si>
  <si>
    <t>E06000047</t>
  </si>
  <si>
    <t xml:space="preserve">Northumberland </t>
  </si>
  <si>
    <t>E06000057</t>
  </si>
  <si>
    <t>Tyne and Wear Met County</t>
  </si>
  <si>
    <t>E11000007</t>
  </si>
  <si>
    <t xml:space="preserve">  Gateshead</t>
  </si>
  <si>
    <t>E08000037</t>
  </si>
  <si>
    <t xml:space="preserve">  Newcastle upon Tyne</t>
  </si>
  <si>
    <t>E08000021</t>
  </si>
  <si>
    <t xml:space="preserve">  North Tyneside</t>
  </si>
  <si>
    <t>E08000022</t>
  </si>
  <si>
    <t xml:space="preserve">  South Tyneside</t>
  </si>
  <si>
    <t>E08000023</t>
  </si>
  <si>
    <t xml:space="preserve">  Sunderland</t>
  </si>
  <si>
    <t>E08000024</t>
  </si>
  <si>
    <t xml:space="preserve">North West </t>
  </si>
  <si>
    <t>E12000002</t>
  </si>
  <si>
    <t xml:space="preserve">Blackburn with Darwen </t>
  </si>
  <si>
    <t>E06000008</t>
  </si>
  <si>
    <t xml:space="preserve">Blackpool </t>
  </si>
  <si>
    <t>E06000009</t>
  </si>
  <si>
    <t xml:space="preserve">Halton </t>
  </si>
  <si>
    <t>E06000006</t>
  </si>
  <si>
    <t xml:space="preserve">Warrington </t>
  </si>
  <si>
    <t>E06000007</t>
  </si>
  <si>
    <t xml:space="preserve">Cheshire East </t>
  </si>
  <si>
    <t>E06000049</t>
  </si>
  <si>
    <t xml:space="preserve">Cheshire West and Chester </t>
  </si>
  <si>
    <t>E06000050</t>
  </si>
  <si>
    <t>Cumbria</t>
  </si>
  <si>
    <t>E10000006</t>
  </si>
  <si>
    <t xml:space="preserve">  Allerdale</t>
  </si>
  <si>
    <t>E07000026</t>
  </si>
  <si>
    <t xml:space="preserve">  Barrow-in-Furness</t>
  </si>
  <si>
    <t>E07000027</t>
  </si>
  <si>
    <t xml:space="preserve">  Carlisle</t>
  </si>
  <si>
    <t>E07000028</t>
  </si>
  <si>
    <t xml:space="preserve">  Copeland</t>
  </si>
  <si>
    <t>E07000029</t>
  </si>
  <si>
    <t xml:space="preserve">  Eden</t>
  </si>
  <si>
    <t>E07000030</t>
  </si>
  <si>
    <t xml:space="preserve">  South Lakeland</t>
  </si>
  <si>
    <t>E07000031</t>
  </si>
  <si>
    <t>Greater Manchester Met County</t>
  </si>
  <si>
    <t>E11000001</t>
  </si>
  <si>
    <t xml:space="preserve">  Bolton</t>
  </si>
  <si>
    <t>E08000001</t>
  </si>
  <si>
    <t xml:space="preserve">  Bury</t>
  </si>
  <si>
    <t>E08000002</t>
  </si>
  <si>
    <t xml:space="preserve">  Manchester</t>
  </si>
  <si>
    <t>E08000003</t>
  </si>
  <si>
    <t xml:space="preserve">  Oldham</t>
  </si>
  <si>
    <t>E08000004</t>
  </si>
  <si>
    <t xml:space="preserve">  Rochdale</t>
  </si>
  <si>
    <t>E08000005</t>
  </si>
  <si>
    <t xml:space="preserve">  Salford</t>
  </si>
  <si>
    <t>E08000006</t>
  </si>
  <si>
    <t xml:space="preserve">  Stockport</t>
  </si>
  <si>
    <t>E08000007</t>
  </si>
  <si>
    <t xml:space="preserve">  Tameside</t>
  </si>
  <si>
    <t>E08000008</t>
  </si>
  <si>
    <t xml:space="preserve">  Trafford</t>
  </si>
  <si>
    <t>E08000009</t>
  </si>
  <si>
    <t xml:space="preserve">  Wigan</t>
  </si>
  <si>
    <t>E08000010</t>
  </si>
  <si>
    <t>Lancashire</t>
  </si>
  <si>
    <t>E10000017</t>
  </si>
  <si>
    <t xml:space="preserve">  Burnley</t>
  </si>
  <si>
    <t>E07000117</t>
  </si>
  <si>
    <t xml:space="preserve">  Chorley</t>
  </si>
  <si>
    <t>E07000118</t>
  </si>
  <si>
    <t xml:space="preserve">  Fylde</t>
  </si>
  <si>
    <t>E07000119</t>
  </si>
  <si>
    <t xml:space="preserve">  Hyndburn</t>
  </si>
  <si>
    <t>E07000120</t>
  </si>
  <si>
    <t xml:space="preserve">  Lancaster</t>
  </si>
  <si>
    <t>E07000121</t>
  </si>
  <si>
    <t xml:space="preserve">  Pendle</t>
  </si>
  <si>
    <t>E07000122</t>
  </si>
  <si>
    <t xml:space="preserve">  Preston</t>
  </si>
  <si>
    <t>E07000123</t>
  </si>
  <si>
    <t xml:space="preserve">  Ribble Valley</t>
  </si>
  <si>
    <t>E07000124</t>
  </si>
  <si>
    <t xml:space="preserve">  Rossendale</t>
  </si>
  <si>
    <t>E07000125</t>
  </si>
  <si>
    <t xml:space="preserve">  South Ribble</t>
  </si>
  <si>
    <t>E07000126</t>
  </si>
  <si>
    <t xml:space="preserve">  West Lancashire</t>
  </si>
  <si>
    <t>E07000127</t>
  </si>
  <si>
    <t xml:space="preserve">  Wyre</t>
  </si>
  <si>
    <t>E07000128</t>
  </si>
  <si>
    <t>Merseyside Met County</t>
  </si>
  <si>
    <t>E11000002</t>
  </si>
  <si>
    <t xml:space="preserve">  Knowsley</t>
  </si>
  <si>
    <t>E08000011</t>
  </si>
  <si>
    <t xml:space="preserve">  Liverpool</t>
  </si>
  <si>
    <t>E08000012</t>
  </si>
  <si>
    <t xml:space="preserve">  St. Helens</t>
  </si>
  <si>
    <t>E08000013</t>
  </si>
  <si>
    <t xml:space="preserve">  Sefton</t>
  </si>
  <si>
    <t>E08000014</t>
  </si>
  <si>
    <t xml:space="preserve">  Wirral</t>
  </si>
  <si>
    <t>E08000015</t>
  </si>
  <si>
    <t xml:space="preserve">Yorkshire and The Humber </t>
  </si>
  <si>
    <t>E12000003</t>
  </si>
  <si>
    <t xml:space="preserve">East Riding of Yorkshire </t>
  </si>
  <si>
    <t>E06000011</t>
  </si>
  <si>
    <t xml:space="preserve">Kingston upon Hull </t>
  </si>
  <si>
    <t>E06000010</t>
  </si>
  <si>
    <t xml:space="preserve">North East Lincolnshire </t>
  </si>
  <si>
    <t>E06000012</t>
  </si>
  <si>
    <t xml:space="preserve">North Lincolnshire </t>
  </si>
  <si>
    <t>E06000013</t>
  </si>
  <si>
    <t xml:space="preserve">York </t>
  </si>
  <si>
    <t>E06000014</t>
  </si>
  <si>
    <t>North Yorkshire</t>
  </si>
  <si>
    <t>E10000023</t>
  </si>
  <si>
    <t xml:space="preserve">  Craven</t>
  </si>
  <si>
    <t>E07000163</t>
  </si>
  <si>
    <t xml:space="preserve">  Hambleton</t>
  </si>
  <si>
    <t>E07000164</t>
  </si>
  <si>
    <t xml:space="preserve">  Harrogate</t>
  </si>
  <si>
    <t>E07000165</t>
  </si>
  <si>
    <t xml:space="preserve">  Richmondshire</t>
  </si>
  <si>
    <t>E07000166</t>
  </si>
  <si>
    <t xml:space="preserve">  Ryedale</t>
  </si>
  <si>
    <t>E07000167</t>
  </si>
  <si>
    <t xml:space="preserve">  Scarborough</t>
  </si>
  <si>
    <t>E07000168</t>
  </si>
  <si>
    <t xml:space="preserve">  Selby</t>
  </si>
  <si>
    <t>E07000169</t>
  </si>
  <si>
    <t>South Yorkshire Met County</t>
  </si>
  <si>
    <t>E11000003</t>
  </si>
  <si>
    <t xml:space="preserve">  Barnsley</t>
  </si>
  <si>
    <t>E08000016</t>
  </si>
  <si>
    <t xml:space="preserve">  Doncaster</t>
  </si>
  <si>
    <t>E08000017</t>
  </si>
  <si>
    <t xml:space="preserve">  Rotherham</t>
  </si>
  <si>
    <t>E08000018</t>
  </si>
  <si>
    <t xml:space="preserve">  Sheffield</t>
  </si>
  <si>
    <t>E08000019</t>
  </si>
  <si>
    <t>West Yorkshire Met County</t>
  </si>
  <si>
    <t>E11000006</t>
  </si>
  <si>
    <t xml:space="preserve">  Bradford</t>
  </si>
  <si>
    <t>E08000032</t>
  </si>
  <si>
    <t xml:space="preserve">  Calderdale</t>
  </si>
  <si>
    <t>E08000033</t>
  </si>
  <si>
    <t xml:space="preserve">  Kirklees</t>
  </si>
  <si>
    <t>E08000034</t>
  </si>
  <si>
    <t xml:space="preserve">  Leeds</t>
  </si>
  <si>
    <t>E08000035</t>
  </si>
  <si>
    <t xml:space="preserve">  Wakefield</t>
  </si>
  <si>
    <t>E08000036</t>
  </si>
  <si>
    <t xml:space="preserve">East Midlands </t>
  </si>
  <si>
    <t>E12000004</t>
  </si>
  <si>
    <t xml:space="preserve">Derby </t>
  </si>
  <si>
    <t>E06000015</t>
  </si>
  <si>
    <t xml:space="preserve">Leicester </t>
  </si>
  <si>
    <t>E06000016</t>
  </si>
  <si>
    <t xml:space="preserve">Nottingham </t>
  </si>
  <si>
    <t>E06000018</t>
  </si>
  <si>
    <t xml:space="preserve">Rutland </t>
  </si>
  <si>
    <t>E06000017</t>
  </si>
  <si>
    <t>Derbyshire</t>
  </si>
  <si>
    <t>E10000007</t>
  </si>
  <si>
    <t xml:space="preserve">  Amber Valley</t>
  </si>
  <si>
    <t>E07000032</t>
  </si>
  <si>
    <t xml:space="preserve">  Bolsover</t>
  </si>
  <si>
    <t>E07000033</t>
  </si>
  <si>
    <t xml:space="preserve">  Chesterfield</t>
  </si>
  <si>
    <t>E07000034</t>
  </si>
  <si>
    <t xml:space="preserve">  Derbyshire Dales</t>
  </si>
  <si>
    <t>E07000035</t>
  </si>
  <si>
    <t xml:space="preserve">  Erewash</t>
  </si>
  <si>
    <t>E07000036</t>
  </si>
  <si>
    <t xml:space="preserve">  High Peak</t>
  </si>
  <si>
    <t>E07000037</t>
  </si>
  <si>
    <t xml:space="preserve">  North East Derbyshire</t>
  </si>
  <si>
    <t>E07000038</t>
  </si>
  <si>
    <t xml:space="preserve">  South Derbyshire</t>
  </si>
  <si>
    <t>E07000039</t>
  </si>
  <si>
    <t>Leicestershire</t>
  </si>
  <si>
    <t>E10000018</t>
  </si>
  <si>
    <t xml:space="preserve">  Blaby</t>
  </si>
  <si>
    <t>E07000129</t>
  </si>
  <si>
    <t xml:space="preserve">  Charnwood</t>
  </si>
  <si>
    <t>E07000130</t>
  </si>
  <si>
    <t xml:space="preserve">  Harborough</t>
  </si>
  <si>
    <t>E07000131</t>
  </si>
  <si>
    <t xml:space="preserve">  Hinckley and Bosworth</t>
  </si>
  <si>
    <t>E07000132</t>
  </si>
  <si>
    <t xml:space="preserve">  Melton</t>
  </si>
  <si>
    <t>E07000133</t>
  </si>
  <si>
    <t xml:space="preserve">  North West Leicestershire</t>
  </si>
  <si>
    <t>E07000134</t>
  </si>
  <si>
    <t xml:space="preserve">  Oadby and Wigston</t>
  </si>
  <si>
    <t>E07000135</t>
  </si>
  <si>
    <t>Lincolnshire</t>
  </si>
  <si>
    <t>E10000019</t>
  </si>
  <si>
    <t xml:space="preserve">  Boston</t>
  </si>
  <si>
    <t>E07000136</t>
  </si>
  <si>
    <t xml:space="preserve">  East Lindsey</t>
  </si>
  <si>
    <t>E07000137</t>
  </si>
  <si>
    <t xml:space="preserve">  Lincoln</t>
  </si>
  <si>
    <t>E07000138</t>
  </si>
  <si>
    <t xml:space="preserve">  North Kesteven</t>
  </si>
  <si>
    <t>E07000139</t>
  </si>
  <si>
    <t xml:space="preserve">  South Holland</t>
  </si>
  <si>
    <t>E07000140</t>
  </si>
  <si>
    <t xml:space="preserve">  South Kesteven</t>
  </si>
  <si>
    <t>E07000141</t>
  </si>
  <si>
    <t xml:space="preserve">  West Lindsey</t>
  </si>
  <si>
    <t>E07000142</t>
  </si>
  <si>
    <t>Northamptonshire</t>
  </si>
  <si>
    <t>E10000021</t>
  </si>
  <si>
    <t xml:space="preserve">  Corby</t>
  </si>
  <si>
    <t>E07000150</t>
  </si>
  <si>
    <t xml:space="preserve">  Daventry</t>
  </si>
  <si>
    <t>E07000151</t>
  </si>
  <si>
    <t xml:space="preserve">  East Northamptonshire</t>
  </si>
  <si>
    <t>E07000152</t>
  </si>
  <si>
    <t xml:space="preserve">  Kettering</t>
  </si>
  <si>
    <t>E07000153</t>
  </si>
  <si>
    <t xml:space="preserve">  Northampton</t>
  </si>
  <si>
    <t>E07000154</t>
  </si>
  <si>
    <t xml:space="preserve">  South Northamptonshire</t>
  </si>
  <si>
    <t>E07000155</t>
  </si>
  <si>
    <t xml:space="preserve">  Wellingborough</t>
  </si>
  <si>
    <t>E07000156</t>
  </si>
  <si>
    <t>Nottinghamshire</t>
  </si>
  <si>
    <t>E10000024</t>
  </si>
  <si>
    <t xml:space="preserve">  Ashfield</t>
  </si>
  <si>
    <t>E07000170</t>
  </si>
  <si>
    <t xml:space="preserve">  Bassetlaw</t>
  </si>
  <si>
    <t>E07000171</t>
  </si>
  <si>
    <t xml:space="preserve">  Broxtowe</t>
  </si>
  <si>
    <t>E07000172</t>
  </si>
  <si>
    <t xml:space="preserve">  Gedling</t>
  </si>
  <si>
    <t>E07000173</t>
  </si>
  <si>
    <t xml:space="preserve">  Mansfield</t>
  </si>
  <si>
    <t>E07000174</t>
  </si>
  <si>
    <t xml:space="preserve">  Newark and Sherwood</t>
  </si>
  <si>
    <t>E07000175</t>
  </si>
  <si>
    <t xml:space="preserve">  Rushcliffe</t>
  </si>
  <si>
    <t>E07000176</t>
  </si>
  <si>
    <t xml:space="preserve">West Midlands </t>
  </si>
  <si>
    <t>E12000005</t>
  </si>
  <si>
    <t xml:space="preserve">Herefordshire </t>
  </si>
  <si>
    <t>E06000019</t>
  </si>
  <si>
    <t xml:space="preserve">Stoke-on-Trent </t>
  </si>
  <si>
    <t>E06000021</t>
  </si>
  <si>
    <t xml:space="preserve">Telford and Wrekin </t>
  </si>
  <si>
    <t>E06000020</t>
  </si>
  <si>
    <t xml:space="preserve">Shropshire </t>
  </si>
  <si>
    <t>E06000051</t>
  </si>
  <si>
    <t>Staffordshire</t>
  </si>
  <si>
    <t>E10000028</t>
  </si>
  <si>
    <t xml:space="preserve">  Cannock Chase</t>
  </si>
  <si>
    <t>E07000192</t>
  </si>
  <si>
    <t xml:space="preserve">  East Staffordshire</t>
  </si>
  <si>
    <t>E07000193</t>
  </si>
  <si>
    <t xml:space="preserve">  Lichfield</t>
  </si>
  <si>
    <t>E07000194</t>
  </si>
  <si>
    <t xml:space="preserve">  Newcastle-under-Lyme</t>
  </si>
  <si>
    <t>E07000195</t>
  </si>
  <si>
    <t xml:space="preserve">  South Staffordshire</t>
  </si>
  <si>
    <t>E07000196</t>
  </si>
  <si>
    <t xml:space="preserve">  Stafford</t>
  </si>
  <si>
    <t>E07000197</t>
  </si>
  <si>
    <t xml:space="preserve">  Staffordshire Moorlands</t>
  </si>
  <si>
    <t>E07000198</t>
  </si>
  <si>
    <t xml:space="preserve">  Tamworth</t>
  </si>
  <si>
    <t>E07000199</t>
  </si>
  <si>
    <t>Warwickshire</t>
  </si>
  <si>
    <t>E10000031</t>
  </si>
  <si>
    <t xml:space="preserve">  North Warwickshire</t>
  </si>
  <si>
    <t>E07000218</t>
  </si>
  <si>
    <t xml:space="preserve">  Nuneaton and Bedworth</t>
  </si>
  <si>
    <t>E07000219</t>
  </si>
  <si>
    <t xml:space="preserve">  Rugby</t>
  </si>
  <si>
    <t>E07000220</t>
  </si>
  <si>
    <t xml:space="preserve">  Stratford-on-Avon</t>
  </si>
  <si>
    <t>E07000221</t>
  </si>
  <si>
    <t xml:space="preserve">  Warwick</t>
  </si>
  <si>
    <t>E07000222</t>
  </si>
  <si>
    <t>West Midlands Met County</t>
  </si>
  <si>
    <t>E11000005</t>
  </si>
  <si>
    <t xml:space="preserve">  Birmingham</t>
  </si>
  <si>
    <t>E08000025</t>
  </si>
  <si>
    <t xml:space="preserve">  Coventry</t>
  </si>
  <si>
    <t>E08000026</t>
  </si>
  <si>
    <t xml:space="preserve">  Dudley</t>
  </si>
  <si>
    <t>E08000027</t>
  </si>
  <si>
    <t xml:space="preserve">  Sandwell</t>
  </si>
  <si>
    <t>E08000028</t>
  </si>
  <si>
    <t xml:space="preserve">  Solihull</t>
  </si>
  <si>
    <t>E08000029</t>
  </si>
  <si>
    <t xml:space="preserve">  Walsall</t>
  </si>
  <si>
    <t>E08000030</t>
  </si>
  <si>
    <t xml:space="preserve">  Wolverhampton</t>
  </si>
  <si>
    <t>E08000031</t>
  </si>
  <si>
    <t>Worcestershire</t>
  </si>
  <si>
    <t>E10000034</t>
  </si>
  <si>
    <t xml:space="preserve">  Bromsgrove</t>
  </si>
  <si>
    <t>E07000234</t>
  </si>
  <si>
    <t xml:space="preserve">  Malvern Hills</t>
  </si>
  <si>
    <t>E07000235</t>
  </si>
  <si>
    <t xml:space="preserve">  Redditch</t>
  </si>
  <si>
    <t>E07000236</t>
  </si>
  <si>
    <t xml:space="preserve">  Worcester</t>
  </si>
  <si>
    <t>E07000237</t>
  </si>
  <si>
    <t xml:space="preserve">  Wychavon</t>
  </si>
  <si>
    <t>E07000238</t>
  </si>
  <si>
    <t xml:space="preserve">  Wyre Forest</t>
  </si>
  <si>
    <t>E07000239</t>
  </si>
  <si>
    <t xml:space="preserve">East </t>
  </si>
  <si>
    <t>E12000006</t>
  </si>
  <si>
    <t xml:space="preserve">Luton </t>
  </si>
  <si>
    <t>E06000032</t>
  </si>
  <si>
    <t xml:space="preserve">Peterborough </t>
  </si>
  <si>
    <t>E06000031</t>
  </si>
  <si>
    <t xml:space="preserve">Southend-on-Sea </t>
  </si>
  <si>
    <t>E06000033</t>
  </si>
  <si>
    <t xml:space="preserve">Thurrock </t>
  </si>
  <si>
    <t>E06000034</t>
  </si>
  <si>
    <t xml:space="preserve">Bedford </t>
  </si>
  <si>
    <t>E06000055</t>
  </si>
  <si>
    <t xml:space="preserve">Central Bedfordshire </t>
  </si>
  <si>
    <t>E06000056</t>
  </si>
  <si>
    <t>Cambridgeshire</t>
  </si>
  <si>
    <t>E10000003</t>
  </si>
  <si>
    <t xml:space="preserve">  Cambridge</t>
  </si>
  <si>
    <t>E07000008</t>
  </si>
  <si>
    <t xml:space="preserve">  East Cambridgeshire</t>
  </si>
  <si>
    <t>E07000009</t>
  </si>
  <si>
    <t xml:space="preserve">  Fenland</t>
  </si>
  <si>
    <t>E07000010</t>
  </si>
  <si>
    <t xml:space="preserve">  Huntingdonshire</t>
  </si>
  <si>
    <t>E07000011</t>
  </si>
  <si>
    <t xml:space="preserve">  South Cambridgeshire</t>
  </si>
  <si>
    <t>E07000012</t>
  </si>
  <si>
    <t>Essex</t>
  </si>
  <si>
    <t>E10000012</t>
  </si>
  <si>
    <t xml:space="preserve">  Basildon</t>
  </si>
  <si>
    <t>E07000066</t>
  </si>
  <si>
    <t xml:space="preserve">  Braintree</t>
  </si>
  <si>
    <t>E07000067</t>
  </si>
  <si>
    <t xml:space="preserve">  Brentwood</t>
  </si>
  <si>
    <t>E07000068</t>
  </si>
  <si>
    <t xml:space="preserve">  Castle Point</t>
  </si>
  <si>
    <t>E07000069</t>
  </si>
  <si>
    <t xml:space="preserve">  Chelmsford</t>
  </si>
  <si>
    <t>E07000070</t>
  </si>
  <si>
    <t xml:space="preserve">  Colchester</t>
  </si>
  <si>
    <t>E07000071</t>
  </si>
  <si>
    <t xml:space="preserve">  Epping Forest</t>
  </si>
  <si>
    <t>E07000072</t>
  </si>
  <si>
    <t xml:space="preserve">  Harlow</t>
  </si>
  <si>
    <t>E07000073</t>
  </si>
  <si>
    <t xml:space="preserve">  Maldon</t>
  </si>
  <si>
    <t>E07000074</t>
  </si>
  <si>
    <t xml:space="preserve">  Rochford</t>
  </si>
  <si>
    <t>E07000075</t>
  </si>
  <si>
    <t xml:space="preserve">  Tendring</t>
  </si>
  <si>
    <t>E07000076</t>
  </si>
  <si>
    <t xml:space="preserve">  Uttlesford</t>
  </si>
  <si>
    <t>E07000077</t>
  </si>
  <si>
    <t>Hertfordshire</t>
  </si>
  <si>
    <t>E10000015</t>
  </si>
  <si>
    <t xml:space="preserve">  Broxbourne</t>
  </si>
  <si>
    <t>E07000095</t>
  </si>
  <si>
    <t xml:space="preserve">  Dacorum</t>
  </si>
  <si>
    <t>E07000096</t>
  </si>
  <si>
    <t xml:space="preserve">  East Hertfordshire</t>
  </si>
  <si>
    <t>E07000242</t>
  </si>
  <si>
    <t xml:space="preserve">  Hertsmere</t>
  </si>
  <si>
    <t>E07000098</t>
  </si>
  <si>
    <t xml:space="preserve">  North Hertfordshire</t>
  </si>
  <si>
    <t>E07000099</t>
  </si>
  <si>
    <t xml:space="preserve">  St Albans</t>
  </si>
  <si>
    <t>E07000240</t>
  </si>
  <si>
    <t xml:space="preserve">  Stevenage</t>
  </si>
  <si>
    <t>E07000243</t>
  </si>
  <si>
    <t xml:space="preserve">  Three Rivers</t>
  </si>
  <si>
    <t>E07000102</t>
  </si>
  <si>
    <t xml:space="preserve">  Watford</t>
  </si>
  <si>
    <t>E07000103</t>
  </si>
  <si>
    <t xml:space="preserve">  Welwyn Hatfield</t>
  </si>
  <si>
    <t>E07000241</t>
  </si>
  <si>
    <t>Norfolk</t>
  </si>
  <si>
    <t>E10000020</t>
  </si>
  <si>
    <t xml:space="preserve">  Breckland</t>
  </si>
  <si>
    <t>E07000143</t>
  </si>
  <si>
    <t xml:space="preserve">  Broadland</t>
  </si>
  <si>
    <t>E07000144</t>
  </si>
  <si>
    <t xml:space="preserve">  Great Yarmouth</t>
  </si>
  <si>
    <t>E07000145</t>
  </si>
  <si>
    <t xml:space="preserve">  King's Lynn and West Norfolk</t>
  </si>
  <si>
    <t>E07000146</t>
  </si>
  <si>
    <t xml:space="preserve">  North Norfolk</t>
  </si>
  <si>
    <t>E07000147</t>
  </si>
  <si>
    <t xml:space="preserve">  Norwich</t>
  </si>
  <si>
    <t>E07000148</t>
  </si>
  <si>
    <t xml:space="preserve">  South Norfolk</t>
  </si>
  <si>
    <t>E07000149</t>
  </si>
  <si>
    <t>Suffolk</t>
  </si>
  <si>
    <t>E10000029</t>
  </si>
  <si>
    <t xml:space="preserve">  Babergh</t>
  </si>
  <si>
    <t>E07000200</t>
  </si>
  <si>
    <t xml:space="preserve">  Ipswich</t>
  </si>
  <si>
    <t>E07000202</t>
  </si>
  <si>
    <t xml:space="preserve">  Mid Suffolk</t>
  </si>
  <si>
    <t>E07000203</t>
  </si>
  <si>
    <t xml:space="preserve">  East Suffolk</t>
  </si>
  <si>
    <t>E07000244</t>
  </si>
  <si>
    <t xml:space="preserve">  West Suffolk</t>
  </si>
  <si>
    <t>E07000245</t>
  </si>
  <si>
    <t xml:space="preserve">London </t>
  </si>
  <si>
    <t>E12000007</t>
  </si>
  <si>
    <t>Inner London</t>
  </si>
  <si>
    <t>E13000001</t>
  </si>
  <si>
    <t xml:space="preserve">  Camden</t>
  </si>
  <si>
    <t>E09000007</t>
  </si>
  <si>
    <t xml:space="preserve">  City of London</t>
  </si>
  <si>
    <t>E09000001</t>
  </si>
  <si>
    <t xml:space="preserve">  Hackney</t>
  </si>
  <si>
    <t>E09000012</t>
  </si>
  <si>
    <t xml:space="preserve">  Hammersmith and Fulham</t>
  </si>
  <si>
    <t>E09000013</t>
  </si>
  <si>
    <t xml:space="preserve">  Haringey</t>
  </si>
  <si>
    <t>E09000014</t>
  </si>
  <si>
    <t xml:space="preserve">  Islington</t>
  </si>
  <si>
    <t>E09000019</t>
  </si>
  <si>
    <t xml:space="preserve">  Kensington and Chelsea</t>
  </si>
  <si>
    <t>E09000020</t>
  </si>
  <si>
    <t xml:space="preserve">  Lambeth</t>
  </si>
  <si>
    <t>E09000022</t>
  </si>
  <si>
    <t xml:space="preserve">  Lewisham</t>
  </si>
  <si>
    <t>E09000023</t>
  </si>
  <si>
    <t xml:space="preserve">  Newham</t>
  </si>
  <si>
    <t>E09000025</t>
  </si>
  <si>
    <t xml:space="preserve">  Southwark</t>
  </si>
  <si>
    <t>E09000028</t>
  </si>
  <si>
    <t xml:space="preserve">  Tower Hamlets</t>
  </si>
  <si>
    <t>E09000030</t>
  </si>
  <si>
    <t xml:space="preserve">  Wandsworth</t>
  </si>
  <si>
    <t>E09000032</t>
  </si>
  <si>
    <t xml:space="preserve">  Westminster</t>
  </si>
  <si>
    <t>E09000033</t>
  </si>
  <si>
    <t>Outer London</t>
  </si>
  <si>
    <t>E13000002</t>
  </si>
  <si>
    <t xml:space="preserve">  Barking and Dagenham</t>
  </si>
  <si>
    <t>E09000002</t>
  </si>
  <si>
    <t xml:space="preserve">  Barnet</t>
  </si>
  <si>
    <t>E09000003</t>
  </si>
  <si>
    <t xml:space="preserve">  Bexley</t>
  </si>
  <si>
    <t>E09000004</t>
  </si>
  <si>
    <t xml:space="preserve">  Brent</t>
  </si>
  <si>
    <t>E09000005</t>
  </si>
  <si>
    <t xml:space="preserve">  Bromley</t>
  </si>
  <si>
    <t>E09000006</t>
  </si>
  <si>
    <t xml:space="preserve">  Croydon</t>
  </si>
  <si>
    <t>E09000008</t>
  </si>
  <si>
    <t xml:space="preserve">  Ealing</t>
  </si>
  <si>
    <t>E09000009</t>
  </si>
  <si>
    <t xml:space="preserve">  Enfield</t>
  </si>
  <si>
    <t>E09000010</t>
  </si>
  <si>
    <t xml:space="preserve">  Greenwich</t>
  </si>
  <si>
    <t>E09000011</t>
  </si>
  <si>
    <t xml:space="preserve">  Harrow</t>
  </si>
  <si>
    <t>E09000015</t>
  </si>
  <si>
    <t xml:space="preserve">  Havering</t>
  </si>
  <si>
    <t>E09000016</t>
  </si>
  <si>
    <t xml:space="preserve">  Hillingdon</t>
  </si>
  <si>
    <t>E09000017</t>
  </si>
  <si>
    <t xml:space="preserve">  Hounslow</t>
  </si>
  <si>
    <t>E09000018</t>
  </si>
  <si>
    <t xml:space="preserve">  Kingston upon Thames</t>
  </si>
  <si>
    <t>E09000021</t>
  </si>
  <si>
    <t xml:space="preserve">  Merton</t>
  </si>
  <si>
    <t>E09000024</t>
  </si>
  <si>
    <t xml:space="preserve">  Redbridge</t>
  </si>
  <si>
    <t>E09000026</t>
  </si>
  <si>
    <t xml:space="preserve">  Richmond upon Thames</t>
  </si>
  <si>
    <t>E09000027</t>
  </si>
  <si>
    <t xml:space="preserve">  Sutton</t>
  </si>
  <si>
    <t>E09000029</t>
  </si>
  <si>
    <t xml:space="preserve">  Waltham Forest</t>
  </si>
  <si>
    <t>E09000031</t>
  </si>
  <si>
    <t xml:space="preserve">South East </t>
  </si>
  <si>
    <t>E12000008</t>
  </si>
  <si>
    <t xml:space="preserve">Bracknell Forest </t>
  </si>
  <si>
    <t>E06000036</t>
  </si>
  <si>
    <t xml:space="preserve">Brighton and Hove </t>
  </si>
  <si>
    <t>E06000043</t>
  </si>
  <si>
    <t xml:space="preserve">Isle of Wight </t>
  </si>
  <si>
    <t>E06000046</t>
  </si>
  <si>
    <t xml:space="preserve">Medway </t>
  </si>
  <si>
    <t>E06000035</t>
  </si>
  <si>
    <t xml:space="preserve">Milton Keynes </t>
  </si>
  <si>
    <t>E06000042</t>
  </si>
  <si>
    <t xml:space="preserve">Portsmouth </t>
  </si>
  <si>
    <t>E06000044</t>
  </si>
  <si>
    <t xml:space="preserve">Reading </t>
  </si>
  <si>
    <t>E06000038</t>
  </si>
  <si>
    <t xml:space="preserve">Slough </t>
  </si>
  <si>
    <t>E06000039</t>
  </si>
  <si>
    <t xml:space="preserve">Southampton </t>
  </si>
  <si>
    <t>E06000045</t>
  </si>
  <si>
    <t xml:space="preserve">West Berkshire </t>
  </si>
  <si>
    <t>E06000037</t>
  </si>
  <si>
    <t xml:space="preserve">Windsor and Maidenhead </t>
  </si>
  <si>
    <t>E06000040</t>
  </si>
  <si>
    <t xml:space="preserve">Wokingham </t>
  </si>
  <si>
    <t>E06000041</t>
  </si>
  <si>
    <t>Buckinghamshire</t>
  </si>
  <si>
    <t>E06000060</t>
  </si>
  <si>
    <t>East Sussex</t>
  </si>
  <si>
    <t>E10000011</t>
  </si>
  <si>
    <t xml:space="preserve">  Eastbourne</t>
  </si>
  <si>
    <t>E07000061</t>
  </si>
  <si>
    <t xml:space="preserve">  Hastings</t>
  </si>
  <si>
    <t>E07000062</t>
  </si>
  <si>
    <t xml:space="preserve">  Lewes</t>
  </si>
  <si>
    <t>E07000063</t>
  </si>
  <si>
    <t xml:space="preserve">  Rother</t>
  </si>
  <si>
    <t>E07000064</t>
  </si>
  <si>
    <t xml:space="preserve">  Wealden</t>
  </si>
  <si>
    <t>E07000065</t>
  </si>
  <si>
    <t>Hampshire</t>
  </si>
  <si>
    <t>E10000014</t>
  </si>
  <si>
    <t xml:space="preserve">  Basingstoke and Deane</t>
  </si>
  <si>
    <t>E07000084</t>
  </si>
  <si>
    <t xml:space="preserve">  East Hampshire</t>
  </si>
  <si>
    <t>E07000085</t>
  </si>
  <si>
    <t xml:space="preserve">  Eastleigh</t>
  </si>
  <si>
    <t>E07000086</t>
  </si>
  <si>
    <t xml:space="preserve">  Fareham</t>
  </si>
  <si>
    <t>E07000087</t>
  </si>
  <si>
    <t xml:space="preserve">  Gosport</t>
  </si>
  <si>
    <t>E07000088</t>
  </si>
  <si>
    <t xml:space="preserve">  Hart</t>
  </si>
  <si>
    <t>E07000089</t>
  </si>
  <si>
    <t xml:space="preserve">  Havant</t>
  </si>
  <si>
    <t>E07000090</t>
  </si>
  <si>
    <t xml:space="preserve">  New Forest</t>
  </si>
  <si>
    <t>E07000091</t>
  </si>
  <si>
    <t xml:space="preserve">  Rushmoor</t>
  </si>
  <si>
    <t>E07000092</t>
  </si>
  <si>
    <t xml:space="preserve">  Test Valley</t>
  </si>
  <si>
    <t>E07000093</t>
  </si>
  <si>
    <t xml:space="preserve">  Winchester</t>
  </si>
  <si>
    <t>E07000094</t>
  </si>
  <si>
    <t>Kent</t>
  </si>
  <si>
    <t>E10000016</t>
  </si>
  <si>
    <t xml:space="preserve">  Ashford</t>
  </si>
  <si>
    <t>E07000105</t>
  </si>
  <si>
    <t xml:space="preserve">  Canterbury</t>
  </si>
  <si>
    <t>E07000106</t>
  </si>
  <si>
    <t xml:space="preserve">  Dartford</t>
  </si>
  <si>
    <t>E07000107</t>
  </si>
  <si>
    <t xml:space="preserve">  Dover</t>
  </si>
  <si>
    <t>E07000108</t>
  </si>
  <si>
    <t xml:space="preserve">  Gravesham</t>
  </si>
  <si>
    <t>E07000109</t>
  </si>
  <si>
    <t xml:space="preserve">  Maidstone</t>
  </si>
  <si>
    <t>E07000110</t>
  </si>
  <si>
    <t xml:space="preserve">  Sevenoaks</t>
  </si>
  <si>
    <t>E07000111</t>
  </si>
  <si>
    <t xml:space="preserve">  Folkestone and Hythe</t>
  </si>
  <si>
    <t>E07000112</t>
  </si>
  <si>
    <t xml:space="preserve">  Swale</t>
  </si>
  <si>
    <t>E07000113</t>
  </si>
  <si>
    <t xml:space="preserve">  Thanet</t>
  </si>
  <si>
    <t>E07000114</t>
  </si>
  <si>
    <t xml:space="preserve">  Tonbridge and Malling</t>
  </si>
  <si>
    <t>E07000115</t>
  </si>
  <si>
    <t xml:space="preserve">  Tunbridge Wells</t>
  </si>
  <si>
    <t>E07000116</t>
  </si>
  <si>
    <t>Oxfordshire</t>
  </si>
  <si>
    <t>E10000025</t>
  </si>
  <si>
    <t xml:space="preserve">  Cherwell</t>
  </si>
  <si>
    <t>E07000177</t>
  </si>
  <si>
    <t xml:space="preserve">  Oxford</t>
  </si>
  <si>
    <t>E07000178</t>
  </si>
  <si>
    <t xml:space="preserve">  South Oxfordshire</t>
  </si>
  <si>
    <t>E07000179</t>
  </si>
  <si>
    <t xml:space="preserve">  Vale of White Horse</t>
  </si>
  <si>
    <t>E07000180</t>
  </si>
  <si>
    <t xml:space="preserve">  West Oxfordshire</t>
  </si>
  <si>
    <t>E07000181</t>
  </si>
  <si>
    <t>Surrey</t>
  </si>
  <si>
    <t>E10000030</t>
  </si>
  <si>
    <t xml:space="preserve">  Elmbridge</t>
  </si>
  <si>
    <t>E07000207</t>
  </si>
  <si>
    <t xml:space="preserve">  Epsom and Ewell</t>
  </si>
  <si>
    <t>E07000208</t>
  </si>
  <si>
    <t xml:space="preserve">  Guildford</t>
  </si>
  <si>
    <t>E07000209</t>
  </si>
  <si>
    <t xml:space="preserve">  Mole Valley</t>
  </si>
  <si>
    <t>E07000210</t>
  </si>
  <si>
    <t xml:space="preserve">  Reigate and Banstead</t>
  </si>
  <si>
    <t>E07000211</t>
  </si>
  <si>
    <t xml:space="preserve">  Runnymede</t>
  </si>
  <si>
    <t>E07000212</t>
  </si>
  <si>
    <t xml:space="preserve">  Spelthorne</t>
  </si>
  <si>
    <t>E07000213</t>
  </si>
  <si>
    <t xml:space="preserve">  Surrey Heath</t>
  </si>
  <si>
    <t>E07000214</t>
  </si>
  <si>
    <t xml:space="preserve">  Tandridge</t>
  </si>
  <si>
    <t>E07000215</t>
  </si>
  <si>
    <t xml:space="preserve">  Waverley</t>
  </si>
  <si>
    <t>E07000216</t>
  </si>
  <si>
    <t xml:space="preserve">  Woking</t>
  </si>
  <si>
    <t>E07000217</t>
  </si>
  <si>
    <t>West Sussex</t>
  </si>
  <si>
    <t>E10000032</t>
  </si>
  <si>
    <t xml:space="preserve">  Adur</t>
  </si>
  <si>
    <t>E07000223</t>
  </si>
  <si>
    <t xml:space="preserve">  Arun</t>
  </si>
  <si>
    <t>E07000224</t>
  </si>
  <si>
    <t xml:space="preserve">  Chichester</t>
  </si>
  <si>
    <t>E07000225</t>
  </si>
  <si>
    <t xml:space="preserve">  Crawley</t>
  </si>
  <si>
    <t>E07000226</t>
  </si>
  <si>
    <t xml:space="preserve">  Horsham</t>
  </si>
  <si>
    <t>E07000227</t>
  </si>
  <si>
    <t xml:space="preserve">  Mid Sussex</t>
  </si>
  <si>
    <t>E07000228</t>
  </si>
  <si>
    <t xml:space="preserve">  Worthing</t>
  </si>
  <si>
    <t>E07000229</t>
  </si>
  <si>
    <t xml:space="preserve">South West </t>
  </si>
  <si>
    <t>E12000009</t>
  </si>
  <si>
    <t xml:space="preserve">Bath and North East Somerset </t>
  </si>
  <si>
    <t>E06000022</t>
  </si>
  <si>
    <t>Bournemouth, Christchurch and Poole</t>
  </si>
  <si>
    <t>E06000058</t>
  </si>
  <si>
    <t xml:space="preserve">Bristol, City of </t>
  </si>
  <si>
    <t>E06000023</t>
  </si>
  <si>
    <t>Dorset</t>
  </si>
  <si>
    <t>E06000059</t>
  </si>
  <si>
    <t xml:space="preserve">North Somerset </t>
  </si>
  <si>
    <t>E06000024</t>
  </si>
  <si>
    <t xml:space="preserve">Plymouth </t>
  </si>
  <si>
    <t>E06000026</t>
  </si>
  <si>
    <t xml:space="preserve">South Gloucestershire </t>
  </si>
  <si>
    <t>E06000025</t>
  </si>
  <si>
    <t xml:space="preserve">Swindon </t>
  </si>
  <si>
    <t>E06000030</t>
  </si>
  <si>
    <t xml:space="preserve">Torbay </t>
  </si>
  <si>
    <t>E06000027</t>
  </si>
  <si>
    <t xml:space="preserve">Cornwall </t>
  </si>
  <si>
    <t>E06000052</t>
  </si>
  <si>
    <t xml:space="preserve">Isles of Scilly </t>
  </si>
  <si>
    <t>E06000053</t>
  </si>
  <si>
    <t>Devon</t>
  </si>
  <si>
    <t>E10000008</t>
  </si>
  <si>
    <t xml:space="preserve">  East Devon</t>
  </si>
  <si>
    <t>E07000040</t>
  </si>
  <si>
    <t xml:space="preserve">  Exeter</t>
  </si>
  <si>
    <t>E07000041</t>
  </si>
  <si>
    <t xml:space="preserve">  Mid Devon</t>
  </si>
  <si>
    <t>E07000042</t>
  </si>
  <si>
    <t xml:space="preserve">  North Devon</t>
  </si>
  <si>
    <t>E07000043</t>
  </si>
  <si>
    <t xml:space="preserve">  South Hams</t>
  </si>
  <si>
    <t>E07000044</t>
  </si>
  <si>
    <t xml:space="preserve">  Teignbridge</t>
  </si>
  <si>
    <t>E07000045</t>
  </si>
  <si>
    <t xml:space="preserve">  Torridge</t>
  </si>
  <si>
    <t>E07000046</t>
  </si>
  <si>
    <t xml:space="preserve">  West Devon</t>
  </si>
  <si>
    <t>E07000047</t>
  </si>
  <si>
    <t>Gloucestershire</t>
  </si>
  <si>
    <t>E10000013</t>
  </si>
  <si>
    <t xml:space="preserve">  Cheltenham</t>
  </si>
  <si>
    <t>E07000078</t>
  </si>
  <si>
    <t xml:space="preserve">  Cotswold</t>
  </si>
  <si>
    <t>E07000079</t>
  </si>
  <si>
    <t xml:space="preserve">  Forest of Dean</t>
  </si>
  <si>
    <t>E07000080</t>
  </si>
  <si>
    <t xml:space="preserve">  Gloucester</t>
  </si>
  <si>
    <t>E07000081</t>
  </si>
  <si>
    <t xml:space="preserve">  Stroud</t>
  </si>
  <si>
    <t>E07000082</t>
  </si>
  <si>
    <t xml:space="preserve">  Tewkesbury</t>
  </si>
  <si>
    <t>E07000083</t>
  </si>
  <si>
    <t>Somerset</t>
  </si>
  <si>
    <t>E10000027</t>
  </si>
  <si>
    <t xml:space="preserve">  Mendip</t>
  </si>
  <si>
    <t>E07000187</t>
  </si>
  <si>
    <t xml:space="preserve">  Sedgemoor</t>
  </si>
  <si>
    <t>E07000188</t>
  </si>
  <si>
    <t xml:space="preserve">  South Somerset</t>
  </si>
  <si>
    <t>E07000189</t>
  </si>
  <si>
    <t xml:space="preserve">  Somerset West and Taunton</t>
  </si>
  <si>
    <t>E07000246</t>
  </si>
  <si>
    <t xml:space="preserve">Wiltshire </t>
  </si>
  <si>
    <t>E06000054</t>
  </si>
  <si>
    <t xml:space="preserve">Wales  </t>
  </si>
  <si>
    <t>W92000004</t>
  </si>
  <si>
    <t>Isle of Anglesey / Ynys Môn</t>
  </si>
  <si>
    <t>W06000001</t>
  </si>
  <si>
    <t>Gwynedd / Gwynedd</t>
  </si>
  <si>
    <t>W06000002</t>
  </si>
  <si>
    <t>Conwy / Conwy</t>
  </si>
  <si>
    <t>W06000003</t>
  </si>
  <si>
    <t>Denbighshire / Sir Ddinbych</t>
  </si>
  <si>
    <t>W06000004</t>
  </si>
  <si>
    <t>Flintshire / Sir y Fflint</t>
  </si>
  <si>
    <t>W06000005</t>
  </si>
  <si>
    <t>Wrexham / Wrecsam</t>
  </si>
  <si>
    <t>W06000006</t>
  </si>
  <si>
    <t>Powys / Powys</t>
  </si>
  <si>
    <t>W06000023</t>
  </si>
  <si>
    <t>Ceredigion / Ceredigion</t>
  </si>
  <si>
    <t>W06000008</t>
  </si>
  <si>
    <t>Pembrokeshire / Sir Benfro</t>
  </si>
  <si>
    <t>W06000009</t>
  </si>
  <si>
    <t>Carmarthenshire / Sir Gaerfyrddin</t>
  </si>
  <si>
    <t>W06000010</t>
  </si>
  <si>
    <t>Swansea / Abertawe</t>
  </si>
  <si>
    <t>W06000011</t>
  </si>
  <si>
    <t>Neath Port Talbot / Castell-nedd Port Talbot</t>
  </si>
  <si>
    <t>W06000012</t>
  </si>
  <si>
    <t>Bridgend / Pen-y-bont ar Ogwr</t>
  </si>
  <si>
    <t>W06000013</t>
  </si>
  <si>
    <t>Vale of Glamorgan / Bro Morgannwg</t>
  </si>
  <si>
    <t>W06000014</t>
  </si>
  <si>
    <t>Cardiff / Caerdydd</t>
  </si>
  <si>
    <t>W06000015</t>
  </si>
  <si>
    <t>Rhondda Cynon Taf / Rhondda Cynon Taf</t>
  </si>
  <si>
    <t>W06000016</t>
  </si>
  <si>
    <t>Merthyr Tydfil / Merthyr Tudful</t>
  </si>
  <si>
    <t>W06000024</t>
  </si>
  <si>
    <t>Caerphilly / Caerffili</t>
  </si>
  <si>
    <t>W06000018</t>
  </si>
  <si>
    <t>Blaenau Gwent / Blaenau Gwent</t>
  </si>
  <si>
    <t>W06000019</t>
  </si>
  <si>
    <t>Torfaen / Torfaen</t>
  </si>
  <si>
    <t>W06000020</t>
  </si>
  <si>
    <t>Monmouthshire / Sir Fynwy</t>
  </si>
  <si>
    <t>W06000021</t>
  </si>
  <si>
    <t>Newport / Casnewydd</t>
  </si>
  <si>
    <t>W06000022</t>
  </si>
  <si>
    <t xml:space="preserve">Scotland </t>
  </si>
  <si>
    <t>S92000003</t>
  </si>
  <si>
    <t>Aberdeen City</t>
  </si>
  <si>
    <t>S12000033</t>
  </si>
  <si>
    <t>Aberdeenshire</t>
  </si>
  <si>
    <t>S12000034</t>
  </si>
  <si>
    <t>Angus</t>
  </si>
  <si>
    <t>S12000041</t>
  </si>
  <si>
    <t>Argyll and Bute</t>
  </si>
  <si>
    <t>S12000035</t>
  </si>
  <si>
    <t>Clackmannanshire</t>
  </si>
  <si>
    <t>S12000005</t>
  </si>
  <si>
    <t>Dumfries and Galloway</t>
  </si>
  <si>
    <t>S12000006</t>
  </si>
  <si>
    <t>Dundee City</t>
  </si>
  <si>
    <t>S12000042</t>
  </si>
  <si>
    <t>East Ayrshire</t>
  </si>
  <si>
    <t>S12000008</t>
  </si>
  <si>
    <t>East Dunbartonshire</t>
  </si>
  <si>
    <t>S12000045</t>
  </si>
  <si>
    <t>East Lothian</t>
  </si>
  <si>
    <t>S12000010</t>
  </si>
  <si>
    <t>East Renfrewshire</t>
  </si>
  <si>
    <t>S12000011</t>
  </si>
  <si>
    <t>City of Edinburgh</t>
  </si>
  <si>
    <t>S12000036</t>
  </si>
  <si>
    <t>Falkirk</t>
  </si>
  <si>
    <t>S12000014</t>
  </si>
  <si>
    <t>Fife</t>
  </si>
  <si>
    <t>S12000015</t>
  </si>
  <si>
    <t>Glasgow City</t>
  </si>
  <si>
    <t>S12000049</t>
  </si>
  <si>
    <t>Highland</t>
  </si>
  <si>
    <t>S12000017</t>
  </si>
  <si>
    <t>Inverclyde</t>
  </si>
  <si>
    <t>S12000018</t>
  </si>
  <si>
    <t>Midlothian</t>
  </si>
  <si>
    <t>S12000019</t>
  </si>
  <si>
    <t>Moray</t>
  </si>
  <si>
    <t>S12000020</t>
  </si>
  <si>
    <t>Na h-Eileanan Siar</t>
  </si>
  <si>
    <t>S12000013</t>
  </si>
  <si>
    <t>North Ayrshire</t>
  </si>
  <si>
    <t>S12000021</t>
  </si>
  <si>
    <t>North Lanarkshire</t>
  </si>
  <si>
    <t>S12000050</t>
  </si>
  <si>
    <t>Orkney Islands</t>
  </si>
  <si>
    <t>S12000023</t>
  </si>
  <si>
    <t>Perth and Kinross</t>
  </si>
  <si>
    <t>S12000024</t>
  </si>
  <si>
    <t>Renfrewshire</t>
  </si>
  <si>
    <t>S12000038</t>
  </si>
  <si>
    <t>Scottish Borders</t>
  </si>
  <si>
    <t>S12000026</t>
  </si>
  <si>
    <t>Shetland Islands</t>
  </si>
  <si>
    <t>S12000027</t>
  </si>
  <si>
    <t>South Ayrshire</t>
  </si>
  <si>
    <t>S12000028</t>
  </si>
  <si>
    <t>South Lanarkshire</t>
  </si>
  <si>
    <t>S12000029</t>
  </si>
  <si>
    <t>Stirling</t>
  </si>
  <si>
    <t>S12000030</t>
  </si>
  <si>
    <t>West Dunbartonshire</t>
  </si>
  <si>
    <t>S12000039</t>
  </si>
  <si>
    <t>West Lothian</t>
  </si>
  <si>
    <t>S12000040</t>
  </si>
  <si>
    <t xml:space="preserve">Northern Ireland </t>
  </si>
  <si>
    <t>N92000002</t>
  </si>
  <si>
    <t>Not Classified</t>
  </si>
  <si>
    <t/>
  </si>
  <si>
    <t>:</t>
  </si>
  <si>
    <t>a  Employees on adult rates who have been in the same job for more than a year.</t>
  </si>
  <si>
    <t>b  Figures for Number of Jobs are for indicative purposes only and should not be considered an accurate estimate of employee job counts.</t>
  </si>
  <si>
    <t xml:space="preserve">KEY - The colour coding indicates the quality of each estimate;  jobs, median, mean and percentiles but not the annual percentage change. </t>
  </si>
  <si>
    <t>The quality of an estimate is measured by its coefficient of variation (CV), which is the ratio of the standard error of an estimate to the estimate.</t>
  </si>
  <si>
    <t>Source: Annual Survey of Hours and Earnings, Office for National Statistics.</t>
  </si>
  <si>
    <t>ALL TARIFF CODES</t>
  </si>
  <si>
    <t>Based on tariff code 72142000</t>
  </si>
  <si>
    <t>Tariff</t>
  </si>
  <si>
    <t>Tariff Description</t>
  </si>
  <si>
    <t>72142000000</t>
  </si>
  <si>
    <t>DEFORMED REINFORCING BARS</t>
  </si>
  <si>
    <t>HMRC</t>
  </si>
  <si>
    <t>ONLY 72142000</t>
  </si>
  <si>
    <r>
      <t>Table 7.7a   Annual pay - Gross (£) - For full-time employee jobs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>: United Kingdom, 2019</t>
    </r>
  </si>
  <si>
    <t>Key</t>
  </si>
  <si>
    <t>Statistical robustness</t>
  </si>
  <si>
    <r>
      <t>CV</t>
    </r>
    <r>
      <rPr>
        <sz val="10"/>
        <color indexed="8"/>
        <rFont val="Arial"/>
        <family val="2"/>
      </rPr>
      <t xml:space="preserve"> &lt;= 5%</t>
    </r>
  </si>
  <si>
    <t xml:space="preserve">Estimates are considered precise </t>
  </si>
  <si>
    <t>CV &gt; 5% and &lt;= 10%</t>
  </si>
  <si>
    <t>Estimates are considered reasonably precise</t>
  </si>
  <si>
    <t>CV &gt; 10% and &lt;= 20%</t>
  </si>
  <si>
    <t>Estimates are considered acceptable</t>
  </si>
  <si>
    <t>x = CV &gt; 20%</t>
  </si>
  <si>
    <t>Estimates are considered unreliable for practical purposes</t>
  </si>
  <si>
    <t>.. = disclosive</t>
  </si>
  <si>
    <t>: = not applicable</t>
  </si>
  <si>
    <t xml:space="preserve">- = nil or negligible </t>
  </si>
  <si>
    <t>..</t>
  </si>
  <si>
    <t>ONS - Earnings and hours worked, place of work by local authority: ASHE Table 7.7a</t>
  </si>
  <si>
    <t>CONFIDENTIAL DATA REDACTED</t>
  </si>
  <si>
    <t>REDACTED DUE TO COPYRIGHT</t>
  </si>
  <si>
    <t>CONFIDENTIAL/COPYRIGHTED DATA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</si>
</sst>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0.0%"/>
    <numFmt numFmtId="166" formatCode="&quot;£&quot;#,##0.00"/>
    <numFmt numFmtId="167" formatCode="_-&quot;£&quot;* #,##0_-;\-&quot;£&quot;* #,##0_-;_-&quot;£&quot;* &quot;-&quot;??_-;_-@_-"/>
    <numFmt numFmtId="168" formatCode="#,##0.0"/>
    <numFmt numFmtId="169" formatCode="_-* #,##0_-;\-* #,##0_-;_-* &quot;-&quot;??_-;_-@_-"/>
    <numFmt numFmtId="170" formatCode="_-* #,##0.0_-;\-* #,##0.0_-;_-* &quot;-&quot;??_-;_-@_-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i/>
      <sz val="10"/>
      <color theme="0" tint="-0.34998626667073579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</font>
    <font>
      <b/>
      <sz val="10"/>
      <color indexed="44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8888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9"/>
        <bgColor indexed="15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0" fillId="0" borderId="0" xfId="0" applyAlignment="1">
      <alignment vertical="center" wrapText="1"/>
    </xf>
    <xf numFmtId="0" fontId="2" fillId="0" borderId="0" xfId="1"/>
    <xf numFmtId="3" fontId="0" fillId="0" borderId="0" xfId="0" applyNumberFormat="1"/>
    <xf numFmtId="165" fontId="0" fillId="0" borderId="0" xfId="0" applyNumberFormat="1"/>
    <xf numFmtId="0" fontId="4" fillId="0" borderId="0" xfId="3"/>
    <xf numFmtId="0" fontId="1" fillId="0" borderId="0" xfId="3" applyFont="1"/>
    <xf numFmtId="3" fontId="4" fillId="0" borderId="0" xfId="3" applyNumberFormat="1"/>
    <xf numFmtId="167" fontId="0" fillId="0" borderId="0" xfId="4" applyNumberFormat="1" applyFont="1"/>
    <xf numFmtId="164" fontId="0" fillId="0" borderId="0" xfId="0" applyNumberFormat="1"/>
    <xf numFmtId="164" fontId="4" fillId="0" borderId="0" xfId="3" applyNumberFormat="1"/>
    <xf numFmtId="9" fontId="0" fillId="0" borderId="0" xfId="5" applyFont="1"/>
    <xf numFmtId="166" fontId="4" fillId="0" borderId="0" xfId="3" applyNumberFormat="1"/>
    <xf numFmtId="167" fontId="4" fillId="0" borderId="0" xfId="3" applyNumberFormat="1"/>
    <xf numFmtId="167" fontId="0" fillId="0" borderId="1" xfId="4" applyNumberFormat="1" applyFont="1" applyBorder="1" applyAlignment="1">
      <alignment horizontal="right"/>
    </xf>
    <xf numFmtId="44" fontId="4" fillId="0" borderId="0" xfId="3" applyNumberFormat="1"/>
    <xf numFmtId="0" fontId="5" fillId="0" borderId="0" xfId="6"/>
    <xf numFmtId="0" fontId="6" fillId="0" borderId="0" xfId="3" applyFont="1"/>
    <xf numFmtId="43" fontId="6" fillId="0" borderId="0" xfId="7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68" fontId="0" fillId="0" borderId="0" xfId="0" applyNumberFormat="1"/>
    <xf numFmtId="0" fontId="9" fillId="0" borderId="0" xfId="8" applyFill="1"/>
    <xf numFmtId="168" fontId="9" fillId="0" borderId="0" xfId="8" applyNumberFormat="1"/>
    <xf numFmtId="0" fontId="10" fillId="5" borderId="0" xfId="0" applyFont="1" applyFill="1" applyAlignment="1">
      <alignment horizontal="left"/>
    </xf>
    <xf numFmtId="0" fontId="1" fillId="5" borderId="0" xfId="0" applyFont="1" applyFill="1"/>
    <xf numFmtId="0" fontId="1" fillId="5" borderId="2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1" fillId="5" borderId="4" xfId="0" applyFont="1" applyFill="1" applyBorder="1" applyAlignment="1">
      <alignment wrapText="1"/>
    </xf>
    <xf numFmtId="3" fontId="0" fillId="5" borderId="4" xfId="0" quotePrefix="1" applyNumberFormat="1" applyFill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1" fillId="5" borderId="0" xfId="0" applyFont="1" applyFill="1" applyAlignment="1">
      <alignment wrapText="1"/>
    </xf>
    <xf numFmtId="3" fontId="0" fillId="5" borderId="0" xfId="0" quotePrefix="1" applyNumberFormat="1" applyFill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7" borderId="0" xfId="0" applyNumberFormat="1" applyFill="1" applyAlignment="1">
      <alignment horizontal="right"/>
    </xf>
    <xf numFmtId="0" fontId="4" fillId="5" borderId="0" xfId="0" applyFont="1" applyFill="1" applyAlignment="1">
      <alignment wrapText="1"/>
    </xf>
    <xf numFmtId="3" fontId="0" fillId="8" borderId="1" xfId="0" applyNumberFormat="1" applyFill="1" applyBorder="1" applyAlignment="1">
      <alignment horizontal="right"/>
    </xf>
    <xf numFmtId="3" fontId="0" fillId="7" borderId="1" xfId="0" applyNumberFormat="1" applyFill="1" applyBorder="1" applyAlignment="1">
      <alignment horizontal="right"/>
    </xf>
    <xf numFmtId="3" fontId="0" fillId="8" borderId="0" xfId="0" applyNumberFormat="1" applyFill="1" applyAlignment="1">
      <alignment horizontal="right"/>
    </xf>
    <xf numFmtId="3" fontId="12" fillId="8" borderId="1" xfId="0" applyNumberFormat="1" applyFont="1" applyFill="1" applyBorder="1" applyAlignment="1">
      <alignment horizontal="right"/>
    </xf>
    <xf numFmtId="3" fontId="12" fillId="7" borderId="1" xfId="0" applyNumberFormat="1" applyFont="1" applyFill="1" applyBorder="1" applyAlignment="1">
      <alignment horizontal="right"/>
    </xf>
    <xf numFmtId="3" fontId="12" fillId="8" borderId="0" xfId="0" applyNumberFormat="1" applyFont="1" applyFill="1" applyAlignment="1">
      <alignment horizontal="right"/>
    </xf>
    <xf numFmtId="3" fontId="12" fillId="7" borderId="0" xfId="0" applyNumberFormat="1" applyFont="1" applyFill="1" applyAlignment="1">
      <alignment horizontal="right"/>
    </xf>
    <xf numFmtId="0" fontId="4" fillId="5" borderId="7" xfId="0" applyFont="1" applyFill="1" applyBorder="1" applyAlignment="1">
      <alignment wrapText="1"/>
    </xf>
    <xf numFmtId="3" fontId="0" fillId="5" borderId="7" xfId="0" quotePrefix="1" applyNumberFormat="1" applyFill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15" fillId="0" borderId="0" xfId="0" applyFont="1"/>
    <xf numFmtId="0" fontId="0" fillId="0" borderId="0" xfId="0" applyAlignment="1">
      <alignment horizontal="left" indent="1"/>
    </xf>
    <xf numFmtId="1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10" fontId="0" fillId="0" borderId="7" xfId="0" applyNumberFormat="1" applyBorder="1"/>
    <xf numFmtId="10" fontId="0" fillId="0" borderId="16" xfId="0" applyNumberFormat="1" applyBorder="1"/>
    <xf numFmtId="1" fontId="0" fillId="0" borderId="0" xfId="0" applyNumberFormat="1" applyBorder="1"/>
    <xf numFmtId="0" fontId="0" fillId="0" borderId="0" xfId="0"/>
    <xf numFmtId="0" fontId="8" fillId="4" borderId="0" xfId="0" applyFont="1" applyFill="1"/>
    <xf numFmtId="0" fontId="7" fillId="2" borderId="0" xfId="0" applyFont="1" applyFill="1"/>
    <xf numFmtId="0" fontId="8" fillId="3" borderId="0" xfId="0" applyFont="1" applyFill="1"/>
    <xf numFmtId="0" fontId="16" fillId="8" borderId="0" xfId="0" applyFont="1" applyFill="1" applyAlignment="1">
      <alignment horizontal="left"/>
    </xf>
    <xf numFmtId="0" fontId="18" fillId="8" borderId="0" xfId="0" applyFont="1" applyFill="1"/>
    <xf numFmtId="0" fontId="16" fillId="8" borderId="0" xfId="0" applyFont="1" applyFill="1"/>
    <xf numFmtId="0" fontId="0" fillId="8" borderId="0" xfId="0" applyFill="1"/>
    <xf numFmtId="0" fontId="1" fillId="0" borderId="0" xfId="0" applyFont="1"/>
    <xf numFmtId="0" fontId="0" fillId="8" borderId="7" xfId="0" applyFill="1" applyBorder="1"/>
    <xf numFmtId="0" fontId="16" fillId="0" borderId="0" xfId="0" applyFont="1" applyAlignment="1">
      <alignment horizontal="right"/>
    </xf>
    <xf numFmtId="169" fontId="12" fillId="0" borderId="0" xfId="0" applyNumberFormat="1" applyFont="1"/>
    <xf numFmtId="0" fontId="0" fillId="0" borderId="0" xfId="0" applyAlignment="1">
      <alignment horizontal="center"/>
    </xf>
    <xf numFmtId="3" fontId="0" fillId="0" borderId="6" xfId="0" applyNumberForma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0" fontId="1" fillId="5" borderId="17" xfId="8" applyFont="1" applyFill="1" applyBorder="1" applyAlignment="1">
      <alignment horizontal="left"/>
    </xf>
    <xf numFmtId="170" fontId="12" fillId="6" borderId="2" xfId="8" applyNumberFormat="1" applyFont="1" applyFill="1" applyBorder="1" applyAlignment="1">
      <alignment horizontal="left"/>
    </xf>
    <xf numFmtId="3" fontId="0" fillId="0" borderId="3" xfId="0" applyNumberFormat="1" applyBorder="1" applyAlignment="1">
      <alignment horizontal="right"/>
    </xf>
    <xf numFmtId="170" fontId="12" fillId="7" borderId="17" xfId="8" applyNumberFormat="1" applyFont="1" applyFill="1" applyBorder="1" applyAlignment="1">
      <alignment horizontal="left"/>
    </xf>
    <xf numFmtId="170" fontId="12" fillId="8" borderId="2" xfId="8" applyNumberFormat="1" applyFont="1" applyFill="1" applyBorder="1" applyAlignment="1">
      <alignment horizontal="left"/>
    </xf>
    <xf numFmtId="170" fontId="12" fillId="8" borderId="17" xfId="8" applyNumberFormat="1" applyFont="1" applyFill="1" applyBorder="1" applyAlignment="1">
      <alignment horizontal="left"/>
    </xf>
    <xf numFmtId="170" fontId="12" fillId="6" borderId="17" xfId="8" applyNumberFormat="1" applyFont="1" applyFill="1" applyBorder="1" applyAlignment="1">
      <alignment horizontal="left"/>
    </xf>
    <xf numFmtId="0" fontId="19" fillId="9" borderId="0" xfId="8" applyFont="1" applyFill="1" applyAlignment="1">
      <alignment horizontal="left" vertical="center"/>
    </xf>
    <xf numFmtId="3" fontId="0" fillId="0" borderId="9" xfId="0" applyNumberForma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" fillId="5" borderId="18" xfId="8" applyFont="1" applyFill="1" applyBorder="1" applyAlignment="1">
      <alignment horizontal="left"/>
    </xf>
    <xf numFmtId="0" fontId="1" fillId="5" borderId="19" xfId="8" applyFont="1" applyFill="1" applyBorder="1" applyAlignment="1">
      <alignment horizontal="left"/>
    </xf>
    <xf numFmtId="0" fontId="1" fillId="5" borderId="20" xfId="8" applyFont="1" applyFill="1" applyBorder="1" applyAlignment="1">
      <alignment horizontal="left"/>
    </xf>
    <xf numFmtId="170" fontId="12" fillId="6" borderId="18" xfId="8" applyNumberFormat="1" applyFont="1" applyFill="1" applyBorder="1" applyAlignment="1">
      <alignment horizontal="left"/>
    </xf>
    <xf numFmtId="170" fontId="12" fillId="6" borderId="19" xfId="8" applyNumberFormat="1" applyFont="1" applyFill="1" applyBorder="1" applyAlignment="1">
      <alignment horizontal="left"/>
    </xf>
    <xf numFmtId="170" fontId="12" fillId="6" borderId="20" xfId="8" applyNumberFormat="1" applyFont="1" applyFill="1" applyBorder="1" applyAlignment="1">
      <alignment horizontal="left"/>
    </xf>
    <xf numFmtId="170" fontId="12" fillId="7" borderId="18" xfId="8" applyNumberFormat="1" applyFont="1" applyFill="1" applyBorder="1" applyAlignment="1">
      <alignment horizontal="left"/>
    </xf>
    <xf numFmtId="170" fontId="12" fillId="7" borderId="19" xfId="8" applyNumberFormat="1" applyFont="1" applyFill="1" applyBorder="1" applyAlignment="1">
      <alignment horizontal="left"/>
    </xf>
    <xf numFmtId="170" fontId="12" fillId="7" borderId="20" xfId="8" applyNumberFormat="1" applyFont="1" applyFill="1" applyBorder="1" applyAlignment="1">
      <alignment horizontal="left"/>
    </xf>
    <xf numFmtId="170" fontId="12" fillId="8" borderId="18" xfId="8" applyNumberFormat="1" applyFont="1" applyFill="1" applyBorder="1" applyAlignment="1">
      <alignment horizontal="left"/>
    </xf>
    <xf numFmtId="170" fontId="12" fillId="8" borderId="19" xfId="8" applyNumberFormat="1" applyFont="1" applyFill="1" applyBorder="1" applyAlignment="1">
      <alignment horizontal="left"/>
    </xf>
    <xf numFmtId="170" fontId="12" fillId="8" borderId="20" xfId="8" applyNumberFormat="1" applyFont="1" applyFill="1" applyBorder="1" applyAlignment="1">
      <alignment horizontal="left"/>
    </xf>
    <xf numFmtId="0" fontId="13" fillId="0" borderId="10" xfId="0" applyFont="1" applyBorder="1" applyAlignment="1">
      <alignment horizontal="left"/>
    </xf>
  </cellXfs>
  <cellStyles count="9">
    <cellStyle name="Comma 2" xfId="7" xr:uid="{C1E47BC8-6665-4EF7-A654-DF15A1D5F4F0}"/>
    <cellStyle name="Currency 2" xfId="4" xr:uid="{2C54F52D-D41B-4EC6-988B-C96C14087277}"/>
    <cellStyle name="Hyperlink" xfId="1" builtinId="8"/>
    <cellStyle name="Hyperlink 2" xfId="6" xr:uid="{B6E9FA80-B827-485B-B45B-CDA5DD04A690}"/>
    <cellStyle name="Normal" xfId="0" builtinId="0"/>
    <cellStyle name="Normal 2" xfId="8" xr:uid="{A84D76D7-A473-41BA-AAA0-AA9A4D6A351D}"/>
    <cellStyle name="Normal 2 3" xfId="2" xr:uid="{70F38515-9A21-4A14-9188-DF68986A23ED}"/>
    <cellStyle name="Normal 3" xfId="3" xr:uid="{08119BA0-3D68-4304-8C8F-C6A5175CCFCC}"/>
    <cellStyle name="Percent 2" xfId="5" xr:uid="{3E0EDF81-F2B4-4F3E-B455-72E061228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UK Rebar Capacity Utilisation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'2.Celsa rebar capacity'!$A$2</c:f>
              <c:strCache>
                <c:ptCount val="1"/>
                <c:pt idx="0">
                  <c:v>Production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'2.Celsa rebar capacity'!$B$1:$J$1</c15:sqref>
                  </c15:fullRef>
                </c:ext>
              </c:extLst>
              <c:f>'2.Celsa rebar capacity'!$B$1:$H$1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'2.Celsa rebar capacity'!$B$2:$J$2</c15:sqref>
                  </c15:fullRef>
                </c:ext>
              </c:extLst>
              <c:f>'2.Celsa rebar capacity'!$B$2:$H$2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F3B-4945-9AAF-3C616394092B}"/>
            </c:ext>
          </c:extLst>
        </c:ser>
        <c:ser>
          <c:idx val="2"/>
          <c:order val="2"/>
          <c:tx>
            <c:strRef>
              <c:f>'2.Celsa rebar capacity'!$A$4</c:f>
              <c:strCache>
                <c:ptCount val="1"/>
                <c:pt idx="0">
                  <c:v>Unused capacity (t)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'2.Celsa rebar capacity'!$B$1:$J$1</c15:sqref>
                  </c15:fullRef>
                </c:ext>
              </c:extLst>
              <c:f>'2.Celsa rebar capacity'!$B$1:$H$1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'2.Celsa rebar capacity'!$B$4:$J$4</c15:sqref>
                  </c15:fullRef>
                </c:ext>
              </c:extLst>
              <c:f>'2.Celsa rebar capacity'!$B$4:$H$4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EF3B-4945-9AAF-3C616394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2199664"/>
        <c:axId val="842202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'2.Celsa rebar capacity'!$A$3</c15:sqref>
                        </c15:formulaRef>
                      </c:ext>
                    </c:extLst>
                    <c:strCache>
                      <c:ptCount val="1"/>
                      <c:pt idx="0">
                        <c:v>Production Capacity (t)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'2.Celsa rebar capacity'!$B$1:$J$1</c15:sqref>
                        </c15:fullRef>
                        <c15:formulaRef>
                          <c15:sqref>'2.Celsa rebar capacity'!$B$1:$H$1</c15:sqref>
                        </c15:formulaRef>
                      </c:ext>
                    </c:extLst>
                    <c:strCache>
                      <c:ptCount val="7"/>
                      <c:pt idx="0">
                        <c:v>2013</c:v>
                      </c:pt>
                      <c:pt idx="1">
                        <c:v>2014</c:v>
                      </c:pt>
                      <c:pt idx="2">
                        <c:v>2015</c:v>
                      </c:pt>
                      <c:pt idx="3">
                        <c:v>2016</c:v>
                      </c:pt>
                      <c:pt idx="4">
                        <c:v>2017</c:v>
                      </c:pt>
                      <c:pt idx="5">
                        <c:v>2018</c:v>
                      </c:pt>
                      <c:pt idx="6">
                        <c:v>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'2.Celsa rebar capacity'!$B$3:$J$3</c15:sqref>
                        </c15:fullRef>
                        <c15:formulaRef>
                          <c15:sqref>'2.Celsa rebar capacity'!$B$3:$H$3</c15:sqref>
                        </c15:formulaRef>
                      </c:ext>
                    </c:extLst>
                    <c:numCache>
                      <c:formatCode>#,##0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F3B-4945-9AAF-3C616394092B}"/>
                  </c:ext>
                </c:extLst>
              </c15:ser>
            </c15:filteredBarSeries>
          </c:ext>
        </c:extLst>
      </c:barChart>
      <c:catAx>
        <c:axId val="84219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202944"/>
        <c:crosses val="autoZero"/>
        <c:auto val="1"/>
        <c:lblAlgn val="ctr"/>
        <c:lblOffset val="100"/>
        <c:noMultiLvlLbl val="0"/>
      </c:catAx>
      <c:valAx>
        <c:axId val="84220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219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5044582193188E-2"/>
          <c:y val="5.0925925925925923E-2"/>
          <c:w val="0.80590234731296884"/>
          <c:h val="0.57846602508019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'[1]1a. Employment Graph'!$B$26</c:f>
              <c:strCache>
                <c:ptCount val="1"/>
                <c:pt idx="0">
                  <c:v>Steel employees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'[1]1a. Employment Graph'!$A$27:$A$37</c:f>
              <c:strCache>
                <c:ptCount val="11"/>
                <c:pt idx="0">
                  <c:v>Wales</c:v>
                </c:pt>
                <c:pt idx="1">
                  <c:v>Yorks &amp; Hum</c:v>
                </c:pt>
                <c:pt idx="2">
                  <c:v>West Midlands</c:v>
                </c:pt>
                <c:pt idx="3">
                  <c:v>North East</c:v>
                </c:pt>
                <c:pt idx="4">
                  <c:v>East Midlands</c:v>
                </c:pt>
                <c:pt idx="5">
                  <c:v>South West</c:v>
                </c:pt>
                <c:pt idx="6">
                  <c:v>East</c:v>
                </c:pt>
                <c:pt idx="7">
                  <c:v>Scotland</c:v>
                </c:pt>
                <c:pt idx="8">
                  <c:v>North West</c:v>
                </c:pt>
                <c:pt idx="9">
                  <c:v>South East</c:v>
                </c:pt>
                <c:pt idx="10">
                  <c:v>London</c:v>
                </c:pt>
              </c:strCache>
            </c:strRef>
          </c:cat>
          <c:val>
            <c:numRef>
              <c:f>'[1]1a. Employment Graph'!$B$27:$B$37</c:f>
              <c:numCache>
                <c:formatCode>General</c:formatCode>
                <c:ptCount val="11"/>
                <c:pt idx="0">
                  <c:v>9150</c:v>
                </c:pt>
                <c:pt idx="1">
                  <c:v>8300</c:v>
                </c:pt>
                <c:pt idx="2">
                  <c:v>6200</c:v>
                </c:pt>
                <c:pt idx="3">
                  <c:v>2930</c:v>
                </c:pt>
                <c:pt idx="4">
                  <c:v>1420</c:v>
                </c:pt>
                <c:pt idx="5">
                  <c:v>1300</c:v>
                </c:pt>
                <c:pt idx="6">
                  <c:v>1130</c:v>
                </c:pt>
                <c:pt idx="7">
                  <c:v>1110</c:v>
                </c:pt>
                <c:pt idx="8">
                  <c:v>1070</c:v>
                </c:pt>
                <c:pt idx="9">
                  <c:v>460</c:v>
                </c:pt>
                <c:pt idx="1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C-491F-85D0-C7E81054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55569832"/>
        <c:axId val="255572968"/>
      </c:barChart>
      <c:lineChart>
        <c:grouping val="standard"/>
        <c:varyColors val="0"/>
        <c:ser>
          <c:idx val="0"/>
          <c:order val="1"/>
          <c:tx>
            <c:strRef>
              <c:f>'[1]1a. Employment Graph'!$C$26</c:f>
              <c:strCache>
                <c:ptCount val="1"/>
                <c:pt idx="0">
                  <c:v>Median regional salary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'[1]1a. Employment Graph'!$A$27:$A$37</c:f>
              <c:strCache>
                <c:ptCount val="11"/>
                <c:pt idx="0">
                  <c:v>Wales</c:v>
                </c:pt>
                <c:pt idx="1">
                  <c:v>Yorks &amp; Hum</c:v>
                </c:pt>
                <c:pt idx="2">
                  <c:v>West Midlands</c:v>
                </c:pt>
                <c:pt idx="3">
                  <c:v>North East</c:v>
                </c:pt>
                <c:pt idx="4">
                  <c:v>East Midlands</c:v>
                </c:pt>
                <c:pt idx="5">
                  <c:v>South West</c:v>
                </c:pt>
                <c:pt idx="6">
                  <c:v>East</c:v>
                </c:pt>
                <c:pt idx="7">
                  <c:v>Scotland</c:v>
                </c:pt>
                <c:pt idx="8">
                  <c:v>North West</c:v>
                </c:pt>
                <c:pt idx="9">
                  <c:v>South East</c:v>
                </c:pt>
                <c:pt idx="10">
                  <c:v>London</c:v>
                </c:pt>
              </c:strCache>
            </c:strRef>
          </c:cat>
          <c:val>
            <c:numRef>
              <c:f>'[1]1a. Employment Graph'!$C$27:$C$37</c:f>
              <c:numCache>
                <c:formatCode>General</c:formatCode>
                <c:ptCount val="11"/>
                <c:pt idx="0">
                  <c:v>23323</c:v>
                </c:pt>
                <c:pt idx="1">
                  <c:v>23735</c:v>
                </c:pt>
                <c:pt idx="2">
                  <c:v>24596</c:v>
                </c:pt>
                <c:pt idx="3">
                  <c:v>23253</c:v>
                </c:pt>
                <c:pt idx="4">
                  <c:v>24090</c:v>
                </c:pt>
                <c:pt idx="5">
                  <c:v>23581</c:v>
                </c:pt>
                <c:pt idx="6">
                  <c:v>24898</c:v>
                </c:pt>
                <c:pt idx="7">
                  <c:v>25616</c:v>
                </c:pt>
                <c:pt idx="8">
                  <c:v>24294</c:v>
                </c:pt>
                <c:pt idx="9">
                  <c:v>27152</c:v>
                </c:pt>
                <c:pt idx="10">
                  <c:v>34987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C-491F-85D0-C7E81054191E}"/>
            </c:ext>
          </c:extLst>
        </c:ser>
        <c:ser>
          <c:idx val="2"/>
          <c:order val="2"/>
          <c:tx>
            <c:strRef>
              <c:f>'[1]1a. Employment Graph'!$D$26</c:f>
              <c:strCache>
                <c:ptCount val="1"/>
                <c:pt idx="0">
                  <c:v>Median UK salary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'[1]1a. Employment Graph'!$A$27:$A$37</c:f>
              <c:strCache>
                <c:ptCount val="11"/>
                <c:pt idx="0">
                  <c:v>Wales</c:v>
                </c:pt>
                <c:pt idx="1">
                  <c:v>Yorks &amp; Hum</c:v>
                </c:pt>
                <c:pt idx="2">
                  <c:v>West Midlands</c:v>
                </c:pt>
                <c:pt idx="3">
                  <c:v>North East</c:v>
                </c:pt>
                <c:pt idx="4">
                  <c:v>East Midlands</c:v>
                </c:pt>
                <c:pt idx="5">
                  <c:v>South West</c:v>
                </c:pt>
                <c:pt idx="6">
                  <c:v>East</c:v>
                </c:pt>
                <c:pt idx="7">
                  <c:v>Scotland</c:v>
                </c:pt>
                <c:pt idx="8">
                  <c:v>North West</c:v>
                </c:pt>
                <c:pt idx="9">
                  <c:v>South East</c:v>
                </c:pt>
                <c:pt idx="10">
                  <c:v>London</c:v>
                </c:pt>
              </c:strCache>
            </c:strRef>
          </c:cat>
          <c:val>
            <c:numRef>
              <c:f>'[1]1a. Employment Graph'!$D$27:$D$37</c:f>
              <c:numCache>
                <c:formatCode>General</c:formatCode>
                <c:ptCount val="11"/>
                <c:pt idx="0">
                  <c:v>25780</c:v>
                </c:pt>
                <c:pt idx="1">
                  <c:v>25780</c:v>
                </c:pt>
                <c:pt idx="2">
                  <c:v>25780</c:v>
                </c:pt>
                <c:pt idx="3">
                  <c:v>25780</c:v>
                </c:pt>
                <c:pt idx="4">
                  <c:v>25780</c:v>
                </c:pt>
                <c:pt idx="5">
                  <c:v>25780</c:v>
                </c:pt>
                <c:pt idx="6">
                  <c:v>25780</c:v>
                </c:pt>
                <c:pt idx="7">
                  <c:v>25780</c:v>
                </c:pt>
                <c:pt idx="8">
                  <c:v>25780</c:v>
                </c:pt>
                <c:pt idx="9">
                  <c:v>25780</c:v>
                </c:pt>
                <c:pt idx="10">
                  <c:v>25780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C-491F-85D0-C7E81054191E}"/>
            </c:ext>
          </c:extLst>
        </c:ser>
        <c:ser>
          <c:idx val="3"/>
          <c:order val="3"/>
          <c:tx>
            <c:strRef>
              <c:f>'[1]1a. Employment Graph'!$E$26</c:f>
              <c:strCache>
                <c:ptCount val="1"/>
                <c:pt idx="0">
                  <c:v>Median steel salary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'[1]1a. Employment Graph'!$A$27:$A$37</c:f>
              <c:strCache>
                <c:ptCount val="11"/>
                <c:pt idx="0">
                  <c:v>Wales</c:v>
                </c:pt>
                <c:pt idx="1">
                  <c:v>Yorks &amp; Hum</c:v>
                </c:pt>
                <c:pt idx="2">
                  <c:v>West Midlands</c:v>
                </c:pt>
                <c:pt idx="3">
                  <c:v>North East</c:v>
                </c:pt>
                <c:pt idx="4">
                  <c:v>East Midlands</c:v>
                </c:pt>
                <c:pt idx="5">
                  <c:v>South West</c:v>
                </c:pt>
                <c:pt idx="6">
                  <c:v>East</c:v>
                </c:pt>
                <c:pt idx="7">
                  <c:v>Scotland</c:v>
                </c:pt>
                <c:pt idx="8">
                  <c:v>North West</c:v>
                </c:pt>
                <c:pt idx="9">
                  <c:v>South East</c:v>
                </c:pt>
                <c:pt idx="10">
                  <c:v>London</c:v>
                </c:pt>
              </c:strCache>
            </c:strRef>
          </c:cat>
          <c:val>
            <c:numRef>
              <c:f>'[1]1a. Employment Graph'!$E$27:$E$37</c:f>
              <c:numCache>
                <c:formatCode>General</c:formatCode>
                <c:ptCount val="11"/>
                <c:pt idx="0">
                  <c:v>34299</c:v>
                </c:pt>
                <c:pt idx="1">
                  <c:v>34299</c:v>
                </c:pt>
                <c:pt idx="2">
                  <c:v>34299</c:v>
                </c:pt>
                <c:pt idx="3">
                  <c:v>34299</c:v>
                </c:pt>
                <c:pt idx="4">
                  <c:v>34299</c:v>
                </c:pt>
                <c:pt idx="5">
                  <c:v>34299</c:v>
                </c:pt>
                <c:pt idx="6">
                  <c:v>34299</c:v>
                </c:pt>
                <c:pt idx="7">
                  <c:v>34299</c:v>
                </c:pt>
                <c:pt idx="8">
                  <c:v>34299</c:v>
                </c:pt>
                <c:pt idx="9">
                  <c:v>34299</c:v>
                </c:pt>
                <c:pt idx="10">
                  <c:v>34299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0C-491F-85D0-C7E81054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66304"/>
        <c:axId val="255568656"/>
      </c:lineChart>
      <c:catAx>
        <c:axId val="2555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72968"/>
        <c:crosses val="autoZero"/>
        <c:auto val="1"/>
        <c:lblAlgn val="ctr"/>
        <c:lblOffset val="100"/>
        <c:noMultiLvlLbl val="0"/>
      </c:catAx>
      <c:valAx>
        <c:axId val="25557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69832"/>
        <c:crosses val="autoZero"/>
        <c:crossBetween val="between"/>
      </c:valAx>
      <c:catAx>
        <c:axId val="25556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568656"/>
        <c:crosses val="autoZero"/>
        <c:auto val="1"/>
        <c:lblAlgn val="ctr"/>
        <c:lblOffset val="100"/>
        <c:noMultiLvlLbl val="0"/>
      </c:catAx>
      <c:valAx>
        <c:axId val="255568656"/>
        <c:scaling>
          <c:orientation val="minMax"/>
          <c:min val="20000"/>
        </c:scaling>
        <c:delete val="0"/>
        <c:axPos val="r"/>
        <c:numFmt formatCode="\£#,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56630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788760447497255E-2"/>
          <c:y val="0.87847112860892396"/>
          <c:w val="0.96205841291115202"/>
          <c:h val="9.3751093613298364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6</xdr:row>
      <xdr:rowOff>3175</xdr:rowOff>
    </xdr:from>
    <xdr:to>
      <xdr:col>8</xdr:col>
      <xdr:colOff>339725</xdr:colOff>
      <xdr:row>20</xdr:row>
      <xdr:rowOff>168275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E777109-3550-4536-95EC-EC60A4F3A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16</xdr:row>
      <xdr:rowOff>104775</xdr:rowOff>
    </xdr:from>
    <xdr:to>
      <xdr:col>5</xdr:col>
      <xdr:colOff>25400</xdr:colOff>
      <xdr:row>33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CDF206-4D85-48ED-9AEB-5EAE21613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N/Steel/Data/MASTER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data"/>
      <sheetName val="1. Calculation"/>
      <sheetName val="1a. Employment Graph"/>
      <sheetName val="2. GDP By Sector"/>
      <sheetName val="3. Employment &amp; GVA Multipliers"/>
      <sheetName val="4. Industry Wages"/>
      <sheetName val="5. Regional Wages"/>
      <sheetName val="6. UK Employment by SIC"/>
      <sheetName val="7. Procurement Figures"/>
      <sheetName val="8. Welsh Job Numbers"/>
      <sheetName val="9. Y&amp;H Job Numbers"/>
      <sheetName val="Sheet1"/>
    </sheetNames>
    <sheetDataSet>
      <sheetData sheetId="0"/>
      <sheetData sheetId="1"/>
      <sheetData sheetId="2">
        <row r="26">
          <cell r="B26" t="str">
            <v>Steel employees</v>
          </cell>
          <cell r="C26" t="str">
            <v>Median regional salary</v>
          </cell>
          <cell r="D26" t="str">
            <v>Median UK salary</v>
          </cell>
          <cell r="E26" t="str">
            <v>Median steel salary</v>
          </cell>
        </row>
        <row r="27">
          <cell r="A27" t="str">
            <v>Wales</v>
          </cell>
          <cell r="B27">
            <v>9150</v>
          </cell>
          <cell r="C27">
            <v>23323</v>
          </cell>
          <cell r="D27">
            <v>25780</v>
          </cell>
          <cell r="E27">
            <v>34299</v>
          </cell>
        </row>
        <row r="28">
          <cell r="A28" t="str">
            <v>Yorks &amp; Hum</v>
          </cell>
          <cell r="B28">
            <v>8300</v>
          </cell>
          <cell r="C28">
            <v>23735</v>
          </cell>
          <cell r="D28">
            <v>25780</v>
          </cell>
          <cell r="E28">
            <v>34299</v>
          </cell>
        </row>
        <row r="29">
          <cell r="A29" t="str">
            <v>West Midlands</v>
          </cell>
          <cell r="B29">
            <v>6200</v>
          </cell>
          <cell r="C29">
            <v>24596</v>
          </cell>
          <cell r="D29">
            <v>25780</v>
          </cell>
          <cell r="E29">
            <v>34299</v>
          </cell>
        </row>
        <row r="30">
          <cell r="A30" t="str">
            <v>North East</v>
          </cell>
          <cell r="B30">
            <v>2930</v>
          </cell>
          <cell r="C30">
            <v>23253</v>
          </cell>
          <cell r="D30">
            <v>25780</v>
          </cell>
          <cell r="E30">
            <v>34299</v>
          </cell>
        </row>
        <row r="31">
          <cell r="A31" t="str">
            <v>East Midlands</v>
          </cell>
          <cell r="B31">
            <v>1420</v>
          </cell>
          <cell r="C31">
            <v>24090</v>
          </cell>
          <cell r="D31">
            <v>25780</v>
          </cell>
          <cell r="E31">
            <v>34299</v>
          </cell>
        </row>
        <row r="32">
          <cell r="A32" t="str">
            <v>South West</v>
          </cell>
          <cell r="B32">
            <v>1300</v>
          </cell>
          <cell r="C32">
            <v>23581</v>
          </cell>
          <cell r="D32">
            <v>25780</v>
          </cell>
          <cell r="E32">
            <v>34299</v>
          </cell>
        </row>
        <row r="33">
          <cell r="A33" t="str">
            <v>East</v>
          </cell>
          <cell r="B33">
            <v>1130</v>
          </cell>
          <cell r="C33">
            <v>24898</v>
          </cell>
          <cell r="D33">
            <v>25780</v>
          </cell>
          <cell r="E33">
            <v>34299</v>
          </cell>
        </row>
        <row r="34">
          <cell r="A34" t="str">
            <v>Scotland</v>
          </cell>
          <cell r="B34">
            <v>1110</v>
          </cell>
          <cell r="C34">
            <v>25616</v>
          </cell>
          <cell r="D34">
            <v>25780</v>
          </cell>
          <cell r="E34">
            <v>34299</v>
          </cell>
        </row>
        <row r="35">
          <cell r="A35" t="str">
            <v>North West</v>
          </cell>
          <cell r="B35">
            <v>1070</v>
          </cell>
          <cell r="C35">
            <v>24294</v>
          </cell>
          <cell r="D35">
            <v>25780</v>
          </cell>
          <cell r="E35">
            <v>34299</v>
          </cell>
        </row>
        <row r="36">
          <cell r="A36" t="str">
            <v>South East</v>
          </cell>
          <cell r="B36">
            <v>460</v>
          </cell>
          <cell r="C36">
            <v>27152</v>
          </cell>
          <cell r="D36">
            <v>25780</v>
          </cell>
          <cell r="E36">
            <v>34299</v>
          </cell>
        </row>
        <row r="37">
          <cell r="A37" t="str">
            <v>London</v>
          </cell>
          <cell r="B37">
            <v>185</v>
          </cell>
          <cell r="C37">
            <v>34987</v>
          </cell>
          <cell r="D37">
            <v>25780</v>
          </cell>
          <cell r="E37">
            <v>34299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LON/Steel/Trade%20Remedies%20Cases/6.%20Rebar/UK%20Steel%20submission/HMRC%20rebar%20import%20data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UK%20data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Annex%206%20UK%20data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microsoft.com/office/2006/relationships/xlExternalLinkPath/xlPathMissing" Target="Annex%206%20UK%20data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ysa Glystra" refreshedDate="44365.730639004629" createdVersion="7" refreshedVersion="7" minRefreshableVersion="3" recordCount="274" xr:uid="{CF823B0F-C285-4291-A5DB-7DD6CE792E1C}">
  <cacheSource type="worksheet">
    <worksheetSource ref="A1:K275" sheet="Custom table download 202106181" r:id="rId2"/>
  </cacheSource>
  <cacheFields count="11">
    <cacheField name="Commodities" numFmtId="0">
      <sharedItems/>
    </cacheField>
    <cacheField name="HS2" numFmtId="0">
      <sharedItems/>
    </cacheField>
    <cacheField name="HS4" numFmtId="0">
      <sharedItems/>
    </cacheField>
    <cacheField name="HS6" numFmtId="0">
      <sharedItems longText="1"/>
    </cacheField>
    <cacheField name="CN8" numFmtId="0">
      <sharedItems longText="1"/>
    </cacheField>
    <cacheField name="Flow Type" numFmtId="0">
      <sharedItems/>
    </cacheField>
    <cacheField name="Year" numFmtId="0">
      <sharedItems containsSemiMixedTypes="0" containsString="0" containsNumber="1" containsInteger="1" minValue="2010" maxValue="2021" count="12">
        <n v="2010"/>
        <n v="2011"/>
        <n v="2012"/>
        <n v="2013"/>
        <n v="2014"/>
        <n v="2015"/>
        <n v="2016"/>
        <n v="2017"/>
        <n v="2018"/>
        <n v="2019"/>
        <n v="2020"/>
        <n v="2021"/>
      </sharedItems>
    </cacheField>
    <cacheField name="Month" numFmtId="0">
      <sharedItems/>
    </cacheField>
    <cacheField name="Include in HS2 aggregation" numFmtId="0">
      <sharedItems/>
    </cacheField>
    <cacheField name="Value (£)" numFmtId="0">
      <sharedItems containsSemiMixedTypes="0" containsString="0" containsNumber="1" containsInteger="1" minValue="812" maxValue="20844443"/>
    </cacheField>
    <cacheField name="Net Mass (Kg)" numFmtId="0">
      <sharedItems containsSemiMixedTypes="0" containsString="0" containsNumber="1" containsInteger="1" minValue="30" maxValue="844988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ysa Glystra" refreshedDate="44370.489047569441" createdVersion="7" refreshedVersion="7" minRefreshableVersion="3" recordCount="1713" xr:uid="{378E8C5D-3A79-4952-BC34-A93B9F1365F5}">
  <cacheSource type="worksheet">
    <worksheetSource ref="A1:K1714" sheet="Custom table download 202106231" r:id="rId2"/>
  </cacheSource>
  <cacheFields count="11">
    <cacheField name="Commodities" numFmtId="0">
      <sharedItems/>
    </cacheField>
    <cacheField name="HS2" numFmtId="0">
      <sharedItems/>
    </cacheField>
    <cacheField name="HS4" numFmtId="0">
      <sharedItems/>
    </cacheField>
    <cacheField name="HS6" numFmtId="0">
      <sharedItems longText="1"/>
    </cacheField>
    <cacheField name="CN8" numFmtId="0">
      <sharedItems longText="1"/>
    </cacheField>
    <cacheField name="Flow Type" numFmtId="0">
      <sharedItems/>
    </cacheField>
    <cacheField name="Year" numFmtId="0">
      <sharedItems containsSemiMixedTypes="0" containsString="0" containsNumber="1" containsInteger="1" minValue="2010" maxValue="2021" count="12">
        <n v="2010"/>
        <n v="2011"/>
        <n v="2012"/>
        <n v="2013"/>
        <n v="2014"/>
        <n v="2015"/>
        <n v="2016"/>
        <n v="2017"/>
        <n v="2018"/>
        <n v="2019"/>
        <n v="2020"/>
        <n v="2021"/>
      </sharedItems>
    </cacheField>
    <cacheField name="Month" numFmtId="0">
      <sharedItems/>
    </cacheField>
    <cacheField name="Include in HS2 aggregation" numFmtId="0">
      <sharedItems/>
    </cacheField>
    <cacheField name="Value (£)" numFmtId="0">
      <sharedItems containsSemiMixedTypes="0" containsString="0" containsNumber="1" containsInteger="1" minValue="3" maxValue="29373313"/>
    </cacheField>
    <cacheField name="Net Mass (Kg)" numFmtId="0">
      <sharedItems containsSemiMixedTypes="0" containsString="0" containsNumber="1" containsInteger="1" minValue="1" maxValue="90877821" count="1678">
        <n v="5079494"/>
        <n v="6778607"/>
        <n v="6918335"/>
        <n v="14472954"/>
        <n v="11005571"/>
        <n v="20052404"/>
        <n v="2313318"/>
        <n v="17019418"/>
        <n v="14708525"/>
        <n v="7791971"/>
        <n v="4852836"/>
        <n v="2136763"/>
        <n v="25574539"/>
        <n v="13512766"/>
        <n v="6069454"/>
        <n v="5875984"/>
        <n v="21265952"/>
        <n v="10384650"/>
        <n v="7761465"/>
        <n v="15841764"/>
        <n v="12227649"/>
        <n v="13903699"/>
        <n v="9045385"/>
        <n v="15395189"/>
        <n v="26326614"/>
        <n v="14491539"/>
        <n v="16527368"/>
        <n v="28575187"/>
        <n v="14880263"/>
        <n v="16912886"/>
        <n v="12264432"/>
        <n v="3461930"/>
        <n v="21374532"/>
        <n v="10266201"/>
        <n v="14388960"/>
        <n v="13957914"/>
        <n v="17130691"/>
        <n v="11029104"/>
        <n v="10947274"/>
        <n v="13489635"/>
        <n v="10261242"/>
        <n v="11361422"/>
        <n v="20089526"/>
        <n v="8667668"/>
        <n v="22355948"/>
        <n v="11345217"/>
        <n v="20650836"/>
        <n v="9156145"/>
        <n v="15988453"/>
        <n v="10392916"/>
        <n v="19197939"/>
        <n v="11071128"/>
        <n v="13637101"/>
        <n v="8032893"/>
        <n v="14140360"/>
        <n v="25713857"/>
        <n v="15446102"/>
        <n v="8145657"/>
        <n v="12732132"/>
        <n v="7768640"/>
        <n v="14108391"/>
        <n v="13951919"/>
        <n v="7653593"/>
        <n v="8855787"/>
        <n v="3371098"/>
        <n v="13375992"/>
        <n v="8706540"/>
        <n v="9597742"/>
        <n v="11739666"/>
        <n v="6442885"/>
        <n v="7093622"/>
        <n v="16705452"/>
        <n v="11340555"/>
        <n v="6739739"/>
        <n v="21223174"/>
        <n v="4567706"/>
        <n v="17720341"/>
        <n v="20175100"/>
        <n v="24926619"/>
        <n v="4873944"/>
        <n v="6008336"/>
        <n v="8547744"/>
        <n v="8464435"/>
        <n v="17685024"/>
        <n v="20369220"/>
        <n v="11842525"/>
        <n v="21661905"/>
        <n v="9966707"/>
        <n v="18673995"/>
        <n v="19825715"/>
        <n v="15931956"/>
        <n v="10138184"/>
        <n v="15146576"/>
        <n v="10216691"/>
        <n v="20312850"/>
        <n v="7890542"/>
        <n v="12124209"/>
        <n v="8617080"/>
        <n v="13300650"/>
        <n v="16040266"/>
        <n v="13782299"/>
        <n v="12033554"/>
        <n v="12096167"/>
        <n v="8878946"/>
        <n v="15146723"/>
        <n v="24429279"/>
        <n v="6903694"/>
        <n v="12805842"/>
        <n v="11567404"/>
        <n v="11348114"/>
        <n v="14725912"/>
        <n v="5335545"/>
        <n v="29046885"/>
        <n v="12173640"/>
        <n v="10265550"/>
        <n v="13099726"/>
        <n v="11383160"/>
        <n v="8275407"/>
        <n v="12300596"/>
        <n v="8783607"/>
        <n v="20364130"/>
        <n v="14700764"/>
        <n v="13915402"/>
        <n v="10746563"/>
        <n v="8162409"/>
        <n v="9446704"/>
        <n v="13729711"/>
        <n v="13224780"/>
        <n v="11417159"/>
        <n v="7865126"/>
        <n v="18693880"/>
        <n v="22435823"/>
        <n v="11057162"/>
        <n v="20635082"/>
        <n v="16391196"/>
        <n v="21271597"/>
        <n v="65"/>
        <n v="2074132"/>
        <n v="2590137"/>
        <n v="3478756"/>
        <n v="1481546"/>
        <n v="3036500"/>
        <n v="1345075"/>
        <n v="3089975"/>
        <n v="1313779"/>
        <n v="60"/>
        <n v="5024479"/>
        <n v="140"/>
        <n v="6104880"/>
        <n v="1729545"/>
        <n v="2001600"/>
        <n v="1540860"/>
        <n v="4303782"/>
        <n v="3296495"/>
        <n v="7517245"/>
        <n v="3579403"/>
        <n v="1512140"/>
        <n v="324"/>
        <n v="14435925"/>
        <n v="10698841"/>
        <n v="3581000"/>
        <n v="1946561"/>
        <n v="27086095"/>
        <n v="20798180"/>
        <n v="238"/>
        <n v="17533245"/>
        <n v="20136248"/>
        <n v="68"/>
        <n v="4306210"/>
        <n v="45882330"/>
        <n v="13477690"/>
        <n v="19303100"/>
        <n v="35602699"/>
        <n v="54215695"/>
        <n v="23222908"/>
        <n v="2110000"/>
        <n v="53588155"/>
        <n v="2276626"/>
        <n v="2066000"/>
        <n v="42101369"/>
        <n v="34688210"/>
        <n v="39896634"/>
        <n v="19743598"/>
        <n v="13164847"/>
        <n v="29183277"/>
        <n v="22626093"/>
        <n v="41837896"/>
        <n v="15503374"/>
        <n v="23893073"/>
        <n v="62581063"/>
        <n v="90877821"/>
        <n v="15169114"/>
        <n v="36839062"/>
        <n v="7009397"/>
        <n v="4482699"/>
        <n v="13638945"/>
        <n v="32415245"/>
        <n v="7685062"/>
        <n v="2288690"/>
        <n v="21736040"/>
        <n v="51992170"/>
        <n v="15952124"/>
        <n v="10482667"/>
        <n v="25601375"/>
        <n v="3019010"/>
        <n v="5421156"/>
        <n v="18603770"/>
        <n v="9136782"/>
        <n v="29513666"/>
        <n v="21800080"/>
        <n v="38098458"/>
        <n v="18792220"/>
        <n v="15101839"/>
        <n v="3421033"/>
        <n v="22898261"/>
        <n v="6099800"/>
        <n v="3564773"/>
        <n v="40041339"/>
        <n v="18829586"/>
        <n v="51071130"/>
        <n v="28263242"/>
        <n v="56743881"/>
        <n v="12443378"/>
        <n v="10102192"/>
        <n v="28012"/>
        <n v="8327293"/>
        <n v="18181421"/>
        <n v="21157830"/>
        <n v="34332513"/>
        <n v="15337112"/>
        <n v="39603582"/>
        <n v="5058805"/>
        <n v="200432"/>
        <n v="72584599"/>
        <n v="21721753"/>
        <n v="7756755"/>
        <n v="8138840"/>
        <n v="16014935"/>
        <n v="17499970"/>
        <n v="9310374"/>
        <n v="15937145"/>
        <n v="21328378"/>
        <n v="9778242"/>
        <n v="3257900"/>
        <n v="5869131"/>
        <n v="26615212"/>
        <n v="7339604"/>
        <n v="5868555"/>
        <n v="473368"/>
        <n v="6483000"/>
        <n v="11162450"/>
        <n v="19304317"/>
        <n v="11029986"/>
        <n v="3902613"/>
        <n v="24921998"/>
        <n v="46605"/>
        <n v="100278"/>
        <n v="101793"/>
        <n v="82347"/>
        <n v="62806"/>
        <n v="101859"/>
        <n v="91593"/>
        <n v="118956"/>
        <n v="83063"/>
        <n v="145424"/>
        <n v="140508"/>
        <n v="81311"/>
        <n v="121732"/>
        <n v="153314"/>
        <n v="155974"/>
        <n v="118781"/>
        <n v="132830"/>
        <n v="126091"/>
        <n v="136486"/>
        <n v="110699"/>
        <n v="145967"/>
        <n v="142087"/>
        <n v="103091"/>
        <n v="85665"/>
        <n v="80180"/>
        <n v="79944"/>
        <n v="79484"/>
        <n v="50021"/>
        <n v="50786"/>
        <n v="64380"/>
        <n v="46531"/>
        <n v="88113"/>
        <n v="49533"/>
        <n v="67190"/>
        <n v="75524"/>
        <n v="61793"/>
        <n v="74289"/>
        <n v="32725"/>
        <n v="61321"/>
        <n v="102871"/>
        <n v="88207"/>
        <n v="84593"/>
        <n v="97384"/>
        <n v="46342"/>
        <n v="73103"/>
        <n v="104762"/>
        <n v="82129"/>
        <n v="45220"/>
        <n v="57873"/>
        <n v="68124"/>
        <n v="96384"/>
        <n v="95916"/>
        <n v="76096"/>
        <n v="69923"/>
        <n v="97700"/>
        <n v="141900"/>
        <n v="85698"/>
        <n v="55783"/>
        <n v="132131"/>
        <n v="41313"/>
        <n v="59817"/>
        <n v="87914"/>
        <n v="56239"/>
        <n v="62523"/>
        <n v="53659"/>
        <n v="65647"/>
        <n v="47550"/>
        <n v="29093"/>
        <n v="45152"/>
        <n v="47127"/>
        <n v="102222"/>
        <n v="49142"/>
        <n v="28139"/>
        <n v="62866"/>
        <n v="29574"/>
        <n v="26954"/>
        <n v="36402"/>
        <n v="36765"/>
        <n v="45430"/>
        <n v="50157"/>
        <n v="45059"/>
        <n v="24600"/>
        <n v="72946"/>
        <n v="42534"/>
        <n v="52058"/>
        <n v="62092"/>
        <n v="53439"/>
        <n v="23520"/>
        <n v="41974"/>
        <n v="56948"/>
        <n v="45316"/>
        <n v="28214"/>
        <n v="35063"/>
        <n v="72269"/>
        <n v="71516"/>
        <n v="59612"/>
        <n v="73952"/>
        <n v="42856"/>
        <n v="44861"/>
        <n v="55341"/>
        <n v="73358"/>
        <n v="40404"/>
        <n v="71307"/>
        <n v="26327"/>
        <n v="53243"/>
        <n v="73924"/>
        <n v="77903"/>
        <n v="56601"/>
        <n v="61048"/>
        <n v="113240"/>
        <n v="85667"/>
        <n v="97221"/>
        <n v="162741"/>
        <n v="87522"/>
        <n v="91489"/>
        <n v="54722"/>
        <n v="54291"/>
        <n v="76791"/>
        <n v="27312"/>
        <n v="91307"/>
        <n v="49092"/>
        <n v="72810"/>
        <n v="59004"/>
        <n v="84600"/>
        <n v="69061"/>
        <n v="42993"/>
        <n v="38112"/>
        <n v="29038"/>
        <n v="81048"/>
        <n v="17823"/>
        <n v="17076"/>
        <n v="29464"/>
        <n v="59141"/>
        <n v="73694"/>
        <n v="145372"/>
        <n v="121431"/>
        <n v="1645"/>
        <n v="23188"/>
        <n v="1706"/>
        <n v="17023"/>
        <n v="617"/>
        <n v="30989"/>
        <n v="491"/>
        <n v="20113"/>
        <n v="5226"/>
        <n v="134"/>
        <n v="20452"/>
        <n v="255"/>
        <n v="26002"/>
        <n v="15181"/>
        <n v="22360"/>
        <n v="95471"/>
        <n v="77894"/>
        <n v="76212"/>
        <n v="143739"/>
        <n v="40636"/>
        <n v="80873"/>
        <n v="76861"/>
        <n v="293865"/>
        <n v="103247"/>
        <n v="49506"/>
        <n v="20179"/>
        <n v="80361"/>
        <n v="48689"/>
        <n v="21188"/>
        <n v="814"/>
        <n v="27770"/>
        <n v="500"/>
        <n v="47219"/>
        <n v="47455"/>
        <n v="2643"/>
        <n v="24677"/>
        <n v="26831"/>
        <n v="39928"/>
        <n v="41"/>
        <n v="1190"/>
        <n v="24788"/>
        <n v="1609"/>
        <n v="23792"/>
        <n v="2692"/>
        <n v="72637"/>
        <n v="29423"/>
        <n v="43295"/>
        <n v="10"/>
        <n v="195"/>
        <n v="226"/>
        <n v="23411"/>
        <n v="123203"/>
        <n v="73133"/>
        <n v="113912"/>
        <n v="51026"/>
        <n v="7890"/>
        <n v="24008"/>
        <n v="26472"/>
        <n v="7726"/>
        <n v="24911"/>
        <n v="1054"/>
        <n v="26220"/>
        <n v="461226"/>
        <n v="29433"/>
        <n v="1318"/>
        <n v="57904"/>
        <n v="1653"/>
        <n v="23210"/>
        <n v="22308"/>
        <n v="24281"/>
        <n v="337"/>
        <n v="1062"/>
        <n v="32462"/>
        <n v="27813"/>
        <n v="942"/>
        <n v="73235"/>
        <n v="26631"/>
        <n v="307"/>
        <n v="22985"/>
        <n v="24324"/>
        <n v="2346"/>
        <n v="333379"/>
        <n v="224448"/>
        <n v="75333"/>
        <n v="24886"/>
        <n v="46045"/>
        <n v="36027"/>
        <n v="199341"/>
        <n v="202690"/>
        <n v="98584"/>
        <n v="115087"/>
        <n v="99978"/>
        <n v="183336"/>
        <n v="99468"/>
        <n v="51965"/>
        <n v="49551"/>
        <n v="25433"/>
        <n v="25444"/>
        <n v="22625"/>
        <n v="566"/>
        <n v="22567"/>
        <n v="695"/>
        <n v="50976"/>
        <n v="25737"/>
        <n v="25337"/>
        <n v="80"/>
        <n v="25250"/>
        <n v="366"/>
        <n v="24648"/>
        <n v="915"/>
        <n v="13250"/>
        <n v="1836"/>
        <n v="2208"/>
        <n v="1230"/>
        <n v="16406"/>
        <n v="2104"/>
        <n v="12146"/>
        <n v="12931"/>
        <n v="41824"/>
        <n v="8630"/>
        <n v="4326"/>
        <n v="10430"/>
        <n v="333"/>
        <n v="542"/>
        <n v="4838"/>
        <n v="11969"/>
        <n v="10071"/>
        <n v="2316"/>
        <n v="38291"/>
        <n v="102342"/>
        <n v="177728"/>
        <n v="6666"/>
        <n v="11560"/>
        <n v="8144"/>
        <n v="4374"/>
        <n v="4110"/>
        <n v="14227"/>
        <n v="3740"/>
        <n v="1743"/>
        <n v="4084"/>
        <n v="4727"/>
        <n v="9626"/>
        <n v="15640"/>
        <n v="10586"/>
        <n v="20535"/>
        <n v="15106"/>
        <n v="25678"/>
        <n v="22250"/>
        <n v="8850"/>
        <n v="10546"/>
        <n v="4442"/>
        <n v="3214"/>
        <n v="6500"/>
        <n v="50"/>
        <n v="1155"/>
        <n v="10160"/>
        <n v="3310"/>
        <n v="19093"/>
        <n v="218"/>
        <n v="2198"/>
        <n v="10404"/>
        <n v="10470"/>
        <n v="806"/>
        <n v="1656"/>
        <n v="2330"/>
        <n v="698"/>
        <n v="154"/>
        <n v="782"/>
        <n v="332"/>
        <n v="18616"/>
        <n v="4752"/>
        <n v="100"/>
        <n v="9830"/>
        <n v="3790"/>
        <n v="3700"/>
        <n v="15009"/>
        <n v="3334"/>
        <n v="1775"/>
        <n v="13"/>
        <n v="1470"/>
        <n v="1740"/>
        <n v="2252"/>
        <n v="8635"/>
        <n v="12140"/>
        <n v="46930"/>
        <n v="4068"/>
        <n v="298"/>
        <n v="24782"/>
        <n v="4996"/>
        <n v="4082"/>
        <n v="4214"/>
        <n v="72"/>
        <n v="52"/>
        <n v="3776"/>
        <n v="645"/>
        <n v="15295"/>
        <n v="5760"/>
        <n v="27391"/>
        <n v="1500"/>
        <n v="4736"/>
        <n v="1345"/>
        <n v="4000"/>
        <n v="3000"/>
        <n v="758"/>
        <n v="241"/>
        <n v="972"/>
        <n v="635"/>
        <n v="1774"/>
        <n v="22"/>
        <n v="646"/>
        <n v="6754"/>
        <n v="2427"/>
        <n v="7790"/>
        <n v="6376"/>
        <n v="18081"/>
        <n v="9345"/>
        <n v="9937"/>
        <n v="451"/>
        <n v="5796"/>
        <n v="6919"/>
        <n v="37"/>
        <n v="1659"/>
        <n v="4039"/>
        <n v="9378"/>
        <n v="18083"/>
        <n v="4609"/>
        <n v="9279"/>
        <n v="2494"/>
        <n v="3548"/>
        <n v="1220"/>
        <n v="7806"/>
        <n v="1666"/>
        <n v="33327"/>
        <n v="1802"/>
        <n v="12870"/>
        <n v="2062"/>
        <n v="181"/>
        <n v="339"/>
        <n v="163"/>
        <n v="13174"/>
        <n v="23845"/>
        <n v="2664"/>
        <n v="2211"/>
        <n v="9244"/>
        <n v="33732"/>
        <n v="1363"/>
        <n v="14835"/>
        <n v="371"/>
        <n v="1786"/>
        <n v="190"/>
        <n v="8949"/>
        <n v="12226"/>
        <n v="1274"/>
        <n v="3446"/>
        <n v="686"/>
        <n v="6374"/>
        <n v="5241"/>
        <n v="837"/>
        <n v="15668"/>
        <n v="776"/>
        <n v="369"/>
        <n v="2009"/>
        <n v="213"/>
        <n v="217"/>
        <n v="7061"/>
        <n v="135"/>
        <n v="9029"/>
        <n v="150"/>
        <n v="8450"/>
        <n v="1140"/>
        <n v="6974"/>
        <n v="447"/>
        <n v="5137"/>
        <n v="490"/>
        <n v="122"/>
        <n v="1"/>
        <n v="5390"/>
        <n v="9301"/>
        <n v="88"/>
        <n v="9144"/>
        <n v="16855"/>
        <n v="20964"/>
        <n v="9107"/>
        <n v="4658"/>
        <n v="9"/>
        <n v="14528"/>
        <n v="2"/>
        <n v="1580"/>
        <n v="4"/>
        <n v="236"/>
        <n v="26058"/>
        <n v="9200"/>
        <n v="4939"/>
        <n v="5"/>
        <n v="1601"/>
        <n v="7172"/>
        <n v="228"/>
        <n v="24"/>
        <n v="130"/>
        <n v="7"/>
        <n v="5791"/>
        <n v="5418"/>
        <n v="196"/>
        <n v="21396"/>
        <n v="17841"/>
        <n v="149"/>
        <n v="38"/>
        <n v="549"/>
        <n v="6410"/>
        <n v="14549"/>
        <n v="12314"/>
        <n v="35"/>
        <n v="5633"/>
        <n v="6554"/>
        <n v="5402"/>
        <n v="173"/>
        <n v="58"/>
        <n v="10641"/>
        <n v="254"/>
        <n v="8662"/>
        <n v="7937"/>
        <n v="431"/>
        <n v="10000"/>
        <n v="5144"/>
        <n v="365"/>
        <n v="125"/>
        <n v="1816"/>
        <n v="108"/>
        <n v="3853"/>
        <n v="3617"/>
        <n v="904"/>
        <n v="993"/>
        <n v="320"/>
        <n v="3"/>
        <n v="23"/>
        <n v="43"/>
        <n v="30"/>
        <n v="297"/>
        <n v="11840"/>
        <n v="751"/>
        <n v="15255"/>
        <n v="6800"/>
        <n v="8"/>
        <n v="132407"/>
        <n v="67"/>
        <n v="27"/>
        <n v="1523816"/>
        <n v="2707534"/>
        <n v="2642596"/>
        <n v="3838321"/>
        <n v="2735180"/>
        <n v="3430001"/>
        <n v="2914967"/>
        <n v="2331234"/>
        <n v="4348239"/>
        <n v="3529057"/>
        <n v="3395154"/>
        <n v="2166922"/>
        <n v="3597386"/>
        <n v="4078001"/>
        <n v="3010652"/>
        <n v="3071947"/>
        <n v="3442017"/>
        <n v="4502442"/>
        <n v="2565046"/>
        <n v="2029940"/>
        <n v="3499391"/>
        <n v="3241644"/>
        <n v="2747678"/>
        <n v="2640414"/>
        <n v="3879205"/>
        <n v="3605979"/>
        <n v="3793726"/>
        <n v="3274746"/>
        <n v="3715749"/>
        <n v="2516292"/>
        <n v="2971178"/>
        <n v="2022013"/>
        <n v="2409439"/>
        <n v="2530265"/>
        <n v="3066746"/>
        <n v="2053016"/>
        <n v="2089546"/>
        <n v="2582724"/>
        <n v="2061047"/>
        <n v="1846898"/>
        <n v="1545369"/>
        <n v="2016022"/>
        <n v="1726962"/>
        <n v="1405727"/>
        <n v="1640269"/>
        <n v="2177793"/>
        <n v="1797404"/>
        <n v="1018627"/>
        <n v="1839861"/>
        <n v="1602504"/>
        <n v="1544141"/>
        <n v="1781730"/>
        <n v="1774544"/>
        <n v="1647871"/>
        <n v="1733840"/>
        <n v="1452603"/>
        <n v="2210056"/>
        <n v="2072880"/>
        <n v="1887613"/>
        <n v="1452377"/>
        <n v="1863906"/>
        <n v="2114104"/>
        <n v="1683669"/>
        <n v="1498577"/>
        <n v="1355125"/>
        <n v="1599506"/>
        <n v="1563569"/>
        <n v="1164563"/>
        <n v="1287723"/>
        <n v="1210494"/>
        <n v="767589"/>
        <n v="399082"/>
        <n v="996928"/>
        <n v="627844"/>
        <n v="858170"/>
        <n v="1061293"/>
        <n v="809894"/>
        <n v="896838"/>
        <n v="1178456"/>
        <n v="795508"/>
        <n v="702180"/>
        <n v="1097966"/>
        <n v="1902909"/>
        <n v="666732"/>
        <n v="1576921"/>
        <n v="1390189"/>
        <n v="1822140"/>
        <n v="1193608"/>
        <n v="941052"/>
        <n v="1892929"/>
        <n v="1479389"/>
        <n v="1118820"/>
        <n v="1170282"/>
        <n v="935559"/>
        <n v="1792339"/>
        <n v="973038"/>
        <n v="2219034"/>
        <n v="1469537"/>
        <n v="1424879"/>
        <n v="2679376"/>
        <n v="2329742"/>
        <n v="2441403"/>
        <n v="2786661"/>
        <n v="3469003"/>
        <n v="2405889"/>
        <n v="2630539"/>
        <n v="2865641"/>
        <n v="1898738"/>
        <n v="2702006"/>
        <n v="3278560"/>
        <n v="2728651"/>
        <n v="1812771"/>
        <n v="1662758"/>
        <n v="2089332"/>
        <n v="2196932"/>
        <n v="1625474"/>
        <n v="2149949"/>
        <n v="990010"/>
        <n v="1525034"/>
        <n v="870107"/>
        <n v="2326125"/>
        <n v="1556839"/>
        <n v="1402962"/>
        <n v="1442781"/>
        <n v="1433765"/>
        <n v="1934128"/>
        <n v="1951013"/>
        <n v="911592"/>
        <n v="1318136"/>
        <n v="1389107"/>
        <n v="1118889"/>
        <n v="1015618"/>
        <n v="1545439"/>
        <n v="2006781"/>
        <n v="2357559"/>
        <n v="1579446"/>
        <n v="348805"/>
        <n v="140086"/>
        <n v="187698"/>
        <n v="79348"/>
        <n v="52570"/>
        <n v="26112"/>
        <n v="171100"/>
        <n v="91711"/>
        <n v="261123"/>
        <n v="8563"/>
        <n v="599388"/>
        <n v="478575"/>
        <n v="231447"/>
        <n v="28563"/>
        <n v="64709"/>
        <n v="506774"/>
        <n v="603788"/>
        <n v="3084"/>
        <n v="653296"/>
        <n v="612396"/>
        <n v="1481831"/>
        <n v="27045"/>
        <n v="1782787"/>
        <n v="1972549"/>
        <n v="174299"/>
        <n v="410313"/>
        <n v="282260"/>
        <n v="1729683"/>
        <n v="622678"/>
        <n v="44336"/>
        <n v="2195078"/>
        <n v="158570"/>
        <n v="162208"/>
        <n v="175586"/>
        <n v="592338"/>
        <n v="121183"/>
        <n v="338718"/>
        <n v="419837"/>
        <n v="374384"/>
        <n v="752287"/>
        <n v="280348"/>
        <n v="22592"/>
        <n v="355720"/>
        <n v="20243"/>
        <n v="213114"/>
        <n v="316812"/>
        <n v="97111"/>
        <n v="177866"/>
        <n v="11805"/>
        <n v="517363"/>
        <n v="20790"/>
        <n v="1014041"/>
        <n v="49341"/>
        <n v="417663"/>
        <n v="144563"/>
        <n v="139262"/>
        <n v="430047"/>
        <n v="64363"/>
        <n v="350550"/>
        <n v="388690"/>
        <n v="184472"/>
        <n v="364685"/>
        <n v="191294"/>
        <n v="63183"/>
        <n v="834266"/>
        <n v="155268"/>
        <n v="577067"/>
        <n v="490035"/>
        <n v="656183"/>
        <n v="5369"/>
        <n v="478346"/>
        <n v="53880"/>
        <n v="330099"/>
        <n v="2450"/>
        <n v="63266"/>
        <n v="35280"/>
        <n v="61944"/>
        <n v="99844"/>
        <n v="115487"/>
        <n v="175673"/>
        <n v="240155"/>
        <n v="285844"/>
        <n v="298593"/>
        <n v="311602"/>
        <n v="381812"/>
        <n v="55524"/>
        <n v="3924"/>
        <n v="338708"/>
        <n v="363500"/>
        <n v="8866"/>
        <n v="79691"/>
        <n v="338772"/>
        <n v="58826"/>
        <n v="277"/>
        <n v="424968"/>
        <n v="563486"/>
        <n v="543941"/>
        <n v="119731"/>
        <n v="112771"/>
        <n v="704334"/>
        <n v="1192494"/>
        <n v="68955"/>
        <n v="553355"/>
        <n v="604604"/>
        <n v="1106420"/>
        <n v="569518"/>
        <n v="868399"/>
        <n v="253007"/>
        <n v="764668"/>
        <n v="3873132"/>
        <n v="717307"/>
        <n v="48303"/>
        <n v="507116"/>
        <n v="44348"/>
        <n v="295710"/>
        <n v="194562"/>
        <n v="37579"/>
        <n v="1141128"/>
        <n v="567075"/>
        <n v="346393"/>
        <n v="1563265"/>
        <n v="9520"/>
        <n v="94481"/>
        <n v="256772"/>
        <n v="417199"/>
        <n v="1202399"/>
        <n v="235959"/>
        <n v="58358"/>
        <n v="71523"/>
        <n v="66821"/>
        <n v="149842"/>
        <n v="738559"/>
        <n v="21824"/>
        <n v="121786"/>
        <n v="24599"/>
        <n v="27481"/>
        <n v="1051516"/>
        <n v="1099876"/>
        <n v="1207468"/>
        <n v="1192132"/>
        <n v="1098734"/>
        <n v="1333722"/>
        <n v="1735823"/>
        <n v="1122391"/>
        <n v="1493998"/>
        <n v="1295854"/>
        <n v="1701897"/>
        <n v="1116321"/>
        <n v="1425580"/>
        <n v="1835087"/>
        <n v="2844874"/>
        <n v="1721529"/>
        <n v="1293376"/>
        <n v="2733040"/>
        <n v="1668587"/>
        <n v="3008811"/>
        <n v="1813289"/>
        <n v="3266624"/>
        <n v="2227159"/>
        <n v="1337074"/>
        <n v="2247438"/>
        <n v="2658298"/>
        <n v="2229332"/>
        <n v="1793089"/>
        <n v="2340218"/>
        <n v="1238305"/>
        <n v="2138608"/>
        <n v="1358262"/>
        <n v="1504811"/>
        <n v="1723964"/>
        <n v="2019653"/>
        <n v="1168375"/>
        <n v="1869433"/>
        <n v="1070254"/>
        <n v="1947904"/>
        <n v="1755442"/>
        <n v="1171509"/>
        <n v="1606274"/>
        <n v="1804258"/>
        <n v="805627"/>
        <n v="1779121"/>
        <n v="2231396"/>
        <n v="1360062"/>
        <n v="1298049"/>
        <n v="986975"/>
        <n v="1646974"/>
        <n v="1412557"/>
        <n v="1667811"/>
        <n v="1971949"/>
        <n v="2424992"/>
        <n v="1989413"/>
        <n v="1862226"/>
        <n v="2112151"/>
        <n v="2110122"/>
        <n v="1719090"/>
        <n v="1146131"/>
        <n v="1705821"/>
        <n v="1892259"/>
        <n v="2634067"/>
        <n v="2278499"/>
        <n v="1354078"/>
        <n v="2392112"/>
        <n v="1715057"/>
        <n v="1214184"/>
        <n v="2031337"/>
        <n v="1745529"/>
        <n v="2091724"/>
        <n v="1178665"/>
        <n v="1565567"/>
        <n v="2074212"/>
        <n v="1888203"/>
        <n v="2006686"/>
        <n v="2027565"/>
        <n v="1994655"/>
        <n v="1904237"/>
        <n v="1556289"/>
        <n v="2239649"/>
        <n v="2160581"/>
        <n v="1872555"/>
        <n v="1226550"/>
        <n v="1723014"/>
        <n v="1907293"/>
        <n v="2509128"/>
        <n v="2195993"/>
        <n v="2680867"/>
        <n v="2878757"/>
        <n v="1771437"/>
        <n v="1814800"/>
        <n v="2002737"/>
        <n v="2454537"/>
        <n v="2326354"/>
        <n v="1451743"/>
        <n v="2882806"/>
        <n v="2028599"/>
        <n v="1989728"/>
        <n v="2271381"/>
        <n v="2246602"/>
        <n v="2565143"/>
        <n v="2660006"/>
        <n v="1972843"/>
        <n v="2318114"/>
        <n v="2109896"/>
        <n v="1910711"/>
        <n v="1386074"/>
        <n v="3040316"/>
        <n v="2060537"/>
        <n v="2522690"/>
        <n v="2848370"/>
        <n v="1843153"/>
        <n v="2186717"/>
        <n v="1739429"/>
        <n v="1303422"/>
        <n v="1584760"/>
        <n v="2480268"/>
        <n v="1742332"/>
        <n v="653182"/>
        <n v="1790451"/>
        <n v="1598762"/>
        <n v="1260205"/>
        <n v="414675"/>
        <n v="968999"/>
        <n v="1041244"/>
        <n v="1122327"/>
        <n v="831790"/>
        <n v="1197966"/>
        <n v="603133"/>
        <n v="1399862"/>
        <n v="969522"/>
        <n v="1019472"/>
        <n v="1470245"/>
        <n v="2274406"/>
        <n v="1521529"/>
        <n v="8177"/>
        <n v="11363"/>
        <n v="1813"/>
        <n v="71468"/>
        <n v="29192"/>
        <n v="9351"/>
        <n v="3106"/>
        <n v="1225"/>
        <n v="3571"/>
        <n v="8116"/>
        <n v="174754"/>
        <n v="139016"/>
        <n v="161591"/>
        <n v="18192"/>
        <n v="5092"/>
        <n v="138208"/>
        <n v="179205"/>
        <n v="7326"/>
        <n v="47074"/>
        <n v="62118"/>
        <n v="421713"/>
        <n v="54863"/>
        <n v="420727"/>
        <n v="585979"/>
        <n v="267823"/>
        <n v="187465"/>
        <n v="101460"/>
        <n v="388435"/>
        <n v="187644"/>
        <n v="161172"/>
        <n v="467203"/>
        <n v="15069"/>
        <n v="84605"/>
        <n v="113962"/>
        <n v="51304"/>
        <n v="85184"/>
        <n v="8239"/>
        <n v="57184"/>
        <n v="5329"/>
        <n v="317479"/>
        <n v="23848"/>
        <n v="21383"/>
        <n v="37082"/>
        <n v="57555"/>
        <n v="136757"/>
        <n v="61822"/>
        <n v="292003"/>
        <n v="929"/>
        <n v="54470"/>
        <n v="6230"/>
        <n v="4964"/>
        <n v="55386"/>
        <n v="18350"/>
        <n v="194669"/>
        <n v="112401"/>
        <n v="191767"/>
        <n v="41250"/>
        <n v="25998"/>
        <n v="98578"/>
        <n v="76575"/>
        <n v="468750"/>
        <n v="475442"/>
        <n v="92384"/>
        <n v="86527"/>
        <n v="707986"/>
        <n v="56930"/>
        <n v="750365"/>
        <n v="250653"/>
        <n v="344653"/>
        <n v="119645"/>
        <n v="201471"/>
        <n v="638789"/>
        <n v="25724"/>
        <n v="144898"/>
        <n v="223791"/>
        <n v="15212"/>
        <n v="207399"/>
        <n v="373762"/>
        <n v="45646"/>
        <n v="1179"/>
        <n v="292863"/>
        <n v="10893"/>
        <n v="350004"/>
        <n v="126115"/>
        <n v="2097"/>
        <n v="23936"/>
        <n v="587943"/>
        <n v="123434"/>
        <n v="1973"/>
        <n v="1678"/>
        <n v="41880"/>
        <n v="23996"/>
        <n v="2313"/>
        <n v="77573"/>
        <n v="24855"/>
        <n v="6960"/>
        <n v="60594"/>
        <n v="55106"/>
        <n v="113138"/>
        <n v="215781"/>
        <n v="49872"/>
        <n v="77582"/>
        <n v="5370"/>
        <n v="188653"/>
        <n v="137139"/>
        <n v="17612"/>
        <n v="1360"/>
        <n v="43077"/>
        <n v="130062"/>
        <n v="96428"/>
        <n v="4537"/>
        <n v="94996"/>
        <n v="1222"/>
        <n v="35707"/>
        <n v="12316"/>
        <n v="2652"/>
        <n v="48356"/>
        <n v="23383"/>
        <n v="10701"/>
        <n v="277733"/>
        <n v="11836"/>
        <n v="18665"/>
        <n v="10728"/>
        <n v="13224"/>
        <n v="30870"/>
        <n v="12613"/>
        <n v="4919"/>
        <n v="754"/>
        <n v="51432"/>
        <n v="65780"/>
        <n v="180946"/>
        <n v="2066"/>
        <n v="60050"/>
        <n v="14016"/>
        <n v="3582"/>
        <n v="50702"/>
        <n v="664506"/>
        <n v="391684"/>
        <n v="326680"/>
        <n v="72780"/>
        <n v="500746"/>
        <n v="364441"/>
        <n v="234711"/>
        <n v="391056"/>
        <n v="496257"/>
        <n v="370467"/>
        <n v="249273"/>
        <n v="587268"/>
        <n v="433150"/>
        <n v="321286"/>
        <n v="472373"/>
        <n v="545823"/>
        <n v="391439"/>
        <n v="405860"/>
        <n v="514289"/>
        <n v="465297"/>
        <n v="592742"/>
        <n v="381033"/>
        <n v="29929"/>
        <n v="447493"/>
        <n v="241304"/>
        <n v="364089"/>
        <n v="194220"/>
        <n v="245399"/>
        <n v="366358"/>
        <n v="352729"/>
        <n v="332229"/>
        <n v="414679"/>
        <n v="496520"/>
        <n v="459441"/>
        <n v="76545"/>
        <n v="370882"/>
        <n v="365376"/>
        <n v="411678"/>
        <n v="550836"/>
        <n v="461675"/>
        <n v="380069"/>
        <n v="636133"/>
        <n v="273975"/>
        <n v="230975"/>
        <n v="341015"/>
        <n v="612098"/>
        <n v="461929"/>
        <n v="486512"/>
        <n v="487211"/>
        <n v="351994"/>
        <n v="360870"/>
        <n v="419482"/>
        <n v="305204"/>
        <n v="514637"/>
        <n v="52673"/>
        <n v="367038"/>
        <n v="342530"/>
        <n v="136126"/>
        <n v="272974"/>
        <n v="206636"/>
        <n v="513000"/>
        <n v="422895"/>
        <n v="245034"/>
        <n v="275341"/>
        <n v="358254"/>
        <n v="412972"/>
        <n v="121613"/>
        <n v="268137"/>
        <n v="213395"/>
        <n v="195536"/>
        <n v="149133"/>
        <n v="97791"/>
        <n v="141151"/>
        <n v="5250"/>
        <n v="110764"/>
        <n v="113317"/>
        <n v="212231"/>
        <n v="282578"/>
        <n v="31822"/>
        <n v="39851"/>
        <n v="89051"/>
        <n v="103512"/>
        <n v="92648"/>
        <n v="34088"/>
        <n v="57120"/>
        <n v="48460"/>
        <n v="72573"/>
        <n v="41462"/>
        <n v="83004"/>
        <n v="109945"/>
        <n v="157517"/>
        <n v="172178"/>
        <n v="583013"/>
        <n v="398600"/>
        <n v="321760"/>
        <n v="310001"/>
        <n v="645642"/>
        <n v="543780"/>
        <n v="352508"/>
        <n v="474796"/>
        <n v="181016"/>
        <n v="452015"/>
        <n v="258520"/>
        <n v="485569"/>
        <n v="301150"/>
        <n v="444649"/>
        <n v="484095"/>
        <n v="623150"/>
        <n v="396094"/>
        <n v="422928"/>
        <n v="562795"/>
        <n v="295248"/>
        <n v="179825"/>
        <n v="26860"/>
        <n v="127966"/>
        <n v="212452"/>
        <n v="188852"/>
        <n v="26988"/>
        <n v="477497"/>
        <n v="288743"/>
        <n v="337072"/>
        <n v="250657"/>
        <n v="333055"/>
        <n v="249349"/>
        <n v="271772"/>
        <n v="36310"/>
        <n v="247638"/>
        <n v="523175"/>
        <n v="134492"/>
        <n v="160154"/>
        <n v="125325"/>
        <n v="422298"/>
        <n v="143228"/>
        <n v="123135"/>
        <n v="20500"/>
        <n v="43930"/>
        <n v="300"/>
        <n v="19000"/>
        <n v="21710"/>
        <n v="23390"/>
        <n v="21800"/>
        <n v="22135"/>
        <n v="341"/>
        <n v="53082"/>
        <n v="37150"/>
        <n v="469"/>
        <n v="270"/>
        <n v="330"/>
        <n v="462"/>
        <n v="132"/>
        <n v="1383"/>
        <n v="1900"/>
        <n v="55040"/>
        <n v="162394"/>
        <n v="190462"/>
        <n v="156257"/>
        <n v="245795"/>
        <n v="105082"/>
        <n v="396422"/>
        <n v="78926"/>
        <n v="134461"/>
        <n v="159130"/>
        <n v="77634"/>
        <n v="201946"/>
        <n v="116683"/>
        <n v="60314"/>
        <n v="236317"/>
        <n v="147291"/>
        <n v="213768"/>
        <n v="146852"/>
        <n v="260958"/>
        <n v="108504"/>
        <n v="161430"/>
        <n v="38041"/>
        <n v="156036"/>
        <n v="255180"/>
        <n v="74145"/>
        <n v="158356"/>
        <n v="470149"/>
        <n v="332448"/>
        <n v="321206"/>
        <n v="238309"/>
        <n v="472850"/>
        <n v="351098"/>
        <n v="47289"/>
        <n v="239446"/>
        <n v="120749"/>
        <n v="362510"/>
        <n v="129555"/>
        <n v="107675"/>
        <n v="142384"/>
        <n v="302790"/>
        <n v="184879"/>
        <n v="65200"/>
        <n v="91075"/>
        <n v="121289"/>
        <n v="120441"/>
        <n v="340615"/>
        <n v="377390"/>
        <n v="208048"/>
        <n v="190046"/>
        <n v="131905"/>
        <n v="26040"/>
        <n v="71405"/>
        <n v="79570"/>
        <n v="128824"/>
        <n v="190328"/>
        <n v="159923"/>
        <n v="8228"/>
        <n v="35139"/>
        <n v="358986"/>
        <n v="112518"/>
        <n v="78542"/>
        <n v="193328"/>
        <n v="43163"/>
        <n v="207938"/>
        <n v="83719"/>
        <n v="164211"/>
        <n v="148333"/>
        <n v="160844"/>
        <n v="117991"/>
        <n v="42538"/>
        <n v="29555"/>
        <n v="6713"/>
        <n v="42162"/>
        <n v="96534"/>
        <n v="86491"/>
        <n v="25717"/>
        <n v="56478"/>
        <n v="93465"/>
        <n v="12696"/>
        <n v="21597"/>
        <n v="44835"/>
        <n v="42524"/>
        <n v="104600"/>
        <n v="78936"/>
        <n v="27434"/>
        <n v="27986"/>
        <n v="18354"/>
        <n v="23360"/>
        <n v="21567"/>
        <n v="86888"/>
        <n v="7783"/>
        <n v="10602"/>
        <n v="28895"/>
        <n v="4438"/>
        <n v="23705"/>
        <n v="16464"/>
        <n v="16890"/>
        <n v="40606"/>
        <n v="21514"/>
        <n v="56056"/>
        <n v="26012"/>
        <n v="16766"/>
        <n v="12087"/>
        <n v="30879"/>
        <n v="50740"/>
        <n v="725"/>
        <n v="65795"/>
        <n v="45345"/>
        <n v="3561"/>
        <n v="3167"/>
        <n v="42282"/>
        <n v="5480"/>
        <n v="33949"/>
        <n v="90978"/>
        <n v="16314"/>
        <n v="35512"/>
        <n v="24672"/>
        <n v="55895"/>
        <n v="7986"/>
        <n v="18884"/>
        <n v="38448"/>
        <n v="33599"/>
        <n v="1701"/>
        <n v="191924"/>
        <n v="19233"/>
        <n v="76252"/>
        <n v="26565"/>
        <n v="6380"/>
        <n v="2506"/>
        <n v="20226"/>
        <n v="9816"/>
        <n v="30302"/>
        <n v="58565"/>
        <n v="35369"/>
        <n v="8533"/>
        <n v="7837"/>
        <n v="16582"/>
        <n v="400"/>
        <n v="14"/>
        <n v="187"/>
        <n v="106"/>
        <n v="26677"/>
        <n v="94"/>
        <n v="278"/>
        <n v="692"/>
        <n v="175"/>
        <n v="350"/>
        <n v="1232"/>
        <n v="6399"/>
        <n v="250"/>
        <n v="25330"/>
        <n v="27305"/>
        <n v="31167"/>
        <n v="3650"/>
        <n v="4185"/>
        <n v="5394"/>
        <n v="2785"/>
        <n v="4696"/>
        <n v="1853"/>
        <n v="28699"/>
        <n v="160"/>
        <n v="1592"/>
        <n v="1394"/>
        <n v="8416"/>
        <n v="5866"/>
        <n v="63093"/>
        <n v="23679"/>
        <n v="1504"/>
        <n v="1709"/>
        <n v="4941"/>
        <n v="3911"/>
        <n v="778827"/>
        <n v="43326"/>
        <n v="409115"/>
        <n v="410529"/>
        <n v="395559"/>
        <n v="16574"/>
        <n v="661844"/>
        <n v="727318"/>
        <n v="284928"/>
        <n v="972990"/>
        <n v="310773"/>
        <n v="1280331"/>
        <n v="1108716"/>
        <n v="595102"/>
        <n v="726810"/>
        <n v="1089339"/>
        <n v="296683"/>
        <n v="293623"/>
        <n v="14212"/>
        <n v="250010"/>
        <n v="184604"/>
        <n v="851769"/>
        <n v="911183"/>
        <n v="7670"/>
        <n v="3585"/>
        <n v="2890"/>
        <n v="3664"/>
        <n v="2678"/>
        <n v="2019"/>
        <n v="1746"/>
        <n v="1988"/>
        <n v="1587"/>
        <n v="1796"/>
        <n v="2566"/>
        <n v="5399"/>
        <n v="5748"/>
        <n v="205508"/>
        <n v="24086"/>
        <n v="97148"/>
        <n v="7052"/>
        <n v="733"/>
        <n v="6538"/>
        <n v="1103"/>
        <n v="618"/>
        <n v="1233"/>
        <n v="603"/>
        <n v="1939"/>
        <n v="3976"/>
        <n v="2028"/>
        <n v="4566"/>
        <n v="2335"/>
        <n v="3556"/>
        <n v="7957"/>
        <n v="25270"/>
        <n v="6306"/>
        <n v="12256"/>
        <n v="2974"/>
        <n v="5950"/>
        <n v="3267"/>
        <n v="45258"/>
        <n v="32316"/>
        <n v="2700"/>
        <n v="82311"/>
        <n v="35440"/>
        <n v="1035"/>
        <n v="6955"/>
        <n v="26218"/>
        <n v="1200"/>
        <n v="499"/>
        <n v="212"/>
        <n v="1321"/>
        <n v="1074"/>
        <n v="11"/>
        <n v="995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ysa Glystra" refreshedDate="44379.736921875003" createdVersion="7" refreshedVersion="7" minRefreshableVersion="3" recordCount="38" xr:uid="{F3F6CF8A-985B-472E-A6D3-2227BAE56C04}">
  <cacheSource type="worksheet">
    <worksheetSource ref="A1:J39" sheet="UK rebar imports from China (S)" r:id="rId2"/>
  </cacheSource>
  <cacheFields count="10">
    <cacheField name="Commodities" numFmtId="0">
      <sharedItems/>
    </cacheField>
    <cacheField name="HS2" numFmtId="0">
      <sharedItems/>
    </cacheField>
    <cacheField name="HS4" numFmtId="0">
      <sharedItems/>
    </cacheField>
    <cacheField name="HS6" numFmtId="0">
      <sharedItems/>
    </cacheField>
    <cacheField name="CN8" numFmtId="0">
      <sharedItems/>
    </cacheField>
    <cacheField name="Flow Type" numFmtId="0">
      <sharedItems/>
    </cacheField>
    <cacheField name="Year" numFmtId="0">
      <sharedItems containsSemiMixedTypes="0" containsString="0" containsNumber="1" containsInteger="1" minValue="2011" maxValue="2020" count="10">
        <n v="2011"/>
        <n v="2012"/>
        <n v="2013"/>
        <n v="2014"/>
        <n v="2015"/>
        <n v="2016"/>
        <n v="2017"/>
        <n v="2018"/>
        <n v="2019"/>
        <n v="2020"/>
      </sharedItems>
    </cacheField>
    <cacheField name="Month" numFmtId="0">
      <sharedItems/>
    </cacheField>
    <cacheField name="Include in HS2 aggregation" numFmtId="0">
      <sharedItems/>
    </cacheField>
    <cacheField name="Net Mass (Kg)" numFmtId="0">
      <sharedItems containsSemiMixedTypes="0" containsString="0" containsNumber="1" containsInteger="1" minValue="179" maxValue="844988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ysa Glystra" refreshedDate="44379.752413078706" createdVersion="7" refreshedVersion="7" minRefreshableVersion="3" recordCount="235" xr:uid="{4C243619-5C38-4FB4-A44E-3444169B5BDA}">
  <cacheSource type="worksheet">
    <worksheetSource ref="A1:J236" sheet="All UK rebar imports (S)" r:id="rId2"/>
  </cacheSource>
  <cacheFields count="10">
    <cacheField name="Commodities" numFmtId="0">
      <sharedItems/>
    </cacheField>
    <cacheField name="HS2" numFmtId="0">
      <sharedItems/>
    </cacheField>
    <cacheField name="HS4" numFmtId="0">
      <sharedItems/>
    </cacheField>
    <cacheField name="HS6" numFmtId="0">
      <sharedItems/>
    </cacheField>
    <cacheField name="CN8" numFmtId="0">
      <sharedItems/>
    </cacheField>
    <cacheField name="Flow Type" numFmtId="0">
      <sharedItems/>
    </cacheField>
    <cacheField name="Year" numFmtId="0">
      <sharedItems containsSemiMixedTypes="0" containsString="0" containsNumber="1" containsInteger="1" minValue="2011" maxValue="2021" count="11">
        <n v="2011"/>
        <n v="2012"/>
        <n v="2013"/>
        <n v="2014"/>
        <n v="2015"/>
        <n v="2016"/>
        <n v="2017"/>
        <n v="2018"/>
        <n v="2019"/>
        <n v="2020"/>
        <n v="2021"/>
      </sharedItems>
    </cacheField>
    <cacheField name="Month" numFmtId="0">
      <sharedItems/>
    </cacheField>
    <cacheField name="Include in HS2 aggregation" numFmtId="0">
      <sharedItems/>
    </cacheField>
    <cacheField name="Net Mass (Kg)" numFmtId="0">
      <sharedItems containsSemiMixedTypes="0" containsString="0" containsNumber="1" containsInteger="1" minValue="60" maxValue="908778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"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July"/>
    <s v="INCLUDE"/>
    <n v="9590"/>
    <n v="115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July"/>
    <s v="INCLUDE"/>
    <n v="4953"/>
    <n v="34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May"/>
    <s v="INCLUDE"/>
    <n v="9846"/>
    <n v="161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February"/>
    <s v="INCLUDE"/>
    <n v="1285362"/>
    <n v="353684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June"/>
    <s v="INCLUDE"/>
    <n v="10718778"/>
    <n v="267314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September"/>
    <s v="INCLUDE"/>
    <n v="6128859"/>
    <n v="1753269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October"/>
    <s v="INCLUDE"/>
    <n v="1059"/>
    <n v="167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anuary"/>
    <s v="INCLUDE"/>
    <n v="16288785"/>
    <n v="4588170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April"/>
    <s v="INCLUDE"/>
    <n v="3780568"/>
    <n v="1076272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May"/>
    <s v="INCLUDE"/>
    <n v="18153214"/>
    <n v="531676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une"/>
    <s v="INCLUDE"/>
    <n v="9031904"/>
    <n v="2239716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August"/>
    <s v="INCLUDE"/>
    <n v="16745620"/>
    <n v="5196075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September"/>
    <s v="INCLUDE"/>
    <n v="695429"/>
    <n v="2000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October"/>
    <s v="INCLUDE"/>
    <n v="708900"/>
    <n v="2000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November"/>
    <s v="INCLUDE"/>
    <n v="9999766"/>
    <n v="3172533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December"/>
    <s v="INCLUDE"/>
    <n v="11198653"/>
    <n v="346877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January"/>
    <s v="INCLUDE"/>
    <n v="8187450"/>
    <n v="249628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February"/>
    <s v="INCLUDE"/>
    <n v="6088276"/>
    <n v="1974245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March"/>
    <s v="INCLUDE"/>
    <n v="4028797"/>
    <n v="1263507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April"/>
    <s v="INCLUDE"/>
    <n v="7851551"/>
    <n v="2451564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May"/>
    <s v="INCLUDE"/>
    <n v="6943979"/>
    <n v="2232304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June"/>
    <s v="INCLUDE"/>
    <n v="11929443"/>
    <n v="4158724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July"/>
    <s v="INCLUDE"/>
    <n v="3237024"/>
    <n v="1148815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August"/>
    <s v="INCLUDE"/>
    <n v="6049407"/>
    <n v="2233342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September"/>
    <s v="INCLUDE"/>
    <n v="14876104"/>
    <n v="5752333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October"/>
    <s v="INCLUDE"/>
    <n v="20844443"/>
    <n v="8449887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November"/>
    <s v="INCLUDE"/>
    <n v="2260949"/>
    <n v="998465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December"/>
    <s v="INCLUDE"/>
    <n v="7814348"/>
    <n v="3381442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March"/>
    <s v="INCLUDE"/>
    <n v="2100"/>
    <n v="435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September"/>
    <s v="INCLUDE"/>
    <n v="1561"/>
    <n v="174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August"/>
    <s v="INCLUDE"/>
    <n v="5366"/>
    <n v="361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February"/>
    <s v="INCLUDE"/>
    <n v="1214"/>
    <n v="17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April"/>
    <s v="INCLUDE"/>
    <n v="2342"/>
    <n v="28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June"/>
    <s v="INCLUDE"/>
    <n v="1671"/>
    <n v="43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July"/>
    <s v="INCLUDE"/>
    <n v="29576"/>
    <n v="52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January"/>
    <s v="INCLUDE"/>
    <n v="1130"/>
    <n v="17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April"/>
    <s v="INCLUDE"/>
    <n v="191910"/>
    <n v="869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May"/>
    <s v="INCLUDE"/>
    <n v="643778"/>
    <n v="57807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June"/>
    <s v="INCLUDE"/>
    <n v="51741"/>
    <n v="1445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February"/>
    <s v="INCLUDE"/>
    <n v="9173"/>
    <n v="52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September"/>
    <s v="INCLUDE"/>
    <n v="15350"/>
    <n v="223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December"/>
    <s v="INCLUDE"/>
    <n v="17714"/>
    <n v="103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March"/>
    <s v="INCLUDE"/>
    <n v="82916"/>
    <n v="445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April"/>
    <s v="INCLUDE"/>
    <n v="31987"/>
    <n v="189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May"/>
    <s v="INCLUDE"/>
    <n v="310850"/>
    <n v="2936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June"/>
    <s v="INCLUDE"/>
    <n v="125169"/>
    <n v="753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July"/>
    <s v="INCLUDE"/>
    <n v="58675"/>
    <n v="487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September"/>
    <s v="INCLUDE"/>
    <n v="34047"/>
    <n v="201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December"/>
    <s v="INCLUDE"/>
    <n v="18457"/>
    <n v="257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January"/>
    <s v="INCLUDE"/>
    <n v="41867"/>
    <n v="211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May"/>
    <s v="INCLUDE"/>
    <n v="40192"/>
    <n v="203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August"/>
    <s v="INCLUDE"/>
    <n v="43711"/>
    <n v="240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September"/>
    <s v="INCLUDE"/>
    <n v="16702"/>
    <n v="268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October"/>
    <s v="INCLUDE"/>
    <n v="52381"/>
    <n v="399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January"/>
    <s v="INCLUDE"/>
    <n v="44763"/>
    <n v="245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March"/>
    <s v="INCLUDE"/>
    <n v="43795"/>
    <n v="237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July"/>
    <s v="INCLUDE"/>
    <n v="73670"/>
    <n v="428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November"/>
    <s v="INCLUDE"/>
    <n v="39021"/>
    <n v="223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January"/>
    <s v="INCLUDE"/>
    <n v="3293"/>
    <n v="7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February"/>
    <s v="INCLUDE"/>
    <n v="62342"/>
    <n v="321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March"/>
    <s v="INCLUDE"/>
    <n v="71225"/>
    <n v="80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May"/>
    <s v="INCLUDE"/>
    <n v="44183"/>
    <n v="238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August"/>
    <s v="INCLUDE"/>
    <n v="45884"/>
    <n v="249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November"/>
    <s v="INCLUDE"/>
    <n v="191295"/>
    <n v="258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January"/>
    <s v="INCLUDE"/>
    <n v="346775"/>
    <n v="4612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March"/>
    <s v="INCLUDE"/>
    <n v="45274"/>
    <n v="291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July"/>
    <s v="INCLUDE"/>
    <n v="67252"/>
    <n v="579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September"/>
    <s v="INCLUDE"/>
    <n v="40239"/>
    <n v="232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December"/>
    <s v="INCLUDE"/>
    <n v="38697"/>
    <n v="223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February"/>
    <s v="INCLUDE"/>
    <n v="41764"/>
    <n v="241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June"/>
    <s v="INCLUDE"/>
    <n v="41375"/>
    <n v="238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July"/>
    <s v="INCLUDE"/>
    <n v="45735"/>
    <n v="264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September"/>
    <s v="INCLUDE"/>
    <n v="79008"/>
    <n v="455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November"/>
    <s v="INCLUDE"/>
    <n v="45807"/>
    <n v="264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January"/>
    <s v="INCLUDE"/>
    <n v="37050"/>
    <n v="213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February"/>
    <s v="INCLUDE"/>
    <n v="41103"/>
    <n v="237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April"/>
    <s v="INCLUDE"/>
    <n v="45798"/>
    <n v="265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May"/>
    <s v="INCLUDE"/>
    <n v="45831"/>
    <n v="264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July"/>
    <s v="INCLUDE"/>
    <n v="45669"/>
    <n v="257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August"/>
    <s v="INCLUDE"/>
    <n v="43105"/>
    <n v="248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September"/>
    <s v="INCLUDE"/>
    <n v="43136"/>
    <n v="243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July"/>
    <s v="INCLUDE"/>
    <n v="50069"/>
    <n v="250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September"/>
    <s v="INCLUDE"/>
    <n v="53251"/>
    <n v="253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December"/>
    <s v="INCLUDE"/>
    <n v="46525"/>
    <n v="252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1"/>
    <s v="February"/>
    <s v="INCLUDE"/>
    <n v="44050"/>
    <n v="246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2"/>
    <s v="April"/>
    <s v="INCLUDE"/>
    <n v="11507"/>
    <n v="6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3"/>
    <s v="April"/>
    <s v="INCLUDE"/>
    <n v="36199"/>
    <n v="57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3"/>
    <s v="July"/>
    <s v="INCLUDE"/>
    <n v="38600"/>
    <n v="53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3"/>
    <s v="September"/>
    <s v="INCLUDE"/>
    <n v="3477"/>
    <n v="15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4"/>
    <s v="June"/>
    <s v="INCLUDE"/>
    <n v="22712"/>
    <n v="47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4"/>
    <s v="November"/>
    <s v="INCLUDE"/>
    <n v="5321"/>
    <n v="13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5"/>
    <s v="February"/>
    <s v="INCLUDE"/>
    <n v="6703"/>
    <n v="40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5"/>
    <s v="March"/>
    <s v="INCLUDE"/>
    <n v="9506"/>
    <n v="30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January"/>
    <s v="INCLUDE"/>
    <n v="18296"/>
    <n v="100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March"/>
    <s v="INCLUDE"/>
    <n v="49617"/>
    <n v="51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April"/>
    <s v="INCLUDE"/>
    <n v="1820"/>
    <n v="1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1"/>
    <s v="May"/>
    <s v="INCLUDE"/>
    <n v="18936"/>
    <n v="34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1"/>
    <s v="June"/>
    <s v="INCLUDE"/>
    <n v="18821"/>
    <n v="34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5"/>
    <s v="March"/>
    <s v="INCLUDE"/>
    <n v="1949"/>
    <n v="7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June"/>
    <s v="INCLUDE"/>
    <n v="6711"/>
    <n v="19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July"/>
    <s v="INCLUDE"/>
    <n v="248968"/>
    <n v="2995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August"/>
    <s v="INCLUDE"/>
    <n v="358913"/>
    <n v="4372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September"/>
    <s v="INCLUDE"/>
    <n v="1215722"/>
    <n v="10021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November"/>
    <s v="INCLUDE"/>
    <n v="1781801"/>
    <n v="17477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December"/>
    <s v="INCLUDE"/>
    <n v="1182761"/>
    <n v="12329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February"/>
    <s v="INCLUDE"/>
    <n v="294078"/>
    <n v="3599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March"/>
    <s v="INCLUDE"/>
    <n v="8121"/>
    <n v="31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April"/>
    <s v="INCLUDE"/>
    <n v="1020133"/>
    <n v="11340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July"/>
    <s v="INCLUDE"/>
    <n v="1243091"/>
    <n v="15995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August"/>
    <s v="INCLUDE"/>
    <n v="81069"/>
    <n v="259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September"/>
    <s v="INCLUDE"/>
    <n v="25079"/>
    <n v="56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November"/>
    <s v="INCLUDE"/>
    <n v="74698"/>
    <n v="136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December"/>
    <s v="INCLUDE"/>
    <n v="33178"/>
    <n v="139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January"/>
    <s v="INCLUDE"/>
    <n v="199718"/>
    <n v="776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March"/>
    <s v="INCLUDE"/>
    <n v="32403"/>
    <n v="445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April"/>
    <s v="INCLUDE"/>
    <n v="57793"/>
    <n v="790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August"/>
    <s v="INCLUDE"/>
    <n v="87640"/>
    <n v="542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September"/>
    <s v="INCLUDE"/>
    <n v="5506"/>
    <n v="30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October"/>
    <s v="INCLUDE"/>
    <n v="33905"/>
    <n v="249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November"/>
    <s v="INCLUDE"/>
    <n v="119452"/>
    <n v="628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December"/>
    <s v="INCLUDE"/>
    <n v="155800"/>
    <n v="475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January"/>
    <s v="INCLUDE"/>
    <n v="279151"/>
    <n v="1423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February"/>
    <s v="INCLUDE"/>
    <n v="71768"/>
    <n v="515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March"/>
    <s v="INCLUDE"/>
    <n v="67881"/>
    <n v="318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May"/>
    <s v="INCLUDE"/>
    <n v="233705"/>
    <n v="5372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June"/>
    <s v="INCLUDE"/>
    <n v="73456"/>
    <n v="451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July"/>
    <s v="INCLUDE"/>
    <n v="13368"/>
    <n v="79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August"/>
    <s v="INCLUDE"/>
    <n v="136073"/>
    <n v="3998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November"/>
    <s v="INCLUDE"/>
    <n v="22411"/>
    <n v="205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August"/>
    <s v="INCLUDE"/>
    <n v="157744"/>
    <n v="1049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November"/>
    <s v="INCLUDE"/>
    <n v="21953"/>
    <n v="339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December"/>
    <s v="INCLUDE"/>
    <n v="89922"/>
    <n v="1469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November"/>
    <s v="INCLUDE"/>
    <n v="214401"/>
    <n v="2917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December"/>
    <s v="INCLUDE"/>
    <n v="313748"/>
    <n v="2943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January"/>
    <s v="INCLUDE"/>
    <n v="18919"/>
    <n v="7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May"/>
    <s v="INCLUDE"/>
    <n v="348195"/>
    <n v="3560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August"/>
    <s v="INCLUDE"/>
    <n v="31209"/>
    <n v="259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September"/>
    <s v="INCLUDE"/>
    <n v="488595"/>
    <n v="4972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October"/>
    <s v="INCLUDE"/>
    <n v="474913"/>
    <n v="4903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November"/>
    <s v="INCLUDE"/>
    <n v="67708"/>
    <n v="477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December"/>
    <s v="INCLUDE"/>
    <n v="57768"/>
    <n v="420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January"/>
    <s v="INCLUDE"/>
    <n v="554000"/>
    <n v="5223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February"/>
    <s v="INCLUDE"/>
    <n v="470764"/>
    <n v="37544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March"/>
    <s v="INCLUDE"/>
    <n v="303920"/>
    <n v="5645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May"/>
    <s v="INCLUDE"/>
    <n v="255075"/>
    <n v="3275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July"/>
    <s v="INCLUDE"/>
    <n v="190870"/>
    <n v="2108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August"/>
    <s v="INCLUDE"/>
    <n v="38747"/>
    <n v="230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October"/>
    <s v="INCLUDE"/>
    <n v="458280"/>
    <n v="9736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November"/>
    <s v="INCLUDE"/>
    <n v="24034"/>
    <n v="524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January"/>
    <s v="INCLUDE"/>
    <n v="709445"/>
    <n v="14957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May"/>
    <s v="INCLUDE"/>
    <n v="204120"/>
    <n v="2151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June"/>
    <s v="INCLUDE"/>
    <n v="918012"/>
    <n v="11919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July"/>
    <s v="INCLUDE"/>
    <n v="43595"/>
    <n v="452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November"/>
    <s v="INCLUDE"/>
    <n v="87779"/>
    <n v="1236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December"/>
    <s v="INCLUDE"/>
    <n v="407155"/>
    <n v="7083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1"/>
    <s v="February"/>
    <s v="INCLUDE"/>
    <n v="83086"/>
    <n v="1217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1"/>
    <s v="March"/>
    <s v="INCLUDE"/>
    <n v="9693"/>
    <n v="93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1"/>
    <s v="April"/>
    <s v="INCLUDE"/>
    <n v="29179"/>
    <n v="252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August"/>
    <s v="INCLUDE"/>
    <n v="50360"/>
    <n v="300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September"/>
    <s v="INCLUDE"/>
    <n v="270129"/>
    <n v="2226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November"/>
    <s v="INCLUDE"/>
    <n v="415948"/>
    <n v="4151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December"/>
    <s v="INCLUDE"/>
    <n v="411448"/>
    <n v="4555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February"/>
    <s v="INCLUDE"/>
    <n v="129437"/>
    <n v="1586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March"/>
    <s v="INCLUDE"/>
    <n v="99122"/>
    <n v="373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April"/>
    <s v="INCLUDE"/>
    <n v="412908"/>
    <n v="3764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May"/>
    <s v="INCLUDE"/>
    <n v="4706"/>
    <n v="5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June"/>
    <s v="INCLUDE"/>
    <n v="193615"/>
    <n v="1256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July"/>
    <s v="INCLUDE"/>
    <n v="51487"/>
    <n v="27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August"/>
    <s v="INCLUDE"/>
    <n v="23619"/>
    <n v="13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October"/>
    <s v="INCLUDE"/>
    <n v="123568"/>
    <n v="834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November"/>
    <s v="INCLUDE"/>
    <n v="107602"/>
    <n v="252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December"/>
    <s v="INCLUDE"/>
    <n v="53559"/>
    <n v="220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January"/>
    <s v="INCLUDE"/>
    <n v="64928"/>
    <n v="25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February"/>
    <s v="INCLUDE"/>
    <n v="90284"/>
    <n v="522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March"/>
    <s v="INCLUDE"/>
    <n v="20260"/>
    <n v="11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April"/>
    <s v="INCLUDE"/>
    <n v="27383"/>
    <n v="104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August"/>
    <s v="INCLUDE"/>
    <n v="81641"/>
    <n v="476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September"/>
    <s v="INCLUDE"/>
    <n v="44931"/>
    <n v="245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October"/>
    <s v="INCLUDE"/>
    <n v="36353"/>
    <n v="250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March"/>
    <s v="INCLUDE"/>
    <n v="812"/>
    <n v="5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May"/>
    <s v="INCLUDE"/>
    <n v="1099"/>
    <n v="15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June"/>
    <s v="INCLUDE"/>
    <n v="112412"/>
    <n v="759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July"/>
    <s v="INCLUDE"/>
    <n v="26657"/>
    <n v="185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August"/>
    <s v="INCLUDE"/>
    <n v="7359"/>
    <n v="15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September"/>
    <s v="INCLUDE"/>
    <n v="148916"/>
    <n v="87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October"/>
    <s v="INCLUDE"/>
    <n v="33795"/>
    <n v="20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November"/>
    <s v="INCLUDE"/>
    <n v="220938"/>
    <n v="685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December"/>
    <s v="INCLUDE"/>
    <n v="124785"/>
    <n v="663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January"/>
    <s v="INCLUDE"/>
    <n v="332649"/>
    <n v="1782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February"/>
    <s v="INCLUDE"/>
    <n v="59825"/>
    <n v="371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March"/>
    <s v="INCLUDE"/>
    <n v="116281"/>
    <n v="57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April"/>
    <s v="INCLUDE"/>
    <n v="112228"/>
    <n v="837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May"/>
    <s v="INCLUDE"/>
    <n v="533697"/>
    <n v="6001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June"/>
    <s v="INCLUDE"/>
    <n v="50169"/>
    <n v="25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July"/>
    <s v="INCLUDE"/>
    <n v="56656"/>
    <n v="30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August"/>
    <s v="INCLUDE"/>
    <n v="274772"/>
    <n v="1589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September"/>
    <s v="INCLUDE"/>
    <n v="76380"/>
    <n v="38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October"/>
    <s v="INCLUDE"/>
    <n v="184715"/>
    <n v="522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November"/>
    <s v="INCLUDE"/>
    <n v="72970"/>
    <n v="105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December"/>
    <s v="INCLUDE"/>
    <n v="137247"/>
    <n v="2079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January"/>
    <s v="INCLUDE"/>
    <n v="59351"/>
    <n v="26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February"/>
    <s v="INCLUDE"/>
    <n v="78723"/>
    <n v="36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March"/>
    <s v="INCLUDE"/>
    <n v="94447"/>
    <n v="48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April"/>
    <s v="INCLUDE"/>
    <n v="55693"/>
    <n v="18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May"/>
    <s v="INCLUDE"/>
    <n v="12975"/>
    <n v="5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June"/>
    <s v="INCLUDE"/>
    <n v="68251"/>
    <n v="135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September"/>
    <s v="INCLUDE"/>
    <n v="9818"/>
    <n v="148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October"/>
    <s v="INCLUDE"/>
    <n v="10051"/>
    <n v="36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November"/>
    <s v="INCLUDE"/>
    <n v="12396"/>
    <n v="222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December"/>
    <s v="INCLUDE"/>
    <n v="56732"/>
    <n v="957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February"/>
    <s v="INCLUDE"/>
    <n v="23081"/>
    <n v="108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September"/>
    <s v="INCLUDE"/>
    <n v="10102"/>
    <n v="155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November"/>
    <s v="INCLUDE"/>
    <n v="47550"/>
    <n v="761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December"/>
    <s v="INCLUDE"/>
    <n v="43758"/>
    <n v="239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January"/>
    <s v="INCLUDE"/>
    <n v="5225"/>
    <n v="4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April"/>
    <s v="INCLUDE"/>
    <n v="27567"/>
    <n v="260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May"/>
    <s v="INCLUDE"/>
    <n v="37358"/>
    <n v="391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September"/>
    <s v="INCLUDE"/>
    <n v="141532"/>
    <n v="1457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October"/>
    <s v="INCLUDE"/>
    <n v="115256"/>
    <n v="1238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February"/>
    <s v="INCLUDE"/>
    <n v="94799"/>
    <n v="1004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March"/>
    <s v="INCLUDE"/>
    <n v="47995"/>
    <n v="896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April"/>
    <s v="INCLUDE"/>
    <n v="8046"/>
    <n v="31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May"/>
    <s v="INCLUDE"/>
    <n v="62639"/>
    <n v="747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July"/>
    <s v="INCLUDE"/>
    <n v="20339"/>
    <n v="228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August"/>
    <s v="INCLUDE"/>
    <n v="2212"/>
    <n v="20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October"/>
    <s v="INCLUDE"/>
    <n v="15402"/>
    <n v="327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November"/>
    <s v="INCLUDE"/>
    <n v="8929"/>
    <n v="194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January"/>
    <s v="INCLUDE"/>
    <n v="140391"/>
    <n v="2659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May"/>
    <s v="INCLUDE"/>
    <n v="9106"/>
    <n v="87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June"/>
    <s v="INCLUDE"/>
    <n v="23171"/>
    <n v="293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November"/>
    <s v="INCLUDE"/>
    <n v="17742"/>
    <n v="311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December"/>
    <s v="INCLUDE"/>
    <n v="102537"/>
    <n v="1797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1"/>
    <s v="February"/>
    <s v="INCLUDE"/>
    <n v="26654"/>
    <n v="417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February"/>
    <s v="INCLUDE"/>
    <n v="51480"/>
    <n v="239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August"/>
    <s v="INCLUDE"/>
    <n v="1025"/>
    <n v="3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November"/>
    <s v="INCLUDE"/>
    <n v="79148"/>
    <n v="227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November"/>
    <s v="INCLUDE"/>
    <n v="483940"/>
    <n v="7388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January"/>
    <s v="INCLUDE"/>
    <n v="184968"/>
    <n v="3833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February"/>
    <s v="INCLUDE"/>
    <n v="195359"/>
    <n v="4010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March"/>
    <s v="INCLUDE"/>
    <n v="192669"/>
    <n v="3938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May"/>
    <s v="INCLUDE"/>
    <n v="276992"/>
    <n v="5833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June"/>
    <s v="INCLUDE"/>
    <n v="332252"/>
    <n v="6913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July"/>
    <s v="INCLUDE"/>
    <n v="134929"/>
    <n v="2837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August"/>
    <s v="INCLUDE"/>
    <n v="506682"/>
    <n v="9719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September"/>
    <s v="INCLUDE"/>
    <n v="151053"/>
    <n v="3091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October"/>
    <s v="INCLUDE"/>
    <n v="811195"/>
    <n v="12778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November"/>
    <s v="INCLUDE"/>
    <n v="653358"/>
    <n v="10986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December"/>
    <s v="INCLUDE"/>
    <n v="273442"/>
    <n v="5716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January"/>
    <s v="INCLUDE"/>
    <n v="328126"/>
    <n v="7190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February"/>
    <s v="INCLUDE"/>
    <n v="416947"/>
    <n v="10866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March"/>
    <s v="INCLUDE"/>
    <n v="276871"/>
    <n v="2926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April"/>
    <s v="INCLUDE"/>
    <n v="265820"/>
    <n v="2840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May"/>
    <s v="INCLUDE"/>
    <n v="12013"/>
    <n v="72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June"/>
    <s v="INCLUDE"/>
    <n v="156694"/>
    <n v="2473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July"/>
    <s v="INCLUDE"/>
    <n v="114930"/>
    <n v="1571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August"/>
    <s v="INCLUDE"/>
    <n v="382034"/>
    <n v="8489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September"/>
    <s v="INCLUDE"/>
    <n v="526813"/>
    <n v="9008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December"/>
    <s v="INCLUDE"/>
    <n v="7170"/>
    <n v="18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April"/>
    <s v="INCLUDE"/>
    <n v="946"/>
    <n v="2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November"/>
    <s v="INCLUDE"/>
    <n v="1602"/>
    <n v="3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December"/>
    <s v="INCLUDE"/>
    <n v="134893"/>
    <n v="1976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February"/>
    <s v="INCLUDE"/>
    <n v="58787"/>
    <n v="970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April"/>
    <s v="INCLUDE"/>
    <n v="1037"/>
    <n v="2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May"/>
    <s v="INCLUDE"/>
    <n v="11137"/>
    <n v="1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July"/>
    <s v="INCLUDE"/>
    <n v="2697"/>
    <n v="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November"/>
    <s v="INCLUDE"/>
    <n v="1747"/>
    <n v="6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March"/>
    <s v="INCLUDE"/>
    <n v="4367"/>
    <n v="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April"/>
    <s v="INCLUDE"/>
    <n v="1399"/>
    <n v="3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September"/>
    <s v="INCLUDE"/>
    <n v="10180"/>
    <n v="13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March"/>
    <s v="INCLUDE"/>
    <n v="2252"/>
    <n v="7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April"/>
    <s v="INCLUDE"/>
    <n v="1151"/>
    <n v="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February"/>
    <s v="INCLUDE"/>
    <n v="86474"/>
    <n v="224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September"/>
    <s v="INCLUDE"/>
    <n v="12061"/>
    <n v="5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1"/>
    <s v="January"/>
    <s v="INCLUDE"/>
    <n v="2775"/>
    <n v="2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13"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January"/>
    <s v="INCLUDE"/>
    <n v="1835500"/>
    <x v="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February"/>
    <s v="INCLUDE"/>
    <n v="2332353"/>
    <x v="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March"/>
    <s v="INCLUDE"/>
    <n v="2426734"/>
    <x v="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April"/>
    <s v="INCLUDE"/>
    <n v="5233566"/>
    <x v="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May"/>
    <s v="INCLUDE"/>
    <n v="4742042"/>
    <x v="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June"/>
    <s v="INCLUDE"/>
    <n v="8558555"/>
    <x v="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July"/>
    <s v="INCLUDE"/>
    <n v="1080792"/>
    <x v="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August"/>
    <s v="INCLUDE"/>
    <n v="6485788"/>
    <x v="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September"/>
    <s v="INCLUDE"/>
    <n v="5832463"/>
    <x v="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October"/>
    <s v="INCLUDE"/>
    <n v="3420649"/>
    <x v="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November"/>
    <s v="INCLUDE"/>
    <n v="2209575"/>
    <x v="1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December"/>
    <s v="INCLUDE"/>
    <n v="1033239"/>
    <x v="1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January"/>
    <s v="INCLUDE"/>
    <n v="10530287"/>
    <x v="1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February"/>
    <s v="INCLUDE"/>
    <n v="5704702"/>
    <x v="1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March"/>
    <s v="INCLUDE"/>
    <n v="2752135"/>
    <x v="1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April"/>
    <s v="INCLUDE"/>
    <n v="2767186"/>
    <x v="1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May"/>
    <s v="INCLUDE"/>
    <n v="9879983"/>
    <x v="1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June"/>
    <s v="INCLUDE"/>
    <n v="4835023"/>
    <x v="1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July"/>
    <s v="INCLUDE"/>
    <n v="3823736"/>
    <x v="1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August"/>
    <s v="INCLUDE"/>
    <n v="6948957"/>
    <x v="1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September"/>
    <s v="INCLUDE"/>
    <n v="6559322"/>
    <x v="2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October"/>
    <s v="INCLUDE"/>
    <n v="6609628"/>
    <x v="2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November"/>
    <s v="INCLUDE"/>
    <n v="4447382"/>
    <x v="2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December"/>
    <s v="INCLUDE"/>
    <n v="7289118"/>
    <x v="2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January"/>
    <s v="INCLUDE"/>
    <n v="12549442"/>
    <x v="2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February"/>
    <s v="INCLUDE"/>
    <n v="6889786"/>
    <x v="2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March"/>
    <s v="INCLUDE"/>
    <n v="7764485"/>
    <x v="2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April"/>
    <s v="INCLUDE"/>
    <n v="13162029"/>
    <x v="2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May"/>
    <s v="INCLUDE"/>
    <n v="6946800"/>
    <x v="2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June"/>
    <s v="INCLUDE"/>
    <n v="7676932"/>
    <x v="2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July"/>
    <s v="INCLUDE"/>
    <n v="5875276"/>
    <x v="3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August"/>
    <s v="INCLUDE"/>
    <n v="1775036"/>
    <x v="3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September"/>
    <s v="INCLUDE"/>
    <n v="9228896"/>
    <x v="3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October"/>
    <s v="INCLUDE"/>
    <n v="4538335"/>
    <x v="3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November"/>
    <s v="INCLUDE"/>
    <n v="5782469"/>
    <x v="3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December"/>
    <s v="INCLUDE"/>
    <n v="6142506"/>
    <x v="3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January"/>
    <s v="INCLUDE"/>
    <n v="7443110"/>
    <x v="3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February"/>
    <s v="INCLUDE"/>
    <n v="4650959"/>
    <x v="3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March"/>
    <s v="INCLUDE"/>
    <n v="4778296"/>
    <x v="3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April"/>
    <s v="INCLUDE"/>
    <n v="5861428"/>
    <x v="3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May"/>
    <s v="INCLUDE"/>
    <n v="4585591"/>
    <x v="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June"/>
    <s v="INCLUDE"/>
    <n v="4881730"/>
    <x v="4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July"/>
    <s v="INCLUDE"/>
    <n v="8319560"/>
    <x v="4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August"/>
    <s v="INCLUDE"/>
    <n v="3654717"/>
    <x v="4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September"/>
    <s v="INCLUDE"/>
    <n v="9191468"/>
    <x v="4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October"/>
    <s v="INCLUDE"/>
    <n v="4752080"/>
    <x v="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November"/>
    <s v="INCLUDE"/>
    <n v="9293876"/>
    <x v="4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December"/>
    <s v="INCLUDE"/>
    <n v="3376793"/>
    <x v="4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January"/>
    <s v="INCLUDE"/>
    <n v="6537936"/>
    <x v="4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February"/>
    <s v="INCLUDE"/>
    <n v="4488953"/>
    <x v="4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March"/>
    <s v="INCLUDE"/>
    <n v="7889082"/>
    <x v="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April"/>
    <s v="INCLUDE"/>
    <n v="4507945"/>
    <x v="5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May"/>
    <s v="INCLUDE"/>
    <n v="5167113"/>
    <x v="5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June"/>
    <s v="INCLUDE"/>
    <n v="3423170"/>
    <x v="5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July"/>
    <s v="INCLUDE"/>
    <n v="5781176"/>
    <x v="5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August"/>
    <s v="INCLUDE"/>
    <n v="9529868"/>
    <x v="5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September"/>
    <s v="INCLUDE"/>
    <n v="5771375"/>
    <x v="5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October"/>
    <s v="INCLUDE"/>
    <n v="3804846"/>
    <x v="5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November"/>
    <s v="INCLUDE"/>
    <n v="4634695"/>
    <x v="5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December"/>
    <s v="INCLUDE"/>
    <n v="2882501"/>
    <x v="5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January"/>
    <s v="INCLUDE"/>
    <n v="5271573"/>
    <x v="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February"/>
    <s v="INCLUDE"/>
    <n v="4950351"/>
    <x v="6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March"/>
    <s v="INCLUDE"/>
    <n v="2901263"/>
    <x v="6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April"/>
    <s v="INCLUDE"/>
    <n v="3047483"/>
    <x v="6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May"/>
    <s v="INCLUDE"/>
    <n v="1191768"/>
    <x v="6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June"/>
    <s v="INCLUDE"/>
    <n v="4283077"/>
    <x v="6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July"/>
    <s v="INCLUDE"/>
    <n v="2885793"/>
    <x v="6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August"/>
    <s v="INCLUDE"/>
    <n v="3975465"/>
    <x v="6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September"/>
    <s v="INCLUDE"/>
    <n v="3761589"/>
    <x v="6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October"/>
    <s v="INCLUDE"/>
    <n v="2309074"/>
    <x v="6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November"/>
    <s v="INCLUDE"/>
    <n v="2059596"/>
    <x v="7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December"/>
    <s v="INCLUDE"/>
    <n v="4734160"/>
    <x v="7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January"/>
    <s v="INCLUDE"/>
    <n v="3368781"/>
    <x v="7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February"/>
    <s v="INCLUDE"/>
    <n v="2071976"/>
    <x v="7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March"/>
    <s v="INCLUDE"/>
    <n v="5644093"/>
    <x v="7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April"/>
    <s v="INCLUDE"/>
    <n v="1403365"/>
    <x v="7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May"/>
    <s v="INCLUDE"/>
    <n v="5517662"/>
    <x v="7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June"/>
    <s v="INCLUDE"/>
    <n v="6673800"/>
    <x v="7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July"/>
    <s v="INCLUDE"/>
    <n v="8175282"/>
    <x v="7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August"/>
    <s v="INCLUDE"/>
    <n v="2270341"/>
    <x v="7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September"/>
    <s v="INCLUDE"/>
    <n v="2420892"/>
    <x v="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October"/>
    <s v="INCLUDE"/>
    <n v="3179791"/>
    <x v="8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November"/>
    <s v="INCLUDE"/>
    <n v="3824627"/>
    <x v="8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December"/>
    <s v="INCLUDE"/>
    <n v="6388481"/>
    <x v="8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January"/>
    <s v="INCLUDE"/>
    <n v="7283053"/>
    <x v="8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February"/>
    <s v="INCLUDE"/>
    <n v="4433482"/>
    <x v="8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March"/>
    <s v="INCLUDE"/>
    <n v="8098471"/>
    <x v="8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April"/>
    <s v="INCLUDE"/>
    <n v="3807960"/>
    <x v="8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May"/>
    <s v="INCLUDE"/>
    <n v="6933883"/>
    <x v="8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June"/>
    <s v="INCLUDE"/>
    <n v="7664618"/>
    <x v="8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July"/>
    <s v="INCLUDE"/>
    <n v="5985582"/>
    <x v="9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August"/>
    <s v="INCLUDE"/>
    <n v="3865050"/>
    <x v="9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September"/>
    <s v="INCLUDE"/>
    <n v="5767482"/>
    <x v="9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October"/>
    <s v="INCLUDE"/>
    <n v="4460568"/>
    <x v="9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November"/>
    <s v="INCLUDE"/>
    <n v="9294179"/>
    <x v="9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December"/>
    <s v="INCLUDE"/>
    <n v="3489993"/>
    <x v="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January"/>
    <s v="INCLUDE"/>
    <n v="4758093"/>
    <x v="9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February"/>
    <s v="INCLUDE"/>
    <n v="3989127"/>
    <x v="9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March"/>
    <s v="INCLUDE"/>
    <n v="6146855"/>
    <x v="9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April"/>
    <s v="INCLUDE"/>
    <n v="7206179"/>
    <x v="9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May"/>
    <s v="INCLUDE"/>
    <n v="6343396"/>
    <x v="1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June"/>
    <s v="INCLUDE"/>
    <n v="5432852"/>
    <x v="10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July"/>
    <s v="INCLUDE"/>
    <n v="5409714"/>
    <x v="10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August"/>
    <s v="INCLUDE"/>
    <n v="3878915"/>
    <x v="10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September"/>
    <s v="INCLUDE"/>
    <n v="6784527"/>
    <x v="10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October"/>
    <s v="INCLUDE"/>
    <n v="11073711"/>
    <x v="10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November"/>
    <s v="INCLUDE"/>
    <n v="3166213"/>
    <x v="10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December"/>
    <s v="INCLUDE"/>
    <n v="5712844"/>
    <x v="10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January"/>
    <s v="INCLUDE"/>
    <n v="5101330"/>
    <x v="10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February"/>
    <s v="INCLUDE"/>
    <n v="5023231"/>
    <x v="10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March"/>
    <s v="INCLUDE"/>
    <n v="6984152"/>
    <x v="11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April"/>
    <s v="INCLUDE"/>
    <n v="2435238"/>
    <x v="11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May"/>
    <s v="INCLUDE"/>
    <n v="13000815"/>
    <x v="11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June"/>
    <s v="INCLUDE"/>
    <n v="5739418"/>
    <x v="11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July"/>
    <s v="INCLUDE"/>
    <n v="4572253"/>
    <x v="11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August"/>
    <s v="INCLUDE"/>
    <n v="5546271"/>
    <x v="11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September"/>
    <s v="INCLUDE"/>
    <n v="4865241"/>
    <x v="11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October"/>
    <s v="INCLUDE"/>
    <n v="3836105"/>
    <x v="11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November"/>
    <s v="INCLUDE"/>
    <n v="5119933"/>
    <x v="11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December"/>
    <s v="INCLUDE"/>
    <n v="3417022"/>
    <x v="11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January"/>
    <s v="INCLUDE"/>
    <n v="7789703"/>
    <x v="12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February"/>
    <s v="INCLUDE"/>
    <n v="5430050"/>
    <x v="12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March"/>
    <s v="INCLUDE"/>
    <n v="5323234"/>
    <x v="12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April"/>
    <s v="INCLUDE"/>
    <n v="4159991"/>
    <x v="12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May"/>
    <s v="INCLUDE"/>
    <n v="2926249"/>
    <x v="12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June"/>
    <s v="INCLUDE"/>
    <n v="3660530"/>
    <x v="12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July"/>
    <s v="INCLUDE"/>
    <n v="5321731"/>
    <x v="12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August"/>
    <s v="INCLUDE"/>
    <n v="4948922"/>
    <x v="12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September"/>
    <s v="INCLUDE"/>
    <n v="4253777"/>
    <x v="12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October"/>
    <s v="INCLUDE"/>
    <n v="3036966"/>
    <x v="12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November"/>
    <s v="INCLUDE"/>
    <n v="7128860"/>
    <x v="13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December"/>
    <s v="INCLUDE"/>
    <n v="11457240"/>
    <x v="13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1"/>
    <s v="January"/>
    <s v="INCLUDE"/>
    <n v="4587406"/>
    <x v="13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1"/>
    <s v="February"/>
    <s v="INCLUDE"/>
    <n v="8667114"/>
    <x v="13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1"/>
    <s v="March"/>
    <s v="INCLUDE"/>
    <n v="7164149"/>
    <x v="13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1"/>
    <s v="April"/>
    <s v="INCLUDE"/>
    <n v="9650669"/>
    <x v="13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January"/>
    <s v="INCLUDE"/>
    <n v="686"/>
    <x v="13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February"/>
    <s v="INCLUDE"/>
    <n v="635481"/>
    <x v="13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March"/>
    <s v="INCLUDE"/>
    <n v="720520"/>
    <x v="13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May"/>
    <s v="INCLUDE"/>
    <n v="1403461"/>
    <x v="13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June"/>
    <s v="INCLUDE"/>
    <n v="735276"/>
    <x v="1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July"/>
    <s v="INCLUDE"/>
    <n v="1492065"/>
    <x v="14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August"/>
    <s v="INCLUDE"/>
    <n v="654934"/>
    <x v="14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September"/>
    <s v="INCLUDE"/>
    <n v="1341044"/>
    <x v="14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October"/>
    <s v="INCLUDE"/>
    <n v="810338"/>
    <x v="14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January"/>
    <s v="INCLUDE"/>
    <n v="2114"/>
    <x v="1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March"/>
    <s v="INCLUDE"/>
    <n v="2100632"/>
    <x v="14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April"/>
    <s v="INCLUDE"/>
    <n v="1225"/>
    <x v="14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June"/>
    <s v="INCLUDE"/>
    <n v="2814485"/>
    <x v="14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July"/>
    <s v="INCLUDE"/>
    <n v="727924"/>
    <x v="14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October"/>
    <s v="INCLUDE"/>
    <n v="1001418"/>
    <x v="1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January"/>
    <s v="INCLUDE"/>
    <n v="663052"/>
    <x v="15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February"/>
    <s v="INCLUDE"/>
    <n v="1888853"/>
    <x v="15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March"/>
    <s v="INCLUDE"/>
    <n v="1401520"/>
    <x v="15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April"/>
    <s v="INCLUDE"/>
    <n v="3375237"/>
    <x v="15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May"/>
    <s v="INCLUDE"/>
    <n v="1462984"/>
    <x v="15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June"/>
    <s v="INCLUDE"/>
    <n v="615275"/>
    <x v="15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September"/>
    <s v="INCLUDE"/>
    <n v="2641"/>
    <x v="15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January"/>
    <s v="INCLUDE"/>
    <n v="5677058"/>
    <x v="15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February"/>
    <s v="INCLUDE"/>
    <n v="4222862"/>
    <x v="15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March"/>
    <s v="INCLUDE"/>
    <n v="1468750"/>
    <x v="1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April"/>
    <s v="INCLUDE"/>
    <n v="1468750"/>
    <x v="1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May"/>
    <s v="INCLUDE"/>
    <n v="802983"/>
    <x v="16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June"/>
    <s v="INCLUDE"/>
    <n v="10895430"/>
    <x v="16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July"/>
    <s v="INCLUDE"/>
    <n v="8026858"/>
    <x v="16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August"/>
    <s v="INCLUDE"/>
    <n v="896"/>
    <x v="16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September"/>
    <s v="INCLUDE"/>
    <n v="6131198"/>
    <x v="16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October"/>
    <s v="INCLUDE"/>
    <n v="7773268"/>
    <x v="16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November"/>
    <s v="INCLUDE"/>
    <n v="6060"/>
    <x v="16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December"/>
    <s v="INCLUDE"/>
    <n v="1611273"/>
    <x v="16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anuary"/>
    <s v="INCLUDE"/>
    <n v="16292874"/>
    <x v="16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February"/>
    <s v="INCLUDE"/>
    <n v="4955456"/>
    <x v="17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March"/>
    <s v="INCLUDE"/>
    <n v="7193388"/>
    <x v="17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April"/>
    <s v="INCLUDE"/>
    <n v="12890715"/>
    <x v="17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May"/>
    <s v="INCLUDE"/>
    <n v="18556694"/>
    <x v="17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une"/>
    <s v="INCLUDE"/>
    <n v="9349918"/>
    <x v="17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uly"/>
    <s v="INCLUDE"/>
    <n v="796642"/>
    <x v="17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August"/>
    <s v="INCLUDE"/>
    <n v="17364483"/>
    <x v="17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September"/>
    <s v="INCLUDE"/>
    <n v="797871"/>
    <x v="17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October"/>
    <s v="INCLUDE"/>
    <n v="734310"/>
    <x v="17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November"/>
    <s v="INCLUDE"/>
    <n v="13525245"/>
    <x v="17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December"/>
    <s v="INCLUDE"/>
    <n v="11200854"/>
    <x v="1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January"/>
    <s v="INCLUDE"/>
    <n v="13187505"/>
    <x v="18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February"/>
    <s v="INCLUDE"/>
    <n v="6088766"/>
    <x v="18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March"/>
    <s v="INCLUDE"/>
    <n v="4211567"/>
    <x v="18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April"/>
    <s v="INCLUDE"/>
    <n v="9238599"/>
    <x v="18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May"/>
    <s v="INCLUDE"/>
    <n v="7068688"/>
    <x v="18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June"/>
    <s v="INCLUDE"/>
    <n v="12027424"/>
    <x v="18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July"/>
    <s v="INCLUDE"/>
    <n v="4472051"/>
    <x v="18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August"/>
    <s v="INCLUDE"/>
    <n v="6487744"/>
    <x v="18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September"/>
    <s v="INCLUDE"/>
    <n v="16309309"/>
    <x v="18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October"/>
    <s v="INCLUDE"/>
    <n v="22682004"/>
    <x v="19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November"/>
    <s v="INCLUDE"/>
    <n v="3624222"/>
    <x v="19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December"/>
    <s v="INCLUDE"/>
    <n v="8548015"/>
    <x v="19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January"/>
    <s v="INCLUDE"/>
    <n v="1877484"/>
    <x v="19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February"/>
    <s v="INCLUDE"/>
    <n v="1166137"/>
    <x v="19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March"/>
    <s v="INCLUDE"/>
    <n v="3326594"/>
    <x v="1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April"/>
    <s v="INCLUDE"/>
    <n v="7096016"/>
    <x v="19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May"/>
    <s v="INCLUDE"/>
    <n v="1852042"/>
    <x v="19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June"/>
    <s v="INCLUDE"/>
    <n v="602489"/>
    <x v="19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July"/>
    <s v="INCLUDE"/>
    <n v="6774466"/>
    <x v="19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August"/>
    <s v="INCLUDE"/>
    <n v="15720006"/>
    <x v="2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September"/>
    <s v="INCLUDE"/>
    <n v="4933537"/>
    <x v="20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October"/>
    <s v="INCLUDE"/>
    <n v="3046610"/>
    <x v="20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November"/>
    <s v="INCLUDE"/>
    <n v="8010051"/>
    <x v="20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December"/>
    <s v="INCLUDE"/>
    <n v="939687"/>
    <x v="20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January"/>
    <s v="INCLUDE"/>
    <n v="1836394"/>
    <x v="20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February"/>
    <s v="INCLUDE"/>
    <n v="6286118"/>
    <x v="20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March"/>
    <s v="INCLUDE"/>
    <n v="3334357"/>
    <x v="20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April"/>
    <s v="INCLUDE"/>
    <n v="10270243"/>
    <x v="20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May"/>
    <s v="INCLUDE"/>
    <n v="7816524"/>
    <x v="20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June"/>
    <s v="INCLUDE"/>
    <n v="13288864"/>
    <x v="21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July"/>
    <s v="INCLUDE"/>
    <n v="6894692"/>
    <x v="21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August"/>
    <s v="INCLUDE"/>
    <n v="5388370"/>
    <x v="21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September"/>
    <s v="INCLUDE"/>
    <n v="1224020"/>
    <x v="21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October"/>
    <s v="INCLUDE"/>
    <n v="9239035"/>
    <x v="21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November"/>
    <s v="INCLUDE"/>
    <n v="2520127"/>
    <x v="21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December"/>
    <s v="INCLUDE"/>
    <n v="1531719"/>
    <x v="21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January"/>
    <s v="INCLUDE"/>
    <n v="15942469"/>
    <x v="21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February"/>
    <s v="INCLUDE"/>
    <n v="7866831"/>
    <x v="21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March"/>
    <s v="INCLUDE"/>
    <n v="20773410"/>
    <x v="21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April"/>
    <s v="INCLUDE"/>
    <n v="12194592"/>
    <x v="22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May"/>
    <s v="INCLUDE"/>
    <n v="24291775"/>
    <x v="22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June"/>
    <s v="INCLUDE"/>
    <n v="5294551"/>
    <x v="22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August"/>
    <s v="INCLUDE"/>
    <n v="4445879"/>
    <x v="22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September"/>
    <s v="INCLUDE"/>
    <n v="15843"/>
    <x v="22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October"/>
    <s v="INCLUDE"/>
    <n v="3656892"/>
    <x v="22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November"/>
    <s v="INCLUDE"/>
    <n v="10078563"/>
    <x v="22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December"/>
    <s v="INCLUDE"/>
    <n v="9226543"/>
    <x v="22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February"/>
    <s v="INCLUDE"/>
    <n v="13915561"/>
    <x v="22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March"/>
    <s v="INCLUDE"/>
    <n v="7059465"/>
    <x v="22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April"/>
    <s v="INCLUDE"/>
    <n v="15772083"/>
    <x v="23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May"/>
    <s v="INCLUDE"/>
    <n v="2101398"/>
    <x v="23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June"/>
    <s v="INCLUDE"/>
    <n v="85248"/>
    <x v="23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July"/>
    <s v="INCLUDE"/>
    <n v="29373313"/>
    <x v="23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August"/>
    <s v="INCLUDE"/>
    <n v="9159528"/>
    <x v="23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September"/>
    <s v="INCLUDE"/>
    <n v="3265982"/>
    <x v="23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October"/>
    <s v="INCLUDE"/>
    <n v="3368307"/>
    <x v="23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November"/>
    <s v="INCLUDE"/>
    <n v="6133955"/>
    <x v="23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December"/>
    <s v="INCLUDE"/>
    <n v="6742818"/>
    <x v="23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January"/>
    <s v="INCLUDE"/>
    <n v="3643407"/>
    <x v="23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February"/>
    <s v="INCLUDE"/>
    <n v="6252732"/>
    <x v="2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March"/>
    <s v="INCLUDE"/>
    <n v="7921227"/>
    <x v="24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April"/>
    <s v="INCLUDE"/>
    <n v="4356313"/>
    <x v="24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May"/>
    <s v="INCLUDE"/>
    <n v="1793533"/>
    <x v="24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June"/>
    <s v="INCLUDE"/>
    <n v="2341678"/>
    <x v="24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July"/>
    <s v="INCLUDE"/>
    <n v="9597590"/>
    <x v="2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August"/>
    <s v="INCLUDE"/>
    <n v="2751325"/>
    <x v="24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September"/>
    <s v="INCLUDE"/>
    <n v="2031372"/>
    <x v="24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October"/>
    <s v="INCLUDE"/>
    <n v="169461"/>
    <x v="24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November"/>
    <s v="INCLUDE"/>
    <n v="2236447"/>
    <x v="24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December"/>
    <s v="INCLUDE"/>
    <n v="3903494"/>
    <x v="2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1"/>
    <s v="January"/>
    <s v="INCLUDE"/>
    <n v="7255230"/>
    <x v="25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1"/>
    <s v="February"/>
    <s v="INCLUDE"/>
    <n v="4334400"/>
    <x v="25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1"/>
    <s v="March"/>
    <s v="INCLUDE"/>
    <n v="1600999"/>
    <x v="25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1"/>
    <s v="April"/>
    <s v="INCLUDE"/>
    <n v="11455747"/>
    <x v="2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January"/>
    <s v="INCLUDE"/>
    <n v="168940"/>
    <x v="2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February"/>
    <s v="INCLUDE"/>
    <n v="340505"/>
    <x v="2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March"/>
    <s v="INCLUDE"/>
    <n v="374027"/>
    <x v="2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April"/>
    <s v="INCLUDE"/>
    <n v="288410"/>
    <x v="2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May"/>
    <s v="INCLUDE"/>
    <n v="252147"/>
    <x v="2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June"/>
    <s v="INCLUDE"/>
    <n v="351447"/>
    <x v="2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July"/>
    <s v="INCLUDE"/>
    <n v="335744"/>
    <x v="2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August"/>
    <s v="INCLUDE"/>
    <n v="338524"/>
    <x v="2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September"/>
    <s v="INCLUDE"/>
    <n v="353701"/>
    <x v="2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October"/>
    <s v="INCLUDE"/>
    <n v="466569"/>
    <x v="2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November"/>
    <s v="INCLUDE"/>
    <n v="419604"/>
    <x v="2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0"/>
    <s v="December"/>
    <s v="INCLUDE"/>
    <n v="188508"/>
    <x v="2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January"/>
    <s v="INCLUDE"/>
    <n v="546039"/>
    <x v="2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February"/>
    <s v="INCLUDE"/>
    <n v="522217"/>
    <x v="2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March"/>
    <s v="INCLUDE"/>
    <n v="753674"/>
    <x v="2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April"/>
    <s v="INCLUDE"/>
    <n v="467433"/>
    <x v="2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May"/>
    <s v="INCLUDE"/>
    <n v="548503"/>
    <x v="2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June"/>
    <s v="INCLUDE"/>
    <n v="413120"/>
    <x v="2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July"/>
    <s v="INCLUDE"/>
    <n v="498571"/>
    <x v="2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August"/>
    <s v="INCLUDE"/>
    <n v="526489"/>
    <x v="2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September"/>
    <s v="INCLUDE"/>
    <n v="536021"/>
    <x v="2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October"/>
    <s v="INCLUDE"/>
    <n v="432407"/>
    <x v="2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November"/>
    <s v="INCLUDE"/>
    <n v="613313"/>
    <x v="2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"/>
    <s v="December"/>
    <s v="INCLUDE"/>
    <n v="333461"/>
    <x v="2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January"/>
    <s v="INCLUDE"/>
    <n v="282672"/>
    <x v="2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February"/>
    <s v="INCLUDE"/>
    <n v="368972"/>
    <x v="2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March"/>
    <s v="INCLUDE"/>
    <n v="382329"/>
    <x v="2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April"/>
    <s v="INCLUDE"/>
    <n v="234874"/>
    <x v="2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May"/>
    <s v="INCLUDE"/>
    <n v="285527"/>
    <x v="2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June"/>
    <s v="INCLUDE"/>
    <n v="240891"/>
    <x v="2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July"/>
    <s v="INCLUDE"/>
    <n v="153950"/>
    <x v="2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August"/>
    <s v="INCLUDE"/>
    <n v="271745"/>
    <x v="2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September"/>
    <s v="INCLUDE"/>
    <n v="251130"/>
    <x v="2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October"/>
    <s v="INCLUDE"/>
    <n v="253672"/>
    <x v="2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November"/>
    <s v="INCLUDE"/>
    <n v="247169"/>
    <x v="2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2"/>
    <s v="December"/>
    <s v="INCLUDE"/>
    <n v="146352"/>
    <x v="2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January"/>
    <s v="INCLUDE"/>
    <n v="317422"/>
    <x v="2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February"/>
    <s v="INCLUDE"/>
    <n v="113757"/>
    <x v="2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March"/>
    <s v="INCLUDE"/>
    <n v="164625"/>
    <x v="2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April"/>
    <s v="INCLUDE"/>
    <n v="379240"/>
    <x v="2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May"/>
    <s v="INCLUDE"/>
    <n v="310408"/>
    <x v="2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June"/>
    <s v="INCLUDE"/>
    <n v="265379"/>
    <x v="2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July"/>
    <s v="INCLUDE"/>
    <n v="292083"/>
    <x v="2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August"/>
    <s v="INCLUDE"/>
    <n v="150570"/>
    <x v="2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September"/>
    <s v="INCLUDE"/>
    <n v="220489"/>
    <x v="2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October"/>
    <s v="INCLUDE"/>
    <n v="297733"/>
    <x v="3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November"/>
    <s v="INCLUDE"/>
    <n v="223714"/>
    <x v="3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3"/>
    <s v="December"/>
    <s v="INCLUDE"/>
    <n v="148927"/>
    <x v="3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January"/>
    <s v="INCLUDE"/>
    <n v="162711"/>
    <x v="3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February"/>
    <s v="INCLUDE"/>
    <n v="211132"/>
    <x v="3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March"/>
    <s v="INCLUDE"/>
    <n v="278733"/>
    <x v="3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April"/>
    <s v="INCLUDE"/>
    <n v="269698"/>
    <x v="3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May"/>
    <s v="INCLUDE"/>
    <n v="203655"/>
    <x v="3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June"/>
    <s v="INCLUDE"/>
    <n v="198587"/>
    <x v="3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July"/>
    <s v="INCLUDE"/>
    <n v="287715"/>
    <x v="3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August"/>
    <s v="INCLUDE"/>
    <n v="464409"/>
    <x v="3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September"/>
    <s v="INCLUDE"/>
    <n v="286161"/>
    <x v="3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October"/>
    <s v="INCLUDE"/>
    <n v="174151"/>
    <x v="3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November"/>
    <s v="INCLUDE"/>
    <n v="321031"/>
    <x v="3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4"/>
    <s v="December"/>
    <s v="INCLUDE"/>
    <n v="107388"/>
    <x v="3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January"/>
    <s v="INCLUDE"/>
    <n v="179639"/>
    <x v="3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February"/>
    <s v="INCLUDE"/>
    <n v="333327"/>
    <x v="3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March"/>
    <s v="INCLUDE"/>
    <n v="234365"/>
    <x v="3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April"/>
    <s v="INCLUDE"/>
    <n v="168722"/>
    <x v="3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May"/>
    <s v="INCLUDE"/>
    <n v="220748"/>
    <x v="3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June"/>
    <s v="INCLUDE"/>
    <n v="173628"/>
    <x v="3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July"/>
    <s v="INCLUDE"/>
    <n v="167599"/>
    <x v="3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August"/>
    <s v="INCLUDE"/>
    <n v="135605"/>
    <x v="3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September"/>
    <s v="INCLUDE"/>
    <n v="126445"/>
    <x v="3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October"/>
    <s v="INCLUDE"/>
    <n v="142308"/>
    <x v="3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November"/>
    <s v="INCLUDE"/>
    <n v="255566"/>
    <x v="3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5"/>
    <s v="December"/>
    <s v="INCLUDE"/>
    <n v="165447"/>
    <x v="3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January"/>
    <s v="INCLUDE"/>
    <n v="130824"/>
    <x v="3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February"/>
    <s v="INCLUDE"/>
    <n v="207749"/>
    <x v="3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March"/>
    <s v="INCLUDE"/>
    <n v="105693"/>
    <x v="3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April"/>
    <s v="INCLUDE"/>
    <n v="103408"/>
    <x v="3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May"/>
    <s v="INCLUDE"/>
    <n v="104234"/>
    <x v="3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June"/>
    <s v="INCLUDE"/>
    <n v="103476"/>
    <x v="3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July"/>
    <s v="INCLUDE"/>
    <n v="163378"/>
    <x v="3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August"/>
    <s v="INCLUDE"/>
    <n v="171811"/>
    <x v="3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September"/>
    <s v="INCLUDE"/>
    <n v="239150"/>
    <x v="3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October"/>
    <s v="INCLUDE"/>
    <n v="88167"/>
    <x v="3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November"/>
    <s v="INCLUDE"/>
    <n v="365324"/>
    <x v="3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6"/>
    <s v="December"/>
    <s v="INCLUDE"/>
    <n v="156538"/>
    <x v="3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January"/>
    <s v="INCLUDE"/>
    <n v="237428"/>
    <x v="3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February"/>
    <s v="INCLUDE"/>
    <n v="245077"/>
    <x v="3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March"/>
    <s v="INCLUDE"/>
    <n v="248149"/>
    <x v="3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April"/>
    <s v="INCLUDE"/>
    <n v="112386"/>
    <x v="3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May"/>
    <s v="INCLUDE"/>
    <n v="233697"/>
    <x v="3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June"/>
    <s v="INCLUDE"/>
    <n v="174938"/>
    <x v="3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July"/>
    <s v="INCLUDE"/>
    <n v="226174"/>
    <x v="3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August"/>
    <s v="INCLUDE"/>
    <n v="117232"/>
    <x v="3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September"/>
    <s v="INCLUDE"/>
    <n v="132859"/>
    <x v="3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October"/>
    <s v="INCLUDE"/>
    <n v="279858"/>
    <x v="3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November"/>
    <s v="INCLUDE"/>
    <n v="312203"/>
    <x v="3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7"/>
    <s v="December"/>
    <s v="INCLUDE"/>
    <n v="194297"/>
    <x v="3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January"/>
    <s v="INCLUDE"/>
    <n v="390675"/>
    <x v="3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February"/>
    <s v="INCLUDE"/>
    <n v="179077"/>
    <x v="3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March"/>
    <s v="INCLUDE"/>
    <n v="285574"/>
    <x v="3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April"/>
    <s v="INCLUDE"/>
    <n v="345865"/>
    <x v="3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May"/>
    <s v="INCLUDE"/>
    <n v="399305"/>
    <x v="3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June"/>
    <s v="INCLUDE"/>
    <n v="265261"/>
    <x v="3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July"/>
    <s v="INCLUDE"/>
    <n v="433654"/>
    <x v="3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August"/>
    <s v="INCLUDE"/>
    <n v="113601"/>
    <x v="3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September"/>
    <s v="INCLUDE"/>
    <n v="350551"/>
    <x v="3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October"/>
    <s v="INCLUDE"/>
    <n v="231689"/>
    <x v="3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November"/>
    <s v="INCLUDE"/>
    <n v="408415"/>
    <x v="3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8"/>
    <s v="December"/>
    <s v="INCLUDE"/>
    <n v="454516"/>
    <x v="3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January"/>
    <s v="INCLUDE"/>
    <n v="347663"/>
    <x v="3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February"/>
    <s v="INCLUDE"/>
    <n v="489076"/>
    <x v="3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March"/>
    <s v="INCLUDE"/>
    <n v="273738"/>
    <x v="3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April"/>
    <s v="INCLUDE"/>
    <n v="436549"/>
    <x v="3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May"/>
    <s v="INCLUDE"/>
    <n v="474181"/>
    <x v="3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June"/>
    <s v="INCLUDE"/>
    <n v="367596"/>
    <x v="3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July"/>
    <s v="INCLUDE"/>
    <n v="391189"/>
    <x v="3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August"/>
    <s v="INCLUDE"/>
    <n v="224991"/>
    <x v="3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September"/>
    <s v="INCLUDE"/>
    <n v="213551"/>
    <x v="3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October"/>
    <s v="INCLUDE"/>
    <n v="279539"/>
    <x v="3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November"/>
    <s v="INCLUDE"/>
    <n v="149603"/>
    <x v="3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9"/>
    <s v="December"/>
    <s v="INCLUDE"/>
    <n v="251515"/>
    <x v="3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January"/>
    <s v="INCLUDE"/>
    <n v="263989"/>
    <x v="3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February"/>
    <s v="INCLUDE"/>
    <n v="209610"/>
    <x v="3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March"/>
    <s v="INCLUDE"/>
    <n v="180827"/>
    <x v="3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April"/>
    <s v="INCLUDE"/>
    <n v="280038"/>
    <x v="3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May"/>
    <s v="INCLUDE"/>
    <n v="194540"/>
    <x v="3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June"/>
    <s v="INCLUDE"/>
    <n v="149730"/>
    <x v="3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July"/>
    <s v="INCLUDE"/>
    <n v="115435"/>
    <x v="3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August"/>
    <s v="INCLUDE"/>
    <n v="95702"/>
    <x v="3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September"/>
    <s v="INCLUDE"/>
    <n v="259710"/>
    <x v="3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October"/>
    <s v="INCLUDE"/>
    <n v="41738"/>
    <x v="3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November"/>
    <s v="INCLUDE"/>
    <n v="49855"/>
    <x v="3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0"/>
    <s v="December"/>
    <s v="INCLUDE"/>
    <n v="61898"/>
    <x v="3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1"/>
    <s v="January"/>
    <s v="INCLUDE"/>
    <n v="159374"/>
    <x v="3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1"/>
    <s v="February"/>
    <s v="INCLUDE"/>
    <n v="204368"/>
    <x v="3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1"/>
    <s v="March"/>
    <s v="INCLUDE"/>
    <n v="411300"/>
    <x v="3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EU - Imports"/>
    <x v="11"/>
    <s v="April"/>
    <s v="INCLUDE"/>
    <n v="293846"/>
    <x v="3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0"/>
    <s v="February"/>
    <s v="INCLUDE"/>
    <n v="11026"/>
    <x v="3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0"/>
    <s v="March"/>
    <s v="INCLUDE"/>
    <n v="54890"/>
    <x v="3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0"/>
    <s v="April"/>
    <s v="INCLUDE"/>
    <n v="28036"/>
    <x v="3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0"/>
    <s v="June"/>
    <s v="INCLUDE"/>
    <n v="34597"/>
    <x v="3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0"/>
    <s v="August"/>
    <s v="INCLUDE"/>
    <n v="12670"/>
    <x v="3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0"/>
    <s v="September"/>
    <s v="INCLUDE"/>
    <n v="66406"/>
    <x v="3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0"/>
    <s v="November"/>
    <s v="INCLUDE"/>
    <n v="15279"/>
    <x v="3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January"/>
    <s v="INCLUDE"/>
    <n v="42001"/>
    <x v="3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February"/>
    <s v="INCLUDE"/>
    <n v="9173"/>
    <x v="3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March"/>
    <s v="INCLUDE"/>
    <n v="5866"/>
    <x v="4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April"/>
    <s v="INCLUDE"/>
    <n v="49635"/>
    <x v="4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May"/>
    <s v="INCLUDE"/>
    <n v="2134"/>
    <x v="4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July"/>
    <s v="INCLUDE"/>
    <n v="19753"/>
    <x v="4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August"/>
    <s v="INCLUDE"/>
    <n v="36984"/>
    <x v="4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September"/>
    <s v="INCLUDE"/>
    <n v="15350"/>
    <x v="4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October"/>
    <s v="INCLUDE"/>
    <n v="90081"/>
    <x v="4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November"/>
    <s v="INCLUDE"/>
    <n v="83642"/>
    <x v="4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"/>
    <s v="December"/>
    <s v="INCLUDE"/>
    <n v="128052"/>
    <x v="4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January"/>
    <s v="INCLUDE"/>
    <n v="140688"/>
    <x v="4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February"/>
    <s v="INCLUDE"/>
    <n v="62213"/>
    <x v="4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March"/>
    <s v="INCLUDE"/>
    <n v="148969"/>
    <x v="4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April"/>
    <s v="INCLUDE"/>
    <n v="132940"/>
    <x v="4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May"/>
    <s v="INCLUDE"/>
    <n v="317702"/>
    <x v="4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June"/>
    <s v="INCLUDE"/>
    <n v="153422"/>
    <x v="4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July"/>
    <s v="INCLUDE"/>
    <n v="77410"/>
    <x v="4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September"/>
    <s v="INCLUDE"/>
    <n v="34047"/>
    <x v="4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October"/>
    <s v="INCLUDE"/>
    <n v="60409"/>
    <x v="4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2"/>
    <s v="December"/>
    <s v="INCLUDE"/>
    <n v="41086"/>
    <x v="4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January"/>
    <s v="INCLUDE"/>
    <n v="41867"/>
    <x v="4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February"/>
    <s v="INCLUDE"/>
    <n v="5800"/>
    <x v="4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March"/>
    <s v="INCLUDE"/>
    <n v="21486"/>
    <x v="4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April"/>
    <s v="INCLUDE"/>
    <n v="6720"/>
    <x v="4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May"/>
    <s v="INCLUDE"/>
    <n v="55385"/>
    <x v="4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June"/>
    <s v="INCLUDE"/>
    <n v="35614"/>
    <x v="4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July"/>
    <s v="INCLUDE"/>
    <n v="36153"/>
    <x v="4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August"/>
    <s v="INCLUDE"/>
    <n v="48780"/>
    <x v="4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September"/>
    <s v="INCLUDE"/>
    <n v="16702"/>
    <x v="4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October"/>
    <s v="INCLUDE"/>
    <n v="52381"/>
    <x v="4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November"/>
    <s v="INCLUDE"/>
    <n v="5059"/>
    <x v="4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3"/>
    <s v="December"/>
    <s v="INCLUDE"/>
    <n v="62218"/>
    <x v="4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January"/>
    <s v="INCLUDE"/>
    <n v="64109"/>
    <x v="4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February"/>
    <s v="INCLUDE"/>
    <n v="9330"/>
    <x v="4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March"/>
    <s v="INCLUDE"/>
    <n v="46705"/>
    <x v="4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April"/>
    <s v="INCLUDE"/>
    <n v="20750"/>
    <x v="4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May"/>
    <s v="INCLUDE"/>
    <n v="111558"/>
    <x v="4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June"/>
    <s v="INCLUDE"/>
    <n v="37892"/>
    <x v="4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July"/>
    <s v="INCLUDE"/>
    <n v="76363"/>
    <x v="4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August"/>
    <s v="INCLUDE"/>
    <n v="1974"/>
    <x v="4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September"/>
    <s v="INCLUDE"/>
    <n v="1792"/>
    <x v="4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October"/>
    <s v="INCLUDE"/>
    <n v="2291"/>
    <x v="4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November"/>
    <s v="INCLUDE"/>
    <n v="47188"/>
    <x v="4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4"/>
    <s v="December"/>
    <s v="INCLUDE"/>
    <n v="97714"/>
    <x v="4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January"/>
    <s v="INCLUDE"/>
    <n v="57052"/>
    <x v="4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February"/>
    <s v="INCLUDE"/>
    <n v="118371"/>
    <x v="4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March"/>
    <s v="INCLUDE"/>
    <n v="207902"/>
    <x v="4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April"/>
    <s v="INCLUDE"/>
    <n v="34975"/>
    <x v="4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May"/>
    <s v="INCLUDE"/>
    <n v="45062"/>
    <x v="4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June"/>
    <s v="INCLUDE"/>
    <n v="16677"/>
    <x v="4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July"/>
    <s v="INCLUDE"/>
    <n v="65053"/>
    <x v="4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August"/>
    <s v="INCLUDE"/>
    <n v="45884"/>
    <x v="4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October"/>
    <s v="INCLUDE"/>
    <n v="6798"/>
    <x v="4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November"/>
    <s v="INCLUDE"/>
    <n v="195615"/>
    <x v="4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5"/>
    <s v="December"/>
    <s v="INCLUDE"/>
    <n v="1000"/>
    <x v="1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January"/>
    <s v="INCLUDE"/>
    <n v="346775"/>
    <x v="4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March"/>
    <s v="INCLUDE"/>
    <n v="47619"/>
    <x v="4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April"/>
    <s v="INCLUDE"/>
    <n v="10654"/>
    <x v="4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July"/>
    <s v="INCLUDE"/>
    <n v="67252"/>
    <x v="4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August"/>
    <s v="INCLUDE"/>
    <n v="14460"/>
    <x v="4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September"/>
    <s v="INCLUDE"/>
    <n v="40239"/>
    <x v="4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November"/>
    <s v="INCLUDE"/>
    <n v="2073"/>
    <x v="1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6"/>
    <s v="December"/>
    <s v="INCLUDE"/>
    <n v="38697"/>
    <x v="4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February"/>
    <s v="INCLUDE"/>
    <n v="47825"/>
    <x v="4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April"/>
    <s v="INCLUDE"/>
    <n v="4222"/>
    <x v="4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May"/>
    <s v="INCLUDE"/>
    <n v="8175"/>
    <x v="4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June"/>
    <s v="INCLUDE"/>
    <n v="86144"/>
    <x v="4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July"/>
    <s v="INCLUDE"/>
    <n v="47931"/>
    <x v="4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August"/>
    <s v="INCLUDE"/>
    <n v="7881"/>
    <x v="4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September"/>
    <s v="INCLUDE"/>
    <n v="117813"/>
    <x v="4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November"/>
    <s v="INCLUDE"/>
    <n v="49226"/>
    <x v="4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7"/>
    <s v="December"/>
    <s v="INCLUDE"/>
    <n v="2665"/>
    <x v="4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January"/>
    <s v="INCLUDE"/>
    <n v="48043"/>
    <x v="4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February"/>
    <s v="INCLUDE"/>
    <n v="46556"/>
    <x v="4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March"/>
    <s v="INCLUDE"/>
    <n v="13606"/>
    <x v="4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April"/>
    <s v="INCLUDE"/>
    <n v="233911"/>
    <x v="4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May"/>
    <s v="INCLUDE"/>
    <n v="168290"/>
    <x v="4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July"/>
    <s v="INCLUDE"/>
    <n v="75079"/>
    <x v="4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August"/>
    <s v="INCLUDE"/>
    <n v="43105"/>
    <x v="4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September"/>
    <s v="INCLUDE"/>
    <n v="57188"/>
    <x v="4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October"/>
    <s v="INCLUDE"/>
    <n v="28021"/>
    <x v="4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November"/>
    <s v="INCLUDE"/>
    <n v="225819"/>
    <x v="4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8"/>
    <s v="December"/>
    <s v="INCLUDE"/>
    <n v="124348"/>
    <x v="4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9"/>
    <s v="January"/>
    <s v="INCLUDE"/>
    <n v="96474"/>
    <x v="4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9"/>
    <s v="February"/>
    <s v="INCLUDE"/>
    <n v="106356"/>
    <x v="4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9"/>
    <s v="March"/>
    <s v="INCLUDE"/>
    <n v="172758"/>
    <x v="4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9"/>
    <s v="April"/>
    <s v="INCLUDE"/>
    <n v="145054"/>
    <x v="4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9"/>
    <s v="July"/>
    <s v="INCLUDE"/>
    <n v="128491"/>
    <x v="4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9"/>
    <s v="September"/>
    <s v="INCLUDE"/>
    <n v="115423"/>
    <x v="4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9"/>
    <s v="October"/>
    <s v="INCLUDE"/>
    <n v="69647"/>
    <x v="4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9"/>
    <s v="November"/>
    <s v="INCLUDE"/>
    <n v="44667"/>
    <x v="4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9"/>
    <s v="December"/>
    <s v="INCLUDE"/>
    <n v="56527"/>
    <x v="4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January"/>
    <s v="INCLUDE"/>
    <n v="49446"/>
    <x v="4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February"/>
    <s v="INCLUDE"/>
    <n v="25002"/>
    <x v="4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March"/>
    <s v="INCLUDE"/>
    <n v="48834"/>
    <x v="4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April"/>
    <s v="INCLUDE"/>
    <n v="2037"/>
    <x v="4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June"/>
    <s v="INCLUDE"/>
    <n v="91266"/>
    <x v="4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July"/>
    <s v="INCLUDE"/>
    <n v="55084"/>
    <x v="4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September"/>
    <s v="INCLUDE"/>
    <n v="53251"/>
    <x v="4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November"/>
    <s v="INCLUDE"/>
    <n v="15481"/>
    <x v="4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0"/>
    <s v="December"/>
    <s v="INCLUDE"/>
    <n v="46525"/>
    <x v="4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1"/>
    <s v="January"/>
    <s v="INCLUDE"/>
    <n v="3284"/>
    <x v="4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1"/>
    <s v="February"/>
    <s v="INCLUDE"/>
    <n v="46717"/>
    <x v="4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1"/>
    <s v="March"/>
    <s v="INCLUDE"/>
    <n v="1277"/>
    <x v="4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20 Bars and rods of tool steel, only hot-rolled, only hot-drawn or only extruded (excl. semi-finished products, flat-rolled products and hot-rolled bars and rods in irregularly wound coils)"/>
    <s v="Non EU - Imports"/>
    <x v="11"/>
    <s v="April"/>
    <s v="INCLUDE"/>
    <n v="8336"/>
    <x v="5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0"/>
    <s v="January"/>
    <s v="INCLUDE"/>
    <n v="10510"/>
    <x v="5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0"/>
    <s v="March"/>
    <s v="INCLUDE"/>
    <n v="1637"/>
    <x v="5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0"/>
    <s v="April"/>
    <s v="INCLUDE"/>
    <n v="2037"/>
    <x v="5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0"/>
    <s v="May"/>
    <s v="INCLUDE"/>
    <n v="1982"/>
    <x v="5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0"/>
    <s v="July"/>
    <s v="INCLUDE"/>
    <n v="16792"/>
    <x v="5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0"/>
    <s v="October"/>
    <s v="INCLUDE"/>
    <n v="2050"/>
    <x v="5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0"/>
    <s v="November"/>
    <s v="INCLUDE"/>
    <n v="12142"/>
    <x v="5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"/>
    <s v="January"/>
    <s v="INCLUDE"/>
    <n v="11989"/>
    <x v="5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"/>
    <s v="February"/>
    <s v="INCLUDE"/>
    <n v="47952"/>
    <x v="5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"/>
    <s v="March"/>
    <s v="INCLUDE"/>
    <n v="9073"/>
    <x v="5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"/>
    <s v="May"/>
    <s v="INCLUDE"/>
    <n v="4464"/>
    <x v="5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"/>
    <s v="June"/>
    <s v="INCLUDE"/>
    <n v="11241"/>
    <x v="5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"/>
    <s v="July"/>
    <s v="INCLUDE"/>
    <n v="2234"/>
    <x v="5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"/>
    <s v="November"/>
    <s v="INCLUDE"/>
    <n v="762"/>
    <x v="5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2"/>
    <s v="January"/>
    <s v="INCLUDE"/>
    <n v="4603"/>
    <x v="5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2"/>
    <s v="April"/>
    <s v="INCLUDE"/>
    <n v="12850"/>
    <x v="5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2"/>
    <s v="June"/>
    <s v="INCLUDE"/>
    <n v="11131"/>
    <x v="5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2"/>
    <s v="July"/>
    <s v="INCLUDE"/>
    <n v="2421"/>
    <x v="5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2"/>
    <s v="August"/>
    <s v="INCLUDE"/>
    <n v="42463"/>
    <x v="5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2"/>
    <s v="September"/>
    <s v="INCLUDE"/>
    <n v="109965"/>
    <x v="5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2"/>
    <s v="October"/>
    <s v="INCLUDE"/>
    <n v="189525"/>
    <x v="5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January"/>
    <s v="INCLUDE"/>
    <n v="6936"/>
    <x v="5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February"/>
    <s v="INCLUDE"/>
    <n v="11488"/>
    <x v="5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March"/>
    <s v="INCLUDE"/>
    <n v="8587"/>
    <x v="5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April"/>
    <s v="INCLUDE"/>
    <n v="4500"/>
    <x v="5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May"/>
    <s v="INCLUDE"/>
    <n v="4207"/>
    <x v="5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June"/>
    <s v="INCLUDE"/>
    <n v="15463"/>
    <x v="5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July"/>
    <s v="INCLUDE"/>
    <n v="3713"/>
    <x v="5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August"/>
    <s v="INCLUDE"/>
    <n v="1880"/>
    <x v="5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September"/>
    <s v="INCLUDE"/>
    <n v="4158"/>
    <x v="5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3"/>
    <s v="November"/>
    <s v="INCLUDE"/>
    <n v="13043"/>
    <x v="5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January"/>
    <s v="INCLUDE"/>
    <n v="9030"/>
    <x v="5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February"/>
    <s v="INCLUDE"/>
    <n v="15781"/>
    <x v="5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March"/>
    <s v="INCLUDE"/>
    <n v="10023"/>
    <x v="5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April"/>
    <s v="INCLUDE"/>
    <n v="20303"/>
    <x v="5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May"/>
    <s v="INCLUDE"/>
    <n v="16586"/>
    <x v="5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June"/>
    <s v="INCLUDE"/>
    <n v="25836"/>
    <x v="5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July"/>
    <s v="INCLUDE"/>
    <n v="38249"/>
    <x v="5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August"/>
    <s v="INCLUDE"/>
    <n v="8138"/>
    <x v="5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September"/>
    <s v="INCLUDE"/>
    <n v="10708"/>
    <x v="5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October"/>
    <s v="INCLUDE"/>
    <n v="3708"/>
    <x v="5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November"/>
    <s v="INCLUDE"/>
    <n v="2491"/>
    <x v="5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4"/>
    <s v="December"/>
    <s v="INCLUDE"/>
    <n v="9445"/>
    <x v="5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5"/>
    <s v="January"/>
    <s v="INCLUDE"/>
    <n v="237"/>
    <x v="5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5"/>
    <s v="February"/>
    <s v="INCLUDE"/>
    <n v="3577"/>
    <x v="5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5"/>
    <s v="May"/>
    <s v="INCLUDE"/>
    <n v="13966"/>
    <x v="5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5"/>
    <s v="July"/>
    <s v="INCLUDE"/>
    <n v="2791"/>
    <x v="5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5"/>
    <s v="September"/>
    <s v="INCLUDE"/>
    <n v="15870"/>
    <x v="5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5"/>
    <s v="December"/>
    <s v="INCLUDE"/>
    <n v="1048"/>
    <x v="5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6"/>
    <s v="February"/>
    <s v="INCLUDE"/>
    <n v="2668"/>
    <x v="5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6"/>
    <s v="April"/>
    <s v="INCLUDE"/>
    <n v="9371"/>
    <x v="5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6"/>
    <s v="May"/>
    <s v="INCLUDE"/>
    <n v="9677"/>
    <x v="5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6"/>
    <s v="September"/>
    <s v="INCLUDE"/>
    <n v="9315"/>
    <x v="5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7"/>
    <s v="March"/>
    <s v="INCLUDE"/>
    <n v="957"/>
    <x v="5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7"/>
    <s v="April"/>
    <s v="INCLUDE"/>
    <n v="3652"/>
    <x v="5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7"/>
    <s v="June"/>
    <s v="INCLUDE"/>
    <n v="3084"/>
    <x v="5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7"/>
    <s v="July"/>
    <s v="INCLUDE"/>
    <n v="2134"/>
    <x v="5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7"/>
    <s v="August"/>
    <s v="INCLUDE"/>
    <n v="496"/>
    <x v="5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7"/>
    <s v="October"/>
    <s v="INCLUDE"/>
    <n v="2039"/>
    <x v="5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7"/>
    <s v="November"/>
    <s v="INCLUDE"/>
    <n v="1133"/>
    <x v="5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8"/>
    <s v="January"/>
    <s v="INCLUDE"/>
    <n v="20120"/>
    <x v="5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8"/>
    <s v="February"/>
    <s v="INCLUDE"/>
    <n v="6348"/>
    <x v="5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8"/>
    <s v="March"/>
    <s v="INCLUDE"/>
    <n v="319"/>
    <x v="5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8"/>
    <s v="August"/>
    <s v="INCLUDE"/>
    <n v="11717"/>
    <x v="5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9"/>
    <s v="January"/>
    <s v="INCLUDE"/>
    <n v="4530"/>
    <x v="5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9"/>
    <s v="February"/>
    <s v="INCLUDE"/>
    <n v="3788"/>
    <x v="5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9"/>
    <s v="March"/>
    <s v="INCLUDE"/>
    <n v="16650"/>
    <x v="5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9"/>
    <s v="April"/>
    <s v="INCLUDE"/>
    <n v="3363"/>
    <x v="5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9"/>
    <s v="August"/>
    <s v="INCLUDE"/>
    <n v="2523"/>
    <x v="5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9"/>
    <s v="September"/>
    <s v="INCLUDE"/>
    <n v="398"/>
    <x v="5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9"/>
    <s v="November"/>
    <s v="INCLUDE"/>
    <n v="1585"/>
    <x v="5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9"/>
    <s v="December"/>
    <s v="INCLUDE"/>
    <n v="1985"/>
    <x v="5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0"/>
    <s v="January"/>
    <s v="INCLUDE"/>
    <n v="2566"/>
    <x v="5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0"/>
    <s v="May"/>
    <s v="INCLUDE"/>
    <n v="9184"/>
    <x v="5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0"/>
    <s v="June"/>
    <s v="INCLUDE"/>
    <n v="13079"/>
    <x v="5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0"/>
    <s v="July"/>
    <s v="INCLUDE"/>
    <n v="54608"/>
    <x v="5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0"/>
    <s v="September"/>
    <s v="INCLUDE"/>
    <n v="5658"/>
    <x v="5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0"/>
    <s v="October"/>
    <s v="INCLUDE"/>
    <n v="1747"/>
    <x v="5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0"/>
    <s v="November"/>
    <s v="INCLUDE"/>
    <n v="35852"/>
    <x v="5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1"/>
    <s v="March"/>
    <s v="INCLUDE"/>
    <n v="5978"/>
    <x v="5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EU - Imports"/>
    <x v="11"/>
    <s v="April"/>
    <s v="INCLUDE"/>
    <n v="5088"/>
    <x v="5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1"/>
    <s v="March"/>
    <s v="INCLUDE"/>
    <n v="22228"/>
    <x v="5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1"/>
    <s v="June"/>
    <s v="INCLUDE"/>
    <n v="2211"/>
    <x v="5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1"/>
    <s v="November"/>
    <s v="INCLUDE"/>
    <n v="2390"/>
    <x v="5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2"/>
    <s v="February"/>
    <s v="INCLUDE"/>
    <n v="33857"/>
    <x v="5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2"/>
    <s v="April"/>
    <s v="INCLUDE"/>
    <n v="11507"/>
    <x v="5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3"/>
    <s v="March"/>
    <s v="INCLUDE"/>
    <n v="29071"/>
    <x v="5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3"/>
    <s v="April"/>
    <s v="INCLUDE"/>
    <n v="36199"/>
    <x v="5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3"/>
    <s v="July"/>
    <s v="INCLUDE"/>
    <n v="59897"/>
    <x v="5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3"/>
    <s v="September"/>
    <s v="INCLUDE"/>
    <n v="3477"/>
    <x v="5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4"/>
    <s v="June"/>
    <s v="INCLUDE"/>
    <n v="22712"/>
    <x v="5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4"/>
    <s v="November"/>
    <s v="INCLUDE"/>
    <n v="5321"/>
    <x v="5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5"/>
    <s v="February"/>
    <s v="INCLUDE"/>
    <n v="6703"/>
    <x v="5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5"/>
    <s v="March"/>
    <s v="INCLUDE"/>
    <n v="9506"/>
    <x v="5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6"/>
    <s v="August"/>
    <s v="INCLUDE"/>
    <n v="7512"/>
    <x v="5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6"/>
    <s v="October"/>
    <s v="INCLUDE"/>
    <n v="2336"/>
    <x v="5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7"/>
    <s v="August"/>
    <s v="INCLUDE"/>
    <n v="4738"/>
    <x v="5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8"/>
    <s v="June"/>
    <s v="INCLUDE"/>
    <n v="2645"/>
    <x v="5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10"/>
    <s v="April"/>
    <s v="INCLUDE"/>
    <n v="18233"/>
    <x v="5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10"/>
    <s v="September"/>
    <s v="INCLUDE"/>
    <n v="3040"/>
    <x v="5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1 Bars and rods of steel containing by weight 0,9 to 1,15% of carbon and 0,5 to 2% of chromium, and, if present, &lt;= 0,5% of molybdenum, only hot-rolled, hot-drawn or hot-extruded, of a circular cross-section of a diameter of &gt;= 80 mm (excl. semi-finished products, flat-rolled products and hot-rolled bars and rods in irregularly wound coils)"/>
    <s v="Non EU - Imports"/>
    <x v="11"/>
    <s v="April"/>
    <s v="INCLUDE"/>
    <n v="7480"/>
    <x v="6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January"/>
    <s v="INCLUDE"/>
    <n v="10822"/>
    <x v="6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February"/>
    <s v="INCLUDE"/>
    <n v="2821"/>
    <x v="6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March"/>
    <s v="INCLUDE"/>
    <n v="6824"/>
    <x v="6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April"/>
    <s v="INCLUDE"/>
    <n v="6700"/>
    <x v="6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May"/>
    <s v="INCLUDE"/>
    <n v="15701"/>
    <x v="6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June"/>
    <s v="INCLUDE"/>
    <n v="8884"/>
    <x v="6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July"/>
    <s v="INCLUDE"/>
    <n v="10464"/>
    <x v="6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August"/>
    <s v="INCLUDE"/>
    <n v="914"/>
    <x v="6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September"/>
    <s v="INCLUDE"/>
    <n v="6651"/>
    <x v="6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October"/>
    <s v="INCLUDE"/>
    <n v="12316"/>
    <x v="6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November"/>
    <s v="INCLUDE"/>
    <n v="284"/>
    <x v="6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0"/>
    <s v="December"/>
    <s v="INCLUDE"/>
    <n v="2681"/>
    <x v="6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January"/>
    <s v="INCLUDE"/>
    <n v="3884"/>
    <x v="6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February"/>
    <s v="INCLUDE"/>
    <n v="10165"/>
    <x v="6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March"/>
    <s v="INCLUDE"/>
    <n v="15084"/>
    <x v="6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April"/>
    <s v="INCLUDE"/>
    <n v="10582"/>
    <x v="6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May"/>
    <s v="INCLUDE"/>
    <n v="14227"/>
    <x v="6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June"/>
    <s v="INCLUDE"/>
    <n v="6375"/>
    <x v="6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July"/>
    <s v="INCLUDE"/>
    <n v="6785"/>
    <x v="6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August"/>
    <s v="INCLUDE"/>
    <n v="2156"/>
    <x v="6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September"/>
    <s v="INCLUDE"/>
    <n v="11420"/>
    <x v="6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October"/>
    <s v="INCLUDE"/>
    <n v="2973"/>
    <x v="6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November"/>
    <s v="INCLUDE"/>
    <n v="47601"/>
    <x v="6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"/>
    <s v="December"/>
    <s v="INCLUDE"/>
    <n v="874"/>
    <x v="6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January"/>
    <s v="INCLUDE"/>
    <n v="12848"/>
    <x v="6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February"/>
    <s v="INCLUDE"/>
    <n v="2132"/>
    <x v="6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March"/>
    <s v="INCLUDE"/>
    <n v="259"/>
    <x v="6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April"/>
    <s v="INCLUDE"/>
    <n v="400"/>
    <x v="6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May"/>
    <s v="INCLUDE"/>
    <n v="233"/>
    <x v="6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June"/>
    <s v="INCLUDE"/>
    <n v="47165"/>
    <x v="6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July"/>
    <s v="INCLUDE"/>
    <n v="41759"/>
    <x v="6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August"/>
    <s v="INCLUDE"/>
    <n v="4661"/>
    <x v="6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September"/>
    <s v="INCLUDE"/>
    <n v="2450"/>
    <x v="6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October"/>
    <s v="INCLUDE"/>
    <n v="10003"/>
    <x v="6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November"/>
    <s v="INCLUDE"/>
    <n v="32832"/>
    <x v="6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2"/>
    <s v="December"/>
    <s v="INCLUDE"/>
    <n v="2705"/>
    <x v="6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January"/>
    <s v="INCLUDE"/>
    <n v="15754"/>
    <x v="6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February"/>
    <s v="INCLUDE"/>
    <n v="275"/>
    <x v="6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March"/>
    <s v="INCLUDE"/>
    <n v="1369"/>
    <x v="6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April"/>
    <s v="INCLUDE"/>
    <n v="679"/>
    <x v="6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May"/>
    <s v="INCLUDE"/>
    <n v="9234"/>
    <x v="6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June"/>
    <s v="INCLUDE"/>
    <n v="12709"/>
    <x v="6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July"/>
    <s v="INCLUDE"/>
    <n v="546"/>
    <x v="6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August"/>
    <s v="INCLUDE"/>
    <n v="1382"/>
    <x v="6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September"/>
    <s v="INCLUDE"/>
    <n v="290"/>
    <x v="6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October"/>
    <s v="INCLUDE"/>
    <n v="6437"/>
    <x v="6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November"/>
    <s v="INCLUDE"/>
    <n v="3397"/>
    <x v="6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3"/>
    <s v="December"/>
    <s v="INCLUDE"/>
    <n v="2704"/>
    <x v="6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January"/>
    <s v="INCLUDE"/>
    <n v="15473"/>
    <x v="6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February"/>
    <s v="INCLUDE"/>
    <n v="269"/>
    <x v="6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March"/>
    <s v="INCLUDE"/>
    <n v="156"/>
    <x v="6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April"/>
    <s v="INCLUDE"/>
    <n v="1040"/>
    <x v="6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May"/>
    <s v="INCLUDE"/>
    <n v="135"/>
    <x v="6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June"/>
    <s v="INCLUDE"/>
    <n v="1862"/>
    <x v="5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July"/>
    <s v="INCLUDE"/>
    <n v="24"/>
    <x v="6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August"/>
    <s v="INCLUDE"/>
    <n v="7602"/>
    <x v="6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September"/>
    <s v="INCLUDE"/>
    <n v="94"/>
    <x v="6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October"/>
    <s v="INCLUDE"/>
    <n v="7740"/>
    <x v="6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November"/>
    <s v="INCLUDE"/>
    <n v="749"/>
    <x v="6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4"/>
    <s v="December"/>
    <s v="INCLUDE"/>
    <n v="7112"/>
    <x v="6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January"/>
    <s v="INCLUDE"/>
    <n v="275"/>
    <x v="6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February"/>
    <s v="INCLUDE"/>
    <n v="5352"/>
    <x v="6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March"/>
    <s v="INCLUDE"/>
    <n v="262"/>
    <x v="6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April"/>
    <s v="INCLUDE"/>
    <n v="169"/>
    <x v="5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May"/>
    <s v="INCLUDE"/>
    <n v="5443"/>
    <x v="6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June"/>
    <s v="INCLUDE"/>
    <n v="240"/>
    <x v="6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July"/>
    <s v="INCLUDE"/>
    <n v="33"/>
    <x v="6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August"/>
    <s v="INCLUDE"/>
    <n v="21"/>
    <x v="6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September"/>
    <s v="INCLUDE"/>
    <n v="4345"/>
    <x v="6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October"/>
    <s v="INCLUDE"/>
    <n v="8273"/>
    <x v="6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November"/>
    <s v="INCLUDE"/>
    <n v="314"/>
    <x v="6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5"/>
    <s v="December"/>
    <s v="INCLUDE"/>
    <n v="8306"/>
    <x v="6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January"/>
    <s v="INCLUDE"/>
    <n v="10767"/>
    <x v="6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February"/>
    <s v="INCLUDE"/>
    <n v="12417"/>
    <x v="6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March"/>
    <s v="INCLUDE"/>
    <n v="6649"/>
    <x v="6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April"/>
    <s v="INCLUDE"/>
    <n v="3173"/>
    <x v="6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May"/>
    <s v="INCLUDE"/>
    <n v="344"/>
    <x v="6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June"/>
    <s v="INCLUDE"/>
    <n v="12924"/>
    <x v="6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July"/>
    <s v="INCLUDE"/>
    <n v="10"/>
    <x v="6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August"/>
    <s v="INCLUDE"/>
    <n v="347"/>
    <x v="5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September"/>
    <s v="INCLUDE"/>
    <n v="1219"/>
    <x v="6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October"/>
    <s v="INCLUDE"/>
    <n v="169"/>
    <x v="6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November"/>
    <s v="INCLUDE"/>
    <n v="69"/>
    <x v="6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6"/>
    <s v="December"/>
    <s v="INCLUDE"/>
    <n v="30206"/>
    <x v="6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January"/>
    <s v="INCLUDE"/>
    <n v="6087"/>
    <x v="6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February"/>
    <s v="INCLUDE"/>
    <n v="4582"/>
    <x v="6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March"/>
    <s v="INCLUDE"/>
    <n v="3"/>
    <x v="6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April"/>
    <s v="INCLUDE"/>
    <n v="6161"/>
    <x v="6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May"/>
    <s v="INCLUDE"/>
    <n v="13480"/>
    <x v="6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June"/>
    <s v="INCLUDE"/>
    <n v="635"/>
    <x v="5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July"/>
    <s v="INCLUDE"/>
    <n v="1805"/>
    <x v="6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August"/>
    <s v="INCLUDE"/>
    <n v="150"/>
    <x v="1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September"/>
    <s v="INCLUDE"/>
    <n v="12"/>
    <x v="6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October"/>
    <s v="INCLUDE"/>
    <n v="880"/>
    <x v="6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November"/>
    <s v="INCLUDE"/>
    <n v="60"/>
    <x v="6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7"/>
    <s v="December"/>
    <s v="INCLUDE"/>
    <n v="276"/>
    <x v="4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January"/>
    <s v="INCLUDE"/>
    <n v="6049"/>
    <x v="6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February"/>
    <s v="INCLUDE"/>
    <n v="5148"/>
    <x v="6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March"/>
    <s v="INCLUDE"/>
    <n v="1224"/>
    <x v="6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April"/>
    <s v="INCLUDE"/>
    <n v="3"/>
    <x v="6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May"/>
    <s v="INCLUDE"/>
    <n v="20580"/>
    <x v="6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June"/>
    <s v="INCLUDE"/>
    <n v="17335"/>
    <x v="6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August"/>
    <s v="INCLUDE"/>
    <n v="1333"/>
    <x v="6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September"/>
    <s v="INCLUDE"/>
    <n v="555"/>
    <x v="6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October"/>
    <s v="INCLUDE"/>
    <n v="29"/>
    <x v="6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8"/>
    <s v="November"/>
    <s v="INCLUDE"/>
    <n v="2918"/>
    <x v="6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9"/>
    <s v="January"/>
    <s v="INCLUDE"/>
    <n v="8326"/>
    <x v="6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9"/>
    <s v="March"/>
    <s v="INCLUDE"/>
    <n v="15519"/>
    <x v="7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9"/>
    <s v="April"/>
    <s v="INCLUDE"/>
    <n v="13412"/>
    <x v="7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9"/>
    <s v="June"/>
    <s v="INCLUDE"/>
    <n v="3"/>
    <x v="6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9"/>
    <s v="September"/>
    <s v="INCLUDE"/>
    <n v="24"/>
    <x v="7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9"/>
    <s v="November"/>
    <s v="INCLUDE"/>
    <n v="4"/>
    <x v="6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January"/>
    <s v="INCLUDE"/>
    <n v="6618"/>
    <x v="7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March"/>
    <s v="INCLUDE"/>
    <n v="5728"/>
    <x v="7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May"/>
    <s v="INCLUDE"/>
    <n v="4654"/>
    <x v="7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June"/>
    <s v="INCLUDE"/>
    <n v="1052"/>
    <x v="7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July"/>
    <s v="INCLUDE"/>
    <n v="5"/>
    <x v="6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August"/>
    <s v="INCLUDE"/>
    <n v="44"/>
    <x v="7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September"/>
    <s v="INCLUDE"/>
    <n v="9848"/>
    <x v="7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October"/>
    <s v="INCLUDE"/>
    <n v="144"/>
    <x v="7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November"/>
    <s v="INCLUDE"/>
    <n v="38"/>
    <x v="6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0"/>
    <s v="December"/>
    <s v="INCLUDE"/>
    <n v="82"/>
    <x v="6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1"/>
    <s v="January"/>
    <s v="INCLUDE"/>
    <n v="19589"/>
    <x v="7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1"/>
    <s v="March"/>
    <s v="INCLUDE"/>
    <n v="10363"/>
    <x v="7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EU - Imports"/>
    <x v="11"/>
    <s v="April"/>
    <s v="INCLUDE"/>
    <n v="1404"/>
    <x v="7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January"/>
    <s v="INCLUDE"/>
    <n v="18296"/>
    <x v="7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March"/>
    <s v="INCLUDE"/>
    <n v="49617"/>
    <x v="7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April"/>
    <s v="INCLUDE"/>
    <n v="1820"/>
    <x v="1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June"/>
    <s v="INCLUDE"/>
    <n v="12662"/>
    <x v="7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July"/>
    <s v="INCLUDE"/>
    <n v="4220"/>
    <x v="7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August"/>
    <s v="INCLUDE"/>
    <n v="48585"/>
    <x v="7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0"/>
    <s v="September"/>
    <s v="INCLUDE"/>
    <n v="3793"/>
    <x v="7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1"/>
    <s v="May"/>
    <s v="INCLUDE"/>
    <n v="35752"/>
    <x v="7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1"/>
    <s v="June"/>
    <s v="INCLUDE"/>
    <n v="26951"/>
    <x v="7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1"/>
    <s v="July"/>
    <s v="INCLUDE"/>
    <n v="3360"/>
    <x v="7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1"/>
    <s v="August"/>
    <s v="INCLUDE"/>
    <n v="9632"/>
    <x v="7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1"/>
    <s v="December"/>
    <s v="INCLUDE"/>
    <n v="11164"/>
    <x v="7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2"/>
    <s v="August"/>
    <s v="INCLUDE"/>
    <n v="2471"/>
    <x v="7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2"/>
    <s v="October"/>
    <s v="INCLUDE"/>
    <n v="18114"/>
    <x v="7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3"/>
    <s v="January"/>
    <s v="INCLUDE"/>
    <n v="15606"/>
    <x v="6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3"/>
    <s v="March"/>
    <s v="INCLUDE"/>
    <n v="2418"/>
    <x v="6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3"/>
    <s v="May"/>
    <s v="INCLUDE"/>
    <n v="23263"/>
    <x v="7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4"/>
    <s v="January"/>
    <s v="INCLUDE"/>
    <n v="882"/>
    <x v="7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4"/>
    <s v="March"/>
    <s v="INCLUDE"/>
    <n v="4030"/>
    <x v="7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4"/>
    <s v="October"/>
    <s v="INCLUDE"/>
    <n v="994"/>
    <x v="6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5"/>
    <s v="February"/>
    <s v="INCLUDE"/>
    <n v="5341"/>
    <x v="7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5"/>
    <s v="March"/>
    <s v="INCLUDE"/>
    <n v="2991"/>
    <x v="7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5"/>
    <s v="April"/>
    <s v="INCLUDE"/>
    <n v="15068"/>
    <x v="7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5"/>
    <s v="August"/>
    <s v="INCLUDE"/>
    <n v="18109"/>
    <x v="5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6"/>
    <s v="January"/>
    <s v="INCLUDE"/>
    <n v="13501"/>
    <x v="5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6"/>
    <s v="May"/>
    <s v="INCLUDE"/>
    <n v="8024"/>
    <x v="7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7"/>
    <s v="August"/>
    <s v="INCLUDE"/>
    <n v="2551"/>
    <x v="7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8"/>
    <s v="May"/>
    <s v="INCLUDE"/>
    <n v="128790"/>
    <x v="7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8"/>
    <s v="November"/>
    <s v="INCLUDE"/>
    <n v="6011"/>
    <x v="7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49 Bars and rods of steel containing by weight 0,9 to 1,15% of carbon and 0,5 to 2% of chromium, and, if present, &lt;= 0,5% of molybdenum, only hot-rolled, only hot-drawn or hot-extruded (other than of circular cross-section, of a diameter of &gt;= 80 mm and excl. semi-finished products, flat-rolled products and hot-rolled bars and rods in irregularly wound coils)"/>
    <s v="Non EU - Imports"/>
    <x v="10"/>
    <s v="August"/>
    <s v="INCLUDE"/>
    <n v="929"/>
    <x v="7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January"/>
    <s v="INCLUDE"/>
    <n v="1398768"/>
    <x v="7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February"/>
    <s v="INCLUDE"/>
    <n v="2402206"/>
    <x v="7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March"/>
    <s v="INCLUDE"/>
    <n v="2418177"/>
    <x v="7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April"/>
    <s v="INCLUDE"/>
    <n v="3640641"/>
    <x v="7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May"/>
    <s v="INCLUDE"/>
    <n v="2962510"/>
    <x v="7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June"/>
    <s v="INCLUDE"/>
    <n v="3612087"/>
    <x v="7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July"/>
    <s v="INCLUDE"/>
    <n v="3059554"/>
    <x v="7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August"/>
    <s v="INCLUDE"/>
    <n v="2472382"/>
    <x v="7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September"/>
    <s v="INCLUDE"/>
    <n v="4767062"/>
    <x v="7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October"/>
    <s v="INCLUDE"/>
    <n v="3937417"/>
    <x v="7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November"/>
    <s v="INCLUDE"/>
    <n v="3674417"/>
    <x v="7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0"/>
    <s v="December"/>
    <s v="INCLUDE"/>
    <n v="2375744"/>
    <x v="7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January"/>
    <s v="INCLUDE"/>
    <n v="3765243"/>
    <x v="7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February"/>
    <s v="INCLUDE"/>
    <n v="4715186"/>
    <x v="7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March"/>
    <s v="INCLUDE"/>
    <n v="3515069"/>
    <x v="7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April"/>
    <s v="INCLUDE"/>
    <n v="3668974"/>
    <x v="7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May"/>
    <s v="INCLUDE"/>
    <n v="4315794"/>
    <x v="7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June"/>
    <s v="INCLUDE"/>
    <n v="5327862"/>
    <x v="7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July"/>
    <s v="INCLUDE"/>
    <n v="3169259"/>
    <x v="7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August"/>
    <s v="INCLUDE"/>
    <n v="2447590"/>
    <x v="7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September"/>
    <s v="INCLUDE"/>
    <n v="4439006"/>
    <x v="7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October"/>
    <s v="INCLUDE"/>
    <n v="3957153"/>
    <x v="7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November"/>
    <s v="INCLUDE"/>
    <n v="3597896"/>
    <x v="7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"/>
    <s v="December"/>
    <s v="INCLUDE"/>
    <n v="3204760"/>
    <x v="7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January"/>
    <s v="INCLUDE"/>
    <n v="4817071"/>
    <x v="7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February"/>
    <s v="INCLUDE"/>
    <n v="4746361"/>
    <x v="7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March"/>
    <s v="INCLUDE"/>
    <n v="4549107"/>
    <x v="7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April"/>
    <s v="INCLUDE"/>
    <n v="4091682"/>
    <x v="7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May"/>
    <s v="INCLUDE"/>
    <n v="4245000"/>
    <x v="7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June"/>
    <s v="INCLUDE"/>
    <n v="3150612"/>
    <x v="7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July"/>
    <s v="INCLUDE"/>
    <n v="3679856"/>
    <x v="7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August"/>
    <s v="INCLUDE"/>
    <n v="2226342"/>
    <x v="7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September"/>
    <s v="INCLUDE"/>
    <n v="2789559"/>
    <x v="7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October"/>
    <s v="INCLUDE"/>
    <n v="2975060"/>
    <x v="7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November"/>
    <s v="INCLUDE"/>
    <n v="3144127"/>
    <x v="7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2"/>
    <s v="December"/>
    <s v="INCLUDE"/>
    <n v="2192037"/>
    <x v="7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January"/>
    <s v="INCLUDE"/>
    <n v="2362416"/>
    <x v="7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February"/>
    <s v="INCLUDE"/>
    <n v="2829620"/>
    <x v="7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March"/>
    <s v="INCLUDE"/>
    <n v="2077339"/>
    <x v="7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April"/>
    <s v="INCLUDE"/>
    <n v="1922316"/>
    <x v="7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May"/>
    <s v="INCLUDE"/>
    <n v="1595899"/>
    <x v="7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June"/>
    <s v="INCLUDE"/>
    <n v="2073035"/>
    <x v="7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July"/>
    <s v="INCLUDE"/>
    <n v="1796113"/>
    <x v="7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August"/>
    <s v="INCLUDE"/>
    <n v="1386583"/>
    <x v="7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September"/>
    <s v="INCLUDE"/>
    <n v="1668061"/>
    <x v="7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October"/>
    <s v="INCLUDE"/>
    <n v="2062499"/>
    <x v="7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November"/>
    <s v="INCLUDE"/>
    <n v="1694735"/>
    <x v="7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3"/>
    <s v="December"/>
    <s v="INCLUDE"/>
    <n v="1028519"/>
    <x v="7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January"/>
    <s v="INCLUDE"/>
    <n v="1865273"/>
    <x v="7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February"/>
    <s v="INCLUDE"/>
    <n v="1568852"/>
    <x v="7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March"/>
    <s v="INCLUDE"/>
    <n v="1431862"/>
    <x v="7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April"/>
    <s v="INCLUDE"/>
    <n v="1663404"/>
    <x v="7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May"/>
    <s v="INCLUDE"/>
    <n v="1825064"/>
    <x v="7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June"/>
    <s v="INCLUDE"/>
    <n v="1523558"/>
    <x v="7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July"/>
    <s v="INCLUDE"/>
    <n v="1688428"/>
    <x v="7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August"/>
    <s v="INCLUDE"/>
    <n v="1504351"/>
    <x v="7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September"/>
    <s v="INCLUDE"/>
    <n v="2099523"/>
    <x v="7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October"/>
    <s v="INCLUDE"/>
    <n v="1886668"/>
    <x v="7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November"/>
    <s v="INCLUDE"/>
    <n v="1748522"/>
    <x v="7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4"/>
    <s v="December"/>
    <s v="INCLUDE"/>
    <n v="1387337"/>
    <x v="7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January"/>
    <s v="INCLUDE"/>
    <n v="1691602"/>
    <x v="7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February"/>
    <s v="INCLUDE"/>
    <n v="2003090"/>
    <x v="7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March"/>
    <s v="INCLUDE"/>
    <n v="1612158"/>
    <x v="7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April"/>
    <s v="INCLUDE"/>
    <n v="1237069"/>
    <x v="8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May"/>
    <s v="INCLUDE"/>
    <n v="1234878"/>
    <x v="8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June"/>
    <s v="INCLUDE"/>
    <n v="1384821"/>
    <x v="8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July"/>
    <s v="INCLUDE"/>
    <n v="1328405"/>
    <x v="8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August"/>
    <s v="INCLUDE"/>
    <n v="972520"/>
    <x v="8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September"/>
    <s v="INCLUDE"/>
    <n v="1095567"/>
    <x v="8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October"/>
    <s v="INCLUDE"/>
    <n v="1000252"/>
    <x v="8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November"/>
    <s v="INCLUDE"/>
    <n v="587139"/>
    <x v="8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5"/>
    <s v="December"/>
    <s v="INCLUDE"/>
    <n v="269126"/>
    <x v="8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January"/>
    <s v="INCLUDE"/>
    <n v="803700"/>
    <x v="8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February"/>
    <s v="INCLUDE"/>
    <n v="428255"/>
    <x v="8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March"/>
    <s v="INCLUDE"/>
    <n v="612102"/>
    <x v="8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April"/>
    <s v="INCLUDE"/>
    <n v="849455"/>
    <x v="8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May"/>
    <s v="INCLUDE"/>
    <n v="545788"/>
    <x v="8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June"/>
    <s v="INCLUDE"/>
    <n v="665292"/>
    <x v="8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July"/>
    <s v="INCLUDE"/>
    <n v="911034"/>
    <x v="8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August"/>
    <s v="INCLUDE"/>
    <n v="556115"/>
    <x v="8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September"/>
    <s v="INCLUDE"/>
    <n v="544468"/>
    <x v="8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October"/>
    <s v="INCLUDE"/>
    <n v="844262"/>
    <x v="8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November"/>
    <s v="INCLUDE"/>
    <n v="1583854"/>
    <x v="8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6"/>
    <s v="December"/>
    <s v="INCLUDE"/>
    <n v="582719"/>
    <x v="8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January"/>
    <s v="INCLUDE"/>
    <n v="1387784"/>
    <x v="8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February"/>
    <s v="INCLUDE"/>
    <n v="1206507"/>
    <x v="8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March"/>
    <s v="INCLUDE"/>
    <n v="1664557"/>
    <x v="8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April"/>
    <s v="INCLUDE"/>
    <n v="1175283"/>
    <x v="8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May"/>
    <s v="INCLUDE"/>
    <n v="986866"/>
    <x v="8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June"/>
    <s v="INCLUDE"/>
    <n v="1770730"/>
    <x v="8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July"/>
    <s v="INCLUDE"/>
    <n v="1378104"/>
    <x v="8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August"/>
    <s v="INCLUDE"/>
    <n v="1075352"/>
    <x v="8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September"/>
    <s v="INCLUDE"/>
    <n v="1181700"/>
    <x v="8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October"/>
    <s v="INCLUDE"/>
    <n v="926563"/>
    <x v="8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November"/>
    <s v="INCLUDE"/>
    <n v="1809466"/>
    <x v="8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7"/>
    <s v="December"/>
    <s v="INCLUDE"/>
    <n v="1009070"/>
    <x v="8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January"/>
    <s v="INCLUDE"/>
    <n v="2809344"/>
    <x v="8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February"/>
    <s v="INCLUDE"/>
    <n v="1559860"/>
    <x v="8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March"/>
    <s v="INCLUDE"/>
    <n v="1555359"/>
    <x v="8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April"/>
    <s v="INCLUDE"/>
    <n v="2892343"/>
    <x v="8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May"/>
    <s v="INCLUDE"/>
    <n v="2580259"/>
    <x v="8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June"/>
    <s v="INCLUDE"/>
    <n v="2628528"/>
    <x v="8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July"/>
    <s v="INCLUDE"/>
    <n v="3237767"/>
    <x v="8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August"/>
    <s v="INCLUDE"/>
    <n v="1980644"/>
    <x v="8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September"/>
    <s v="INCLUDE"/>
    <n v="4387970"/>
    <x v="8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October"/>
    <s v="INCLUDE"/>
    <n v="3156766"/>
    <x v="8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November"/>
    <s v="INCLUDE"/>
    <n v="3547368"/>
    <x v="8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8"/>
    <s v="December"/>
    <s v="INCLUDE"/>
    <n v="2292908"/>
    <x v="8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January"/>
    <s v="INCLUDE"/>
    <n v="3113871"/>
    <x v="8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February"/>
    <s v="INCLUDE"/>
    <n v="3731470"/>
    <x v="8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March"/>
    <s v="INCLUDE"/>
    <n v="3121994"/>
    <x v="8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April"/>
    <s v="INCLUDE"/>
    <n v="1961076"/>
    <x v="8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May"/>
    <s v="INCLUDE"/>
    <n v="2005209"/>
    <x v="8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June"/>
    <s v="INCLUDE"/>
    <n v="2293846"/>
    <x v="8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July"/>
    <s v="INCLUDE"/>
    <n v="2545693"/>
    <x v="8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August"/>
    <s v="INCLUDE"/>
    <n v="1873793"/>
    <x v="8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September"/>
    <s v="INCLUDE"/>
    <n v="2495147"/>
    <x v="8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October"/>
    <s v="INCLUDE"/>
    <n v="1233235"/>
    <x v="8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November"/>
    <s v="INCLUDE"/>
    <n v="1750888"/>
    <x v="8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9"/>
    <s v="December"/>
    <s v="INCLUDE"/>
    <n v="936383"/>
    <x v="8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January"/>
    <s v="INCLUDE"/>
    <n v="2813663"/>
    <x v="8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February"/>
    <s v="INCLUDE"/>
    <n v="1812423"/>
    <x v="8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March"/>
    <s v="INCLUDE"/>
    <n v="1625047"/>
    <x v="8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April"/>
    <s v="INCLUDE"/>
    <n v="1764010"/>
    <x v="8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May"/>
    <s v="INCLUDE"/>
    <n v="1568002"/>
    <x v="8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June"/>
    <s v="INCLUDE"/>
    <n v="2004527"/>
    <x v="8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July"/>
    <s v="INCLUDE"/>
    <n v="2187586"/>
    <x v="8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August"/>
    <s v="INCLUDE"/>
    <n v="876180"/>
    <x v="8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September"/>
    <s v="INCLUDE"/>
    <n v="1520445"/>
    <x v="8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October"/>
    <s v="INCLUDE"/>
    <n v="1455213"/>
    <x v="8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November"/>
    <s v="INCLUDE"/>
    <n v="1169689"/>
    <x v="8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0"/>
    <s v="December"/>
    <s v="INCLUDE"/>
    <n v="941670"/>
    <x v="8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1"/>
    <s v="January"/>
    <s v="INCLUDE"/>
    <n v="1356061"/>
    <x v="8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1"/>
    <s v="February"/>
    <s v="INCLUDE"/>
    <n v="2055332"/>
    <x v="8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1"/>
    <s v="March"/>
    <s v="INCLUDE"/>
    <n v="2510636"/>
    <x v="8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EU - Imports"/>
    <x v="11"/>
    <s v="April"/>
    <s v="INCLUDE"/>
    <n v="1746033"/>
    <x v="8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January"/>
    <s v="INCLUDE"/>
    <n v="424717"/>
    <x v="8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February"/>
    <s v="INCLUDE"/>
    <n v="195144"/>
    <x v="8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March"/>
    <s v="INCLUDE"/>
    <n v="373585"/>
    <x v="8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April"/>
    <s v="INCLUDE"/>
    <n v="186388"/>
    <x v="8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May"/>
    <s v="INCLUDE"/>
    <n v="123334"/>
    <x v="8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June"/>
    <s v="INCLUDE"/>
    <n v="112996"/>
    <x v="8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July"/>
    <s v="INCLUDE"/>
    <n v="150044"/>
    <x v="8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August"/>
    <s v="INCLUDE"/>
    <n v="138609"/>
    <x v="8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September"/>
    <s v="INCLUDE"/>
    <n v="303368"/>
    <x v="8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October"/>
    <s v="INCLUDE"/>
    <n v="23571"/>
    <x v="8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November"/>
    <s v="INCLUDE"/>
    <n v="601760"/>
    <x v="8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0"/>
    <s v="December"/>
    <s v="INCLUDE"/>
    <n v="534280"/>
    <x v="8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January"/>
    <s v="INCLUDE"/>
    <n v="167639"/>
    <x v="8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February"/>
    <s v="INCLUDE"/>
    <n v="38363"/>
    <x v="8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March"/>
    <s v="INCLUDE"/>
    <n v="84345"/>
    <x v="8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April"/>
    <s v="INCLUDE"/>
    <n v="500814"/>
    <x v="8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May"/>
    <s v="INCLUDE"/>
    <n v="567742"/>
    <x v="8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June"/>
    <s v="INCLUDE"/>
    <n v="11193"/>
    <x v="8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July"/>
    <s v="INCLUDE"/>
    <n v="648175"/>
    <x v="8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August"/>
    <s v="INCLUDE"/>
    <n v="567996"/>
    <x v="8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September"/>
    <s v="INCLUDE"/>
    <n v="1878617"/>
    <x v="8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October"/>
    <s v="INCLUDE"/>
    <n v="65451"/>
    <x v="8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November"/>
    <s v="INCLUDE"/>
    <n v="1859796"/>
    <x v="8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"/>
    <s v="December"/>
    <s v="INCLUDE"/>
    <n v="1933599"/>
    <x v="8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January"/>
    <s v="INCLUDE"/>
    <n v="227651"/>
    <x v="8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February"/>
    <s v="INCLUDE"/>
    <n v="463242"/>
    <x v="8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March"/>
    <s v="INCLUDE"/>
    <n v="440389"/>
    <x v="8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April"/>
    <s v="INCLUDE"/>
    <n v="1563402"/>
    <x v="9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May"/>
    <s v="INCLUDE"/>
    <n v="609846"/>
    <x v="9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June"/>
    <s v="INCLUDE"/>
    <n v="177343"/>
    <x v="9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July"/>
    <s v="INCLUDE"/>
    <n v="1708918"/>
    <x v="9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August"/>
    <s v="INCLUDE"/>
    <n v="262764"/>
    <x v="9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September"/>
    <s v="INCLUDE"/>
    <n v="300342"/>
    <x v="9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October"/>
    <s v="INCLUDE"/>
    <n v="210140"/>
    <x v="9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November"/>
    <s v="INCLUDE"/>
    <n v="645096"/>
    <x v="9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2"/>
    <s v="December"/>
    <s v="INCLUDE"/>
    <n v="219755"/>
    <x v="9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January"/>
    <s v="INCLUDE"/>
    <n v="408775"/>
    <x v="9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February"/>
    <s v="INCLUDE"/>
    <n v="312591"/>
    <x v="9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March"/>
    <s v="INCLUDE"/>
    <n v="288135"/>
    <x v="9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April"/>
    <s v="INCLUDE"/>
    <n v="772849"/>
    <x v="9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May"/>
    <s v="INCLUDE"/>
    <n v="239943"/>
    <x v="9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June"/>
    <s v="INCLUDE"/>
    <n v="44313"/>
    <x v="9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July"/>
    <s v="INCLUDE"/>
    <n v="223502"/>
    <x v="9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August"/>
    <s v="INCLUDE"/>
    <n v="79122"/>
    <x v="9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September"/>
    <s v="INCLUDE"/>
    <n v="201921"/>
    <x v="9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October"/>
    <s v="INCLUDE"/>
    <n v="332044"/>
    <x v="9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November"/>
    <s v="INCLUDE"/>
    <n v="103812"/>
    <x v="9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3"/>
    <s v="December"/>
    <s v="INCLUDE"/>
    <n v="151678"/>
    <x v="9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January"/>
    <s v="INCLUDE"/>
    <n v="27719"/>
    <x v="9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February"/>
    <s v="INCLUDE"/>
    <n v="371993"/>
    <x v="9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March"/>
    <s v="INCLUDE"/>
    <n v="22598"/>
    <x v="9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April"/>
    <s v="INCLUDE"/>
    <n v="816883"/>
    <x v="9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May"/>
    <s v="INCLUDE"/>
    <n v="64483"/>
    <x v="9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June"/>
    <s v="INCLUDE"/>
    <n v="416347"/>
    <x v="9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July"/>
    <s v="INCLUDE"/>
    <n v="143171"/>
    <x v="9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August"/>
    <s v="INCLUDE"/>
    <n v="143497"/>
    <x v="9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September"/>
    <s v="INCLUDE"/>
    <n v="226894"/>
    <x v="9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October"/>
    <s v="INCLUDE"/>
    <n v="63210"/>
    <x v="9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November"/>
    <s v="INCLUDE"/>
    <n v="355545"/>
    <x v="9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4"/>
    <s v="December"/>
    <s v="INCLUDE"/>
    <n v="455106"/>
    <x v="9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January"/>
    <s v="INCLUDE"/>
    <n v="318527"/>
    <x v="9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February"/>
    <s v="INCLUDE"/>
    <n v="312669"/>
    <x v="9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March"/>
    <s v="INCLUDE"/>
    <n v="174529"/>
    <x v="9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April"/>
    <s v="INCLUDE"/>
    <n v="76362"/>
    <x v="9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May"/>
    <s v="INCLUDE"/>
    <n v="462329"/>
    <x v="9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June"/>
    <s v="INCLUDE"/>
    <n v="145383"/>
    <x v="9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July"/>
    <s v="INCLUDE"/>
    <n v="326304"/>
    <x v="9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August"/>
    <s v="INCLUDE"/>
    <n v="244624"/>
    <x v="9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September"/>
    <s v="INCLUDE"/>
    <n v="352577"/>
    <x v="9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October"/>
    <s v="INCLUDE"/>
    <n v="21932"/>
    <x v="9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November"/>
    <s v="INCLUDE"/>
    <n v="310618"/>
    <x v="9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5"/>
    <s v="December"/>
    <s v="INCLUDE"/>
    <n v="35445"/>
    <x v="9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January"/>
    <s v="INCLUDE"/>
    <n v="215342"/>
    <x v="9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February"/>
    <s v="INCLUDE"/>
    <n v="9487"/>
    <x v="9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March"/>
    <s v="INCLUDE"/>
    <n v="46984"/>
    <x v="9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April"/>
    <s v="INCLUDE"/>
    <n v="44818"/>
    <x v="9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May"/>
    <s v="INCLUDE"/>
    <n v="64875"/>
    <x v="9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June"/>
    <s v="INCLUDE"/>
    <n v="123008"/>
    <x v="9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July"/>
    <s v="INCLUDE"/>
    <n v="670996"/>
    <x v="9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August"/>
    <s v="INCLUDE"/>
    <n v="203198"/>
    <x v="9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September"/>
    <s v="INCLUDE"/>
    <n v="189288"/>
    <x v="9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October"/>
    <s v="INCLUDE"/>
    <n v="158089"/>
    <x v="9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November"/>
    <s v="INCLUDE"/>
    <n v="202247"/>
    <x v="9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6"/>
    <s v="December"/>
    <s v="INCLUDE"/>
    <n v="210672"/>
    <x v="9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January"/>
    <s v="INCLUDE"/>
    <n v="343281"/>
    <x v="9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February"/>
    <s v="INCLUDE"/>
    <n v="90814"/>
    <x v="9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March"/>
    <s v="INCLUDE"/>
    <n v="54442"/>
    <x v="9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April"/>
    <s v="INCLUDE"/>
    <n v="313484"/>
    <x v="9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May"/>
    <s v="INCLUDE"/>
    <n v="403390"/>
    <x v="9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June"/>
    <s v="INCLUDE"/>
    <n v="42640"/>
    <x v="9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July"/>
    <s v="INCLUDE"/>
    <n v="90296"/>
    <x v="9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August"/>
    <s v="INCLUDE"/>
    <n v="261974"/>
    <x v="9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September"/>
    <s v="INCLUDE"/>
    <n v="115088"/>
    <x v="9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October"/>
    <s v="INCLUDE"/>
    <n v="3516"/>
    <x v="9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November"/>
    <s v="INCLUDE"/>
    <n v="398695"/>
    <x v="9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7"/>
    <s v="December"/>
    <s v="INCLUDE"/>
    <n v="532522"/>
    <x v="9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January"/>
    <s v="INCLUDE"/>
    <n v="457249"/>
    <x v="9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February"/>
    <s v="INCLUDE"/>
    <n v="82988"/>
    <x v="9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March"/>
    <s v="INCLUDE"/>
    <n v="100430"/>
    <x v="9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April"/>
    <s v="INCLUDE"/>
    <n v="603770"/>
    <x v="9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May"/>
    <s v="INCLUDE"/>
    <n v="1124097"/>
    <x v="9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June"/>
    <s v="INCLUDE"/>
    <n v="100305"/>
    <x v="9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July"/>
    <s v="INCLUDE"/>
    <n v="583289"/>
    <x v="9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August"/>
    <s v="INCLUDE"/>
    <n v="513848"/>
    <x v="9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September"/>
    <s v="INCLUDE"/>
    <n v="1222105"/>
    <x v="9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October"/>
    <s v="INCLUDE"/>
    <n v="611593"/>
    <x v="9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November"/>
    <s v="INCLUDE"/>
    <n v="821595"/>
    <x v="9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8"/>
    <s v="December"/>
    <s v="INCLUDE"/>
    <n v="273455"/>
    <x v="9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January"/>
    <s v="INCLUDE"/>
    <n v="796193"/>
    <x v="9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February"/>
    <s v="INCLUDE"/>
    <n v="613716"/>
    <x v="9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March"/>
    <s v="INCLUDE"/>
    <n v="464522"/>
    <x v="9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April"/>
    <s v="INCLUDE"/>
    <n v="64318"/>
    <x v="9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May"/>
    <s v="INCLUDE"/>
    <n v="525615"/>
    <x v="9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June"/>
    <s v="INCLUDE"/>
    <n v="64735"/>
    <x v="9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July"/>
    <s v="INCLUDE"/>
    <n v="317270"/>
    <x v="9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August"/>
    <s v="INCLUDE"/>
    <n v="177508"/>
    <x v="9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September"/>
    <s v="INCLUDE"/>
    <n v="67612"/>
    <x v="9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October"/>
    <s v="INCLUDE"/>
    <n v="614460"/>
    <x v="9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November"/>
    <s v="INCLUDE"/>
    <n v="447518"/>
    <x v="9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9"/>
    <s v="December"/>
    <s v="INCLUDE"/>
    <n v="278723"/>
    <x v="9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January"/>
    <s v="INCLUDE"/>
    <n v="812127"/>
    <x v="9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February"/>
    <s v="INCLUDE"/>
    <n v="19523"/>
    <x v="9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March"/>
    <s v="INCLUDE"/>
    <n v="197869"/>
    <x v="9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April"/>
    <s v="INCLUDE"/>
    <n v="300884"/>
    <x v="9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May"/>
    <s v="INCLUDE"/>
    <n v="444555"/>
    <x v="9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June"/>
    <s v="INCLUDE"/>
    <n v="935191"/>
    <x v="9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July"/>
    <s v="INCLUDE"/>
    <n v="295649"/>
    <x v="9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August"/>
    <s v="INCLUDE"/>
    <n v="133925"/>
    <x v="10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September"/>
    <s v="INCLUDE"/>
    <n v="112613"/>
    <x v="10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October"/>
    <s v="INCLUDE"/>
    <n v="257301"/>
    <x v="10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November"/>
    <s v="INCLUDE"/>
    <n v="147189"/>
    <x v="10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0"/>
    <s v="December"/>
    <s v="INCLUDE"/>
    <n v="447075"/>
    <x v="10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1"/>
    <s v="January"/>
    <s v="INCLUDE"/>
    <n v="39400"/>
    <x v="10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1"/>
    <s v="February"/>
    <s v="INCLUDE"/>
    <n v="84684"/>
    <x v="10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1"/>
    <s v="March"/>
    <s v="INCLUDE"/>
    <n v="57695"/>
    <x v="10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1 Bars and rods of alloy steel other than stainless steel, only hot-rolled, hot-drawn or hot-extruded, of circular cross-section, of a diameter of &gt;= 80 mm (other than of high-speed steel, silico-manganese steel, tool steel, articles of subheading 7228.30.41 and excl. semi-finished products, flat-rolled products and hot-rolled bars and rods in irregularly wound coils)"/>
    <s v="Non EU - Imports"/>
    <x v="11"/>
    <s v="April"/>
    <s v="INCLUDE"/>
    <n v="50052"/>
    <x v="10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January"/>
    <s v="INCLUDE"/>
    <n v="837901"/>
    <x v="10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February"/>
    <s v="INCLUDE"/>
    <n v="929686"/>
    <x v="10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March"/>
    <s v="INCLUDE"/>
    <n v="1030678"/>
    <x v="10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April"/>
    <s v="INCLUDE"/>
    <n v="971015"/>
    <x v="10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May"/>
    <s v="INCLUDE"/>
    <n v="1031696"/>
    <x v="10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June"/>
    <s v="INCLUDE"/>
    <n v="1147481"/>
    <x v="10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July"/>
    <s v="INCLUDE"/>
    <n v="1385391"/>
    <x v="10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August"/>
    <s v="INCLUDE"/>
    <n v="980810"/>
    <x v="10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September"/>
    <s v="INCLUDE"/>
    <n v="1266250"/>
    <x v="10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October"/>
    <s v="INCLUDE"/>
    <n v="1257817"/>
    <x v="10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November"/>
    <s v="INCLUDE"/>
    <n v="1571568"/>
    <x v="10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0"/>
    <s v="December"/>
    <s v="INCLUDE"/>
    <n v="1094747"/>
    <x v="10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January"/>
    <s v="INCLUDE"/>
    <n v="1284639"/>
    <x v="10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February"/>
    <s v="INCLUDE"/>
    <n v="1820823"/>
    <x v="10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March"/>
    <s v="INCLUDE"/>
    <n v="2490914"/>
    <x v="10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April"/>
    <s v="INCLUDE"/>
    <n v="1494304"/>
    <x v="10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May"/>
    <s v="INCLUDE"/>
    <n v="1291581"/>
    <x v="10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June"/>
    <s v="INCLUDE"/>
    <n v="2444507"/>
    <x v="10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July"/>
    <s v="INCLUDE"/>
    <n v="1443691"/>
    <x v="10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August"/>
    <s v="INCLUDE"/>
    <n v="2447725"/>
    <x v="10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September"/>
    <s v="INCLUDE"/>
    <n v="1740271"/>
    <x v="10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October"/>
    <s v="INCLUDE"/>
    <n v="2848132"/>
    <x v="10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November"/>
    <s v="INCLUDE"/>
    <n v="1923373"/>
    <x v="10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"/>
    <s v="December"/>
    <s v="INCLUDE"/>
    <n v="1003307"/>
    <x v="10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January"/>
    <s v="INCLUDE"/>
    <n v="2170917"/>
    <x v="10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February"/>
    <s v="INCLUDE"/>
    <n v="2227759"/>
    <x v="10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March"/>
    <s v="INCLUDE"/>
    <n v="1812941"/>
    <x v="10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April"/>
    <s v="INCLUDE"/>
    <n v="1486574"/>
    <x v="10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May"/>
    <s v="INCLUDE"/>
    <n v="1854693"/>
    <x v="10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June"/>
    <s v="INCLUDE"/>
    <n v="987964"/>
    <x v="10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July"/>
    <s v="INCLUDE"/>
    <n v="1726845"/>
    <x v="10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August"/>
    <s v="INCLUDE"/>
    <n v="979254"/>
    <x v="10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September"/>
    <s v="INCLUDE"/>
    <n v="1163181"/>
    <x v="10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October"/>
    <s v="INCLUDE"/>
    <n v="1265747"/>
    <x v="10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November"/>
    <s v="INCLUDE"/>
    <n v="1625759"/>
    <x v="10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2"/>
    <s v="December"/>
    <s v="INCLUDE"/>
    <n v="924989"/>
    <x v="10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January"/>
    <s v="INCLUDE"/>
    <n v="1466904"/>
    <x v="10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February"/>
    <s v="INCLUDE"/>
    <n v="906060"/>
    <x v="10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March"/>
    <s v="INCLUDE"/>
    <n v="1549193"/>
    <x v="10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April"/>
    <s v="INCLUDE"/>
    <n v="1332473"/>
    <x v="10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May"/>
    <s v="INCLUDE"/>
    <n v="944460"/>
    <x v="10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June"/>
    <s v="INCLUDE"/>
    <n v="1368505"/>
    <x v="10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July"/>
    <s v="INCLUDE"/>
    <n v="1352719"/>
    <x v="10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August"/>
    <s v="INCLUDE"/>
    <n v="666677"/>
    <x v="10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September"/>
    <s v="INCLUDE"/>
    <n v="1355504"/>
    <x v="10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October"/>
    <s v="INCLUDE"/>
    <n v="1702235"/>
    <x v="10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November"/>
    <s v="INCLUDE"/>
    <n v="1025061"/>
    <x v="10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3"/>
    <s v="December"/>
    <s v="INCLUDE"/>
    <n v="947470"/>
    <x v="10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January"/>
    <s v="INCLUDE"/>
    <n v="815899"/>
    <x v="10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February"/>
    <s v="INCLUDE"/>
    <n v="1235301"/>
    <x v="10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March"/>
    <s v="INCLUDE"/>
    <n v="1018437"/>
    <x v="10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April"/>
    <s v="INCLUDE"/>
    <n v="1264916"/>
    <x v="10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May"/>
    <s v="INCLUDE"/>
    <n v="1552728"/>
    <x v="10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June"/>
    <s v="INCLUDE"/>
    <n v="1856395"/>
    <x v="10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July"/>
    <s v="INCLUDE"/>
    <n v="1573324"/>
    <x v="10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August"/>
    <s v="INCLUDE"/>
    <n v="1474425"/>
    <x v="10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September"/>
    <s v="INCLUDE"/>
    <n v="1678632"/>
    <x v="10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October"/>
    <s v="INCLUDE"/>
    <n v="1716391"/>
    <x v="10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November"/>
    <s v="INCLUDE"/>
    <n v="1392342"/>
    <x v="10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4"/>
    <s v="December"/>
    <s v="INCLUDE"/>
    <n v="888947"/>
    <x v="10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January"/>
    <s v="INCLUDE"/>
    <n v="1268538"/>
    <x v="10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February"/>
    <s v="INCLUDE"/>
    <n v="1355049"/>
    <x v="10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March"/>
    <s v="INCLUDE"/>
    <n v="1812504"/>
    <x v="10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April"/>
    <s v="INCLUDE"/>
    <n v="1514392"/>
    <x v="10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May"/>
    <s v="INCLUDE"/>
    <n v="1010705"/>
    <x v="10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June"/>
    <s v="INCLUDE"/>
    <n v="1685350"/>
    <x v="10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July"/>
    <s v="INCLUDE"/>
    <n v="1125038"/>
    <x v="10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August"/>
    <s v="INCLUDE"/>
    <n v="745091"/>
    <x v="10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September"/>
    <s v="INCLUDE"/>
    <n v="1183719"/>
    <x v="10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October"/>
    <s v="INCLUDE"/>
    <n v="1034162"/>
    <x v="10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November"/>
    <s v="INCLUDE"/>
    <n v="1140178"/>
    <x v="10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5"/>
    <s v="December"/>
    <s v="INCLUDE"/>
    <n v="707060"/>
    <x v="10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January"/>
    <s v="INCLUDE"/>
    <n v="895121"/>
    <x v="10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February"/>
    <s v="INCLUDE"/>
    <n v="1099404"/>
    <x v="10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March"/>
    <s v="INCLUDE"/>
    <n v="1061560"/>
    <x v="10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April"/>
    <s v="INCLUDE"/>
    <n v="1175963"/>
    <x v="10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May"/>
    <s v="INCLUDE"/>
    <n v="1154698"/>
    <x v="10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June"/>
    <s v="INCLUDE"/>
    <n v="1172896"/>
    <x v="10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July"/>
    <s v="INCLUDE"/>
    <n v="1145040"/>
    <x v="10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August"/>
    <s v="INCLUDE"/>
    <n v="919288"/>
    <x v="10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September"/>
    <s v="INCLUDE"/>
    <n v="1316825"/>
    <x v="10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October"/>
    <s v="INCLUDE"/>
    <n v="1298932"/>
    <x v="10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November"/>
    <s v="INCLUDE"/>
    <n v="1155344"/>
    <x v="10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6"/>
    <s v="December"/>
    <s v="INCLUDE"/>
    <n v="749412"/>
    <x v="10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January"/>
    <s v="INCLUDE"/>
    <n v="1171211"/>
    <x v="10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February"/>
    <s v="INCLUDE"/>
    <n v="1305029"/>
    <x v="10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March"/>
    <s v="INCLUDE"/>
    <n v="1705684"/>
    <x v="10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April"/>
    <s v="INCLUDE"/>
    <n v="1561658"/>
    <x v="10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May"/>
    <s v="INCLUDE"/>
    <n v="2016617"/>
    <x v="10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June"/>
    <s v="INCLUDE"/>
    <n v="2142470"/>
    <x v="10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July"/>
    <s v="INCLUDE"/>
    <n v="1258937"/>
    <x v="10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August"/>
    <s v="INCLUDE"/>
    <n v="1352986"/>
    <x v="11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September"/>
    <s v="INCLUDE"/>
    <n v="1570319"/>
    <x v="11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October"/>
    <s v="INCLUDE"/>
    <n v="1883599"/>
    <x v="11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November"/>
    <s v="INCLUDE"/>
    <n v="1900890"/>
    <x v="11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7"/>
    <s v="December"/>
    <s v="INCLUDE"/>
    <n v="1074964"/>
    <x v="11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January"/>
    <s v="INCLUDE"/>
    <n v="2443560"/>
    <x v="11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February"/>
    <s v="INCLUDE"/>
    <n v="1715446"/>
    <x v="11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March"/>
    <s v="INCLUDE"/>
    <n v="1705880"/>
    <x v="11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April"/>
    <s v="INCLUDE"/>
    <n v="1993138"/>
    <x v="11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May"/>
    <s v="INCLUDE"/>
    <n v="2081078"/>
    <x v="11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June"/>
    <s v="INCLUDE"/>
    <n v="2212955"/>
    <x v="11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July"/>
    <s v="INCLUDE"/>
    <n v="2366780"/>
    <x v="11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August"/>
    <s v="INCLUDE"/>
    <n v="1774333"/>
    <x v="11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September"/>
    <s v="INCLUDE"/>
    <n v="2088745"/>
    <x v="11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October"/>
    <s v="INCLUDE"/>
    <n v="1935501"/>
    <x v="11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November"/>
    <s v="INCLUDE"/>
    <n v="1968404"/>
    <x v="11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8"/>
    <s v="December"/>
    <s v="INCLUDE"/>
    <n v="1326516"/>
    <x v="11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January"/>
    <s v="INCLUDE"/>
    <n v="2614203"/>
    <x v="11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February"/>
    <s v="INCLUDE"/>
    <n v="1756665"/>
    <x v="11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March"/>
    <s v="INCLUDE"/>
    <n v="1786946"/>
    <x v="11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April"/>
    <s v="INCLUDE"/>
    <n v="2519940"/>
    <x v="11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May"/>
    <s v="INCLUDE"/>
    <n v="1472985"/>
    <x v="11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June"/>
    <s v="INCLUDE"/>
    <n v="1843686"/>
    <x v="11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July"/>
    <s v="INCLUDE"/>
    <n v="1521802"/>
    <x v="11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August"/>
    <s v="INCLUDE"/>
    <n v="1196615"/>
    <x v="11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September"/>
    <s v="INCLUDE"/>
    <n v="1378729"/>
    <x v="11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October"/>
    <s v="INCLUDE"/>
    <n v="2193749"/>
    <x v="11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November"/>
    <s v="INCLUDE"/>
    <n v="1522923"/>
    <x v="11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9"/>
    <s v="December"/>
    <s v="INCLUDE"/>
    <n v="588489"/>
    <x v="11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January"/>
    <s v="INCLUDE"/>
    <n v="1438248"/>
    <x v="11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February"/>
    <s v="INCLUDE"/>
    <n v="1217093"/>
    <x v="11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March"/>
    <s v="INCLUDE"/>
    <n v="1136497"/>
    <x v="11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April"/>
    <s v="INCLUDE"/>
    <n v="459263"/>
    <x v="11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May"/>
    <s v="INCLUDE"/>
    <n v="784880"/>
    <x v="11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June"/>
    <s v="INCLUDE"/>
    <n v="856173"/>
    <x v="11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July"/>
    <s v="INCLUDE"/>
    <n v="878395"/>
    <x v="11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August"/>
    <s v="INCLUDE"/>
    <n v="623383"/>
    <x v="11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September"/>
    <s v="INCLUDE"/>
    <n v="858052"/>
    <x v="11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October"/>
    <s v="INCLUDE"/>
    <n v="552939"/>
    <x v="11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November"/>
    <s v="INCLUDE"/>
    <n v="993022"/>
    <x v="11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0"/>
    <s v="December"/>
    <s v="INCLUDE"/>
    <n v="745458"/>
    <x v="11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1"/>
    <s v="January"/>
    <s v="INCLUDE"/>
    <n v="850010"/>
    <x v="11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1"/>
    <s v="February"/>
    <s v="INCLUDE"/>
    <n v="1193600"/>
    <x v="11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1"/>
    <s v="March"/>
    <s v="INCLUDE"/>
    <n v="1892720"/>
    <x v="11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EU - Imports"/>
    <x v="11"/>
    <s v="April"/>
    <s v="INCLUDE"/>
    <n v="1416910"/>
    <x v="11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January"/>
    <s v="INCLUDE"/>
    <n v="54384"/>
    <x v="11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February"/>
    <s v="INCLUDE"/>
    <n v="30875"/>
    <x v="11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March"/>
    <s v="INCLUDE"/>
    <n v="5448"/>
    <x v="11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April"/>
    <s v="INCLUDE"/>
    <n v="32418"/>
    <x v="11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May"/>
    <s v="INCLUDE"/>
    <n v="28085"/>
    <x v="11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June"/>
    <s v="INCLUDE"/>
    <n v="88283"/>
    <x v="11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July"/>
    <s v="INCLUDE"/>
    <n v="34457"/>
    <x v="11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August"/>
    <s v="INCLUDE"/>
    <n v="4951"/>
    <x v="11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September"/>
    <s v="INCLUDE"/>
    <n v="37456"/>
    <x v="11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October"/>
    <s v="INCLUDE"/>
    <n v="35451"/>
    <x v="11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November"/>
    <s v="INCLUDE"/>
    <n v="238936"/>
    <x v="11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0"/>
    <s v="December"/>
    <s v="INCLUDE"/>
    <n v="138729"/>
    <x v="11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January"/>
    <s v="INCLUDE"/>
    <n v="118814"/>
    <x v="11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February"/>
    <s v="INCLUDE"/>
    <n v="42551"/>
    <x v="11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March"/>
    <s v="INCLUDE"/>
    <n v="19574"/>
    <x v="11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April"/>
    <s v="INCLUDE"/>
    <n v="134211"/>
    <x v="11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May"/>
    <s v="INCLUDE"/>
    <n v="151192"/>
    <x v="11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June"/>
    <s v="INCLUDE"/>
    <n v="31406"/>
    <x v="11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July"/>
    <s v="INCLUDE"/>
    <n v="89003"/>
    <x v="11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August"/>
    <s v="INCLUDE"/>
    <n v="193169"/>
    <x v="11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September"/>
    <s v="INCLUDE"/>
    <n v="460000"/>
    <x v="11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October"/>
    <s v="INCLUDE"/>
    <n v="154780"/>
    <x v="11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November"/>
    <s v="INCLUDE"/>
    <n v="474330"/>
    <x v="11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"/>
    <s v="December"/>
    <s v="INCLUDE"/>
    <n v="558144"/>
    <x v="11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January"/>
    <s v="INCLUDE"/>
    <n v="323994"/>
    <x v="11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February"/>
    <s v="INCLUDE"/>
    <n v="401279"/>
    <x v="11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March"/>
    <s v="INCLUDE"/>
    <n v="200595"/>
    <x v="11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April"/>
    <s v="INCLUDE"/>
    <n v="512765"/>
    <x v="11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May"/>
    <s v="INCLUDE"/>
    <n v="173698"/>
    <x v="11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June"/>
    <s v="INCLUDE"/>
    <n v="315606"/>
    <x v="11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July"/>
    <s v="INCLUDE"/>
    <n v="396293"/>
    <x v="11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August"/>
    <s v="INCLUDE"/>
    <n v="79191"/>
    <x v="11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September"/>
    <s v="INCLUDE"/>
    <n v="77486"/>
    <x v="11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October"/>
    <s v="INCLUDE"/>
    <n v="205489"/>
    <x v="11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November"/>
    <s v="INCLUDE"/>
    <n v="148715"/>
    <x v="11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2"/>
    <s v="December"/>
    <s v="INCLUDE"/>
    <n v="257041"/>
    <x v="11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January"/>
    <s v="INCLUDE"/>
    <n v="113590"/>
    <x v="11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February"/>
    <s v="INCLUDE"/>
    <n v="101184"/>
    <x v="11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March"/>
    <s v="INCLUDE"/>
    <n v="37876"/>
    <x v="11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April"/>
    <s v="INCLUDE"/>
    <n v="346306"/>
    <x v="11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May"/>
    <s v="INCLUDE"/>
    <n v="66908"/>
    <x v="11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June"/>
    <s v="INCLUDE"/>
    <n v="46150"/>
    <x v="11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July"/>
    <s v="INCLUDE"/>
    <n v="61381"/>
    <x v="11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August"/>
    <s v="INCLUDE"/>
    <n v="157879"/>
    <x v="11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September"/>
    <s v="INCLUDE"/>
    <n v="190274"/>
    <x v="11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October"/>
    <s v="INCLUDE"/>
    <n v="81991"/>
    <x v="11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November"/>
    <s v="INCLUDE"/>
    <n v="173960"/>
    <x v="11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3"/>
    <s v="December"/>
    <s v="INCLUDE"/>
    <n v="8842"/>
    <x v="11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January"/>
    <s v="INCLUDE"/>
    <n v="95227"/>
    <x v="11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February"/>
    <s v="INCLUDE"/>
    <n v="14274"/>
    <x v="11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March"/>
    <s v="INCLUDE"/>
    <n v="20485"/>
    <x v="11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April"/>
    <s v="INCLUDE"/>
    <n v="77552"/>
    <x v="11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May"/>
    <s v="INCLUDE"/>
    <n v="26617"/>
    <x v="11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June"/>
    <s v="INCLUDE"/>
    <n v="219019"/>
    <x v="11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July"/>
    <s v="INCLUDE"/>
    <n v="140066"/>
    <x v="11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August"/>
    <s v="INCLUDE"/>
    <n v="131981"/>
    <x v="12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September"/>
    <s v="INCLUDE"/>
    <n v="170360"/>
    <x v="12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October"/>
    <s v="INCLUDE"/>
    <n v="237010"/>
    <x v="12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November"/>
    <s v="INCLUDE"/>
    <n v="427531"/>
    <x v="12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4"/>
    <s v="December"/>
    <s v="INCLUDE"/>
    <n v="188078"/>
    <x v="12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January"/>
    <s v="INCLUDE"/>
    <n v="553565"/>
    <x v="12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February"/>
    <s v="INCLUDE"/>
    <n v="532781"/>
    <x v="12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March"/>
    <s v="INCLUDE"/>
    <n v="244295"/>
    <x v="12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April"/>
    <s v="INCLUDE"/>
    <n v="127750"/>
    <x v="12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May"/>
    <s v="INCLUDE"/>
    <n v="670096"/>
    <x v="12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June"/>
    <s v="INCLUDE"/>
    <n v="151726"/>
    <x v="12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July"/>
    <s v="INCLUDE"/>
    <n v="526032"/>
    <x v="12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August"/>
    <s v="INCLUDE"/>
    <n v="373240"/>
    <x v="12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September"/>
    <s v="INCLUDE"/>
    <n v="375801"/>
    <x v="12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October"/>
    <s v="INCLUDE"/>
    <n v="284019"/>
    <x v="12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November"/>
    <s v="INCLUDE"/>
    <n v="153520"/>
    <x v="12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5"/>
    <s v="December"/>
    <s v="INCLUDE"/>
    <n v="395487"/>
    <x v="12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January"/>
    <s v="INCLUDE"/>
    <n v="70660"/>
    <x v="12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February"/>
    <s v="INCLUDE"/>
    <n v="166198"/>
    <x v="12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March"/>
    <s v="INCLUDE"/>
    <n v="335558"/>
    <x v="12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April"/>
    <s v="INCLUDE"/>
    <n v="170906"/>
    <x v="12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May"/>
    <s v="INCLUDE"/>
    <n v="102493"/>
    <x v="12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June"/>
    <s v="INCLUDE"/>
    <n v="297129"/>
    <x v="12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July"/>
    <s v="INCLUDE"/>
    <n v="32741"/>
    <x v="12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August"/>
    <s v="INCLUDE"/>
    <n v="15156"/>
    <x v="12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September"/>
    <s v="INCLUDE"/>
    <n v="132360"/>
    <x v="12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October"/>
    <s v="INCLUDE"/>
    <n v="41417"/>
    <x v="12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November"/>
    <s v="INCLUDE"/>
    <n v="229190"/>
    <x v="12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6"/>
    <s v="December"/>
    <s v="INCLUDE"/>
    <n v="102161"/>
    <x v="12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January"/>
    <s v="INCLUDE"/>
    <n v="23194"/>
    <x v="12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February"/>
    <s v="INCLUDE"/>
    <n v="105069"/>
    <x v="12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March"/>
    <s v="INCLUDE"/>
    <n v="333780"/>
    <x v="12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April"/>
    <s v="INCLUDE"/>
    <n v="68875"/>
    <x v="12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May"/>
    <s v="INCLUDE"/>
    <n v="26629"/>
    <x v="5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June"/>
    <s v="INCLUDE"/>
    <n v="28478"/>
    <x v="12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July"/>
    <s v="INCLUDE"/>
    <n v="12209"/>
    <x v="12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August"/>
    <s v="INCLUDE"/>
    <n v="93562"/>
    <x v="12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September"/>
    <s v="INCLUDE"/>
    <n v="88741"/>
    <x v="12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October"/>
    <s v="INCLUDE"/>
    <n v="50415"/>
    <x v="12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November"/>
    <s v="INCLUDE"/>
    <n v="66552"/>
    <x v="12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7"/>
    <s v="December"/>
    <s v="INCLUDE"/>
    <n v="50739"/>
    <x v="12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January"/>
    <s v="INCLUDE"/>
    <n v="34956"/>
    <x v="12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February"/>
    <s v="INCLUDE"/>
    <n v="66714"/>
    <x v="12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March"/>
    <s v="INCLUDE"/>
    <n v="55078"/>
    <x v="12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April"/>
    <s v="INCLUDE"/>
    <n v="108752"/>
    <x v="12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May"/>
    <s v="INCLUDE"/>
    <n v="193463"/>
    <x v="12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June"/>
    <s v="INCLUDE"/>
    <n v="75647"/>
    <x v="12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July"/>
    <s v="INCLUDE"/>
    <n v="156421"/>
    <x v="12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August"/>
    <s v="INCLUDE"/>
    <n v="25549"/>
    <x v="12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September"/>
    <s v="INCLUDE"/>
    <n v="182381"/>
    <x v="12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October"/>
    <s v="INCLUDE"/>
    <n v="192721"/>
    <x v="12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November"/>
    <s v="INCLUDE"/>
    <n v="66373"/>
    <x v="12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8"/>
    <s v="December"/>
    <s v="INCLUDE"/>
    <n v="21369"/>
    <x v="12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January"/>
    <s v="INCLUDE"/>
    <n v="67544"/>
    <x v="12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February"/>
    <s v="INCLUDE"/>
    <n v="170146"/>
    <x v="12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March"/>
    <s v="INCLUDE"/>
    <n v="71516"/>
    <x v="12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April"/>
    <s v="INCLUDE"/>
    <n v="24588"/>
    <x v="12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May"/>
    <s v="INCLUDE"/>
    <n v="120344"/>
    <x v="12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June"/>
    <s v="INCLUDE"/>
    <n v="22645"/>
    <x v="12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July"/>
    <s v="INCLUDE"/>
    <n v="101271"/>
    <x v="12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August"/>
    <s v="INCLUDE"/>
    <n v="68036"/>
    <x v="12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September"/>
    <s v="INCLUDE"/>
    <n v="19038"/>
    <x v="12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October"/>
    <s v="INCLUDE"/>
    <n v="127145"/>
    <x v="12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November"/>
    <s v="INCLUDE"/>
    <n v="34894"/>
    <x v="12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9"/>
    <s v="December"/>
    <s v="INCLUDE"/>
    <n v="117969"/>
    <x v="12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January"/>
    <s v="INCLUDE"/>
    <n v="177630"/>
    <x v="12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February"/>
    <s v="INCLUDE"/>
    <n v="111873"/>
    <x v="12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March"/>
    <s v="INCLUDE"/>
    <n v="188056"/>
    <x v="12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April"/>
    <s v="INCLUDE"/>
    <n v="38861"/>
    <x v="12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May"/>
    <s v="INCLUDE"/>
    <n v="54784"/>
    <x v="12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June"/>
    <s v="INCLUDE"/>
    <n v="41017"/>
    <x v="12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July"/>
    <s v="INCLUDE"/>
    <n v="74957"/>
    <x v="12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August"/>
    <s v="INCLUDE"/>
    <n v="30055"/>
    <x v="12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September"/>
    <s v="INCLUDE"/>
    <n v="21823"/>
    <x v="12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October"/>
    <s v="INCLUDE"/>
    <n v="53687"/>
    <x v="12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November"/>
    <s v="INCLUDE"/>
    <n v="173852"/>
    <x v="12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0"/>
    <s v="December"/>
    <s v="INCLUDE"/>
    <n v="125562"/>
    <x v="12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1"/>
    <s v="January"/>
    <s v="INCLUDE"/>
    <n v="16846"/>
    <x v="12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1"/>
    <s v="February"/>
    <s v="INCLUDE"/>
    <n v="75049"/>
    <x v="12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1"/>
    <s v="March"/>
    <s v="INCLUDE"/>
    <n v="36597"/>
    <x v="12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69 Bars and rods or alloy steel other than stainless steel, only hot-rolled, hot-drawn or hot-extruded, of circular cross-section, of a diameter of &lt; 80 mm (other than of high-speed steel, silico-manganese steel, tool steel and articles of subheading 7228.30.49 and excl. semi-finished products, flat-rolled products and hot-rolled bars and rods in irregularly wound coils)"/>
    <s v="Non EU - Imports"/>
    <x v="11"/>
    <s v="April"/>
    <s v="INCLUDE"/>
    <n v="26331"/>
    <x v="12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January"/>
    <s v="INCLUDE"/>
    <n v="41160"/>
    <x v="12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February"/>
    <s v="INCLUDE"/>
    <n v="392318"/>
    <x v="12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March"/>
    <s v="INCLUDE"/>
    <n v="239440"/>
    <x v="12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April"/>
    <s v="INCLUDE"/>
    <n v="175153"/>
    <x v="12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May"/>
    <s v="INCLUDE"/>
    <n v="45103"/>
    <x v="12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June"/>
    <s v="INCLUDE"/>
    <n v="285489"/>
    <x v="12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July"/>
    <s v="INCLUDE"/>
    <n v="257211"/>
    <x v="12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August"/>
    <s v="INCLUDE"/>
    <n v="169133"/>
    <x v="12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September"/>
    <s v="INCLUDE"/>
    <n v="256696"/>
    <x v="12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October"/>
    <s v="INCLUDE"/>
    <n v="368283"/>
    <x v="12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November"/>
    <s v="INCLUDE"/>
    <n v="274658"/>
    <x v="12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0"/>
    <s v="December"/>
    <s v="INCLUDE"/>
    <n v="177591"/>
    <x v="12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January"/>
    <s v="INCLUDE"/>
    <n v="399302"/>
    <x v="12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February"/>
    <s v="INCLUDE"/>
    <n v="328121"/>
    <x v="12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March"/>
    <s v="INCLUDE"/>
    <n v="279457"/>
    <x v="12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April"/>
    <s v="INCLUDE"/>
    <n v="352413"/>
    <x v="12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May"/>
    <s v="INCLUDE"/>
    <n v="424799"/>
    <x v="12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June"/>
    <s v="INCLUDE"/>
    <n v="319098"/>
    <x v="12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July"/>
    <s v="INCLUDE"/>
    <n v="316066"/>
    <x v="12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August"/>
    <s v="INCLUDE"/>
    <n v="403241"/>
    <x v="12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September"/>
    <s v="INCLUDE"/>
    <n v="364561"/>
    <x v="13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October"/>
    <s v="INCLUDE"/>
    <n v="467567"/>
    <x v="13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November"/>
    <s v="INCLUDE"/>
    <n v="325598"/>
    <x v="13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"/>
    <s v="December"/>
    <s v="INCLUDE"/>
    <n v="24192"/>
    <x v="13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January"/>
    <s v="INCLUDE"/>
    <n v="328615"/>
    <x v="13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February"/>
    <s v="INCLUDE"/>
    <n v="153721"/>
    <x v="13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March"/>
    <s v="INCLUDE"/>
    <n v="320351"/>
    <x v="13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April"/>
    <s v="INCLUDE"/>
    <n v="163030"/>
    <x v="13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May"/>
    <s v="INCLUDE"/>
    <n v="202625"/>
    <x v="13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June"/>
    <s v="INCLUDE"/>
    <n v="270790"/>
    <x v="13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July"/>
    <s v="INCLUDE"/>
    <n v="257865"/>
    <x v="13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August"/>
    <s v="INCLUDE"/>
    <n v="225181"/>
    <x v="13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September"/>
    <s v="INCLUDE"/>
    <n v="291432"/>
    <x v="13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October"/>
    <s v="INCLUDE"/>
    <n v="351913"/>
    <x v="13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November"/>
    <s v="INCLUDE"/>
    <n v="322199"/>
    <x v="13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2"/>
    <s v="December"/>
    <s v="INCLUDE"/>
    <n v="47809"/>
    <x v="13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January"/>
    <s v="INCLUDE"/>
    <n v="265359"/>
    <x v="13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February"/>
    <s v="INCLUDE"/>
    <n v="264943"/>
    <x v="13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March"/>
    <s v="INCLUDE"/>
    <n v="340850"/>
    <x v="13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April"/>
    <s v="INCLUDE"/>
    <n v="363069"/>
    <x v="13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May"/>
    <s v="INCLUDE"/>
    <n v="328416"/>
    <x v="13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June"/>
    <s v="INCLUDE"/>
    <n v="272877"/>
    <x v="13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July"/>
    <s v="INCLUDE"/>
    <n v="445596"/>
    <x v="13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August"/>
    <s v="INCLUDE"/>
    <n v="200608"/>
    <x v="13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September"/>
    <s v="INCLUDE"/>
    <n v="168336"/>
    <x v="13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October"/>
    <s v="INCLUDE"/>
    <n v="221570"/>
    <x v="13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November"/>
    <s v="INCLUDE"/>
    <n v="393784"/>
    <x v="13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3"/>
    <s v="December"/>
    <s v="INCLUDE"/>
    <n v="299292"/>
    <x v="13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January"/>
    <s v="INCLUDE"/>
    <n v="343980"/>
    <x v="13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February"/>
    <s v="INCLUDE"/>
    <n v="327839"/>
    <x v="13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March"/>
    <s v="INCLUDE"/>
    <n v="238225"/>
    <x v="13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April"/>
    <s v="INCLUDE"/>
    <n v="233260"/>
    <x v="13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May"/>
    <s v="INCLUDE"/>
    <n v="285129"/>
    <x v="13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June"/>
    <s v="INCLUDE"/>
    <n v="173519"/>
    <x v="13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July"/>
    <s v="INCLUDE"/>
    <n v="329712"/>
    <x v="13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August"/>
    <s v="INCLUDE"/>
    <n v="34440"/>
    <x v="13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September"/>
    <s v="INCLUDE"/>
    <n v="246022"/>
    <x v="13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October"/>
    <s v="INCLUDE"/>
    <n v="202416"/>
    <x v="13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November"/>
    <s v="INCLUDE"/>
    <n v="90744"/>
    <x v="13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4"/>
    <s v="December"/>
    <s v="INCLUDE"/>
    <n v="168459"/>
    <x v="13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January"/>
    <s v="INCLUDE"/>
    <n v="121849"/>
    <x v="13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February"/>
    <s v="INCLUDE"/>
    <n v="297225"/>
    <x v="13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March"/>
    <s v="INCLUDE"/>
    <n v="251143"/>
    <x v="13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April"/>
    <s v="INCLUDE"/>
    <n v="122730"/>
    <x v="13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May"/>
    <s v="INCLUDE"/>
    <n v="162942"/>
    <x v="13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June"/>
    <s v="INCLUDE"/>
    <n v="214432"/>
    <x v="13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July"/>
    <s v="INCLUDE"/>
    <n v="256748"/>
    <x v="13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August"/>
    <s v="INCLUDE"/>
    <n v="79312"/>
    <x v="13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September"/>
    <s v="INCLUDE"/>
    <n v="108561"/>
    <x v="13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October"/>
    <s v="INCLUDE"/>
    <n v="129160"/>
    <x v="13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November"/>
    <s v="INCLUDE"/>
    <n v="114909"/>
    <x v="13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5"/>
    <s v="December"/>
    <s v="INCLUDE"/>
    <n v="79431"/>
    <x v="13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January"/>
    <s v="INCLUDE"/>
    <n v="36884"/>
    <x v="13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February"/>
    <s v="INCLUDE"/>
    <n v="55380"/>
    <x v="13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March"/>
    <s v="INCLUDE"/>
    <n v="1831"/>
    <x v="13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April"/>
    <s v="INCLUDE"/>
    <n v="47103"/>
    <x v="13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May"/>
    <s v="INCLUDE"/>
    <n v="48482"/>
    <x v="13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June"/>
    <s v="INCLUDE"/>
    <n v="85010"/>
    <x v="13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July"/>
    <s v="INCLUDE"/>
    <n v="127022"/>
    <x v="13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August"/>
    <s v="INCLUDE"/>
    <n v="18107"/>
    <x v="13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September"/>
    <s v="INCLUDE"/>
    <n v="24052"/>
    <x v="13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October"/>
    <s v="INCLUDE"/>
    <n v="38820"/>
    <x v="13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November"/>
    <s v="INCLUDE"/>
    <n v="63970"/>
    <x v="13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6"/>
    <s v="December"/>
    <s v="INCLUDE"/>
    <n v="41768"/>
    <x v="13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January"/>
    <s v="INCLUDE"/>
    <n v="20817"/>
    <x v="13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March"/>
    <s v="INCLUDE"/>
    <n v="67527"/>
    <x v="13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April"/>
    <s v="INCLUDE"/>
    <n v="44962"/>
    <x v="13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May"/>
    <s v="INCLUDE"/>
    <n v="76196"/>
    <x v="13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June"/>
    <s v="INCLUDE"/>
    <n v="46709"/>
    <x v="13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July"/>
    <s v="INCLUDE"/>
    <n v="68008"/>
    <x v="13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August"/>
    <s v="INCLUDE"/>
    <n v="91906"/>
    <x v="13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September"/>
    <s v="INCLUDE"/>
    <n v="88030"/>
    <x v="13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October"/>
    <s v="INCLUDE"/>
    <n v="140380"/>
    <x v="13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November"/>
    <s v="INCLUDE"/>
    <n v="498170"/>
    <x v="13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7"/>
    <s v="December"/>
    <s v="INCLUDE"/>
    <n v="317596"/>
    <x v="13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January"/>
    <s v="INCLUDE"/>
    <n v="250775"/>
    <x v="13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February"/>
    <s v="INCLUDE"/>
    <n v="295163"/>
    <x v="13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March"/>
    <s v="INCLUDE"/>
    <n v="574035"/>
    <x v="13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April"/>
    <s v="INCLUDE"/>
    <n v="479213"/>
    <x v="13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May"/>
    <s v="INCLUDE"/>
    <n v="295269"/>
    <x v="13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June"/>
    <s v="INCLUDE"/>
    <n v="425670"/>
    <x v="13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July"/>
    <s v="INCLUDE"/>
    <n v="138594"/>
    <x v="13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August"/>
    <s v="INCLUDE"/>
    <n v="406097"/>
    <x v="13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September"/>
    <s v="INCLUDE"/>
    <n v="230535"/>
    <x v="13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October"/>
    <s v="INCLUDE"/>
    <n v="445955"/>
    <x v="13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November"/>
    <s v="INCLUDE"/>
    <n v="302036"/>
    <x v="13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8"/>
    <s v="December"/>
    <s v="INCLUDE"/>
    <n v="388387"/>
    <x v="13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January"/>
    <s v="INCLUDE"/>
    <n v="383919"/>
    <x v="13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February"/>
    <s v="INCLUDE"/>
    <n v="184420"/>
    <x v="13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March"/>
    <s v="INCLUDE"/>
    <n v="289388"/>
    <x v="13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April"/>
    <s v="INCLUDE"/>
    <n v="405998"/>
    <x v="13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May"/>
    <s v="INCLUDE"/>
    <n v="448211"/>
    <x v="13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June"/>
    <s v="INCLUDE"/>
    <n v="214712"/>
    <x v="13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July"/>
    <s v="INCLUDE"/>
    <n v="128811"/>
    <x v="13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August"/>
    <s v="INCLUDE"/>
    <n v="28817"/>
    <x v="13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September"/>
    <s v="INCLUDE"/>
    <n v="90703"/>
    <x v="13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October"/>
    <s v="INCLUDE"/>
    <n v="176179"/>
    <x v="13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November"/>
    <s v="INCLUDE"/>
    <n v="178171"/>
    <x v="13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9"/>
    <s v="December"/>
    <s v="INCLUDE"/>
    <n v="20731"/>
    <x v="13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January"/>
    <s v="INCLUDE"/>
    <n v="337416"/>
    <x v="13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February"/>
    <s v="INCLUDE"/>
    <n v="187601"/>
    <x v="14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March"/>
    <s v="INCLUDE"/>
    <n v="270152"/>
    <x v="14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April"/>
    <s v="INCLUDE"/>
    <n v="177291"/>
    <x v="14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May"/>
    <s v="INCLUDE"/>
    <n v="202959"/>
    <x v="14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June"/>
    <s v="INCLUDE"/>
    <n v="178095"/>
    <x v="14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July"/>
    <s v="INCLUDE"/>
    <n v="182326"/>
    <x v="14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August"/>
    <s v="INCLUDE"/>
    <n v="31187"/>
    <x v="14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September"/>
    <s v="INCLUDE"/>
    <n v="229867"/>
    <x v="14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October"/>
    <s v="INCLUDE"/>
    <n v="271606"/>
    <x v="14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November"/>
    <s v="INCLUDE"/>
    <n v="108369"/>
    <x v="14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0"/>
    <s v="December"/>
    <s v="INCLUDE"/>
    <n v="129505"/>
    <x v="14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1"/>
    <s v="January"/>
    <s v="INCLUDE"/>
    <n v="114176"/>
    <x v="14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1"/>
    <s v="February"/>
    <s v="INCLUDE"/>
    <n v="323739"/>
    <x v="14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1"/>
    <s v="March"/>
    <s v="INCLUDE"/>
    <n v="103726"/>
    <x v="14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EU - Imports"/>
    <x v="11"/>
    <s v="April"/>
    <s v="INCLUDE"/>
    <n v="85378"/>
    <x v="14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1"/>
    <s v="May"/>
    <s v="INCLUDE"/>
    <n v="13666"/>
    <x v="14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1"/>
    <s v="July"/>
    <s v="INCLUDE"/>
    <n v="51741"/>
    <x v="14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1"/>
    <s v="October"/>
    <s v="INCLUDE"/>
    <n v="2597"/>
    <x v="14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1"/>
    <s v="November"/>
    <s v="INCLUDE"/>
    <n v="16391"/>
    <x v="14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2"/>
    <s v="April"/>
    <s v="INCLUDE"/>
    <n v="20117"/>
    <x v="14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2"/>
    <s v="May"/>
    <s v="INCLUDE"/>
    <n v="20038"/>
    <x v="14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2"/>
    <s v="July"/>
    <s v="INCLUDE"/>
    <n v="20668"/>
    <x v="14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2"/>
    <s v="October"/>
    <s v="INCLUDE"/>
    <n v="19132"/>
    <x v="14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3"/>
    <s v="February"/>
    <s v="INCLUDE"/>
    <n v="1681"/>
    <x v="6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4"/>
    <s v="May"/>
    <s v="INCLUDE"/>
    <n v="1908"/>
    <x v="14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4"/>
    <s v="September"/>
    <s v="INCLUDE"/>
    <n v="27211"/>
    <x v="14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5"/>
    <s v="May"/>
    <s v="INCLUDE"/>
    <n v="56881"/>
    <x v="14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5"/>
    <s v="June"/>
    <s v="INCLUDE"/>
    <n v="2367"/>
    <x v="14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5"/>
    <s v="August"/>
    <s v="INCLUDE"/>
    <n v="1628"/>
    <x v="14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5"/>
    <s v="October"/>
    <s v="INCLUDE"/>
    <n v="1955"/>
    <x v="14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6"/>
    <s v="April"/>
    <s v="INCLUDE"/>
    <n v="1519"/>
    <x v="14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6"/>
    <s v="October"/>
    <s v="INCLUDE"/>
    <n v="1866"/>
    <x v="14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7"/>
    <s v="May"/>
    <s v="INCLUDE"/>
    <n v="11601"/>
    <x v="14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9"/>
    <s v="April"/>
    <s v="INCLUDE"/>
    <n v="1941"/>
    <x v="14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70 Bars and rods of alloy steel other than stainless steel, of rectangular &quot;other than square&quot; cross-section, hot-rolled on four faces (other than of high-speed steel, silico-manganese steel, tool steel, articles of subheading 7228.30.41 and 7228.30.49 and excl. semi-finished products, flat-rolled products and hot-rolled bars and rods in irregularly wound coils)"/>
    <s v="Non EU - Imports"/>
    <x v="11"/>
    <s v="February"/>
    <s v="INCLUDE"/>
    <n v="33301"/>
    <x v="14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January"/>
    <s v="INCLUDE"/>
    <n v="112711"/>
    <x v="14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February"/>
    <s v="INCLUDE"/>
    <n v="154188"/>
    <x v="14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March"/>
    <s v="INCLUDE"/>
    <n v="117963"/>
    <x v="14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April"/>
    <s v="INCLUDE"/>
    <n v="213625"/>
    <x v="14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May"/>
    <s v="INCLUDE"/>
    <n v="98756"/>
    <x v="14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June"/>
    <s v="INCLUDE"/>
    <n v="343486"/>
    <x v="14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July"/>
    <s v="INCLUDE"/>
    <n v="71059"/>
    <x v="14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August"/>
    <s v="INCLUDE"/>
    <n v="107402"/>
    <x v="14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September"/>
    <s v="INCLUDE"/>
    <n v="166521"/>
    <x v="14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October"/>
    <s v="INCLUDE"/>
    <n v="69688"/>
    <x v="14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November"/>
    <s v="INCLUDE"/>
    <n v="189768"/>
    <x v="14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0"/>
    <s v="December"/>
    <s v="INCLUDE"/>
    <n v="86689"/>
    <x v="14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January"/>
    <s v="INCLUDE"/>
    <n v="74681"/>
    <x v="14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February"/>
    <s v="INCLUDE"/>
    <n v="193154"/>
    <x v="14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March"/>
    <s v="INCLUDE"/>
    <n v="163368"/>
    <x v="14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April"/>
    <s v="INCLUDE"/>
    <n v="181726"/>
    <x v="14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May"/>
    <s v="INCLUDE"/>
    <n v="141384"/>
    <x v="14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June"/>
    <s v="INCLUDE"/>
    <n v="253984"/>
    <x v="14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July"/>
    <s v="INCLUDE"/>
    <n v="102344"/>
    <x v="14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August"/>
    <s v="INCLUDE"/>
    <n v="149542"/>
    <x v="14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September"/>
    <s v="INCLUDE"/>
    <n v="32235"/>
    <x v="14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October"/>
    <s v="INCLUDE"/>
    <n v="167375"/>
    <x v="14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November"/>
    <s v="INCLUDE"/>
    <n v="259557"/>
    <x v="14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"/>
    <s v="December"/>
    <s v="INCLUDE"/>
    <n v="138739"/>
    <x v="14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January"/>
    <s v="INCLUDE"/>
    <n v="122998"/>
    <x v="14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February"/>
    <s v="INCLUDE"/>
    <n v="430325"/>
    <x v="14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March"/>
    <s v="INCLUDE"/>
    <n v="306013"/>
    <x v="14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April"/>
    <s v="INCLUDE"/>
    <n v="254083"/>
    <x v="14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May"/>
    <s v="INCLUDE"/>
    <n v="194601"/>
    <x v="14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June"/>
    <s v="INCLUDE"/>
    <n v="397962"/>
    <x v="14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July"/>
    <s v="INCLUDE"/>
    <n v="295859"/>
    <x v="14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August"/>
    <s v="INCLUDE"/>
    <n v="177274"/>
    <x v="14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September"/>
    <s v="INCLUDE"/>
    <n v="185937"/>
    <x v="14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October"/>
    <s v="INCLUDE"/>
    <n v="84402"/>
    <x v="14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November"/>
    <s v="INCLUDE"/>
    <n v="275209"/>
    <x v="14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2"/>
    <s v="December"/>
    <s v="INCLUDE"/>
    <n v="104288"/>
    <x v="14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January"/>
    <s v="INCLUDE"/>
    <n v="89036"/>
    <x v="14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February"/>
    <s v="INCLUDE"/>
    <n v="118669"/>
    <x v="14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March"/>
    <s v="INCLUDE"/>
    <n v="241190"/>
    <x v="14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April"/>
    <s v="INCLUDE"/>
    <n v="149549"/>
    <x v="14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May"/>
    <s v="INCLUDE"/>
    <n v="53761"/>
    <x v="14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June"/>
    <s v="INCLUDE"/>
    <n v="56748"/>
    <x v="14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July"/>
    <s v="INCLUDE"/>
    <n v="102816"/>
    <x v="14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August"/>
    <s v="INCLUDE"/>
    <n v="95026"/>
    <x v="14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September"/>
    <s v="INCLUDE"/>
    <n v="102010"/>
    <x v="14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October"/>
    <s v="INCLUDE"/>
    <n v="314997"/>
    <x v="14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November"/>
    <s v="INCLUDE"/>
    <n v="174762"/>
    <x v="14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3"/>
    <s v="December"/>
    <s v="INCLUDE"/>
    <n v="166280"/>
    <x v="14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January"/>
    <s v="INCLUDE"/>
    <n v="104518"/>
    <x v="14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February"/>
    <s v="INCLUDE"/>
    <n v="21282"/>
    <x v="14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March"/>
    <s v="INCLUDE"/>
    <n v="58307"/>
    <x v="14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April"/>
    <s v="INCLUDE"/>
    <n v="74021"/>
    <x v="14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May"/>
    <s v="INCLUDE"/>
    <n v="98471"/>
    <x v="14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June"/>
    <s v="INCLUDE"/>
    <n v="158144"/>
    <x v="14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July"/>
    <s v="INCLUDE"/>
    <n v="134199"/>
    <x v="14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August"/>
    <s v="INCLUDE"/>
    <n v="23153"/>
    <x v="14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September"/>
    <s v="INCLUDE"/>
    <n v="37470"/>
    <x v="14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October"/>
    <s v="INCLUDE"/>
    <n v="319198"/>
    <x v="14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November"/>
    <s v="INCLUDE"/>
    <n v="90859"/>
    <x v="14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4"/>
    <s v="December"/>
    <s v="INCLUDE"/>
    <n v="61211"/>
    <x v="14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January"/>
    <s v="INCLUDE"/>
    <n v="148221"/>
    <x v="14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February"/>
    <s v="INCLUDE"/>
    <n v="48960"/>
    <x v="14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March"/>
    <s v="INCLUDE"/>
    <n v="150824"/>
    <x v="14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April"/>
    <s v="INCLUDE"/>
    <n v="54905"/>
    <x v="14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May"/>
    <s v="INCLUDE"/>
    <n v="121904"/>
    <x v="14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June"/>
    <s v="INCLUDE"/>
    <n v="93626"/>
    <x v="14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July"/>
    <s v="INCLUDE"/>
    <n v="103046"/>
    <x v="15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August"/>
    <s v="INCLUDE"/>
    <n v="77195"/>
    <x v="15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September"/>
    <s v="INCLUDE"/>
    <n v="25537"/>
    <x v="15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October"/>
    <s v="INCLUDE"/>
    <n v="33316"/>
    <x v="15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November"/>
    <s v="INCLUDE"/>
    <n v="4097"/>
    <x v="15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5"/>
    <s v="December"/>
    <s v="INCLUDE"/>
    <n v="26457"/>
    <x v="15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January"/>
    <s v="INCLUDE"/>
    <n v="69481"/>
    <x v="15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February"/>
    <s v="INCLUDE"/>
    <n v="54415"/>
    <x v="15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March"/>
    <s v="INCLUDE"/>
    <n v="19079"/>
    <x v="15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April"/>
    <s v="INCLUDE"/>
    <n v="37542"/>
    <x v="15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May"/>
    <s v="INCLUDE"/>
    <n v="59326"/>
    <x v="15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June"/>
    <s v="INCLUDE"/>
    <n v="27373"/>
    <x v="15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July"/>
    <s v="INCLUDE"/>
    <n v="14454"/>
    <x v="15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August"/>
    <s v="INCLUDE"/>
    <n v="29393"/>
    <x v="15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September"/>
    <s v="INCLUDE"/>
    <n v="29334"/>
    <x v="15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October"/>
    <s v="INCLUDE"/>
    <n v="76260"/>
    <x v="15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November"/>
    <s v="INCLUDE"/>
    <n v="69212"/>
    <x v="15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6"/>
    <s v="December"/>
    <s v="INCLUDE"/>
    <n v="142366"/>
    <x v="15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January"/>
    <s v="INCLUDE"/>
    <n v="48590"/>
    <x v="15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February"/>
    <s v="INCLUDE"/>
    <n v="11187"/>
    <x v="15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March"/>
    <s v="INCLUDE"/>
    <n v="20076"/>
    <x v="15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April"/>
    <s v="INCLUDE"/>
    <n v="21865"/>
    <x v="15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May"/>
    <s v="INCLUDE"/>
    <n v="56590"/>
    <x v="15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June"/>
    <s v="INCLUDE"/>
    <n v="29058"/>
    <x v="15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July"/>
    <s v="INCLUDE"/>
    <n v="9042"/>
    <x v="15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August"/>
    <s v="INCLUDE"/>
    <n v="20843"/>
    <x v="15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September"/>
    <s v="INCLUDE"/>
    <n v="7483"/>
    <x v="15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October"/>
    <s v="INCLUDE"/>
    <n v="28156"/>
    <x v="15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November"/>
    <s v="INCLUDE"/>
    <n v="32101"/>
    <x v="15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7"/>
    <s v="December"/>
    <s v="INCLUDE"/>
    <n v="12188"/>
    <x v="15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January"/>
    <s v="INCLUDE"/>
    <n v="63994"/>
    <x v="15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February"/>
    <s v="INCLUDE"/>
    <n v="17570"/>
    <x v="15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March"/>
    <s v="INCLUDE"/>
    <n v="40392"/>
    <x v="15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April"/>
    <s v="INCLUDE"/>
    <n v="17850"/>
    <x v="15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May"/>
    <s v="INCLUDE"/>
    <n v="13666"/>
    <x v="15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June"/>
    <s v="INCLUDE"/>
    <n v="25630"/>
    <x v="15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July"/>
    <s v="INCLUDE"/>
    <n v="20224"/>
    <x v="15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August"/>
    <s v="INCLUDE"/>
    <n v="56085"/>
    <x v="15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September"/>
    <s v="INCLUDE"/>
    <n v="72"/>
    <x v="15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October"/>
    <s v="INCLUDE"/>
    <n v="54868"/>
    <x v="15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November"/>
    <s v="INCLUDE"/>
    <n v="29024"/>
    <x v="15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8"/>
    <s v="December"/>
    <s v="INCLUDE"/>
    <n v="2071"/>
    <x v="15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January"/>
    <s v="INCLUDE"/>
    <n v="23881"/>
    <x v="15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February"/>
    <s v="INCLUDE"/>
    <n v="24680"/>
    <x v="15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March"/>
    <s v="INCLUDE"/>
    <n v="3880"/>
    <x v="15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April"/>
    <s v="INCLUDE"/>
    <n v="47610"/>
    <x v="15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May"/>
    <s v="INCLUDE"/>
    <n v="72053"/>
    <x v="15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June"/>
    <s v="INCLUDE"/>
    <n v="12324"/>
    <x v="15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July"/>
    <s v="INCLUDE"/>
    <n v="54345"/>
    <x v="15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August"/>
    <s v="INCLUDE"/>
    <n v="22575"/>
    <x v="15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September"/>
    <s v="INCLUDE"/>
    <n v="43615"/>
    <x v="15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October"/>
    <s v="INCLUDE"/>
    <n v="7677"/>
    <x v="15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November"/>
    <s v="INCLUDE"/>
    <n v="11228"/>
    <x v="15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9"/>
    <s v="December"/>
    <s v="INCLUDE"/>
    <n v="48361"/>
    <x v="15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January"/>
    <s v="INCLUDE"/>
    <n v="23504"/>
    <x v="15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February"/>
    <s v="INCLUDE"/>
    <n v="501"/>
    <x v="15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March"/>
    <s v="INCLUDE"/>
    <n v="128618"/>
    <x v="15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April"/>
    <s v="INCLUDE"/>
    <n v="10447"/>
    <x v="15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May"/>
    <s v="INCLUDE"/>
    <n v="51475"/>
    <x v="15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June"/>
    <s v="INCLUDE"/>
    <n v="28153"/>
    <x v="15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July"/>
    <s v="INCLUDE"/>
    <n v="3167"/>
    <x v="15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August"/>
    <s v="INCLUDE"/>
    <n v="1134"/>
    <x v="15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September"/>
    <s v="INCLUDE"/>
    <n v="12856"/>
    <x v="15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October"/>
    <s v="INCLUDE"/>
    <n v="32125"/>
    <x v="15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November"/>
    <s v="INCLUDE"/>
    <n v="29295"/>
    <x v="15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0"/>
    <s v="December"/>
    <s v="INCLUDE"/>
    <n v="45338"/>
    <x v="15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1"/>
    <s v="January"/>
    <s v="INCLUDE"/>
    <n v="23882"/>
    <x v="15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1"/>
    <s v="February"/>
    <s v="INCLUDE"/>
    <n v="5998"/>
    <x v="15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1"/>
    <s v="March"/>
    <s v="INCLUDE"/>
    <n v="6963"/>
    <x v="15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EU - Imports"/>
    <x v="11"/>
    <s v="April"/>
    <s v="INCLUDE"/>
    <n v="13041"/>
    <x v="15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0"/>
    <s v="March"/>
    <s v="INCLUDE"/>
    <n v="1396"/>
    <x v="15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0"/>
    <s v="May"/>
    <s v="INCLUDE"/>
    <n v="601"/>
    <x v="15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0"/>
    <s v="July"/>
    <s v="INCLUDE"/>
    <n v="3233"/>
    <x v="15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0"/>
    <s v="August"/>
    <s v="INCLUDE"/>
    <n v="10724"/>
    <x v="15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0"/>
    <s v="October"/>
    <s v="INCLUDE"/>
    <n v="190110"/>
    <x v="15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0"/>
    <s v="November"/>
    <s v="INCLUDE"/>
    <n v="2199"/>
    <x v="7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0"/>
    <s v="December"/>
    <s v="INCLUDE"/>
    <n v="827"/>
    <x v="15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"/>
    <s v="January"/>
    <s v="INCLUDE"/>
    <n v="6716"/>
    <x v="15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"/>
    <s v="February"/>
    <s v="INCLUDE"/>
    <n v="4309"/>
    <x v="157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"/>
    <s v="March"/>
    <s v="INCLUDE"/>
    <n v="1467"/>
    <x v="157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"/>
    <s v="April"/>
    <s v="INCLUDE"/>
    <n v="2298"/>
    <x v="157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"/>
    <s v="May"/>
    <s v="INCLUDE"/>
    <n v="14831"/>
    <x v="158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"/>
    <s v="June"/>
    <s v="INCLUDE"/>
    <n v="63164"/>
    <x v="158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"/>
    <s v="November"/>
    <s v="INCLUDE"/>
    <n v="2006"/>
    <x v="15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January"/>
    <s v="INCLUDE"/>
    <n v="44211"/>
    <x v="158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February"/>
    <s v="INCLUDE"/>
    <n v="128216"/>
    <x v="158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March"/>
    <s v="INCLUDE"/>
    <n v="60370"/>
    <x v="15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April"/>
    <s v="INCLUDE"/>
    <n v="17650"/>
    <x v="158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May"/>
    <s v="INCLUDE"/>
    <n v="22194"/>
    <x v="158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June"/>
    <s v="INCLUDE"/>
    <n v="14459"/>
    <x v="9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July"/>
    <s v="INCLUDE"/>
    <n v="14766"/>
    <x v="158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August"/>
    <s v="INCLUDE"/>
    <n v="7544"/>
    <x v="158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September"/>
    <s v="INCLUDE"/>
    <n v="62985"/>
    <x v="159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October"/>
    <s v="INCLUDE"/>
    <n v="6270"/>
    <x v="159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November"/>
    <s v="INCLUDE"/>
    <n v="107007"/>
    <x v="159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2"/>
    <s v="December"/>
    <s v="INCLUDE"/>
    <n v="983"/>
    <x v="159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January"/>
    <s v="INCLUDE"/>
    <n v="11158"/>
    <x v="159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February"/>
    <s v="INCLUDE"/>
    <n v="4783"/>
    <x v="159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March"/>
    <s v="INCLUDE"/>
    <n v="34463"/>
    <x v="159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April"/>
    <s v="INCLUDE"/>
    <n v="30851"/>
    <x v="159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May"/>
    <s v="INCLUDE"/>
    <n v="179524"/>
    <x v="159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June"/>
    <s v="INCLUDE"/>
    <n v="21064"/>
    <x v="15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July"/>
    <s v="INCLUDE"/>
    <n v="16966"/>
    <x v="160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August"/>
    <s v="INCLUDE"/>
    <n v="16927"/>
    <x v="160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September"/>
    <s v="INCLUDE"/>
    <n v="84176"/>
    <x v="160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October"/>
    <s v="INCLUDE"/>
    <n v="113250"/>
    <x v="160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November"/>
    <s v="INCLUDE"/>
    <n v="634246"/>
    <x v="160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3"/>
    <s v="December"/>
    <s v="INCLUDE"/>
    <n v="102680"/>
    <x v="160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January"/>
    <s v="INCLUDE"/>
    <n v="361759"/>
    <x v="160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February"/>
    <s v="INCLUDE"/>
    <n v="268530"/>
    <x v="16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March"/>
    <s v="INCLUDE"/>
    <n v="201551"/>
    <x v="160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April"/>
    <s v="INCLUDE"/>
    <n v="61164"/>
    <x v="160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May"/>
    <s v="INCLUDE"/>
    <n v="422497"/>
    <x v="161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June"/>
    <s v="INCLUDE"/>
    <n v="405981"/>
    <x v="161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July"/>
    <s v="INCLUDE"/>
    <n v="142693"/>
    <x v="161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August"/>
    <s v="INCLUDE"/>
    <n v="517235"/>
    <x v="161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September"/>
    <s v="INCLUDE"/>
    <n v="164577"/>
    <x v="161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October"/>
    <s v="INCLUDE"/>
    <n v="830865"/>
    <x v="161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November"/>
    <s v="INCLUDE"/>
    <n v="703890"/>
    <x v="161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4"/>
    <s v="December"/>
    <s v="INCLUDE"/>
    <n v="336506"/>
    <x v="161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January"/>
    <s v="INCLUDE"/>
    <n v="363298"/>
    <x v="161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February"/>
    <s v="INCLUDE"/>
    <n v="444449"/>
    <x v="161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March"/>
    <s v="INCLUDE"/>
    <n v="313741"/>
    <x v="162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April"/>
    <s v="INCLUDE"/>
    <n v="306838"/>
    <x v="162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May"/>
    <s v="INCLUDE"/>
    <n v="46223"/>
    <x v="162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June"/>
    <s v="INCLUDE"/>
    <n v="177173"/>
    <x v="162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July"/>
    <s v="INCLUDE"/>
    <n v="167007"/>
    <x v="162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August"/>
    <s v="INCLUDE"/>
    <n v="405262"/>
    <x v="162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September"/>
    <s v="INCLUDE"/>
    <n v="575702"/>
    <x v="162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October"/>
    <s v="INCLUDE"/>
    <n v="43943"/>
    <x v="16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November"/>
    <s v="INCLUDE"/>
    <n v="23083"/>
    <x v="162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5"/>
    <s v="December"/>
    <s v="INCLUDE"/>
    <n v="14705"/>
    <x v="162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January"/>
    <s v="INCLUDE"/>
    <n v="18686"/>
    <x v="163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March"/>
    <s v="INCLUDE"/>
    <n v="12301"/>
    <x v="163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April"/>
    <s v="INCLUDE"/>
    <n v="7816"/>
    <x v="163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May"/>
    <s v="INCLUDE"/>
    <n v="14526"/>
    <x v="163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June"/>
    <s v="INCLUDE"/>
    <n v="15309"/>
    <x v="163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July"/>
    <s v="INCLUDE"/>
    <n v="4842"/>
    <x v="163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August"/>
    <s v="INCLUDE"/>
    <n v="7139"/>
    <x v="163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September"/>
    <s v="INCLUDE"/>
    <n v="19068"/>
    <x v="163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October"/>
    <s v="INCLUDE"/>
    <n v="15992"/>
    <x v="163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November"/>
    <s v="INCLUDE"/>
    <n v="21702"/>
    <x v="163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6"/>
    <s v="December"/>
    <s v="INCLUDE"/>
    <n v="157323"/>
    <x v="164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January"/>
    <s v="INCLUDE"/>
    <n v="37666"/>
    <x v="164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February"/>
    <s v="INCLUDE"/>
    <n v="60753"/>
    <x v="164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March"/>
    <s v="INCLUDE"/>
    <n v="22183"/>
    <x v="164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April"/>
    <s v="INCLUDE"/>
    <n v="11158"/>
    <x v="164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May"/>
    <s v="INCLUDE"/>
    <n v="56037"/>
    <x v="164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June"/>
    <s v="INCLUDE"/>
    <n v="2853"/>
    <x v="4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July"/>
    <s v="INCLUDE"/>
    <n v="25597"/>
    <x v="164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August"/>
    <s v="INCLUDE"/>
    <n v="6329"/>
    <x v="164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September"/>
    <s v="INCLUDE"/>
    <n v="20219"/>
    <x v="164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October"/>
    <s v="INCLUDE"/>
    <n v="3160"/>
    <x v="164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November"/>
    <s v="INCLUDE"/>
    <n v="15613"/>
    <x v="165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7"/>
    <s v="December"/>
    <s v="INCLUDE"/>
    <n v="33670"/>
    <x v="165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January"/>
    <s v="INCLUDE"/>
    <n v="18772"/>
    <x v="165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February"/>
    <s v="INCLUDE"/>
    <n v="29347"/>
    <x v="165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March"/>
    <s v="INCLUDE"/>
    <n v="25065"/>
    <x v="165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April"/>
    <s v="INCLUDE"/>
    <n v="15859"/>
    <x v="16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May"/>
    <s v="INCLUDE"/>
    <n v="40845"/>
    <x v="165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June"/>
    <s v="INCLUDE"/>
    <n v="32420"/>
    <x v="165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July"/>
    <s v="INCLUDE"/>
    <n v="42717"/>
    <x v="165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August"/>
    <s v="INCLUDE"/>
    <n v="35981"/>
    <x v="165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September"/>
    <s v="INCLUDE"/>
    <n v="33241"/>
    <x v="125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8"/>
    <s v="October"/>
    <s v="INCLUDE"/>
    <n v="14481"/>
    <x v="166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January"/>
    <s v="INCLUDE"/>
    <n v="70688"/>
    <x v="166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March"/>
    <s v="INCLUDE"/>
    <n v="21597"/>
    <x v="166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April"/>
    <s v="INCLUDE"/>
    <n v="1151"/>
    <x v="72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May"/>
    <s v="INCLUDE"/>
    <n v="38945"/>
    <x v="166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July"/>
    <s v="INCLUDE"/>
    <n v="45475"/>
    <x v="166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August"/>
    <s v="INCLUDE"/>
    <n v="4806"/>
    <x v="59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October"/>
    <s v="INCLUDE"/>
    <n v="8283"/>
    <x v="70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9"/>
    <s v="December"/>
    <s v="INCLUDE"/>
    <n v="20614"/>
    <x v="166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January"/>
    <s v="INCLUDE"/>
    <n v="57691"/>
    <x v="166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February"/>
    <s v="INCLUDE"/>
    <n v="135218"/>
    <x v="1667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March"/>
    <s v="INCLUDE"/>
    <n v="44160"/>
    <x v="1668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April"/>
    <s v="INCLUDE"/>
    <n v="41440"/>
    <x v="1669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May"/>
    <s v="INCLUDE"/>
    <n v="78186"/>
    <x v="1670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June"/>
    <s v="INCLUDE"/>
    <n v="52993"/>
    <x v="1671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July"/>
    <s v="INCLUDE"/>
    <n v="17415"/>
    <x v="167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August"/>
    <s v="INCLUDE"/>
    <n v="6650"/>
    <x v="1673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September"/>
    <s v="INCLUDE"/>
    <n v="30205"/>
    <x v="58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0"/>
    <s v="October"/>
    <s v="INCLUDE"/>
    <n v="6440"/>
    <x v="1582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1"/>
    <s v="January"/>
    <s v="INCLUDE"/>
    <n v="14747"/>
    <x v="1674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1"/>
    <s v="February"/>
    <s v="INCLUDE"/>
    <n v="2457"/>
    <x v="1675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1"/>
    <s v="March"/>
    <s v="INCLUDE"/>
    <n v="2234"/>
    <x v="1676"/>
  </r>
  <r>
    <s v="All Commodities"/>
    <s v="72 Iron and steel"/>
    <s v="7228 Other bars and rods of alloy steel other than stainless, angles, shapes and sections of alloy steel other than stainless, n.e.s.; hollow drill bars and rods, of alloy or non-alloy steel"/>
    <s v="722830 Bars and rods of alloy steel other than stainless, not further worked than hot-rolled, hot-drawn or extruded (excl. products of high-speed steel or silico-manganese steel, semi-finished products, flat-rolled products and hot-rolled bars and rods in i"/>
    <s v="72283089 Bars and rods of alloy steel other than stainless steel, only hot-rolled, hot-drawn or hot-extruded, of other than rectangular [other than square] cross-section, rolled on four faces, or of circular cross-section (other than of high-speed steel, silico-manganese steel, tool steel, articles of subheading 7228.30.49 and excl. semi-finished products, flat-rolled products and hot-rolled bars and rods"/>
    <s v="Non EU - Imports"/>
    <x v="11"/>
    <s v="April"/>
    <s v="INCLUDE"/>
    <n v="67202"/>
    <x v="167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July"/>
    <s v="INCLUDE"/>
    <n v="34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May"/>
    <s v="INCLUDE"/>
    <n v="161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February"/>
    <s v="INCLUDE"/>
    <n v="353684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June"/>
    <s v="INCLUDE"/>
    <n v="267314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September"/>
    <s v="INCLUDE"/>
    <n v="1753269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October"/>
    <s v="INCLUDE"/>
    <n v="167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January"/>
    <s v="INCLUDE"/>
    <n v="4588170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April"/>
    <s v="INCLUDE"/>
    <n v="1076272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May"/>
    <s v="INCLUDE"/>
    <n v="531676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June"/>
    <s v="INCLUDE"/>
    <n v="2239716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August"/>
    <s v="INCLUDE"/>
    <n v="5196075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September"/>
    <s v="INCLUDE"/>
    <n v="2000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October"/>
    <s v="INCLUDE"/>
    <n v="2000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November"/>
    <s v="INCLUDE"/>
    <n v="3172533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December"/>
    <s v="INCLUDE"/>
    <n v="346877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anuary"/>
    <s v="INCLUDE"/>
    <n v="249628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February"/>
    <s v="INCLUDE"/>
    <n v="1974245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March"/>
    <s v="INCLUDE"/>
    <n v="1263507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April"/>
    <s v="INCLUDE"/>
    <n v="2451564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May"/>
    <s v="INCLUDE"/>
    <n v="2232304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une"/>
    <s v="INCLUDE"/>
    <n v="4158724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uly"/>
    <s v="INCLUDE"/>
    <n v="1148815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August"/>
    <s v="INCLUDE"/>
    <n v="2233342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September"/>
    <s v="INCLUDE"/>
    <n v="5752333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October"/>
    <s v="INCLUDE"/>
    <n v="8449887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November"/>
    <s v="INCLUDE"/>
    <n v="998465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December"/>
    <s v="INCLUDE"/>
    <n v="3381442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March"/>
    <s v="INCLUDE"/>
    <n v="435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September"/>
    <s v="INCLUDE"/>
    <n v="174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August"/>
    <s v="INCLUDE"/>
    <n v="361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February"/>
    <s v="INCLUDE"/>
    <n v="17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April"/>
    <s v="INCLUDE"/>
    <n v="28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June"/>
    <s v="INCLUDE"/>
    <n v="43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July"/>
    <s v="INCLUDE"/>
    <n v="52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January"/>
    <s v="INCLUDE"/>
    <n v="17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April"/>
    <s v="INCLUDE"/>
    <n v="869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May"/>
    <s v="INCLUDE"/>
    <n v="57807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June"/>
    <s v="INCLUDE"/>
    <n v="14451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January"/>
    <s v="INCLUDE"/>
    <n v="2557453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February"/>
    <s v="INCLUDE"/>
    <n v="1351276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March"/>
    <s v="INCLUDE"/>
    <n v="606945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April"/>
    <s v="INCLUDE"/>
    <n v="587598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May"/>
    <s v="INCLUDE"/>
    <n v="2126595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June"/>
    <s v="INCLUDE"/>
    <n v="103846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July"/>
    <s v="INCLUDE"/>
    <n v="776146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August"/>
    <s v="INCLUDE"/>
    <n v="1584176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September"/>
    <s v="INCLUDE"/>
    <n v="1222764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October"/>
    <s v="INCLUDE"/>
    <n v="1390369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November"/>
    <s v="INCLUDE"/>
    <n v="904538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0"/>
    <s v="December"/>
    <s v="INCLUDE"/>
    <n v="1539518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January"/>
    <s v="INCLUDE"/>
    <n v="2632661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February"/>
    <s v="INCLUDE"/>
    <n v="1449153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March"/>
    <s v="INCLUDE"/>
    <n v="1652736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April"/>
    <s v="INCLUDE"/>
    <n v="2857518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May"/>
    <s v="INCLUDE"/>
    <n v="1488026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June"/>
    <s v="INCLUDE"/>
    <n v="1691288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July"/>
    <s v="INCLUDE"/>
    <n v="1226443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August"/>
    <s v="INCLUDE"/>
    <n v="346193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September"/>
    <s v="INCLUDE"/>
    <n v="2137453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October"/>
    <s v="INCLUDE"/>
    <n v="1026620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November"/>
    <s v="INCLUDE"/>
    <n v="143889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"/>
    <s v="December"/>
    <s v="INCLUDE"/>
    <n v="1395791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January"/>
    <s v="INCLUDE"/>
    <n v="1713069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February"/>
    <s v="INCLUDE"/>
    <n v="1102910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March"/>
    <s v="INCLUDE"/>
    <n v="1094727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April"/>
    <s v="INCLUDE"/>
    <n v="1348963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May"/>
    <s v="INCLUDE"/>
    <n v="1026124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June"/>
    <s v="INCLUDE"/>
    <n v="1136142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July"/>
    <s v="INCLUDE"/>
    <n v="2008952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August"/>
    <s v="INCLUDE"/>
    <n v="866766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September"/>
    <s v="INCLUDE"/>
    <n v="2235594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October"/>
    <s v="INCLUDE"/>
    <n v="1134521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November"/>
    <s v="INCLUDE"/>
    <n v="2065083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2"/>
    <s v="December"/>
    <s v="INCLUDE"/>
    <n v="91561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January"/>
    <s v="INCLUDE"/>
    <n v="1598845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February"/>
    <s v="INCLUDE"/>
    <n v="1039291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March"/>
    <s v="INCLUDE"/>
    <n v="1919793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April"/>
    <s v="INCLUDE"/>
    <n v="1107112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May"/>
    <s v="INCLUDE"/>
    <n v="1363710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June"/>
    <s v="INCLUDE"/>
    <n v="803289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July"/>
    <s v="INCLUDE"/>
    <n v="141403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August"/>
    <s v="INCLUDE"/>
    <n v="2571385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September"/>
    <s v="INCLUDE"/>
    <n v="1544610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October"/>
    <s v="INCLUDE"/>
    <n v="814565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November"/>
    <s v="INCLUDE"/>
    <n v="1273213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3"/>
    <s v="December"/>
    <s v="INCLUDE"/>
    <n v="77686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January"/>
    <s v="INCLUDE"/>
    <n v="1410839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February"/>
    <s v="INCLUDE"/>
    <n v="1395191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March"/>
    <s v="INCLUDE"/>
    <n v="765359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April"/>
    <s v="INCLUDE"/>
    <n v="885578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May"/>
    <s v="INCLUDE"/>
    <n v="337109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June"/>
    <s v="INCLUDE"/>
    <n v="1337599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July"/>
    <s v="INCLUDE"/>
    <n v="87065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August"/>
    <s v="INCLUDE"/>
    <n v="959774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September"/>
    <s v="INCLUDE"/>
    <n v="1173966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October"/>
    <s v="INCLUDE"/>
    <n v="644288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November"/>
    <s v="INCLUDE"/>
    <n v="709362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4"/>
    <s v="December"/>
    <s v="INCLUDE"/>
    <n v="1670545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January"/>
    <s v="INCLUDE"/>
    <n v="1134055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February"/>
    <s v="INCLUDE"/>
    <n v="673973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March"/>
    <s v="INCLUDE"/>
    <n v="2122317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April"/>
    <s v="INCLUDE"/>
    <n v="456770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May"/>
    <s v="INCLUDE"/>
    <n v="1772034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June"/>
    <s v="INCLUDE"/>
    <n v="201751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July"/>
    <s v="INCLUDE"/>
    <n v="2492661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August"/>
    <s v="INCLUDE"/>
    <n v="487394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September"/>
    <s v="INCLUDE"/>
    <n v="600833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October"/>
    <s v="INCLUDE"/>
    <n v="854774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November"/>
    <s v="INCLUDE"/>
    <n v="846443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5"/>
    <s v="December"/>
    <s v="INCLUDE"/>
    <n v="1768502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January"/>
    <s v="INCLUDE"/>
    <n v="2036922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February"/>
    <s v="INCLUDE"/>
    <n v="1184252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March"/>
    <s v="INCLUDE"/>
    <n v="2166190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April"/>
    <s v="INCLUDE"/>
    <n v="996670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May"/>
    <s v="INCLUDE"/>
    <n v="186739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June"/>
    <s v="INCLUDE"/>
    <n v="1982571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July"/>
    <s v="INCLUDE"/>
    <n v="1593195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August"/>
    <s v="INCLUDE"/>
    <n v="1013818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September"/>
    <s v="INCLUDE"/>
    <n v="1514657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October"/>
    <s v="INCLUDE"/>
    <n v="1021669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November"/>
    <s v="INCLUDE"/>
    <n v="203128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6"/>
    <s v="December"/>
    <s v="INCLUDE"/>
    <n v="789054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January"/>
    <s v="INCLUDE"/>
    <n v="1212420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February"/>
    <s v="INCLUDE"/>
    <n v="86170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March"/>
    <s v="INCLUDE"/>
    <n v="133006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April"/>
    <s v="INCLUDE"/>
    <n v="1604026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May"/>
    <s v="INCLUDE"/>
    <n v="1378229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June"/>
    <s v="INCLUDE"/>
    <n v="1203355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July"/>
    <s v="INCLUDE"/>
    <n v="1209616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August"/>
    <s v="INCLUDE"/>
    <n v="887894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September"/>
    <s v="INCLUDE"/>
    <n v="1514672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October"/>
    <s v="INCLUDE"/>
    <n v="2442927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November"/>
    <s v="INCLUDE"/>
    <n v="690369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7"/>
    <s v="December"/>
    <s v="INCLUDE"/>
    <n v="1280584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January"/>
    <s v="INCLUDE"/>
    <n v="1156740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February"/>
    <s v="INCLUDE"/>
    <n v="1134811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March"/>
    <s v="INCLUDE"/>
    <n v="1472591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April"/>
    <s v="INCLUDE"/>
    <n v="53355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May"/>
    <s v="INCLUDE"/>
    <n v="2904688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June"/>
    <s v="INCLUDE"/>
    <n v="121736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July"/>
    <s v="INCLUDE"/>
    <n v="102655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August"/>
    <s v="INCLUDE"/>
    <n v="1309972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September"/>
    <s v="INCLUDE"/>
    <n v="113831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October"/>
    <s v="INCLUDE"/>
    <n v="827540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November"/>
    <s v="INCLUDE"/>
    <n v="1230059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8"/>
    <s v="December"/>
    <s v="INCLUDE"/>
    <n v="878360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January"/>
    <s v="INCLUDE"/>
    <n v="2036413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February"/>
    <s v="INCLUDE"/>
    <n v="1470076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March"/>
    <s v="INCLUDE"/>
    <n v="1391540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April"/>
    <s v="INCLUDE"/>
    <n v="1074656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May"/>
    <s v="INCLUDE"/>
    <n v="816240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June"/>
    <s v="INCLUDE"/>
    <n v="944670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July"/>
    <s v="INCLUDE"/>
    <n v="1372971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August"/>
    <s v="INCLUDE"/>
    <n v="132247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September"/>
    <s v="INCLUDE"/>
    <n v="1141715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October"/>
    <s v="INCLUDE"/>
    <n v="786512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November"/>
    <s v="INCLUDE"/>
    <n v="186938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9"/>
    <s v="December"/>
    <s v="INCLUDE"/>
    <n v="2243582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January"/>
    <s v="INCLUDE"/>
    <n v="1105716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February"/>
    <s v="INCLUDE"/>
    <n v="2063508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March"/>
    <s v="INCLUDE"/>
    <n v="1639119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EU - Imports"/>
    <x v="10"/>
    <s v="April"/>
    <s v="INCLUDE"/>
    <n v="2127159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January"/>
    <s v="INCLUDE"/>
    <n v="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March"/>
    <s v="INCLUDE"/>
    <n v="502447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April"/>
    <s v="INCLUDE"/>
    <n v="1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June"/>
    <s v="INCLUDE"/>
    <n v="61048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July"/>
    <s v="INCLUDE"/>
    <n v="17295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0"/>
    <s v="October"/>
    <s v="INCLUDE"/>
    <n v="20016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January"/>
    <s v="INCLUDE"/>
    <n v="154086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February"/>
    <s v="INCLUDE"/>
    <n v="430378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March"/>
    <s v="INCLUDE"/>
    <n v="32964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April"/>
    <s v="INCLUDE"/>
    <n v="75172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May"/>
    <s v="INCLUDE"/>
    <n v="357940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June"/>
    <s v="INCLUDE"/>
    <n v="15121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"/>
    <s v="September"/>
    <s v="INCLUDE"/>
    <n v="32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January"/>
    <s v="INCLUDE"/>
    <n v="1443592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February"/>
    <s v="INCLUDE"/>
    <n v="1069884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March"/>
    <s v="INCLUDE"/>
    <n v="3581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April"/>
    <s v="INCLUDE"/>
    <n v="3581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May"/>
    <s v="INCLUDE"/>
    <n v="194656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June"/>
    <s v="INCLUDE"/>
    <n v="270860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July"/>
    <s v="INCLUDE"/>
    <n v="207981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August"/>
    <s v="INCLUDE"/>
    <n v="23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September"/>
    <s v="INCLUDE"/>
    <n v="175332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October"/>
    <s v="INCLUDE"/>
    <n v="2013624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November"/>
    <s v="INCLUDE"/>
    <n v="6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2"/>
    <s v="December"/>
    <s v="INCLUDE"/>
    <n v="430621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January"/>
    <s v="INCLUDE"/>
    <n v="4588233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February"/>
    <s v="INCLUDE"/>
    <n v="1347769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March"/>
    <s v="INCLUDE"/>
    <n v="193031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April"/>
    <s v="INCLUDE"/>
    <n v="3560269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May"/>
    <s v="INCLUDE"/>
    <n v="5421569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June"/>
    <s v="INCLUDE"/>
    <n v="2322290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July"/>
    <s v="INCLUDE"/>
    <n v="2110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August"/>
    <s v="INCLUDE"/>
    <n v="5358815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September"/>
    <s v="INCLUDE"/>
    <n v="227662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October"/>
    <s v="INCLUDE"/>
    <n v="2066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November"/>
    <s v="INCLUDE"/>
    <n v="4210136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3"/>
    <s v="December"/>
    <s v="INCLUDE"/>
    <n v="3468821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anuary"/>
    <s v="INCLUDE"/>
    <n v="3989663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February"/>
    <s v="INCLUDE"/>
    <n v="1974359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March"/>
    <s v="INCLUDE"/>
    <n v="1316484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April"/>
    <s v="INCLUDE"/>
    <n v="2918327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May"/>
    <s v="INCLUDE"/>
    <n v="2262609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une"/>
    <s v="INCLUDE"/>
    <n v="4183789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July"/>
    <s v="INCLUDE"/>
    <n v="1550337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August"/>
    <s v="INCLUDE"/>
    <n v="2389307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September"/>
    <s v="INCLUDE"/>
    <n v="6258106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October"/>
    <s v="INCLUDE"/>
    <n v="9087782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November"/>
    <s v="INCLUDE"/>
    <n v="1516911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4"/>
    <s v="December"/>
    <s v="INCLUDE"/>
    <n v="3683906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January"/>
    <s v="INCLUDE"/>
    <n v="700939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February"/>
    <s v="INCLUDE"/>
    <n v="448269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March"/>
    <s v="INCLUDE"/>
    <n v="136389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April"/>
    <s v="INCLUDE"/>
    <n v="324152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May"/>
    <s v="INCLUDE"/>
    <n v="768506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June"/>
    <s v="INCLUDE"/>
    <n v="228869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July"/>
    <s v="INCLUDE"/>
    <n v="217360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August"/>
    <s v="INCLUDE"/>
    <n v="5199217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September"/>
    <s v="INCLUDE"/>
    <n v="1595212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October"/>
    <s v="INCLUDE"/>
    <n v="1048266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November"/>
    <s v="INCLUDE"/>
    <n v="2560137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5"/>
    <s v="December"/>
    <s v="INCLUDE"/>
    <n v="301901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January"/>
    <s v="INCLUDE"/>
    <n v="542115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February"/>
    <s v="INCLUDE"/>
    <n v="1860377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March"/>
    <s v="INCLUDE"/>
    <n v="913678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April"/>
    <s v="INCLUDE"/>
    <n v="2951366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May"/>
    <s v="INCLUDE"/>
    <n v="2180008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June"/>
    <s v="INCLUDE"/>
    <n v="3809845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July"/>
    <s v="INCLUDE"/>
    <n v="1879222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August"/>
    <s v="INCLUDE"/>
    <n v="1510183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September"/>
    <s v="INCLUDE"/>
    <n v="342103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October"/>
    <s v="INCLUDE"/>
    <n v="2289826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November"/>
    <s v="INCLUDE"/>
    <n v="60998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6"/>
    <s v="December"/>
    <s v="INCLUDE"/>
    <n v="356477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January"/>
    <s v="INCLUDE"/>
    <n v="4004133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February"/>
    <s v="INCLUDE"/>
    <n v="1882958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March"/>
    <s v="INCLUDE"/>
    <n v="5107113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April"/>
    <s v="INCLUDE"/>
    <n v="2826324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May"/>
    <s v="INCLUDE"/>
    <n v="5674388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June"/>
    <s v="INCLUDE"/>
    <n v="1244337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August"/>
    <s v="INCLUDE"/>
    <n v="1010219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September"/>
    <s v="INCLUDE"/>
    <n v="2801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October"/>
    <s v="INCLUDE"/>
    <n v="832729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November"/>
    <s v="INCLUDE"/>
    <n v="1818142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7"/>
    <s v="December"/>
    <s v="INCLUDE"/>
    <n v="2115783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February"/>
    <s v="INCLUDE"/>
    <n v="3433251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March"/>
    <s v="INCLUDE"/>
    <n v="1533711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April"/>
    <s v="INCLUDE"/>
    <n v="3960358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May"/>
    <s v="INCLUDE"/>
    <n v="505880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June"/>
    <s v="INCLUDE"/>
    <n v="20043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July"/>
    <s v="INCLUDE"/>
    <n v="72584599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August"/>
    <s v="INCLUDE"/>
    <n v="2172175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September"/>
    <s v="INCLUDE"/>
    <n v="775675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October"/>
    <s v="INCLUDE"/>
    <n v="813884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November"/>
    <s v="INCLUDE"/>
    <n v="1601493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8"/>
    <s v="December"/>
    <s v="INCLUDE"/>
    <n v="1749997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January"/>
    <s v="INCLUDE"/>
    <n v="931037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February"/>
    <s v="INCLUDE"/>
    <n v="1593714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March"/>
    <s v="INCLUDE"/>
    <n v="2132837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April"/>
    <s v="INCLUDE"/>
    <n v="977824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May"/>
    <s v="INCLUDE"/>
    <n v="32579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June"/>
    <s v="INCLUDE"/>
    <n v="5869131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July"/>
    <s v="INCLUDE"/>
    <n v="26615212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August"/>
    <s v="INCLUDE"/>
    <n v="7339604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September"/>
    <s v="INCLUDE"/>
    <n v="5868555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October"/>
    <s v="INCLUDE"/>
    <n v="473368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November"/>
    <s v="INCLUDE"/>
    <n v="648300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9"/>
    <s v="December"/>
    <s v="INCLUDE"/>
    <n v="11162450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January"/>
    <s v="INCLUDE"/>
    <n v="19304317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February"/>
    <s v="INCLUDE"/>
    <n v="11029986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March"/>
    <s v="INCLUDE"/>
    <n v="3902613"/>
  </r>
  <r>
    <s v="All Commodities"/>
    <s v="72 Iron and steel"/>
    <s v="7214 Bars and rods, of iron or non-alloy steel, not further worked than forged, hot-rolled, hot-drawn or hot-extruded, but incl. those twisted after rolling (excl. in irregularly wound coils)"/>
    <s v="721420 Bars and rods, of iron or non-alloy steel, with indentations, ribs, groves or other deformations produced during the rolling process"/>
    <s v="72142000 Bars and rods, of iron or non-alloy steel, with indentations, ribs, groves or other deformations produced during the rolling process"/>
    <s v="Non EU - Imports"/>
    <x v="10"/>
    <s v="April"/>
    <s v="INCLUDE"/>
    <n v="24921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DAC2DA-004B-47D9-8334-9D8002B1EA4A}" name="PivotTable9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L32:M43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dataField="1" showAll="0"/>
  </pivotFields>
  <rowFields count="1">
    <field x="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Net Mass (Kg)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9CFB54-0DA4-4DF6-88F4-846733F5DD81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:C17" firstHeaderRow="0" firstDataRow="1" firstDataCol="1"/>
  <pivotFields count="11">
    <pivotField showAll="0"/>
    <pivotField showAll="0"/>
    <pivotField showAll="0"/>
    <pivotField showAll="0"/>
    <pivotField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dataField="1" showAll="0"/>
    <pivotField dataField="1"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 Mass (Kg)" fld="10" baseField="0" baseItem="0"/>
    <dataField name="Sum of Value (£)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D3E8DC-6B62-4D2C-A8F0-F9F63B4814A3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N4:O17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dataField="1" showAll="0">
      <items count="1679">
        <item x="666"/>
        <item x="677"/>
        <item x="724"/>
        <item x="679"/>
        <item x="684"/>
        <item x="690"/>
        <item x="733"/>
        <item x="675"/>
        <item x="438"/>
        <item x="1676"/>
        <item x="569"/>
        <item x="1571"/>
        <item x="599"/>
        <item x="725"/>
        <item x="688"/>
        <item x="736"/>
        <item x="727"/>
        <item x="702"/>
        <item x="611"/>
        <item x="697"/>
        <item x="429"/>
        <item x="726"/>
        <item x="544"/>
        <item x="583"/>
        <item x="707"/>
        <item x="145"/>
        <item x="136"/>
        <item x="735"/>
        <item x="167"/>
        <item x="582"/>
        <item x="496"/>
        <item x="669"/>
        <item x="1575"/>
        <item x="562"/>
        <item x="1573"/>
        <item x="718"/>
        <item x="665"/>
        <item x="716"/>
        <item x="689"/>
        <item x="1430"/>
        <item x="400"/>
        <item x="656"/>
        <item x="147"/>
        <item x="696"/>
        <item x="658"/>
        <item x="557"/>
        <item x="1593"/>
        <item x="629"/>
        <item x="706"/>
        <item x="1578"/>
        <item x="627"/>
        <item x="1572"/>
        <item x="640"/>
        <item x="439"/>
        <item x="693"/>
        <item x="1673"/>
        <item x="653"/>
        <item x="654"/>
        <item x="549"/>
        <item x="440"/>
        <item x="687"/>
        <item x="680"/>
        <item x="164"/>
        <item x="595"/>
        <item x="1582"/>
        <item x="709"/>
        <item x="402"/>
        <item x="1427"/>
        <item x="966"/>
        <item x="1576"/>
        <item x="728"/>
        <item x="577"/>
        <item x="1417"/>
        <item x="468"/>
        <item x="723"/>
        <item x="157"/>
        <item x="1428"/>
        <item x="559"/>
        <item x="513"/>
        <item x="461"/>
        <item x="628"/>
        <item x="1423"/>
        <item x="1579"/>
        <item x="715"/>
        <item x="498"/>
        <item x="651"/>
        <item x="638"/>
        <item x="1570"/>
        <item x="712"/>
        <item x="662"/>
        <item x="608"/>
        <item x="1429"/>
        <item x="1426"/>
        <item x="664"/>
        <item x="397"/>
        <item x="1672"/>
        <item x="422"/>
        <item x="514"/>
        <item x="698"/>
        <item x="490"/>
        <item x="1649"/>
        <item x="395"/>
        <item x="1647"/>
        <item x="597"/>
        <item x="585"/>
        <item x="600"/>
        <item x="645"/>
        <item x="1577"/>
        <item x="492"/>
        <item x="556"/>
        <item x="1538"/>
        <item x="1644"/>
        <item x="730"/>
        <item x="1272"/>
        <item x="594"/>
        <item x="650"/>
        <item x="558"/>
        <item x="553"/>
        <item x="420"/>
        <item x="648"/>
        <item x="721"/>
        <item x="500"/>
        <item x="1192"/>
        <item x="465"/>
        <item x="596"/>
        <item x="722"/>
        <item x="1668"/>
        <item x="451"/>
        <item x="462"/>
        <item x="1675"/>
        <item x="1646"/>
        <item x="660"/>
        <item x="545"/>
        <item x="1224"/>
        <item x="430"/>
        <item x="1671"/>
        <item x="620"/>
        <item x="1257"/>
        <item x="1152"/>
        <item x="504"/>
        <item x="1580"/>
        <item x="1648"/>
        <item x="643"/>
        <item x="455"/>
        <item x="1674"/>
        <item x="591"/>
        <item x="1251"/>
        <item x="636"/>
        <item x="1431"/>
        <item x="1595"/>
        <item x="570"/>
        <item x="589"/>
        <item x="1600"/>
        <item x="678"/>
        <item x="1635"/>
        <item x="1594"/>
        <item x="685"/>
        <item x="432"/>
        <item x="391"/>
        <item x="457"/>
        <item x="554"/>
        <item x="612"/>
        <item x="622"/>
        <item x="1234"/>
        <item x="1555"/>
        <item x="393"/>
        <item x="1601"/>
        <item x="571"/>
        <item x="529"/>
        <item x="1633"/>
        <item x="598"/>
        <item x="568"/>
        <item x="639"/>
        <item x="1636"/>
        <item x="624"/>
        <item x="1147"/>
        <item x="717"/>
        <item x="502"/>
        <item x="1591"/>
        <item x="1432"/>
        <item x="1650"/>
        <item x="1233"/>
        <item x="1634"/>
        <item x="652"/>
        <item x="1632"/>
        <item x="1652"/>
        <item x="626"/>
        <item x="1276"/>
        <item x="1229"/>
        <item x="506"/>
        <item x="550"/>
        <item x="503"/>
        <item x="633"/>
        <item x="572"/>
        <item x="1237"/>
        <item x="518"/>
        <item x="555"/>
        <item x="1654"/>
        <item x="471"/>
        <item x="602"/>
        <item x="946"/>
        <item x="618"/>
        <item x="1561"/>
        <item x="1637"/>
        <item x="425"/>
        <item x="1260"/>
        <item x="632"/>
        <item x="1631"/>
        <item x="434"/>
        <item x="1665"/>
        <item x="1589"/>
        <item x="1629"/>
        <item x="1660"/>
        <item x="593"/>
        <item x="890"/>
        <item x="1151"/>
        <item x="1542"/>
        <item x="542"/>
        <item x="1662"/>
        <item x="547"/>
        <item x="567"/>
        <item x="644"/>
        <item x="619"/>
        <item x="1655"/>
        <item x="1541"/>
        <item x="1153"/>
        <item x="1279"/>
        <item x="1628"/>
        <item x="720"/>
        <item x="1586"/>
        <item x="1630"/>
        <item x="565"/>
        <item x="528"/>
        <item x="584"/>
        <item x="564"/>
        <item x="719"/>
        <item x="1603"/>
        <item x="959"/>
        <item x="1651"/>
        <item x="592"/>
        <item x="613"/>
        <item x="576"/>
        <item x="580"/>
        <item x="530"/>
        <item x="526"/>
        <item x="1587"/>
        <item x="581"/>
        <item x="511"/>
        <item x="525"/>
        <item x="1526"/>
        <item x="541"/>
        <item x="1255"/>
        <item x="1653"/>
        <item x="616"/>
        <item x="674"/>
        <item x="1590"/>
        <item x="531"/>
        <item x="590"/>
        <item x="561"/>
        <item x="515"/>
        <item x="1271"/>
        <item x="683"/>
        <item x="1602"/>
        <item x="1195"/>
        <item x="579"/>
        <item x="1159"/>
        <item x="663"/>
        <item x="714"/>
        <item x="399"/>
        <item x="647"/>
        <item x="1354"/>
        <item x="1183"/>
        <item x="942"/>
        <item x="1247"/>
        <item x="667"/>
        <item x="1588"/>
        <item x="1638"/>
        <item x="705"/>
        <item x="692"/>
        <item x="1544"/>
        <item x="703"/>
        <item x="1639"/>
        <item x="587"/>
        <item x="691"/>
        <item x="609"/>
        <item x="1597"/>
        <item x="1661"/>
        <item x="1194"/>
        <item x="1658"/>
        <item x="646"/>
        <item x="604"/>
        <item x="1560"/>
        <item x="1581"/>
        <item x="699"/>
        <item x="543"/>
        <item x="1645"/>
        <item x="704"/>
        <item x="522"/>
        <item x="1504"/>
        <item x="601"/>
        <item x="732"/>
        <item x="610"/>
        <item x="1669"/>
        <item x="1240"/>
        <item x="661"/>
        <item x="1643"/>
        <item x="655"/>
        <item x="686"/>
        <item x="1162"/>
        <item x="1627"/>
        <item x="449"/>
        <item x="1523"/>
        <item x="603"/>
        <item x="621"/>
        <item x="1568"/>
        <item x="446"/>
        <item x="711"/>
        <item x="1656"/>
        <item x="1551"/>
        <item x="1154"/>
        <item x="524"/>
        <item x="1145"/>
        <item x="1489"/>
        <item x="1181"/>
        <item x="1596"/>
        <item x="659"/>
        <item x="1567"/>
        <item x="882"/>
        <item x="510"/>
        <item x="573"/>
        <item x="710"/>
        <item x="539"/>
        <item x="962"/>
        <item x="641"/>
        <item x="657"/>
        <item x="673"/>
        <item x="670"/>
        <item x="682"/>
        <item x="634"/>
        <item x="617"/>
        <item x="668"/>
        <item x="606"/>
        <item x="1150"/>
        <item x="614"/>
        <item x="994"/>
        <item x="532"/>
        <item x="1563"/>
        <item x="563"/>
        <item x="607"/>
        <item x="1677"/>
        <item x="713"/>
        <item x="517"/>
        <item x="546"/>
        <item x="551"/>
        <item x="512"/>
        <item x="552"/>
        <item x="540"/>
        <item x="534"/>
        <item x="1524"/>
        <item x="708"/>
        <item x="1263"/>
        <item x="1267"/>
        <item x="1226"/>
        <item x="1146"/>
        <item x="523"/>
        <item x="921"/>
        <item x="1265"/>
        <item x="729"/>
        <item x="516"/>
        <item x="1535"/>
        <item x="574"/>
        <item x="507"/>
        <item x="642"/>
        <item x="1659"/>
        <item x="701"/>
        <item x="1259"/>
        <item x="1270"/>
        <item x="1511"/>
        <item x="625"/>
        <item x="508"/>
        <item x="630"/>
        <item x="1268"/>
        <item x="501"/>
        <item x="1278"/>
        <item x="1622"/>
        <item x="527"/>
        <item x="676"/>
        <item x="700"/>
        <item x="637"/>
        <item x="566"/>
        <item x="1176"/>
        <item x="536"/>
        <item x="404"/>
        <item x="1220"/>
        <item x="731"/>
        <item x="586"/>
        <item x="533"/>
        <item x="649"/>
        <item x="1547"/>
        <item x="505"/>
        <item x="1528"/>
        <item x="1609"/>
        <item x="1569"/>
        <item x="1534"/>
        <item x="671"/>
        <item x="1529"/>
        <item x="394"/>
        <item x="385"/>
        <item x="1250"/>
        <item x="384"/>
        <item x="695"/>
        <item x="605"/>
        <item x="615"/>
        <item x="1158"/>
        <item x="1197"/>
        <item x="1519"/>
        <item x="560"/>
        <item x="1266"/>
        <item x="1552"/>
        <item x="1418"/>
        <item x="548"/>
        <item x="1557"/>
        <item x="398"/>
        <item x="416"/>
        <item x="1562"/>
        <item x="916"/>
        <item x="401"/>
        <item x="1415"/>
        <item x="535"/>
        <item x="923"/>
        <item x="672"/>
        <item x="419"/>
        <item x="1186"/>
        <item x="694"/>
        <item x="1531"/>
        <item x="1521"/>
        <item x="1512"/>
        <item x="1419"/>
        <item x="1421"/>
        <item x="1005"/>
        <item x="1422"/>
        <item x="538"/>
        <item x="459"/>
        <item x="405"/>
        <item x="491"/>
        <item x="914"/>
        <item x="489"/>
        <item x="469"/>
        <item x="392"/>
        <item x="458"/>
        <item x="1520"/>
        <item x="1262"/>
        <item x="1420"/>
        <item x="441"/>
        <item x="342"/>
        <item x="1599"/>
        <item x="1527"/>
        <item x="433"/>
        <item x="631"/>
        <item x="1185"/>
        <item x="1230"/>
        <item x="1236"/>
        <item x="447"/>
        <item x="1641"/>
        <item x="460"/>
        <item x="470"/>
        <item x="1007"/>
        <item x="336"/>
        <item x="499"/>
        <item x="1549"/>
        <item x="426"/>
        <item x="578"/>
        <item x="431"/>
        <item x="1239"/>
        <item x="475"/>
        <item x="450"/>
        <item x="497"/>
        <item x="1657"/>
        <item x="1583"/>
        <item x="495"/>
        <item x="487"/>
        <item x="488"/>
        <item x="537"/>
        <item x="1508"/>
        <item x="1217"/>
        <item x="494"/>
        <item x="1202"/>
        <item x="403"/>
        <item x="1533"/>
        <item x="1483"/>
        <item x="681"/>
        <item x="878"/>
        <item x="1670"/>
        <item x="452"/>
        <item x="358"/>
        <item x="448"/>
        <item x="1559"/>
        <item x="467"/>
        <item x="1574"/>
        <item x="427"/>
        <item x="1394"/>
        <item x="330"/>
        <item x="1398"/>
        <item x="894"/>
        <item x="1584"/>
        <item x="373"/>
        <item x="588"/>
        <item x="1517"/>
        <item x="1008"/>
        <item x="421"/>
        <item x="464"/>
        <item x="1518"/>
        <item x="224"/>
        <item x="327"/>
        <item x="346"/>
        <item x="886"/>
        <item x="1592"/>
        <item x="1525"/>
        <item x="382"/>
        <item x="322"/>
        <item x="1149"/>
        <item x="436"/>
        <item x="454"/>
        <item x="386"/>
        <item x="1503"/>
        <item x="329"/>
        <item x="1303"/>
        <item x="1564"/>
        <item x="1269"/>
        <item x="1536"/>
        <item x="396"/>
        <item x="1585"/>
        <item x="1359"/>
        <item x="1664"/>
        <item x="463"/>
        <item x="292"/>
        <item x="623"/>
        <item x="1554"/>
        <item x="635"/>
        <item x="1545"/>
        <item x="1364"/>
        <item x="347"/>
        <item x="1490"/>
        <item x="948"/>
        <item x="1566"/>
        <item x="1667"/>
        <item x="1548"/>
        <item x="1258"/>
        <item x="477"/>
        <item x="1406"/>
        <item x="331"/>
        <item x="332"/>
        <item x="1187"/>
        <item x="1425"/>
        <item x="989"/>
        <item x="1454"/>
        <item x="381"/>
        <item x="519"/>
        <item x="1553"/>
        <item x="1360"/>
        <item x="428"/>
        <item x="356"/>
        <item x="1530"/>
        <item x="410"/>
        <item x="1201"/>
        <item x="314"/>
        <item x="1368"/>
        <item x="509"/>
        <item x="1235"/>
        <item x="343"/>
        <item x="1505"/>
        <item x="1543"/>
        <item x="1514"/>
        <item x="338"/>
        <item x="1502"/>
        <item x="352"/>
        <item x="380"/>
        <item x="1252"/>
        <item x="1495"/>
        <item x="437"/>
        <item x="1605"/>
        <item x="1416"/>
        <item x="902"/>
        <item x="986"/>
        <item x="1513"/>
        <item x="353"/>
        <item x="335"/>
        <item x="323"/>
        <item x="302"/>
        <item x="1663"/>
        <item x="345"/>
        <item x="1540"/>
        <item x="333"/>
        <item x="1223"/>
        <item x="476"/>
        <item x="298"/>
        <item x="285"/>
        <item x="255"/>
        <item x="575"/>
        <item x="1163"/>
        <item x="324"/>
        <item x="423"/>
        <item x="1465"/>
        <item x="424"/>
        <item x="321"/>
        <item x="984"/>
        <item x="1261"/>
        <item x="1366"/>
        <item x="418"/>
        <item x="375"/>
        <item x="326"/>
        <item x="925"/>
        <item x="415"/>
        <item x="287"/>
        <item x="486"/>
        <item x="1245"/>
        <item x="282"/>
        <item x="334"/>
        <item x="1280"/>
        <item x="1537"/>
        <item x="283"/>
        <item x="493"/>
        <item x="445"/>
        <item x="1179"/>
        <item x="1273"/>
        <item x="485"/>
        <item x="339"/>
        <item x="877"/>
        <item x="1335"/>
        <item x="1424"/>
        <item x="359"/>
        <item x="341"/>
        <item x="319"/>
        <item x="944"/>
        <item x="371"/>
        <item x="1193"/>
        <item x="370"/>
        <item x="1166"/>
        <item x="1433"/>
        <item x="1242"/>
        <item x="354"/>
        <item x="1196"/>
        <item x="958"/>
        <item x="312"/>
        <item x="1550"/>
        <item x="1532"/>
        <item x="317"/>
        <item x="1509"/>
        <item x="362"/>
        <item x="1210"/>
        <item x="344"/>
        <item x="1365"/>
        <item x="1182"/>
        <item x="1188"/>
        <item x="303"/>
        <item x="456"/>
        <item x="1000"/>
        <item x="1565"/>
        <item x="965"/>
        <item x="377"/>
        <item x="387"/>
        <item x="350"/>
        <item x="315"/>
        <item x="1277"/>
        <item x="1446"/>
        <item x="1241"/>
        <item x="363"/>
        <item x="293"/>
        <item x="290"/>
        <item x="1190"/>
        <item x="949"/>
        <item x="340"/>
        <item x="1164"/>
        <item x="318"/>
        <item x="259"/>
        <item x="328"/>
        <item x="1598"/>
        <item x="936"/>
        <item x="947"/>
        <item x="930"/>
        <item x="284"/>
        <item x="887"/>
        <item x="1474"/>
        <item x="320"/>
        <item x="1274"/>
        <item x="1539"/>
        <item x="1002"/>
        <item x="288"/>
        <item x="304"/>
        <item x="974"/>
        <item x="379"/>
        <item x="308"/>
        <item x="357"/>
        <item x="1484"/>
        <item x="1148"/>
        <item x="349"/>
        <item x="1001"/>
        <item x="348"/>
        <item x="1367"/>
        <item x="435"/>
        <item x="1284"/>
        <item x="376"/>
        <item x="337"/>
        <item x="299"/>
        <item x="443"/>
        <item x="466"/>
        <item x="355"/>
        <item x="388"/>
        <item x="360"/>
        <item x="351"/>
        <item x="1457"/>
        <item x="291"/>
        <item x="474"/>
        <item x="289"/>
        <item x="307"/>
        <item x="408"/>
        <item x="1558"/>
        <item x="1315"/>
        <item x="1204"/>
        <item x="372"/>
        <item x="412"/>
        <item x="1238"/>
        <item x="1246"/>
        <item x="1443"/>
        <item x="407"/>
        <item x="361"/>
        <item x="1493"/>
        <item x="1440"/>
        <item x="1516"/>
        <item x="876"/>
        <item x="281"/>
        <item x="1485"/>
        <item x="963"/>
        <item x="280"/>
        <item x="279"/>
        <item x="417"/>
        <item x="411"/>
        <item x="383"/>
        <item x="266"/>
        <item x="301"/>
        <item x="1666"/>
        <item x="258"/>
        <item x="1369"/>
        <item x="263"/>
        <item x="1497"/>
        <item x="296"/>
        <item x="378"/>
        <item x="1177"/>
        <item x="1180"/>
        <item x="278"/>
        <item x="365"/>
        <item x="311"/>
        <item x="1507"/>
        <item x="1208"/>
        <item x="1522"/>
        <item x="368"/>
        <item x="316"/>
        <item x="286"/>
        <item x="295"/>
        <item x="1361"/>
        <item x="1546"/>
        <item x="1475"/>
        <item x="374"/>
        <item x="369"/>
        <item x="261"/>
        <item x="880"/>
        <item x="1207"/>
        <item x="1363"/>
        <item x="1510"/>
        <item x="995"/>
        <item x="1256"/>
        <item x="406"/>
        <item x="306"/>
        <item x="305"/>
        <item x="1254"/>
        <item x="1506"/>
        <item x="919"/>
        <item x="1642"/>
        <item x="366"/>
        <item x="297"/>
        <item x="309"/>
        <item x="1352"/>
        <item x="1203"/>
        <item x="480"/>
        <item x="484"/>
        <item x="950"/>
        <item x="482"/>
        <item x="256"/>
        <item x="1171"/>
        <item x="257"/>
        <item x="260"/>
        <item x="325"/>
        <item x="520"/>
        <item x="294"/>
        <item x="277"/>
        <item x="414"/>
        <item x="1362"/>
        <item x="1515"/>
        <item x="300"/>
        <item x="1438"/>
        <item x="1470"/>
        <item x="1452"/>
        <item x="1370"/>
        <item x="274"/>
        <item x="1355"/>
        <item x="1199"/>
        <item x="1492"/>
        <item x="971"/>
        <item x="1243"/>
        <item x="364"/>
        <item x="1356"/>
        <item x="444"/>
        <item x="1178"/>
        <item x="481"/>
        <item x="951"/>
        <item x="1445"/>
        <item x="1501"/>
        <item x="270"/>
        <item x="262"/>
        <item x="1214"/>
        <item x="970"/>
        <item x="1477"/>
        <item x="1467"/>
        <item x="908"/>
        <item x="1476"/>
        <item x="390"/>
        <item x="1347"/>
        <item x="267"/>
        <item x="1006"/>
        <item x="1414"/>
        <item x="442"/>
        <item x="1232"/>
        <item x="1411"/>
        <item x="272"/>
        <item x="1228"/>
        <item x="1395"/>
        <item x="1486"/>
        <item x="1469"/>
        <item x="1253"/>
        <item x="1482"/>
        <item x="313"/>
        <item x="734"/>
        <item x="271"/>
        <item x="1441"/>
        <item x="1409"/>
        <item x="1338"/>
        <item x="273"/>
        <item x="1189"/>
        <item x="1249"/>
        <item x="1160"/>
        <item x="1156"/>
        <item x="928"/>
        <item x="874"/>
        <item x="265"/>
        <item x="1353"/>
        <item x="310"/>
        <item x="276"/>
        <item x="1471"/>
        <item x="1413"/>
        <item x="409"/>
        <item x="927"/>
        <item x="1218"/>
        <item x="389"/>
        <item x="264"/>
        <item x="275"/>
        <item x="1450"/>
        <item x="1448"/>
        <item x="1499"/>
        <item x="1351"/>
        <item x="1003"/>
        <item x="268"/>
        <item x="938"/>
        <item x="269"/>
        <item x="1455"/>
        <item x="1436"/>
        <item x="1371"/>
        <item x="1458"/>
        <item x="904"/>
        <item x="1442"/>
        <item x="1488"/>
        <item x="1410"/>
        <item x="1500"/>
        <item x="1174"/>
        <item x="1453"/>
        <item x="1157"/>
        <item x="905"/>
        <item x="1434"/>
        <item x="367"/>
        <item x="1498"/>
        <item x="879"/>
        <item x="1372"/>
        <item x="897"/>
        <item x="1155"/>
        <item x="906"/>
        <item x="952"/>
        <item x="521"/>
        <item x="920"/>
        <item x="1161"/>
        <item x="1393"/>
        <item x="1275"/>
        <item x="1381"/>
        <item x="483"/>
        <item x="933"/>
        <item x="1624"/>
        <item x="1473"/>
        <item x="1170"/>
        <item x="1173"/>
        <item x="875"/>
        <item x="1248"/>
        <item x="1397"/>
        <item x="1481"/>
        <item x="1487"/>
        <item x="1435"/>
        <item x="935"/>
        <item x="1200"/>
        <item x="1556"/>
        <item x="1494"/>
        <item x="1307"/>
        <item x="988"/>
        <item x="1198"/>
        <item x="1350"/>
        <item x="478"/>
        <item x="232"/>
        <item x="1215"/>
        <item x="1444"/>
        <item x="479"/>
        <item x="1640"/>
        <item x="1340"/>
        <item x="1221"/>
        <item x="1496"/>
        <item x="1480"/>
        <item x="1357"/>
        <item x="1396"/>
        <item x="917"/>
        <item x="1349"/>
        <item x="1449"/>
        <item x="1244"/>
        <item x="1219"/>
        <item x="473"/>
        <item x="1324"/>
        <item x="885"/>
        <item x="1287"/>
        <item x="999"/>
        <item x="1447"/>
        <item x="1462"/>
        <item x="1466"/>
        <item x="953"/>
        <item x="1305"/>
        <item x="1343"/>
        <item x="1308"/>
        <item x="1437"/>
        <item x="1407"/>
        <item x="1291"/>
        <item x="1404"/>
        <item x="1623"/>
        <item x="1212"/>
        <item x="1402"/>
        <item x="980"/>
        <item x="1456"/>
        <item x="996"/>
        <item x="1383"/>
        <item x="1451"/>
        <item x="881"/>
        <item x="1169"/>
        <item x="1348"/>
        <item x="1405"/>
        <item x="1339"/>
        <item x="1323"/>
        <item x="1344"/>
        <item x="1264"/>
        <item x="913"/>
        <item x="899"/>
        <item x="1358"/>
        <item x="1612"/>
        <item x="954"/>
        <item x="1400"/>
        <item x="1191"/>
        <item x="1225"/>
        <item x="1621"/>
        <item x="413"/>
        <item x="1392"/>
        <item x="987"/>
        <item x="1620"/>
        <item x="955"/>
        <item x="1385"/>
        <item x="1472"/>
        <item x="1333"/>
        <item x="1376"/>
        <item x="1614"/>
        <item x="956"/>
        <item x="918"/>
        <item x="1184"/>
        <item x="1461"/>
        <item x="1294"/>
        <item x="1375"/>
        <item x="1283"/>
        <item x="945"/>
        <item x="1311"/>
        <item x="1460"/>
        <item x="1403"/>
        <item x="472"/>
        <item x="1401"/>
        <item x="960"/>
        <item x="909"/>
        <item x="964"/>
        <item x="1478"/>
        <item x="1325"/>
        <item x="1337"/>
        <item x="1213"/>
        <item x="992"/>
        <item x="873"/>
        <item x="1227"/>
        <item x="931"/>
        <item x="1464"/>
        <item x="1330"/>
        <item x="1379"/>
        <item x="1310"/>
        <item x="915"/>
        <item x="1345"/>
        <item x="1491"/>
        <item x="1331"/>
        <item x="1468"/>
        <item x="961"/>
        <item x="1306"/>
        <item x="1286"/>
        <item x="934"/>
        <item x="1317"/>
        <item x="1309"/>
        <item x="1336"/>
        <item x="1290"/>
        <item x="1316"/>
        <item x="1222"/>
        <item x="911"/>
        <item x="1479"/>
        <item x="1321"/>
        <item x="1302"/>
        <item x="957"/>
        <item x="1172"/>
        <item x="932"/>
        <item x="1288"/>
        <item x="1297"/>
        <item x="1282"/>
        <item x="1608"/>
        <item x="1389"/>
        <item x="1439"/>
        <item x="1374"/>
        <item x="808"/>
        <item x="1298"/>
        <item x="1606"/>
        <item x="898"/>
        <item x="1607"/>
        <item x="1318"/>
        <item x="1346"/>
        <item x="1132"/>
        <item x="1312"/>
        <item x="997"/>
        <item x="926"/>
        <item x="1332"/>
        <item x="910"/>
        <item x="1167"/>
        <item x="1165"/>
        <item x="1412"/>
        <item x="1342"/>
        <item x="1390"/>
        <item x="967"/>
        <item x="929"/>
        <item x="1293"/>
        <item x="1386"/>
        <item x="1304"/>
        <item x="1382"/>
        <item x="1314"/>
        <item x="453"/>
        <item x="1320"/>
        <item x="1327"/>
        <item x="1300"/>
        <item x="1175"/>
        <item x="1205"/>
        <item x="1459"/>
        <item x="1295"/>
        <item x="1463"/>
        <item x="248"/>
        <item x="1380"/>
        <item x="1206"/>
        <item x="1399"/>
        <item x="943"/>
        <item x="884"/>
        <item x="1387"/>
        <item x="1384"/>
        <item x="1328"/>
        <item x="1329"/>
        <item x="940"/>
        <item x="1289"/>
        <item x="1313"/>
        <item x="1285"/>
        <item x="888"/>
        <item x="985"/>
        <item x="1341"/>
        <item x="1299"/>
        <item x="1334"/>
        <item x="922"/>
        <item x="1408"/>
        <item x="1378"/>
        <item x="969"/>
        <item x="1296"/>
        <item x="1319"/>
        <item x="975"/>
        <item x="1391"/>
        <item x="968"/>
        <item x="991"/>
        <item x="978"/>
        <item x="939"/>
        <item x="1373"/>
        <item x="1168"/>
        <item x="1292"/>
        <item x="1231"/>
        <item x="907"/>
        <item x="1301"/>
        <item x="1617"/>
        <item x="883"/>
        <item x="1138"/>
        <item x="889"/>
        <item x="976"/>
        <item x="1326"/>
        <item x="892"/>
        <item x="901"/>
        <item x="1388"/>
        <item x="810"/>
        <item x="1322"/>
        <item x="1216"/>
        <item x="1377"/>
        <item x="1128"/>
        <item x="891"/>
        <item x="941"/>
        <item x="1610"/>
        <item x="1281"/>
        <item x="820"/>
        <item x="817"/>
        <item x="972"/>
        <item x="1209"/>
        <item x="983"/>
        <item x="1618"/>
        <item x="1611"/>
        <item x="1004"/>
        <item x="1211"/>
        <item x="912"/>
        <item x="981"/>
        <item x="807"/>
        <item x="1604"/>
        <item x="816"/>
        <item x="1052"/>
        <item x="813"/>
        <item x="1136"/>
        <item x="937"/>
        <item x="1625"/>
        <item x="811"/>
        <item x="979"/>
        <item x="856"/>
        <item x="814"/>
        <item x="1626"/>
        <item x="864"/>
        <item x="830"/>
        <item x="825"/>
        <item x="1133"/>
        <item x="1140"/>
        <item x="1613"/>
        <item x="832"/>
        <item x="1057"/>
        <item x="854"/>
        <item x="809"/>
        <item x="924"/>
        <item x="868"/>
        <item x="784"/>
        <item x="1141"/>
        <item x="1134"/>
        <item x="1009"/>
        <item x="812"/>
        <item x="1046"/>
        <item x="1619"/>
        <item x="818"/>
        <item x="1013"/>
        <item x="1010"/>
        <item x="977"/>
        <item x="1616"/>
        <item x="1020"/>
        <item x="828"/>
        <item x="867"/>
        <item x="1135"/>
        <item x="1016"/>
        <item x="990"/>
        <item x="1068"/>
        <item x="804"/>
        <item x="1044"/>
        <item x="829"/>
        <item x="1049"/>
        <item x="815"/>
        <item x="1080"/>
        <item x="1012"/>
        <item x="973"/>
        <item x="824"/>
        <item x="1137"/>
        <item x="998"/>
        <item x="1011"/>
        <item x="806"/>
        <item x="1076"/>
        <item x="1092"/>
        <item x="1038"/>
        <item x="1131"/>
        <item x="1615"/>
        <item x="805"/>
        <item x="1025"/>
        <item x="1018"/>
        <item x="1056"/>
        <item x="1124"/>
        <item x="144"/>
        <item x="865"/>
        <item x="1014"/>
        <item x="1032"/>
        <item x="142"/>
        <item x="1073"/>
        <item x="801"/>
        <item x="1040"/>
        <item x="1055"/>
        <item x="1116"/>
        <item x="866"/>
        <item x="822"/>
        <item x="1139"/>
        <item x="859"/>
        <item x="780"/>
        <item x="1059"/>
        <item x="835"/>
        <item x="1021"/>
        <item x="861"/>
        <item x="860"/>
        <item x="1104"/>
        <item x="796"/>
        <item x="792"/>
        <item x="834"/>
        <item x="1142"/>
        <item x="827"/>
        <item x="140"/>
        <item x="893"/>
        <item x="1017"/>
        <item x="800"/>
        <item x="1041"/>
        <item x="156"/>
        <item x="1144"/>
        <item x="737"/>
        <item x="855"/>
        <item x="151"/>
        <item x="787"/>
        <item x="777"/>
        <item x="869"/>
        <item x="1088"/>
        <item x="858"/>
        <item x="993"/>
        <item x="803"/>
        <item x="1081"/>
        <item x="821"/>
        <item x="872"/>
        <item x="1125"/>
        <item x="1130"/>
        <item x="802"/>
        <item x="786"/>
        <item x="1050"/>
        <item x="852"/>
        <item x="781"/>
        <item x="1058"/>
        <item x="790"/>
        <item x="849"/>
        <item x="1060"/>
        <item x="1027"/>
        <item x="799"/>
        <item x="1019"/>
        <item x="1069"/>
        <item x="1075"/>
        <item x="1067"/>
        <item x="1024"/>
        <item x="1093"/>
        <item x="1042"/>
        <item x="779"/>
        <item x="149"/>
        <item x="900"/>
        <item x="791"/>
        <item x="1015"/>
        <item x="1123"/>
        <item x="1127"/>
        <item x="1078"/>
        <item x="1048"/>
        <item x="1099"/>
        <item x="789"/>
        <item x="1053"/>
        <item x="788"/>
        <item x="895"/>
        <item x="1129"/>
        <item x="831"/>
        <item x="1036"/>
        <item x="783"/>
        <item x="1051"/>
        <item x="848"/>
        <item x="1029"/>
        <item x="1100"/>
        <item x="823"/>
        <item x="1022"/>
        <item x="785"/>
        <item x="1121"/>
        <item x="776"/>
        <item x="1064"/>
        <item x="797"/>
        <item x="1045"/>
        <item x="1091"/>
        <item x="795"/>
        <item x="1083"/>
        <item x="1070"/>
        <item x="826"/>
        <item x="844"/>
        <item x="819"/>
        <item x="1087"/>
        <item x="1094"/>
        <item x="1115"/>
        <item x="862"/>
        <item x="161"/>
        <item x="1047"/>
        <item x="863"/>
        <item x="1061"/>
        <item x="896"/>
        <item x="1112"/>
        <item x="1063"/>
        <item x="1107"/>
        <item x="1086"/>
        <item x="150"/>
        <item x="1101"/>
        <item x="1084"/>
        <item x="870"/>
        <item x="778"/>
        <item x="1043"/>
        <item x="768"/>
        <item x="1085"/>
        <item x="1106"/>
        <item x="756"/>
        <item x="1077"/>
        <item x="772"/>
        <item x="1118"/>
        <item x="775"/>
        <item x="178"/>
        <item x="794"/>
        <item x="137"/>
        <item x="1082"/>
        <item x="850"/>
        <item x="773"/>
        <item x="1079"/>
        <item x="1114"/>
        <item x="175"/>
        <item x="1066"/>
        <item x="1065"/>
        <item x="798"/>
        <item x="11"/>
        <item x="1039"/>
        <item x="853"/>
        <item x="1090"/>
        <item x="748"/>
        <item x="782"/>
        <item x="1122"/>
        <item x="903"/>
        <item x="1096"/>
        <item x="851"/>
        <item x="793"/>
        <item x="833"/>
        <item x="1031"/>
        <item x="1035"/>
        <item x="1054"/>
        <item x="1089"/>
        <item x="1109"/>
        <item x="1033"/>
        <item x="1108"/>
        <item x="1143"/>
        <item x="177"/>
        <item x="1072"/>
        <item x="198"/>
        <item x="6"/>
        <item x="1113"/>
        <item x="857"/>
        <item x="1103"/>
        <item x="837"/>
        <item x="744"/>
        <item x="1037"/>
        <item x="871"/>
        <item x="1074"/>
        <item x="841"/>
        <item x="769"/>
        <item x="1062"/>
        <item x="838"/>
        <item x="1102"/>
        <item x="1126"/>
        <item x="1095"/>
        <item x="766"/>
        <item x="1119"/>
        <item x="770"/>
        <item x="755"/>
        <item x="1110"/>
        <item x="774"/>
        <item x="138"/>
        <item x="842"/>
        <item x="1071"/>
        <item x="760"/>
        <item x="739"/>
        <item x="1034"/>
        <item x="1111"/>
        <item x="836"/>
        <item x="1097"/>
        <item x="845"/>
        <item x="738"/>
        <item x="847"/>
        <item x="1026"/>
        <item x="741"/>
        <item x="759"/>
        <item x="839"/>
        <item x="1023"/>
        <item x="1120"/>
        <item x="843"/>
        <item x="1098"/>
        <item x="1105"/>
        <item x="743"/>
        <item x="767"/>
        <item x="1028"/>
        <item x="751"/>
        <item x="204"/>
        <item x="141"/>
        <item x="1117"/>
        <item x="771"/>
        <item x="752"/>
        <item x="143"/>
        <item x="758"/>
        <item x="243"/>
        <item x="1030"/>
        <item x="764"/>
        <item x="846"/>
        <item x="153"/>
        <item x="64"/>
        <item x="747"/>
        <item x="213"/>
        <item x="742"/>
        <item x="753"/>
        <item x="31"/>
        <item x="840"/>
        <item x="139"/>
        <item x="757"/>
        <item x="746"/>
        <item x="216"/>
        <item x="155"/>
        <item x="160"/>
        <item x="749"/>
        <item x="762"/>
        <item x="765"/>
        <item x="763"/>
        <item x="740"/>
        <item x="982"/>
        <item x="761"/>
        <item x="253"/>
        <item x="750"/>
        <item x="152"/>
        <item x="168"/>
        <item x="745"/>
        <item x="194"/>
        <item x="754"/>
        <item x="75"/>
        <item x="10"/>
        <item x="79"/>
        <item x="146"/>
        <item x="231"/>
        <item x="0"/>
        <item x="111"/>
        <item x="205"/>
        <item x="247"/>
        <item x="244"/>
        <item x="15"/>
        <item x="80"/>
        <item x="14"/>
        <item x="215"/>
        <item x="148"/>
        <item x="69"/>
        <item x="249"/>
        <item x="73"/>
        <item x="1"/>
        <item x="106"/>
        <item x="2"/>
        <item x="193"/>
        <item x="70"/>
        <item x="246"/>
        <item x="154"/>
        <item x="62"/>
        <item x="197"/>
        <item x="235"/>
        <item x="18"/>
        <item x="59"/>
        <item x="9"/>
        <item x="129"/>
        <item x="95"/>
        <item x="53"/>
        <item x="236"/>
        <item x="57"/>
        <item x="124"/>
        <item x="117"/>
        <item x="225"/>
        <item x="82"/>
        <item x="81"/>
        <item x="97"/>
        <item x="43"/>
        <item x="66"/>
        <item x="119"/>
        <item x="63"/>
        <item x="103"/>
        <item x="22"/>
        <item x="207"/>
        <item x="47"/>
        <item x="239"/>
        <item x="125"/>
        <item x="67"/>
        <item x="242"/>
        <item x="87"/>
        <item x="223"/>
        <item x="91"/>
        <item x="93"/>
        <item x="40"/>
        <item x="114"/>
        <item x="33"/>
        <item x="17"/>
        <item x="49"/>
        <item x="202"/>
        <item x="159"/>
        <item x="123"/>
        <item x="38"/>
        <item x="4"/>
        <item x="37"/>
        <item x="252"/>
        <item x="132"/>
        <item x="51"/>
        <item x="250"/>
        <item x="72"/>
        <item x="45"/>
        <item x="109"/>
        <item x="41"/>
        <item x="116"/>
        <item x="128"/>
        <item x="108"/>
        <item x="68"/>
        <item x="85"/>
        <item x="101"/>
        <item x="102"/>
        <item x="96"/>
        <item x="113"/>
        <item x="20"/>
        <item x="30"/>
        <item x="118"/>
        <item x="222"/>
        <item x="58"/>
        <item x="107"/>
        <item x="115"/>
        <item x="183"/>
        <item x="127"/>
        <item x="98"/>
        <item x="65"/>
        <item x="170"/>
        <item x="39"/>
        <item x="13"/>
        <item x="52"/>
        <item x="195"/>
        <item x="126"/>
        <item x="100"/>
        <item x="21"/>
        <item x="122"/>
        <item x="61"/>
        <item x="35"/>
        <item x="60"/>
        <item x="54"/>
        <item x="34"/>
        <item x="158"/>
        <item x="3"/>
        <item x="25"/>
        <item x="121"/>
        <item x="8"/>
        <item x="110"/>
        <item x="28"/>
        <item x="212"/>
        <item x="92"/>
        <item x="104"/>
        <item x="191"/>
        <item x="229"/>
        <item x="23"/>
        <item x="56"/>
        <item x="187"/>
        <item x="19"/>
        <item x="90"/>
        <item x="240"/>
        <item x="201"/>
        <item x="48"/>
        <item x="237"/>
        <item x="99"/>
        <item x="134"/>
        <item x="26"/>
        <item x="71"/>
        <item x="29"/>
        <item x="7"/>
        <item x="36"/>
        <item x="238"/>
        <item x="165"/>
        <item x="83"/>
        <item x="76"/>
        <item x="226"/>
        <item x="206"/>
        <item x="88"/>
        <item x="130"/>
        <item x="211"/>
        <item x="218"/>
        <item x="50"/>
        <item x="171"/>
        <item x="251"/>
        <item x="182"/>
        <item x="89"/>
        <item x="5"/>
        <item x="42"/>
        <item x="166"/>
        <item x="77"/>
        <item x="94"/>
        <item x="120"/>
        <item x="84"/>
        <item x="133"/>
        <item x="46"/>
        <item x="163"/>
        <item x="227"/>
        <item x="74"/>
        <item x="16"/>
        <item x="135"/>
        <item x="241"/>
        <item x="32"/>
        <item x="86"/>
        <item x="234"/>
        <item x="199"/>
        <item x="209"/>
        <item x="44"/>
        <item x="131"/>
        <item x="185"/>
        <item x="214"/>
        <item x="174"/>
        <item x="188"/>
        <item x="105"/>
        <item x="254"/>
        <item x="78"/>
        <item x="12"/>
        <item x="203"/>
        <item x="55"/>
        <item x="24"/>
        <item x="245"/>
        <item x="162"/>
        <item x="220"/>
        <item x="27"/>
        <item x="112"/>
        <item x="184"/>
        <item x="208"/>
        <item x="196"/>
        <item x="228"/>
        <item x="180"/>
        <item x="172"/>
        <item x="192"/>
        <item x="210"/>
        <item x="230"/>
        <item x="181"/>
        <item x="217"/>
        <item x="186"/>
        <item x="179"/>
        <item x="169"/>
        <item x="219"/>
        <item x="200"/>
        <item x="176"/>
        <item x="173"/>
        <item x="221"/>
        <item x="189"/>
        <item x="233"/>
        <item x="190"/>
        <item t="default"/>
      </items>
    </pivotField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Net Mass (Kg)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1731FE-0FE7-4235-8672-5C2BDA945871}" name="PivotTable4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E4:AF16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dataField="1" showAll="0"/>
  </pivotFields>
  <rowFields count="1">
    <field x="6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Net Mass (Kg)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ns.gov.uk/employmentandlabourmarket/peopleinwork/earningsandworkinghours/datasets/industry4digitsic2007ashetable1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E44E-22C7-4312-AC68-6CA19EB451E9}">
  <dimension ref="A1:Y437"/>
  <sheetViews>
    <sheetView tabSelected="1" workbookViewId="0">
      <selection activeCell="F2" sqref="F2"/>
    </sheetView>
  </sheetViews>
  <sheetFormatPr defaultRowHeight="14.5" x14ac:dyDescent="0.35"/>
  <cols>
    <col min="1" max="1" width="17" bestFit="1" customWidth="1"/>
    <col min="2" max="2" width="13.36328125" bestFit="1" customWidth="1"/>
    <col min="3" max="3" width="12.6328125" customWidth="1"/>
    <col min="4" max="4" width="16.08984375" customWidth="1"/>
    <col min="5" max="5" width="20.26953125" customWidth="1"/>
    <col min="6" max="6" width="19.1796875" bestFit="1" customWidth="1"/>
  </cols>
  <sheetData>
    <row r="1" spans="1:25" ht="43.5" x14ac:dyDescent="0.35">
      <c r="A1" s="1" t="s">
        <v>1</v>
      </c>
      <c r="B1" s="1" t="s">
        <v>2</v>
      </c>
      <c r="C1" s="1" t="s">
        <v>7</v>
      </c>
      <c r="D1" s="1" t="s">
        <v>3</v>
      </c>
    </row>
    <row r="2" spans="1:25" ht="21" x14ac:dyDescent="0.5">
      <c r="A2" t="s">
        <v>5</v>
      </c>
      <c r="B2" t="s">
        <v>0</v>
      </c>
      <c r="C2" s="3"/>
      <c r="F2" s="92" t="s">
        <v>985</v>
      </c>
    </row>
    <row r="3" spans="1:25" x14ac:dyDescent="0.35">
      <c r="A3" t="s">
        <v>4</v>
      </c>
      <c r="B3" t="s">
        <v>6</v>
      </c>
      <c r="C3" s="3"/>
    </row>
    <row r="4" spans="1:25" x14ac:dyDescent="0.35">
      <c r="D4" s="3"/>
    </row>
    <row r="6" spans="1:25" x14ac:dyDescent="0.35">
      <c r="A6" s="68" t="s">
        <v>984</v>
      </c>
    </row>
    <row r="7" spans="1:25" ht="17.5" x14ac:dyDescent="0.35">
      <c r="A7" s="72" t="s">
        <v>969</v>
      </c>
      <c r="B7" s="73"/>
      <c r="C7" s="74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68"/>
      <c r="S7" s="76"/>
      <c r="T7" s="68"/>
      <c r="U7" s="68"/>
      <c r="V7" s="68"/>
      <c r="W7" s="68"/>
      <c r="X7" s="68"/>
      <c r="Y7" s="68"/>
    </row>
    <row r="8" spans="1:25" ht="16" thickBot="1" x14ac:dyDescent="0.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68"/>
      <c r="S8" s="78"/>
      <c r="T8" s="68"/>
      <c r="U8" s="68"/>
      <c r="V8" s="68"/>
      <c r="W8" s="68"/>
      <c r="X8" s="68"/>
      <c r="Y8" s="68"/>
    </row>
    <row r="9" spans="1:25" x14ac:dyDescent="0.35">
      <c r="A9" s="25"/>
      <c r="B9" s="26"/>
      <c r="C9" s="27" t="s">
        <v>107</v>
      </c>
      <c r="D9" s="28"/>
      <c r="E9" s="29" t="s">
        <v>108</v>
      </c>
      <c r="F9" s="28"/>
      <c r="G9" s="29" t="s">
        <v>108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68"/>
      <c r="S9" s="79"/>
      <c r="T9" s="68"/>
      <c r="U9" s="68"/>
      <c r="V9" s="68"/>
      <c r="W9" s="68"/>
      <c r="X9" s="68"/>
      <c r="Y9" s="68"/>
    </row>
    <row r="10" spans="1:25" ht="15.5" x14ac:dyDescent="0.35">
      <c r="A10" s="26"/>
      <c r="B10" s="26"/>
      <c r="C10" s="27" t="s">
        <v>109</v>
      </c>
      <c r="D10" s="28"/>
      <c r="E10" s="29" t="s">
        <v>110</v>
      </c>
      <c r="F10" s="28"/>
      <c r="G10" s="29" t="s">
        <v>110</v>
      </c>
      <c r="H10" s="26" t="s">
        <v>111</v>
      </c>
      <c r="I10" s="26"/>
      <c r="J10" s="26"/>
      <c r="K10" s="26"/>
      <c r="L10" s="26"/>
      <c r="M10" s="26"/>
      <c r="N10" s="26"/>
      <c r="O10" s="26"/>
      <c r="P10" s="26"/>
      <c r="Q10" s="26"/>
      <c r="R10" s="68"/>
      <c r="S10" s="80"/>
      <c r="T10" s="68"/>
      <c r="U10" s="68"/>
      <c r="V10" s="68"/>
      <c r="W10" s="68"/>
      <c r="X10" s="68"/>
      <c r="Y10" s="68"/>
    </row>
    <row r="11" spans="1:25" x14ac:dyDescent="0.35">
      <c r="A11" s="26" t="s">
        <v>112</v>
      </c>
      <c r="B11" s="26" t="s">
        <v>113</v>
      </c>
      <c r="C11" s="27" t="s">
        <v>114</v>
      </c>
      <c r="D11" s="28" t="s">
        <v>115</v>
      </c>
      <c r="E11" s="29" t="s">
        <v>116</v>
      </c>
      <c r="F11" s="28" t="s">
        <v>117</v>
      </c>
      <c r="G11" s="29" t="s">
        <v>116</v>
      </c>
      <c r="H11" s="26">
        <v>10</v>
      </c>
      <c r="I11" s="26">
        <v>20</v>
      </c>
      <c r="J11" s="26">
        <v>25</v>
      </c>
      <c r="K11" s="26">
        <v>30</v>
      </c>
      <c r="L11" s="26">
        <v>40</v>
      </c>
      <c r="M11" s="26">
        <v>60</v>
      </c>
      <c r="N11" s="26">
        <v>70</v>
      </c>
      <c r="O11" s="26">
        <v>75</v>
      </c>
      <c r="P11" s="26">
        <v>80</v>
      </c>
      <c r="Q11" s="26">
        <v>90</v>
      </c>
      <c r="R11" s="68"/>
      <c r="S11" s="68"/>
      <c r="T11" s="68"/>
      <c r="U11" s="68"/>
      <c r="V11" s="68"/>
      <c r="W11" s="68"/>
      <c r="X11" s="68"/>
      <c r="Y11" s="68"/>
    </row>
    <row r="12" spans="1:25" x14ac:dyDescent="0.35">
      <c r="A12" s="30" t="s">
        <v>118</v>
      </c>
      <c r="B12" s="31" t="s">
        <v>119</v>
      </c>
      <c r="C12" s="32">
        <v>16228</v>
      </c>
      <c r="D12" s="32">
        <v>30378</v>
      </c>
      <c r="E12" s="81"/>
      <c r="F12" s="32">
        <v>37481</v>
      </c>
      <c r="G12" s="81"/>
      <c r="H12" s="32">
        <v>17229</v>
      </c>
      <c r="I12" s="33">
        <v>20364</v>
      </c>
      <c r="J12" s="33">
        <v>21906</v>
      </c>
      <c r="K12" s="33">
        <v>23505</v>
      </c>
      <c r="L12" s="33">
        <v>26739</v>
      </c>
      <c r="M12" s="33">
        <v>34625</v>
      </c>
      <c r="N12" s="33">
        <v>39636</v>
      </c>
      <c r="O12" s="33">
        <v>42704</v>
      </c>
      <c r="P12" s="33">
        <v>46538</v>
      </c>
      <c r="Q12" s="33">
        <v>61000</v>
      </c>
      <c r="R12" s="68"/>
      <c r="S12" s="68"/>
      <c r="T12" s="68"/>
      <c r="U12" s="68"/>
      <c r="V12" s="68"/>
      <c r="W12" s="68"/>
      <c r="X12" s="68"/>
      <c r="Y12" s="68"/>
    </row>
    <row r="13" spans="1:25" x14ac:dyDescent="0.35">
      <c r="A13" s="34" t="s">
        <v>120</v>
      </c>
      <c r="B13" s="35" t="s">
        <v>121</v>
      </c>
      <c r="C13" s="36">
        <v>15714</v>
      </c>
      <c r="D13" s="36">
        <v>30474</v>
      </c>
      <c r="E13" s="82"/>
      <c r="F13" s="36">
        <v>37658</v>
      </c>
      <c r="G13" s="82"/>
      <c r="H13" s="36">
        <v>17251</v>
      </c>
      <c r="I13" s="37">
        <v>20408</v>
      </c>
      <c r="J13" s="37">
        <v>21960</v>
      </c>
      <c r="K13" s="37">
        <v>23577</v>
      </c>
      <c r="L13" s="37">
        <v>26835</v>
      </c>
      <c r="M13" s="37">
        <v>34739</v>
      </c>
      <c r="N13" s="37">
        <v>39806</v>
      </c>
      <c r="O13" s="37">
        <v>42892</v>
      </c>
      <c r="P13" s="37">
        <v>46758</v>
      </c>
      <c r="Q13" s="37">
        <v>61329</v>
      </c>
      <c r="R13" s="68"/>
      <c r="S13" s="83" t="s">
        <v>970</v>
      </c>
      <c r="T13" s="96" t="s">
        <v>971</v>
      </c>
      <c r="U13" s="97"/>
      <c r="V13" s="97"/>
      <c r="W13" s="97"/>
      <c r="X13" s="97"/>
      <c r="Y13" s="98"/>
    </row>
    <row r="14" spans="1:25" ht="26.5" x14ac:dyDescent="0.35">
      <c r="A14" s="34" t="s">
        <v>122</v>
      </c>
      <c r="B14" s="35" t="s">
        <v>123</v>
      </c>
      <c r="C14" s="36">
        <v>14317</v>
      </c>
      <c r="D14" s="36">
        <v>30526</v>
      </c>
      <c r="E14" s="82"/>
      <c r="F14" s="36">
        <v>37923</v>
      </c>
      <c r="G14" s="82"/>
      <c r="H14" s="36">
        <v>17236</v>
      </c>
      <c r="I14" s="37">
        <v>20401</v>
      </c>
      <c r="J14" s="37">
        <v>21979</v>
      </c>
      <c r="K14" s="37">
        <v>23608</v>
      </c>
      <c r="L14" s="37">
        <v>26866</v>
      </c>
      <c r="M14" s="37">
        <v>34862</v>
      </c>
      <c r="N14" s="37">
        <v>40000</v>
      </c>
      <c r="O14" s="37">
        <v>43106</v>
      </c>
      <c r="P14" s="37">
        <v>47114</v>
      </c>
      <c r="Q14" s="37">
        <v>61992</v>
      </c>
      <c r="R14" s="68"/>
      <c r="S14" s="84" t="s">
        <v>972</v>
      </c>
      <c r="T14" s="99" t="s">
        <v>973</v>
      </c>
      <c r="U14" s="100"/>
      <c r="V14" s="100"/>
      <c r="W14" s="100"/>
      <c r="X14" s="100"/>
      <c r="Y14" s="101"/>
    </row>
    <row r="15" spans="1:25" x14ac:dyDescent="0.35">
      <c r="A15" s="34" t="s">
        <v>124</v>
      </c>
      <c r="B15" s="35" t="s">
        <v>125</v>
      </c>
      <c r="C15" s="38">
        <v>13616</v>
      </c>
      <c r="D15" s="38">
        <v>30704</v>
      </c>
      <c r="E15" s="85"/>
      <c r="F15" s="38">
        <v>38270</v>
      </c>
      <c r="G15" s="85"/>
      <c r="H15" s="38">
        <v>17275</v>
      </c>
      <c r="I15" s="39">
        <v>20477</v>
      </c>
      <c r="J15" s="39">
        <v>22052</v>
      </c>
      <c r="K15" s="39">
        <v>23739</v>
      </c>
      <c r="L15" s="39">
        <v>27000</v>
      </c>
      <c r="M15" s="39">
        <v>35003</v>
      </c>
      <c r="N15" s="39">
        <v>40214</v>
      </c>
      <c r="O15" s="39">
        <v>43480</v>
      </c>
      <c r="P15" s="39">
        <v>47542</v>
      </c>
      <c r="Q15" s="39">
        <v>62864</v>
      </c>
      <c r="R15" s="68"/>
      <c r="S15" s="86" t="s">
        <v>974</v>
      </c>
      <c r="T15" s="102" t="s">
        <v>975</v>
      </c>
      <c r="U15" s="103"/>
      <c r="V15" s="103"/>
      <c r="W15" s="103"/>
      <c r="X15" s="103"/>
      <c r="Y15" s="104"/>
    </row>
    <row r="16" spans="1:25" x14ac:dyDescent="0.35">
      <c r="A16" s="34" t="s">
        <v>126</v>
      </c>
      <c r="B16" s="35" t="s">
        <v>127</v>
      </c>
      <c r="C16" s="38">
        <v>615</v>
      </c>
      <c r="D16" s="38">
        <v>27234</v>
      </c>
      <c r="E16" s="85"/>
      <c r="F16" s="38">
        <v>31924</v>
      </c>
      <c r="G16" s="85"/>
      <c r="H16" s="38">
        <v>16660</v>
      </c>
      <c r="I16" s="39">
        <v>19185</v>
      </c>
      <c r="J16" s="39">
        <v>20387</v>
      </c>
      <c r="K16" s="39">
        <v>21638</v>
      </c>
      <c r="L16" s="39">
        <v>24340</v>
      </c>
      <c r="M16" s="39">
        <v>30743</v>
      </c>
      <c r="N16" s="39">
        <v>35067</v>
      </c>
      <c r="O16" s="39">
        <v>37473</v>
      </c>
      <c r="P16" s="39">
        <v>40326</v>
      </c>
      <c r="Q16" s="40">
        <v>50000</v>
      </c>
      <c r="R16" s="68"/>
      <c r="S16" s="87" t="s">
        <v>976</v>
      </c>
      <c r="T16" s="105" t="s">
        <v>977</v>
      </c>
      <c r="U16" s="106"/>
      <c r="V16" s="106"/>
      <c r="W16" s="106"/>
      <c r="X16" s="106"/>
      <c r="Y16" s="107"/>
    </row>
    <row r="17" spans="1:25" x14ac:dyDescent="0.35">
      <c r="A17" s="41" t="s">
        <v>128</v>
      </c>
      <c r="B17" s="35" t="s">
        <v>129</v>
      </c>
      <c r="C17" s="43">
        <v>31</v>
      </c>
      <c r="D17" s="43">
        <v>27888</v>
      </c>
      <c r="E17" s="85"/>
      <c r="F17" s="38">
        <v>30824</v>
      </c>
      <c r="G17" s="85"/>
      <c r="H17" s="43">
        <v>16906</v>
      </c>
      <c r="I17" s="39">
        <v>19265</v>
      </c>
      <c r="J17" s="40">
        <v>20180</v>
      </c>
      <c r="K17" s="40">
        <v>21951</v>
      </c>
      <c r="L17" s="40">
        <v>24339</v>
      </c>
      <c r="M17" s="40">
        <v>31501</v>
      </c>
      <c r="N17" s="40">
        <v>35607</v>
      </c>
      <c r="O17" s="44">
        <v>37654</v>
      </c>
      <c r="P17" s="44">
        <v>39616</v>
      </c>
      <c r="Q17" s="44" t="s">
        <v>130</v>
      </c>
      <c r="R17" s="68"/>
      <c r="S17" s="88" t="s">
        <v>978</v>
      </c>
      <c r="T17" s="105" t="s">
        <v>979</v>
      </c>
      <c r="U17" s="106"/>
      <c r="V17" s="106"/>
      <c r="W17" s="106"/>
      <c r="X17" s="106"/>
      <c r="Y17" s="107"/>
    </row>
    <row r="18" spans="1:25" ht="15.5" x14ac:dyDescent="0.35">
      <c r="A18" s="41" t="s">
        <v>131</v>
      </c>
      <c r="B18" s="35" t="s">
        <v>132</v>
      </c>
      <c r="C18" s="45">
        <v>19</v>
      </c>
      <c r="D18" s="46">
        <v>26010</v>
      </c>
      <c r="E18" s="82"/>
      <c r="F18" s="46">
        <v>29357</v>
      </c>
      <c r="G18" s="82"/>
      <c r="H18" s="46">
        <v>14987</v>
      </c>
      <c r="I18" s="48">
        <v>18334</v>
      </c>
      <c r="J18" s="48">
        <v>19238</v>
      </c>
      <c r="K18" s="48">
        <v>20239</v>
      </c>
      <c r="L18" s="48">
        <v>23225</v>
      </c>
      <c r="M18" s="47">
        <v>28144</v>
      </c>
      <c r="N18" s="47">
        <v>32057</v>
      </c>
      <c r="O18" s="47" t="s">
        <v>130</v>
      </c>
      <c r="P18" s="47" t="s">
        <v>130</v>
      </c>
      <c r="Q18" s="47" t="s">
        <v>130</v>
      </c>
      <c r="R18" s="68"/>
      <c r="S18" s="89" t="s">
        <v>980</v>
      </c>
      <c r="T18" s="90"/>
      <c r="U18" s="90"/>
      <c r="V18" s="90"/>
      <c r="W18" s="90"/>
      <c r="X18" s="90"/>
      <c r="Y18" s="90"/>
    </row>
    <row r="19" spans="1:25" ht="15.5" x14ac:dyDescent="0.35">
      <c r="A19" s="41" t="s">
        <v>133</v>
      </c>
      <c r="B19" s="35" t="s">
        <v>134</v>
      </c>
      <c r="C19" s="43">
        <v>37</v>
      </c>
      <c r="D19" s="43">
        <v>26203</v>
      </c>
      <c r="E19" s="85"/>
      <c r="F19" s="38">
        <v>31005</v>
      </c>
      <c r="G19" s="85"/>
      <c r="H19" s="43">
        <v>16813</v>
      </c>
      <c r="I19" s="39">
        <v>19638</v>
      </c>
      <c r="J19" s="39">
        <v>20806</v>
      </c>
      <c r="K19" s="39">
        <v>22155</v>
      </c>
      <c r="L19" s="39">
        <v>23508</v>
      </c>
      <c r="M19" s="40">
        <v>30900</v>
      </c>
      <c r="N19" s="40">
        <v>33644</v>
      </c>
      <c r="O19" s="40">
        <v>36306</v>
      </c>
      <c r="P19" s="44">
        <v>38353</v>
      </c>
      <c r="Q19" s="44" t="s">
        <v>130</v>
      </c>
      <c r="R19" s="68"/>
      <c r="S19" s="89" t="s">
        <v>981</v>
      </c>
      <c r="T19" s="90"/>
      <c r="U19" s="90"/>
      <c r="V19" s="90"/>
      <c r="W19" s="90"/>
      <c r="X19" s="90"/>
      <c r="Y19" s="90"/>
    </row>
    <row r="20" spans="1:25" ht="26" x14ac:dyDescent="0.35">
      <c r="A20" s="41" t="s">
        <v>135</v>
      </c>
      <c r="B20" s="35" t="s">
        <v>136</v>
      </c>
      <c r="C20" s="42">
        <v>20</v>
      </c>
      <c r="D20" s="43">
        <v>25846</v>
      </c>
      <c r="E20" s="85"/>
      <c r="F20" s="38">
        <v>28363</v>
      </c>
      <c r="G20" s="85"/>
      <c r="H20" s="43">
        <v>15603</v>
      </c>
      <c r="I20" s="40">
        <v>17713</v>
      </c>
      <c r="J20" s="40">
        <v>19126</v>
      </c>
      <c r="K20" s="40">
        <v>20173</v>
      </c>
      <c r="L20" s="40">
        <v>22832</v>
      </c>
      <c r="M20" s="40">
        <v>28708</v>
      </c>
      <c r="N20" s="44">
        <v>32116</v>
      </c>
      <c r="O20" s="44">
        <v>34348</v>
      </c>
      <c r="P20" s="44">
        <v>37862</v>
      </c>
      <c r="Q20" s="44" t="s">
        <v>130</v>
      </c>
      <c r="R20" s="68"/>
      <c r="S20" s="89" t="s">
        <v>982</v>
      </c>
      <c r="T20" s="90"/>
      <c r="U20" s="90"/>
      <c r="V20" s="90"/>
      <c r="W20" s="90"/>
      <c r="X20" s="90"/>
      <c r="Y20" s="90"/>
    </row>
    <row r="21" spans="1:25" x14ac:dyDescent="0.35">
      <c r="A21" s="41" t="s">
        <v>137</v>
      </c>
      <c r="B21" s="35" t="s">
        <v>138</v>
      </c>
      <c r="C21" s="43">
        <v>53</v>
      </c>
      <c r="D21" s="43">
        <v>29049</v>
      </c>
      <c r="E21" s="85"/>
      <c r="F21" s="38">
        <v>33338</v>
      </c>
      <c r="G21" s="85"/>
      <c r="H21" s="42">
        <v>16992</v>
      </c>
      <c r="I21" s="40">
        <v>20203</v>
      </c>
      <c r="J21" s="40">
        <v>21060</v>
      </c>
      <c r="K21" s="40">
        <v>21939</v>
      </c>
      <c r="L21" s="40">
        <v>25587</v>
      </c>
      <c r="M21" s="44">
        <v>32090</v>
      </c>
      <c r="N21" s="44">
        <v>36143</v>
      </c>
      <c r="O21" s="44">
        <v>39273</v>
      </c>
      <c r="P21" s="44" t="s">
        <v>130</v>
      </c>
      <c r="Q21" s="44" t="s">
        <v>130</v>
      </c>
      <c r="R21" s="68"/>
      <c r="S21" s="68"/>
      <c r="T21" s="68"/>
      <c r="U21" s="68"/>
      <c r="V21" s="68"/>
      <c r="W21" s="68"/>
      <c r="X21" s="68"/>
      <c r="Y21" s="68"/>
    </row>
    <row r="22" spans="1:25" x14ac:dyDescent="0.35">
      <c r="A22" s="41" t="s">
        <v>139</v>
      </c>
      <c r="B22" s="35" t="s">
        <v>140</v>
      </c>
      <c r="C22" s="38">
        <v>100</v>
      </c>
      <c r="D22" s="38">
        <v>26378</v>
      </c>
      <c r="E22" s="85"/>
      <c r="F22" s="43">
        <v>32539</v>
      </c>
      <c r="G22" s="85"/>
      <c r="H22" s="38">
        <v>16684</v>
      </c>
      <c r="I22" s="39">
        <v>18720</v>
      </c>
      <c r="J22" s="39">
        <v>19845</v>
      </c>
      <c r="K22" s="39">
        <v>20922</v>
      </c>
      <c r="L22" s="39">
        <v>23968</v>
      </c>
      <c r="M22" s="39">
        <v>30112</v>
      </c>
      <c r="N22" s="40">
        <v>34790</v>
      </c>
      <c r="O22" s="40">
        <v>37421</v>
      </c>
      <c r="P22" s="40">
        <v>40115</v>
      </c>
      <c r="Q22" s="44" t="s">
        <v>130</v>
      </c>
      <c r="R22" s="68"/>
      <c r="S22" s="68"/>
      <c r="T22" s="68"/>
      <c r="U22" s="68"/>
      <c r="V22" s="68"/>
      <c r="W22" s="68"/>
      <c r="X22" s="68"/>
      <c r="Y22" s="68"/>
    </row>
    <row r="23" spans="1:25" x14ac:dyDescent="0.35">
      <c r="A23" s="41" t="s">
        <v>141</v>
      </c>
      <c r="B23" s="35" t="s">
        <v>142</v>
      </c>
      <c r="C23" s="43">
        <v>40</v>
      </c>
      <c r="D23" s="43">
        <v>25773</v>
      </c>
      <c r="E23" s="85"/>
      <c r="F23" s="38">
        <v>28726</v>
      </c>
      <c r="G23" s="85"/>
      <c r="H23" s="43">
        <v>15489</v>
      </c>
      <c r="I23" s="40">
        <v>18291</v>
      </c>
      <c r="J23" s="39">
        <v>20085</v>
      </c>
      <c r="K23" s="39">
        <v>21296</v>
      </c>
      <c r="L23" s="39">
        <v>23148</v>
      </c>
      <c r="M23" s="40">
        <v>29189</v>
      </c>
      <c r="N23" s="40">
        <v>32677</v>
      </c>
      <c r="O23" s="40">
        <v>34288</v>
      </c>
      <c r="P23" s="44">
        <v>35987</v>
      </c>
      <c r="Q23" s="44" t="s">
        <v>130</v>
      </c>
      <c r="R23" s="68"/>
      <c r="S23" s="68"/>
      <c r="T23" s="68"/>
      <c r="U23" s="68"/>
      <c r="V23" s="68"/>
      <c r="W23" s="68"/>
      <c r="X23" s="68"/>
      <c r="Y23" s="68"/>
    </row>
    <row r="24" spans="1:25" ht="26" x14ac:dyDescent="0.35">
      <c r="A24" s="41" t="s">
        <v>143</v>
      </c>
      <c r="B24" s="35" t="s">
        <v>144</v>
      </c>
      <c r="C24" s="38">
        <v>316</v>
      </c>
      <c r="D24" s="38">
        <v>27743</v>
      </c>
      <c r="E24" s="85"/>
      <c r="F24" s="38">
        <v>32493</v>
      </c>
      <c r="G24" s="85"/>
      <c r="H24" s="38">
        <v>16882</v>
      </c>
      <c r="I24" s="39">
        <v>19325</v>
      </c>
      <c r="J24" s="39">
        <v>20554</v>
      </c>
      <c r="K24" s="39">
        <v>21968</v>
      </c>
      <c r="L24" s="39">
        <v>24702</v>
      </c>
      <c r="M24" s="39">
        <v>31110</v>
      </c>
      <c r="N24" s="39">
        <v>35519</v>
      </c>
      <c r="O24" s="39">
        <v>38076</v>
      </c>
      <c r="P24" s="40">
        <v>41303</v>
      </c>
      <c r="Q24" s="44">
        <v>51730</v>
      </c>
      <c r="R24" s="68"/>
      <c r="S24" s="68"/>
      <c r="T24" s="68"/>
      <c r="U24" s="68"/>
      <c r="V24" s="68"/>
      <c r="W24" s="68"/>
      <c r="X24" s="68"/>
      <c r="Y24" s="68"/>
    </row>
    <row r="25" spans="1:25" x14ac:dyDescent="0.35">
      <c r="A25" s="41" t="s">
        <v>145</v>
      </c>
      <c r="B25" s="35" t="s">
        <v>146</v>
      </c>
      <c r="C25" s="43">
        <v>49</v>
      </c>
      <c r="D25" s="43">
        <v>26152</v>
      </c>
      <c r="E25" s="85"/>
      <c r="F25" s="38">
        <v>30363</v>
      </c>
      <c r="G25" s="85"/>
      <c r="H25" s="38">
        <v>16210</v>
      </c>
      <c r="I25" s="40">
        <v>18387</v>
      </c>
      <c r="J25" s="40">
        <v>19637</v>
      </c>
      <c r="K25" s="40">
        <v>20754</v>
      </c>
      <c r="L25" s="40">
        <v>23051</v>
      </c>
      <c r="M25" s="40">
        <v>30469</v>
      </c>
      <c r="N25" s="40">
        <v>33688</v>
      </c>
      <c r="O25" s="44">
        <v>35494</v>
      </c>
      <c r="P25" s="44">
        <v>39051</v>
      </c>
      <c r="Q25" s="44" t="s">
        <v>130</v>
      </c>
      <c r="R25" s="68"/>
      <c r="S25" s="68"/>
      <c r="T25" s="68"/>
      <c r="U25" s="68"/>
      <c r="V25" s="68"/>
      <c r="W25" s="68"/>
      <c r="X25" s="68"/>
      <c r="Y25" s="68"/>
    </row>
    <row r="26" spans="1:25" ht="26" x14ac:dyDescent="0.35">
      <c r="A26" s="41" t="s">
        <v>147</v>
      </c>
      <c r="B26" s="35" t="s">
        <v>148</v>
      </c>
      <c r="C26" s="43">
        <v>104</v>
      </c>
      <c r="D26" s="43">
        <v>28911</v>
      </c>
      <c r="E26" s="85"/>
      <c r="F26" s="38">
        <v>34305</v>
      </c>
      <c r="G26" s="85"/>
      <c r="H26" s="43">
        <v>16995</v>
      </c>
      <c r="I26" s="40">
        <v>19474</v>
      </c>
      <c r="J26" s="40">
        <v>20698</v>
      </c>
      <c r="K26" s="40">
        <v>21946</v>
      </c>
      <c r="L26" s="40">
        <v>25044</v>
      </c>
      <c r="M26" s="40">
        <v>33455</v>
      </c>
      <c r="N26" s="40">
        <v>38482</v>
      </c>
      <c r="O26" s="40">
        <v>40839</v>
      </c>
      <c r="P26" s="40">
        <v>44720</v>
      </c>
      <c r="Q26" s="44" t="s">
        <v>130</v>
      </c>
      <c r="R26" s="68"/>
      <c r="S26" s="68"/>
      <c r="T26" s="68"/>
      <c r="U26" s="68"/>
      <c r="V26" s="68"/>
      <c r="W26" s="68"/>
      <c r="X26" s="68"/>
      <c r="Y26" s="68"/>
    </row>
    <row r="27" spans="1:25" x14ac:dyDescent="0.35">
      <c r="A27" s="41" t="s">
        <v>149</v>
      </c>
      <c r="B27" s="35" t="s">
        <v>150</v>
      </c>
      <c r="C27" s="42">
        <v>65</v>
      </c>
      <c r="D27" s="43">
        <v>28850</v>
      </c>
      <c r="E27" s="85"/>
      <c r="F27" s="43">
        <v>33148</v>
      </c>
      <c r="G27" s="85"/>
      <c r="H27" s="42" t="s">
        <v>130</v>
      </c>
      <c r="I27" s="44">
        <v>20540</v>
      </c>
      <c r="J27" s="40">
        <v>22130</v>
      </c>
      <c r="K27" s="40">
        <v>23492</v>
      </c>
      <c r="L27" s="40">
        <v>26193</v>
      </c>
      <c r="M27" s="44">
        <v>31585</v>
      </c>
      <c r="N27" s="44">
        <v>35317</v>
      </c>
      <c r="O27" s="44" t="s">
        <v>130</v>
      </c>
      <c r="P27" s="44" t="s">
        <v>130</v>
      </c>
      <c r="Q27" s="44" t="s">
        <v>130</v>
      </c>
      <c r="R27" s="68"/>
      <c r="S27" s="68"/>
      <c r="T27" s="68"/>
      <c r="U27" s="68"/>
      <c r="V27" s="68"/>
      <c r="W27" s="68"/>
      <c r="X27" s="68"/>
      <c r="Y27" s="68"/>
    </row>
    <row r="28" spans="1:25" x14ac:dyDescent="0.35">
      <c r="A28" s="41" t="s">
        <v>151</v>
      </c>
      <c r="B28" s="35" t="s">
        <v>152</v>
      </c>
      <c r="C28" s="42">
        <v>22</v>
      </c>
      <c r="D28" s="43">
        <v>24458</v>
      </c>
      <c r="E28" s="85"/>
      <c r="F28" s="43">
        <v>29396</v>
      </c>
      <c r="G28" s="85"/>
      <c r="H28" s="43">
        <v>15117</v>
      </c>
      <c r="I28" s="39">
        <v>17790</v>
      </c>
      <c r="J28" s="40">
        <v>18308</v>
      </c>
      <c r="K28" s="39">
        <v>18949</v>
      </c>
      <c r="L28" s="40">
        <v>21074</v>
      </c>
      <c r="M28" s="40">
        <v>26996</v>
      </c>
      <c r="N28" s="44">
        <v>30280</v>
      </c>
      <c r="O28" s="44">
        <v>33941</v>
      </c>
      <c r="P28" s="44" t="s">
        <v>130</v>
      </c>
      <c r="Q28" s="44" t="s">
        <v>130</v>
      </c>
      <c r="R28" s="68"/>
      <c r="S28" s="68"/>
      <c r="T28" s="68"/>
      <c r="U28" s="68"/>
      <c r="V28" s="68"/>
      <c r="W28" s="68"/>
      <c r="X28" s="68"/>
      <c r="Y28" s="68"/>
    </row>
    <row r="29" spans="1:25" x14ac:dyDescent="0.35">
      <c r="A29" s="41" t="s">
        <v>153</v>
      </c>
      <c r="B29" s="35" t="s">
        <v>154</v>
      </c>
      <c r="C29" s="43">
        <v>76</v>
      </c>
      <c r="D29" s="38">
        <v>27134</v>
      </c>
      <c r="E29" s="85"/>
      <c r="F29" s="38">
        <v>31712</v>
      </c>
      <c r="G29" s="85"/>
      <c r="H29" s="38">
        <v>17425</v>
      </c>
      <c r="I29" s="39">
        <v>19559</v>
      </c>
      <c r="J29" s="39">
        <v>20755</v>
      </c>
      <c r="K29" s="39">
        <v>22107</v>
      </c>
      <c r="L29" s="39">
        <v>24564</v>
      </c>
      <c r="M29" s="40">
        <v>30152</v>
      </c>
      <c r="N29" s="40">
        <v>34649</v>
      </c>
      <c r="O29" s="40">
        <v>36397</v>
      </c>
      <c r="P29" s="40">
        <v>38689</v>
      </c>
      <c r="Q29" s="44" t="s">
        <v>130</v>
      </c>
      <c r="R29" s="68"/>
      <c r="S29" s="68"/>
      <c r="T29" s="68"/>
      <c r="U29" s="68"/>
      <c r="V29" s="68"/>
      <c r="W29" s="68"/>
      <c r="X29" s="68"/>
      <c r="Y29" s="68"/>
    </row>
    <row r="30" spans="1:25" x14ac:dyDescent="0.35">
      <c r="A30" s="34" t="s">
        <v>155</v>
      </c>
      <c r="B30" s="35" t="s">
        <v>156</v>
      </c>
      <c r="C30" s="38">
        <v>1773</v>
      </c>
      <c r="D30" s="38">
        <v>28175</v>
      </c>
      <c r="E30" s="85"/>
      <c r="F30" s="38">
        <v>33523</v>
      </c>
      <c r="G30" s="85"/>
      <c r="H30" s="38">
        <v>16611</v>
      </c>
      <c r="I30" s="39">
        <v>19326</v>
      </c>
      <c r="J30" s="39">
        <v>20639</v>
      </c>
      <c r="K30" s="39">
        <v>21925</v>
      </c>
      <c r="L30" s="39">
        <v>24917</v>
      </c>
      <c r="M30" s="39">
        <v>32024</v>
      </c>
      <c r="N30" s="39">
        <v>36834</v>
      </c>
      <c r="O30" s="39">
        <v>39692</v>
      </c>
      <c r="P30" s="39">
        <v>43041</v>
      </c>
      <c r="Q30" s="39">
        <v>53546</v>
      </c>
      <c r="R30" s="68"/>
      <c r="S30" s="68"/>
      <c r="T30" s="68"/>
      <c r="U30" s="68"/>
      <c r="V30" s="68"/>
      <c r="W30" s="68"/>
      <c r="X30" s="68"/>
      <c r="Y30" s="68"/>
    </row>
    <row r="31" spans="1:25" ht="26" x14ac:dyDescent="0.35">
      <c r="A31" s="41" t="s">
        <v>157</v>
      </c>
      <c r="B31" s="35" t="s">
        <v>158</v>
      </c>
      <c r="C31" s="43">
        <v>34</v>
      </c>
      <c r="D31" s="43">
        <v>25566</v>
      </c>
      <c r="E31" s="85"/>
      <c r="F31" s="43">
        <v>32195</v>
      </c>
      <c r="G31" s="85"/>
      <c r="H31" s="38">
        <v>17244</v>
      </c>
      <c r="I31" s="39">
        <v>18919</v>
      </c>
      <c r="J31" s="39">
        <v>19535</v>
      </c>
      <c r="K31" s="39">
        <v>20807</v>
      </c>
      <c r="L31" s="40">
        <v>22686</v>
      </c>
      <c r="M31" s="40">
        <v>29518</v>
      </c>
      <c r="N31" s="40">
        <v>33514</v>
      </c>
      <c r="O31" s="44">
        <v>35592</v>
      </c>
      <c r="P31" s="44" t="s">
        <v>130</v>
      </c>
      <c r="Q31" s="44" t="s">
        <v>130</v>
      </c>
      <c r="R31" s="68"/>
      <c r="S31" s="68"/>
      <c r="T31" s="68"/>
      <c r="U31" s="68"/>
      <c r="V31" s="68"/>
      <c r="W31" s="68"/>
      <c r="X31" s="68"/>
      <c r="Y31" s="68"/>
    </row>
    <row r="32" spans="1:25" x14ac:dyDescent="0.35">
      <c r="A32" s="41" t="s">
        <v>159</v>
      </c>
      <c r="B32" s="35" t="s">
        <v>160</v>
      </c>
      <c r="C32" s="42">
        <v>32</v>
      </c>
      <c r="D32" s="42">
        <v>25593</v>
      </c>
      <c r="E32" s="85"/>
      <c r="F32" s="42">
        <v>30802</v>
      </c>
      <c r="G32" s="85"/>
      <c r="H32" s="42" t="s">
        <v>130</v>
      </c>
      <c r="I32" s="44" t="s">
        <v>130</v>
      </c>
      <c r="J32" s="44" t="s">
        <v>130</v>
      </c>
      <c r="K32" s="44">
        <v>19583</v>
      </c>
      <c r="L32" s="44">
        <v>23299</v>
      </c>
      <c r="M32" s="44">
        <v>28624</v>
      </c>
      <c r="N32" s="44" t="s">
        <v>130</v>
      </c>
      <c r="O32" s="44" t="s">
        <v>130</v>
      </c>
      <c r="P32" s="44" t="s">
        <v>130</v>
      </c>
      <c r="Q32" s="44" t="s">
        <v>130</v>
      </c>
      <c r="R32" s="68"/>
      <c r="S32" s="68"/>
      <c r="T32" s="68"/>
      <c r="U32" s="68"/>
      <c r="V32" s="68"/>
      <c r="W32" s="68"/>
      <c r="X32" s="68"/>
      <c r="Y32" s="68"/>
    </row>
    <row r="33" spans="1:25" x14ac:dyDescent="0.35">
      <c r="A33" s="41" t="s">
        <v>161</v>
      </c>
      <c r="B33" s="35" t="s">
        <v>162</v>
      </c>
      <c r="C33" s="42">
        <v>38</v>
      </c>
      <c r="D33" s="43">
        <v>30000</v>
      </c>
      <c r="E33" s="85"/>
      <c r="F33" s="43">
        <v>37105</v>
      </c>
      <c r="G33" s="85"/>
      <c r="H33" s="38">
        <v>17865</v>
      </c>
      <c r="I33" s="44">
        <v>20789</v>
      </c>
      <c r="J33" s="40">
        <v>22292</v>
      </c>
      <c r="K33" s="40">
        <v>24013</v>
      </c>
      <c r="L33" s="40">
        <v>26860</v>
      </c>
      <c r="M33" s="44">
        <v>34703</v>
      </c>
      <c r="N33" s="44">
        <v>40886</v>
      </c>
      <c r="O33" s="44" t="s">
        <v>130</v>
      </c>
      <c r="P33" s="44" t="s">
        <v>130</v>
      </c>
      <c r="Q33" s="44" t="s">
        <v>130</v>
      </c>
      <c r="R33" s="68"/>
      <c r="S33" s="68"/>
      <c r="T33" s="68"/>
      <c r="U33" s="68"/>
      <c r="V33" s="68"/>
      <c r="W33" s="68"/>
      <c r="X33" s="68"/>
      <c r="Y33" s="68"/>
    </row>
    <row r="34" spans="1:25" x14ac:dyDescent="0.35">
      <c r="A34" s="41" t="s">
        <v>163</v>
      </c>
      <c r="B34" s="35" t="s">
        <v>164</v>
      </c>
      <c r="C34" s="43">
        <v>82</v>
      </c>
      <c r="D34" s="38">
        <v>28145</v>
      </c>
      <c r="E34" s="85"/>
      <c r="F34" s="38">
        <v>33379</v>
      </c>
      <c r="G34" s="85"/>
      <c r="H34" s="38">
        <v>16708</v>
      </c>
      <c r="I34" s="39">
        <v>20079</v>
      </c>
      <c r="J34" s="39">
        <v>21343</v>
      </c>
      <c r="K34" s="39">
        <v>22172</v>
      </c>
      <c r="L34" s="39">
        <v>24903</v>
      </c>
      <c r="M34" s="40">
        <v>31636</v>
      </c>
      <c r="N34" s="40">
        <v>36606</v>
      </c>
      <c r="O34" s="40">
        <v>39743</v>
      </c>
      <c r="P34" s="40">
        <v>43606</v>
      </c>
      <c r="Q34" s="44" t="s">
        <v>130</v>
      </c>
      <c r="R34" s="68"/>
      <c r="S34" s="68"/>
      <c r="T34" s="68"/>
      <c r="U34" s="68"/>
      <c r="V34" s="68"/>
      <c r="W34" s="68"/>
      <c r="X34" s="68"/>
      <c r="Y34" s="68"/>
    </row>
    <row r="35" spans="1:25" x14ac:dyDescent="0.35">
      <c r="A35" s="41" t="s">
        <v>165</v>
      </c>
      <c r="B35" s="35" t="s">
        <v>166</v>
      </c>
      <c r="C35" s="38">
        <v>105</v>
      </c>
      <c r="D35" s="38">
        <v>29607</v>
      </c>
      <c r="E35" s="85"/>
      <c r="F35" s="38">
        <v>34916</v>
      </c>
      <c r="G35" s="85"/>
      <c r="H35" s="38">
        <v>17111</v>
      </c>
      <c r="I35" s="39">
        <v>20953</v>
      </c>
      <c r="J35" s="39">
        <v>22146</v>
      </c>
      <c r="K35" s="39">
        <v>23786</v>
      </c>
      <c r="L35" s="39">
        <v>26505</v>
      </c>
      <c r="M35" s="39">
        <v>33378</v>
      </c>
      <c r="N35" s="40">
        <v>38369</v>
      </c>
      <c r="O35" s="40">
        <v>41199</v>
      </c>
      <c r="P35" s="40">
        <v>45000</v>
      </c>
      <c r="Q35" s="44" t="s">
        <v>130</v>
      </c>
      <c r="R35" s="68"/>
      <c r="S35" s="68"/>
      <c r="T35" s="68"/>
      <c r="U35" s="68"/>
      <c r="V35" s="68"/>
      <c r="W35" s="68"/>
      <c r="X35" s="68"/>
      <c r="Y35" s="68"/>
    </row>
    <row r="36" spans="1:25" ht="26" x14ac:dyDescent="0.35">
      <c r="A36" s="41" t="s">
        <v>167</v>
      </c>
      <c r="B36" s="35" t="s">
        <v>168</v>
      </c>
      <c r="C36" s="43">
        <v>91</v>
      </c>
      <c r="D36" s="43">
        <v>28986</v>
      </c>
      <c r="E36" s="85"/>
      <c r="F36" s="38">
        <v>35024</v>
      </c>
      <c r="G36" s="85"/>
      <c r="H36" s="38">
        <v>16992</v>
      </c>
      <c r="I36" s="39">
        <v>19335</v>
      </c>
      <c r="J36" s="39">
        <v>20128</v>
      </c>
      <c r="K36" s="39">
        <v>21695</v>
      </c>
      <c r="L36" s="39">
        <v>24493</v>
      </c>
      <c r="M36" s="40">
        <v>33935</v>
      </c>
      <c r="N36" s="40">
        <v>39000</v>
      </c>
      <c r="O36" s="44">
        <v>42379</v>
      </c>
      <c r="P36" s="44">
        <v>45324</v>
      </c>
      <c r="Q36" s="44" t="s">
        <v>130</v>
      </c>
      <c r="R36" s="68"/>
      <c r="S36" s="68"/>
      <c r="T36" s="68"/>
      <c r="U36" s="68"/>
      <c r="V36" s="68"/>
      <c r="W36" s="68"/>
      <c r="X36" s="68"/>
      <c r="Y36" s="68"/>
    </row>
    <row r="37" spans="1:25" x14ac:dyDescent="0.35">
      <c r="A37" s="41" t="s">
        <v>169</v>
      </c>
      <c r="B37" s="35" t="s">
        <v>170</v>
      </c>
      <c r="C37" s="43">
        <v>132</v>
      </c>
      <c r="D37" s="43">
        <v>29075</v>
      </c>
      <c r="E37" s="85"/>
      <c r="F37" s="38">
        <v>33704</v>
      </c>
      <c r="G37" s="85"/>
      <c r="H37" s="43">
        <v>16710</v>
      </c>
      <c r="I37" s="39">
        <v>19215</v>
      </c>
      <c r="J37" s="40">
        <v>20799</v>
      </c>
      <c r="K37" s="40">
        <v>22468</v>
      </c>
      <c r="L37" s="39">
        <v>25910</v>
      </c>
      <c r="M37" s="40">
        <v>33397</v>
      </c>
      <c r="N37" s="40">
        <v>38319</v>
      </c>
      <c r="O37" s="40">
        <v>41201</v>
      </c>
      <c r="P37" s="40">
        <v>44798</v>
      </c>
      <c r="Q37" s="44" t="s">
        <v>130</v>
      </c>
      <c r="R37" s="68"/>
      <c r="S37" s="68"/>
      <c r="T37" s="68"/>
      <c r="U37" s="68"/>
      <c r="V37" s="68"/>
      <c r="W37" s="68"/>
      <c r="X37" s="68"/>
      <c r="Y37" s="68"/>
    </row>
    <row r="38" spans="1:25" x14ac:dyDescent="0.35">
      <c r="A38" s="41" t="s">
        <v>171</v>
      </c>
      <c r="B38" s="35" t="s">
        <v>172</v>
      </c>
      <c r="C38" s="42">
        <v>19</v>
      </c>
      <c r="D38" s="43">
        <v>24661</v>
      </c>
      <c r="E38" s="85"/>
      <c r="F38" s="43">
        <v>26993</v>
      </c>
      <c r="G38" s="85"/>
      <c r="H38" s="42">
        <v>15979</v>
      </c>
      <c r="I38" s="39">
        <v>17513</v>
      </c>
      <c r="J38" s="39">
        <v>17984</v>
      </c>
      <c r="K38" s="40">
        <v>18537</v>
      </c>
      <c r="L38" s="40">
        <v>21072</v>
      </c>
      <c r="M38" s="44">
        <v>27175</v>
      </c>
      <c r="N38" s="44">
        <v>32427</v>
      </c>
      <c r="O38" s="44">
        <v>34961</v>
      </c>
      <c r="P38" s="44" t="s">
        <v>130</v>
      </c>
      <c r="Q38" s="44" t="s">
        <v>130</v>
      </c>
      <c r="R38" s="68"/>
      <c r="S38" s="68"/>
      <c r="T38" s="68"/>
      <c r="U38" s="68"/>
      <c r="V38" s="68"/>
      <c r="W38" s="68"/>
      <c r="X38" s="68"/>
      <c r="Y38" s="68"/>
    </row>
    <row r="39" spans="1:25" x14ac:dyDescent="0.35">
      <c r="A39" s="41" t="s">
        <v>173</v>
      </c>
      <c r="B39" s="35" t="s">
        <v>174</v>
      </c>
      <c r="C39" s="42">
        <v>20</v>
      </c>
      <c r="D39" s="43">
        <v>35616</v>
      </c>
      <c r="E39" s="85"/>
      <c r="F39" s="43">
        <v>38954</v>
      </c>
      <c r="G39" s="85"/>
      <c r="H39" s="42">
        <v>19493</v>
      </c>
      <c r="I39" s="40">
        <v>24439</v>
      </c>
      <c r="J39" s="40">
        <v>27112</v>
      </c>
      <c r="K39" s="40">
        <v>28061</v>
      </c>
      <c r="L39" s="40">
        <v>31740</v>
      </c>
      <c r="M39" s="40">
        <v>37995</v>
      </c>
      <c r="N39" s="40">
        <v>44987</v>
      </c>
      <c r="O39" s="44">
        <v>47821</v>
      </c>
      <c r="P39" s="44" t="s">
        <v>130</v>
      </c>
      <c r="Q39" s="44" t="s">
        <v>130</v>
      </c>
      <c r="R39" s="68"/>
      <c r="S39" s="68"/>
      <c r="T39" s="68"/>
      <c r="U39" s="68"/>
      <c r="V39" s="68"/>
      <c r="W39" s="68"/>
      <c r="X39" s="68"/>
      <c r="Y39" s="68"/>
    </row>
    <row r="40" spans="1:25" x14ac:dyDescent="0.35">
      <c r="A40" s="41" t="s">
        <v>175</v>
      </c>
      <c r="B40" s="35" t="s">
        <v>176</v>
      </c>
      <c r="C40" s="42">
        <v>33</v>
      </c>
      <c r="D40" s="43">
        <v>27130</v>
      </c>
      <c r="E40" s="85"/>
      <c r="F40" s="43">
        <v>31396</v>
      </c>
      <c r="G40" s="85"/>
      <c r="H40" s="43">
        <v>16877</v>
      </c>
      <c r="I40" s="39">
        <v>18899</v>
      </c>
      <c r="J40" s="39">
        <v>20501</v>
      </c>
      <c r="K40" s="40">
        <v>21130</v>
      </c>
      <c r="L40" s="40">
        <v>24734</v>
      </c>
      <c r="M40" s="40">
        <v>30292</v>
      </c>
      <c r="N40" s="44" t="s">
        <v>130</v>
      </c>
      <c r="O40" s="44" t="s">
        <v>130</v>
      </c>
      <c r="P40" s="44" t="s">
        <v>130</v>
      </c>
      <c r="Q40" s="44" t="s">
        <v>130</v>
      </c>
      <c r="R40" s="68"/>
      <c r="S40" s="68"/>
      <c r="T40" s="68"/>
      <c r="U40" s="68"/>
      <c r="V40" s="68"/>
      <c r="W40" s="68"/>
      <c r="X40" s="68"/>
      <c r="Y40" s="68"/>
    </row>
    <row r="41" spans="1:25" x14ac:dyDescent="0.35">
      <c r="A41" s="41" t="s">
        <v>177</v>
      </c>
      <c r="B41" s="35" t="s">
        <v>178</v>
      </c>
      <c r="C41" s="42">
        <v>22</v>
      </c>
      <c r="D41" s="43">
        <v>44986</v>
      </c>
      <c r="E41" s="85"/>
      <c r="F41" s="43">
        <v>45449</v>
      </c>
      <c r="G41" s="85"/>
      <c r="H41" s="42">
        <v>17997</v>
      </c>
      <c r="I41" s="44">
        <v>26030</v>
      </c>
      <c r="J41" s="44">
        <v>28678</v>
      </c>
      <c r="K41" s="44">
        <v>31291</v>
      </c>
      <c r="L41" s="40">
        <v>40067</v>
      </c>
      <c r="M41" s="40">
        <v>50572</v>
      </c>
      <c r="N41" s="40">
        <v>52866</v>
      </c>
      <c r="O41" s="40">
        <v>53962</v>
      </c>
      <c r="P41" s="44">
        <v>56404</v>
      </c>
      <c r="Q41" s="44" t="s">
        <v>130</v>
      </c>
      <c r="R41" s="68"/>
      <c r="S41" s="68"/>
      <c r="T41" s="68"/>
      <c r="U41" s="68"/>
      <c r="V41" s="68"/>
      <c r="W41" s="68"/>
      <c r="X41" s="68"/>
      <c r="Y41" s="68"/>
    </row>
    <row r="42" spans="1:25" x14ac:dyDescent="0.35">
      <c r="A42" s="41" t="s">
        <v>179</v>
      </c>
      <c r="B42" s="35" t="s">
        <v>180</v>
      </c>
      <c r="C42" s="42">
        <v>13</v>
      </c>
      <c r="D42" s="43">
        <v>27973</v>
      </c>
      <c r="E42" s="85"/>
      <c r="F42" s="43">
        <v>31773</v>
      </c>
      <c r="G42" s="85"/>
      <c r="H42" s="43">
        <v>18246</v>
      </c>
      <c r="I42" s="40">
        <v>20719</v>
      </c>
      <c r="J42" s="40">
        <v>21374</v>
      </c>
      <c r="K42" s="40">
        <v>22394</v>
      </c>
      <c r="L42" s="40">
        <v>23765</v>
      </c>
      <c r="M42" s="44">
        <v>29671</v>
      </c>
      <c r="N42" s="44">
        <v>31746</v>
      </c>
      <c r="O42" s="44" t="s">
        <v>130</v>
      </c>
      <c r="P42" s="44" t="s">
        <v>130</v>
      </c>
      <c r="Q42" s="44" t="s">
        <v>130</v>
      </c>
      <c r="R42" s="68"/>
      <c r="S42" s="68"/>
      <c r="T42" s="68"/>
      <c r="U42" s="68"/>
      <c r="V42" s="68"/>
      <c r="W42" s="68"/>
      <c r="X42" s="68"/>
      <c r="Y42" s="68"/>
    </row>
    <row r="43" spans="1:25" x14ac:dyDescent="0.35">
      <c r="A43" s="41" t="s">
        <v>181</v>
      </c>
      <c r="B43" s="35" t="s">
        <v>182</v>
      </c>
      <c r="C43" s="42" t="s">
        <v>130</v>
      </c>
      <c r="D43" s="42" t="s">
        <v>130</v>
      </c>
      <c r="E43" s="85"/>
      <c r="F43" s="42">
        <v>27859</v>
      </c>
      <c r="G43" s="85"/>
      <c r="H43" s="42" t="s">
        <v>130</v>
      </c>
      <c r="I43" s="44" t="s">
        <v>130</v>
      </c>
      <c r="J43" s="44" t="s">
        <v>130</v>
      </c>
      <c r="K43" s="44" t="s">
        <v>130</v>
      </c>
      <c r="L43" s="44" t="s">
        <v>130</v>
      </c>
      <c r="M43" s="44" t="s">
        <v>130</v>
      </c>
      <c r="N43" s="44" t="s">
        <v>130</v>
      </c>
      <c r="O43" s="44" t="s">
        <v>130</v>
      </c>
      <c r="P43" s="44" t="s">
        <v>130</v>
      </c>
      <c r="Q43" s="44" t="s">
        <v>130</v>
      </c>
      <c r="R43" s="68"/>
      <c r="S43" s="68"/>
      <c r="T43" s="68"/>
      <c r="U43" s="68"/>
      <c r="V43" s="68"/>
      <c r="W43" s="68"/>
      <c r="X43" s="68"/>
      <c r="Y43" s="68"/>
    </row>
    <row r="44" spans="1:25" ht="38.5" x14ac:dyDescent="0.35">
      <c r="A44" s="41" t="s">
        <v>183</v>
      </c>
      <c r="B44" s="35" t="s">
        <v>184</v>
      </c>
      <c r="C44" s="38">
        <v>688</v>
      </c>
      <c r="D44" s="38">
        <v>28000</v>
      </c>
      <c r="E44" s="85"/>
      <c r="F44" s="38">
        <v>34069</v>
      </c>
      <c r="G44" s="85"/>
      <c r="H44" s="38">
        <v>16548</v>
      </c>
      <c r="I44" s="39">
        <v>19345</v>
      </c>
      <c r="J44" s="39">
        <v>20541</v>
      </c>
      <c r="K44" s="39">
        <v>21773</v>
      </c>
      <c r="L44" s="39">
        <v>24917</v>
      </c>
      <c r="M44" s="39">
        <v>31865</v>
      </c>
      <c r="N44" s="39">
        <v>36746</v>
      </c>
      <c r="O44" s="39">
        <v>39329</v>
      </c>
      <c r="P44" s="39">
        <v>42384</v>
      </c>
      <c r="Q44" s="44">
        <v>53953</v>
      </c>
      <c r="R44" s="68"/>
      <c r="S44" s="68"/>
      <c r="T44" s="68"/>
      <c r="U44" s="68"/>
      <c r="V44" s="68"/>
      <c r="W44" s="68"/>
      <c r="X44" s="68"/>
      <c r="Y44" s="68"/>
    </row>
    <row r="45" spans="1:25" x14ac:dyDescent="0.35">
      <c r="A45" s="41" t="s">
        <v>185</v>
      </c>
      <c r="B45" s="35" t="s">
        <v>186</v>
      </c>
      <c r="C45" s="42">
        <v>58</v>
      </c>
      <c r="D45" s="42">
        <v>25662</v>
      </c>
      <c r="E45" s="85"/>
      <c r="F45" s="43">
        <v>30136</v>
      </c>
      <c r="G45" s="85"/>
      <c r="H45" s="43">
        <v>14790</v>
      </c>
      <c r="I45" s="39">
        <v>17322</v>
      </c>
      <c r="J45" s="39">
        <v>18807</v>
      </c>
      <c r="K45" s="39">
        <v>19829</v>
      </c>
      <c r="L45" s="44" t="s">
        <v>130</v>
      </c>
      <c r="M45" s="44">
        <v>29609</v>
      </c>
      <c r="N45" s="44">
        <v>34192</v>
      </c>
      <c r="O45" s="44" t="s">
        <v>130</v>
      </c>
      <c r="P45" s="44" t="s">
        <v>130</v>
      </c>
      <c r="Q45" s="44" t="s">
        <v>130</v>
      </c>
      <c r="R45" s="68"/>
      <c r="S45" s="68"/>
      <c r="T45" s="68"/>
      <c r="U45" s="68"/>
      <c r="V45" s="68"/>
      <c r="W45" s="68"/>
      <c r="X45" s="68"/>
      <c r="Y45" s="68"/>
    </row>
    <row r="46" spans="1:25" x14ac:dyDescent="0.35">
      <c r="A46" s="41" t="s">
        <v>187</v>
      </c>
      <c r="B46" s="35" t="s">
        <v>188</v>
      </c>
      <c r="C46" s="43">
        <v>28</v>
      </c>
      <c r="D46" s="43">
        <v>25412</v>
      </c>
      <c r="E46" s="85"/>
      <c r="F46" s="42">
        <v>33550</v>
      </c>
      <c r="G46" s="85"/>
      <c r="H46" s="43">
        <v>16070</v>
      </c>
      <c r="I46" s="39">
        <v>18868</v>
      </c>
      <c r="J46" s="39">
        <v>19695</v>
      </c>
      <c r="K46" s="40">
        <v>20423</v>
      </c>
      <c r="L46" s="40">
        <v>23333</v>
      </c>
      <c r="M46" s="40">
        <v>28282</v>
      </c>
      <c r="N46" s="40">
        <v>32315</v>
      </c>
      <c r="O46" s="40">
        <v>34111</v>
      </c>
      <c r="P46" s="44">
        <v>35969</v>
      </c>
      <c r="Q46" s="44" t="s">
        <v>130</v>
      </c>
      <c r="R46" s="68"/>
      <c r="S46" s="68"/>
      <c r="T46" s="68"/>
      <c r="U46" s="68"/>
      <c r="V46" s="68"/>
      <c r="W46" s="68"/>
      <c r="X46" s="68"/>
      <c r="Y46" s="68"/>
    </row>
    <row r="47" spans="1:25" x14ac:dyDescent="0.35">
      <c r="A47" s="41" t="s">
        <v>189</v>
      </c>
      <c r="B47" s="35" t="s">
        <v>190</v>
      </c>
      <c r="C47" s="38">
        <v>231</v>
      </c>
      <c r="D47" s="38">
        <v>30801</v>
      </c>
      <c r="E47" s="85"/>
      <c r="F47" s="38">
        <v>36601</v>
      </c>
      <c r="G47" s="85"/>
      <c r="H47" s="43">
        <v>17633</v>
      </c>
      <c r="I47" s="39">
        <v>20910</v>
      </c>
      <c r="J47" s="39">
        <v>22678</v>
      </c>
      <c r="K47" s="39">
        <v>24566</v>
      </c>
      <c r="L47" s="39">
        <v>27316</v>
      </c>
      <c r="M47" s="39">
        <v>35008</v>
      </c>
      <c r="N47" s="39">
        <v>39990</v>
      </c>
      <c r="O47" s="40">
        <v>42614</v>
      </c>
      <c r="P47" s="40">
        <v>46583</v>
      </c>
      <c r="Q47" s="44" t="s">
        <v>130</v>
      </c>
      <c r="R47" s="68"/>
      <c r="S47" s="68"/>
      <c r="T47" s="68"/>
      <c r="U47" s="68"/>
      <c r="V47" s="68"/>
      <c r="W47" s="68"/>
      <c r="X47" s="68"/>
      <c r="Y47" s="68"/>
    </row>
    <row r="48" spans="1:25" x14ac:dyDescent="0.35">
      <c r="A48" s="41" t="s">
        <v>191</v>
      </c>
      <c r="B48" s="35" t="s">
        <v>192</v>
      </c>
      <c r="C48" s="43">
        <v>44</v>
      </c>
      <c r="D48" s="43">
        <v>25168</v>
      </c>
      <c r="E48" s="85"/>
      <c r="F48" s="38">
        <v>29031</v>
      </c>
      <c r="G48" s="85"/>
      <c r="H48" s="38">
        <v>15966</v>
      </c>
      <c r="I48" s="39">
        <v>18058</v>
      </c>
      <c r="J48" s="39">
        <v>19003</v>
      </c>
      <c r="K48" s="39">
        <v>19791</v>
      </c>
      <c r="L48" s="40">
        <v>21713</v>
      </c>
      <c r="M48" s="40">
        <v>28018</v>
      </c>
      <c r="N48" s="40">
        <v>31958</v>
      </c>
      <c r="O48" s="44">
        <v>34533</v>
      </c>
      <c r="P48" s="44">
        <v>37253</v>
      </c>
      <c r="Q48" s="44" t="s">
        <v>130</v>
      </c>
      <c r="R48" s="68"/>
      <c r="S48" s="68"/>
      <c r="T48" s="68"/>
      <c r="U48" s="68"/>
      <c r="V48" s="68"/>
      <c r="W48" s="68"/>
      <c r="X48" s="68"/>
      <c r="Y48" s="68"/>
    </row>
    <row r="49" spans="1:25" x14ac:dyDescent="0.35">
      <c r="A49" s="41" t="s">
        <v>193</v>
      </c>
      <c r="B49" s="35" t="s">
        <v>194</v>
      </c>
      <c r="C49" s="43">
        <v>39</v>
      </c>
      <c r="D49" s="43">
        <v>25100</v>
      </c>
      <c r="E49" s="85"/>
      <c r="F49" s="38">
        <v>29141</v>
      </c>
      <c r="G49" s="85"/>
      <c r="H49" s="43">
        <v>15588</v>
      </c>
      <c r="I49" s="39">
        <v>18469</v>
      </c>
      <c r="J49" s="39">
        <v>19522</v>
      </c>
      <c r="K49" s="39">
        <v>20636</v>
      </c>
      <c r="L49" s="39">
        <v>22819</v>
      </c>
      <c r="M49" s="40">
        <v>29546</v>
      </c>
      <c r="N49" s="40">
        <v>33319</v>
      </c>
      <c r="O49" s="40">
        <v>34728</v>
      </c>
      <c r="P49" s="44">
        <v>36639</v>
      </c>
      <c r="Q49" s="44" t="s">
        <v>130</v>
      </c>
      <c r="R49" s="68"/>
      <c r="S49" s="68"/>
      <c r="T49" s="68"/>
      <c r="U49" s="68"/>
      <c r="V49" s="68"/>
      <c r="W49" s="68"/>
      <c r="X49" s="68"/>
      <c r="Y49" s="68"/>
    </row>
    <row r="50" spans="1:25" x14ac:dyDescent="0.35">
      <c r="A50" s="41" t="s">
        <v>195</v>
      </c>
      <c r="B50" s="35" t="s">
        <v>196</v>
      </c>
      <c r="C50" s="43">
        <v>71</v>
      </c>
      <c r="D50" s="43">
        <v>28947</v>
      </c>
      <c r="E50" s="85"/>
      <c r="F50" s="43">
        <v>34725</v>
      </c>
      <c r="G50" s="85"/>
      <c r="H50" s="42" t="s">
        <v>130</v>
      </c>
      <c r="I50" s="40">
        <v>19956</v>
      </c>
      <c r="J50" s="40">
        <v>21000</v>
      </c>
      <c r="K50" s="40">
        <v>22419</v>
      </c>
      <c r="L50" s="40">
        <v>25124</v>
      </c>
      <c r="M50" s="40">
        <v>32828</v>
      </c>
      <c r="N50" s="40">
        <v>37423</v>
      </c>
      <c r="O50" s="44">
        <v>40504</v>
      </c>
      <c r="P50" s="44" t="s">
        <v>130</v>
      </c>
      <c r="Q50" s="44" t="s">
        <v>130</v>
      </c>
      <c r="R50" s="68"/>
      <c r="S50" s="68"/>
      <c r="T50" s="68"/>
      <c r="U50" s="68"/>
      <c r="V50" s="68"/>
      <c r="W50" s="68"/>
      <c r="X50" s="68"/>
      <c r="Y50" s="68"/>
    </row>
    <row r="51" spans="1:25" x14ac:dyDescent="0.35">
      <c r="A51" s="41" t="s">
        <v>197</v>
      </c>
      <c r="B51" s="35" t="s">
        <v>198</v>
      </c>
      <c r="C51" s="42">
        <v>72</v>
      </c>
      <c r="D51" s="43">
        <v>29062</v>
      </c>
      <c r="E51" s="85"/>
      <c r="F51" s="38">
        <v>34577</v>
      </c>
      <c r="G51" s="85"/>
      <c r="H51" s="43">
        <v>16168</v>
      </c>
      <c r="I51" s="40">
        <v>19871</v>
      </c>
      <c r="J51" s="40">
        <v>21323</v>
      </c>
      <c r="K51" s="40">
        <v>22530</v>
      </c>
      <c r="L51" s="40">
        <v>25366</v>
      </c>
      <c r="M51" s="40">
        <v>33022</v>
      </c>
      <c r="N51" s="44" t="s">
        <v>130</v>
      </c>
      <c r="O51" s="44" t="s">
        <v>130</v>
      </c>
      <c r="P51" s="44" t="s">
        <v>130</v>
      </c>
      <c r="Q51" s="44" t="s">
        <v>130</v>
      </c>
      <c r="R51" s="68"/>
      <c r="S51" s="68"/>
      <c r="T51" s="68"/>
      <c r="U51" s="68"/>
      <c r="V51" s="68"/>
      <c r="W51" s="68"/>
      <c r="X51" s="68"/>
      <c r="Y51" s="68"/>
    </row>
    <row r="52" spans="1:25" x14ac:dyDescent="0.35">
      <c r="A52" s="41" t="s">
        <v>199</v>
      </c>
      <c r="B52" s="35" t="s">
        <v>200</v>
      </c>
      <c r="C52" s="43">
        <v>33</v>
      </c>
      <c r="D52" s="43">
        <v>23569</v>
      </c>
      <c r="E52" s="85"/>
      <c r="F52" s="42">
        <v>33757</v>
      </c>
      <c r="G52" s="85"/>
      <c r="H52" s="43">
        <v>16688</v>
      </c>
      <c r="I52" s="39">
        <v>18074</v>
      </c>
      <c r="J52" s="39">
        <v>19223</v>
      </c>
      <c r="K52" s="39">
        <v>20012</v>
      </c>
      <c r="L52" s="39">
        <v>21335</v>
      </c>
      <c r="M52" s="40">
        <v>26215</v>
      </c>
      <c r="N52" s="44">
        <v>32082</v>
      </c>
      <c r="O52" s="44">
        <v>34121</v>
      </c>
      <c r="P52" s="44" t="s">
        <v>130</v>
      </c>
      <c r="Q52" s="44" t="s">
        <v>130</v>
      </c>
      <c r="R52" s="68"/>
      <c r="S52" s="68"/>
      <c r="T52" s="68"/>
      <c r="U52" s="68"/>
      <c r="V52" s="68"/>
      <c r="W52" s="68"/>
      <c r="X52" s="68"/>
      <c r="Y52" s="68"/>
    </row>
    <row r="53" spans="1:25" x14ac:dyDescent="0.35">
      <c r="A53" s="41" t="s">
        <v>201</v>
      </c>
      <c r="B53" s="35" t="s">
        <v>202</v>
      </c>
      <c r="C53" s="43">
        <v>61</v>
      </c>
      <c r="D53" s="43">
        <v>28742</v>
      </c>
      <c r="E53" s="85"/>
      <c r="F53" s="43">
        <v>38449</v>
      </c>
      <c r="G53" s="85"/>
      <c r="H53" s="42">
        <v>16858</v>
      </c>
      <c r="I53" s="40">
        <v>18955</v>
      </c>
      <c r="J53" s="40">
        <v>20537</v>
      </c>
      <c r="K53" s="40">
        <v>22206</v>
      </c>
      <c r="L53" s="40">
        <v>25106</v>
      </c>
      <c r="M53" s="40">
        <v>32965</v>
      </c>
      <c r="N53" s="44">
        <v>39752</v>
      </c>
      <c r="O53" s="44">
        <v>44022</v>
      </c>
      <c r="P53" s="44">
        <v>48019</v>
      </c>
      <c r="Q53" s="44" t="s">
        <v>130</v>
      </c>
      <c r="R53" s="68"/>
      <c r="S53" s="68"/>
      <c r="T53" s="68"/>
      <c r="U53" s="68"/>
      <c r="V53" s="68"/>
      <c r="W53" s="68"/>
      <c r="X53" s="68"/>
      <c r="Y53" s="68"/>
    </row>
    <row r="54" spans="1:25" x14ac:dyDescent="0.35">
      <c r="A54" s="41" t="s">
        <v>203</v>
      </c>
      <c r="B54" s="35" t="s">
        <v>204</v>
      </c>
      <c r="C54" s="43">
        <v>53</v>
      </c>
      <c r="D54" s="43">
        <v>25010</v>
      </c>
      <c r="E54" s="85"/>
      <c r="F54" s="38">
        <v>29017</v>
      </c>
      <c r="G54" s="85"/>
      <c r="H54" s="38">
        <v>15648</v>
      </c>
      <c r="I54" s="39">
        <v>17921</v>
      </c>
      <c r="J54" s="39">
        <v>19437</v>
      </c>
      <c r="K54" s="39">
        <v>20449</v>
      </c>
      <c r="L54" s="39">
        <v>22519</v>
      </c>
      <c r="M54" s="40">
        <v>28233</v>
      </c>
      <c r="N54" s="40">
        <v>32054</v>
      </c>
      <c r="O54" s="40">
        <v>35125</v>
      </c>
      <c r="P54" s="44">
        <v>37790</v>
      </c>
      <c r="Q54" s="44" t="s">
        <v>130</v>
      </c>
      <c r="R54" s="68"/>
      <c r="S54" s="68"/>
      <c r="T54" s="68"/>
      <c r="U54" s="68"/>
      <c r="V54" s="68"/>
      <c r="W54" s="68"/>
      <c r="X54" s="68"/>
      <c r="Y54" s="68"/>
    </row>
    <row r="55" spans="1:25" x14ac:dyDescent="0.35">
      <c r="A55" s="41" t="s">
        <v>205</v>
      </c>
      <c r="B55" s="35" t="s">
        <v>206</v>
      </c>
      <c r="C55" s="38">
        <v>263</v>
      </c>
      <c r="D55" s="38">
        <v>27443</v>
      </c>
      <c r="E55" s="85"/>
      <c r="F55" s="38">
        <v>32337</v>
      </c>
      <c r="G55" s="85"/>
      <c r="H55" s="38">
        <v>16507</v>
      </c>
      <c r="I55" s="39">
        <v>18964</v>
      </c>
      <c r="J55" s="39">
        <v>20214</v>
      </c>
      <c r="K55" s="39">
        <v>21353</v>
      </c>
      <c r="L55" s="39">
        <v>24239</v>
      </c>
      <c r="M55" s="39">
        <v>31402</v>
      </c>
      <c r="N55" s="39">
        <v>36340</v>
      </c>
      <c r="O55" s="39">
        <v>39629</v>
      </c>
      <c r="P55" s="39">
        <v>42436</v>
      </c>
      <c r="Q55" s="40">
        <v>51926</v>
      </c>
      <c r="R55" s="68"/>
      <c r="S55" s="68"/>
      <c r="T55" s="68"/>
      <c r="U55" s="68"/>
      <c r="V55" s="68"/>
      <c r="W55" s="68"/>
      <c r="X55" s="68"/>
      <c r="Y55" s="68"/>
    </row>
    <row r="56" spans="1:25" x14ac:dyDescent="0.35">
      <c r="A56" s="41" t="s">
        <v>207</v>
      </c>
      <c r="B56" s="35" t="s">
        <v>208</v>
      </c>
      <c r="C56" s="42">
        <v>21</v>
      </c>
      <c r="D56" s="43">
        <v>23648</v>
      </c>
      <c r="E56" s="85"/>
      <c r="F56" s="43">
        <v>28655</v>
      </c>
      <c r="G56" s="85"/>
      <c r="H56" s="43">
        <v>16275</v>
      </c>
      <c r="I56" s="39">
        <v>17645</v>
      </c>
      <c r="J56" s="39">
        <v>18320</v>
      </c>
      <c r="K56" s="39">
        <v>19136</v>
      </c>
      <c r="L56" s="40">
        <v>20898</v>
      </c>
      <c r="M56" s="44">
        <v>26744</v>
      </c>
      <c r="N56" s="44">
        <v>31476</v>
      </c>
      <c r="O56" s="44">
        <v>34598</v>
      </c>
      <c r="P56" s="44" t="s">
        <v>130</v>
      </c>
      <c r="Q56" s="44" t="s">
        <v>130</v>
      </c>
      <c r="R56" s="68"/>
      <c r="S56" s="68"/>
      <c r="T56" s="68"/>
      <c r="U56" s="68"/>
      <c r="V56" s="68"/>
      <c r="W56" s="68"/>
      <c r="X56" s="68"/>
      <c r="Y56" s="68"/>
    </row>
    <row r="57" spans="1:25" x14ac:dyDescent="0.35">
      <c r="A57" s="41" t="s">
        <v>209</v>
      </c>
      <c r="B57" s="35" t="s">
        <v>210</v>
      </c>
      <c r="C57" s="42">
        <v>19</v>
      </c>
      <c r="D57" s="43">
        <v>24874</v>
      </c>
      <c r="E57" s="85"/>
      <c r="F57" s="38">
        <v>27034</v>
      </c>
      <c r="G57" s="85"/>
      <c r="H57" s="42">
        <v>14542</v>
      </c>
      <c r="I57" s="40">
        <v>17640</v>
      </c>
      <c r="J57" s="40">
        <v>18589</v>
      </c>
      <c r="K57" s="40">
        <v>19861</v>
      </c>
      <c r="L57" s="40">
        <v>22402</v>
      </c>
      <c r="M57" s="40">
        <v>27961</v>
      </c>
      <c r="N57" s="44">
        <v>30803</v>
      </c>
      <c r="O57" s="44">
        <v>33453</v>
      </c>
      <c r="P57" s="44">
        <v>36403</v>
      </c>
      <c r="Q57" s="44" t="s">
        <v>130</v>
      </c>
      <c r="R57" s="68"/>
      <c r="S57" s="68"/>
      <c r="T57" s="68"/>
      <c r="U57" s="68"/>
      <c r="V57" s="68"/>
      <c r="W57" s="68"/>
      <c r="X57" s="68"/>
      <c r="Y57" s="68"/>
    </row>
    <row r="58" spans="1:25" x14ac:dyDescent="0.35">
      <c r="A58" s="41" t="s">
        <v>211</v>
      </c>
      <c r="B58" s="35" t="s">
        <v>212</v>
      </c>
      <c r="C58" s="42">
        <v>24</v>
      </c>
      <c r="D58" s="42">
        <v>36302</v>
      </c>
      <c r="E58" s="85"/>
      <c r="F58" s="43">
        <v>42067</v>
      </c>
      <c r="G58" s="85"/>
      <c r="H58" s="43">
        <v>17891</v>
      </c>
      <c r="I58" s="44" t="s">
        <v>130</v>
      </c>
      <c r="J58" s="44" t="s">
        <v>130</v>
      </c>
      <c r="K58" s="44" t="s">
        <v>130</v>
      </c>
      <c r="L58" s="44">
        <v>31734</v>
      </c>
      <c r="M58" s="44">
        <v>41932</v>
      </c>
      <c r="N58" s="44" t="s">
        <v>130</v>
      </c>
      <c r="O58" s="44" t="s">
        <v>130</v>
      </c>
      <c r="P58" s="44" t="s">
        <v>130</v>
      </c>
      <c r="Q58" s="44" t="s">
        <v>130</v>
      </c>
      <c r="R58" s="68"/>
      <c r="S58" s="68"/>
      <c r="T58" s="68"/>
      <c r="U58" s="68"/>
      <c r="V58" s="68"/>
      <c r="W58" s="68"/>
      <c r="X58" s="68"/>
      <c r="Y58" s="68"/>
    </row>
    <row r="59" spans="1:25" x14ac:dyDescent="0.35">
      <c r="A59" s="41" t="s">
        <v>213</v>
      </c>
      <c r="B59" s="35" t="s">
        <v>214</v>
      </c>
      <c r="C59" s="42">
        <v>18</v>
      </c>
      <c r="D59" s="42">
        <v>27027</v>
      </c>
      <c r="E59" s="85"/>
      <c r="F59" s="43">
        <v>34031</v>
      </c>
      <c r="G59" s="85"/>
      <c r="H59" s="43">
        <v>15510</v>
      </c>
      <c r="I59" s="40">
        <v>17636</v>
      </c>
      <c r="J59" s="40">
        <v>18857</v>
      </c>
      <c r="K59" s="40">
        <v>20611</v>
      </c>
      <c r="L59" s="40">
        <v>24585</v>
      </c>
      <c r="M59" s="44">
        <v>32715</v>
      </c>
      <c r="N59" s="44">
        <v>39272</v>
      </c>
      <c r="O59" s="44" t="s">
        <v>130</v>
      </c>
      <c r="P59" s="44" t="s">
        <v>130</v>
      </c>
      <c r="Q59" s="44" t="s">
        <v>130</v>
      </c>
      <c r="R59" s="68"/>
      <c r="S59" s="68"/>
      <c r="T59" s="68"/>
      <c r="U59" s="68"/>
      <c r="V59" s="68"/>
      <c r="W59" s="68"/>
      <c r="X59" s="68"/>
      <c r="Y59" s="68"/>
    </row>
    <row r="60" spans="1:25" x14ac:dyDescent="0.35">
      <c r="A60" s="41" t="s">
        <v>215</v>
      </c>
      <c r="B60" s="35" t="s">
        <v>216</v>
      </c>
      <c r="C60" s="43">
        <v>29</v>
      </c>
      <c r="D60" s="43">
        <v>27325</v>
      </c>
      <c r="E60" s="85"/>
      <c r="F60" s="38">
        <v>32026</v>
      </c>
      <c r="G60" s="85"/>
      <c r="H60" s="38">
        <v>16234</v>
      </c>
      <c r="I60" s="40">
        <v>18364</v>
      </c>
      <c r="J60" s="40">
        <v>19851</v>
      </c>
      <c r="K60" s="40">
        <v>21092</v>
      </c>
      <c r="L60" s="40">
        <v>24282</v>
      </c>
      <c r="M60" s="40">
        <v>31747</v>
      </c>
      <c r="N60" s="44">
        <v>37148</v>
      </c>
      <c r="O60" s="44">
        <v>40122</v>
      </c>
      <c r="P60" s="44">
        <v>44172</v>
      </c>
      <c r="Q60" s="44" t="s">
        <v>130</v>
      </c>
      <c r="R60" s="68"/>
      <c r="S60" s="68"/>
      <c r="T60" s="68"/>
      <c r="U60" s="68"/>
      <c r="V60" s="68"/>
      <c r="W60" s="68"/>
      <c r="X60" s="68"/>
      <c r="Y60" s="68"/>
    </row>
    <row r="61" spans="1:25" x14ac:dyDescent="0.35">
      <c r="A61" s="41" t="s">
        <v>217</v>
      </c>
      <c r="B61" s="35" t="s">
        <v>218</v>
      </c>
      <c r="C61" s="42">
        <v>17</v>
      </c>
      <c r="D61" s="43">
        <v>24942</v>
      </c>
      <c r="E61" s="85"/>
      <c r="F61" s="43">
        <v>28776</v>
      </c>
      <c r="G61" s="85"/>
      <c r="H61" s="43">
        <v>16367</v>
      </c>
      <c r="I61" s="40">
        <v>18761</v>
      </c>
      <c r="J61" s="40">
        <v>19547</v>
      </c>
      <c r="K61" s="40">
        <v>21230</v>
      </c>
      <c r="L61" s="40">
        <v>22947</v>
      </c>
      <c r="M61" s="44">
        <v>28756</v>
      </c>
      <c r="N61" s="44">
        <v>31691</v>
      </c>
      <c r="O61" s="44" t="s">
        <v>130</v>
      </c>
      <c r="P61" s="44" t="s">
        <v>130</v>
      </c>
      <c r="Q61" s="44" t="s">
        <v>130</v>
      </c>
      <c r="R61" s="68"/>
      <c r="S61" s="68"/>
      <c r="T61" s="68"/>
      <c r="U61" s="68"/>
      <c r="V61" s="68"/>
      <c r="W61" s="68"/>
      <c r="X61" s="68"/>
      <c r="Y61" s="68"/>
    </row>
    <row r="62" spans="1:25" x14ac:dyDescent="0.35">
      <c r="A62" s="41" t="s">
        <v>219</v>
      </c>
      <c r="B62" s="35" t="s">
        <v>220</v>
      </c>
      <c r="C62" s="43">
        <v>50</v>
      </c>
      <c r="D62" s="43">
        <v>27324</v>
      </c>
      <c r="E62" s="85"/>
      <c r="F62" s="38">
        <v>31869</v>
      </c>
      <c r="G62" s="85"/>
      <c r="H62" s="38">
        <v>17060</v>
      </c>
      <c r="I62" s="39">
        <v>19424</v>
      </c>
      <c r="J62" s="39">
        <v>20706</v>
      </c>
      <c r="K62" s="39">
        <v>21823</v>
      </c>
      <c r="L62" s="39">
        <v>24311</v>
      </c>
      <c r="M62" s="40">
        <v>30851</v>
      </c>
      <c r="N62" s="40">
        <v>35323</v>
      </c>
      <c r="O62" s="40">
        <v>37107</v>
      </c>
      <c r="P62" s="44">
        <v>40657</v>
      </c>
      <c r="Q62" s="44" t="s">
        <v>130</v>
      </c>
      <c r="R62" s="68"/>
      <c r="S62" s="68"/>
      <c r="T62" s="68"/>
      <c r="U62" s="68"/>
      <c r="V62" s="68"/>
      <c r="W62" s="68"/>
      <c r="X62" s="68"/>
      <c r="Y62" s="68"/>
    </row>
    <row r="63" spans="1:25" x14ac:dyDescent="0.35">
      <c r="A63" s="41" t="s">
        <v>221</v>
      </c>
      <c r="B63" s="35" t="s">
        <v>222</v>
      </c>
      <c r="C63" s="42">
        <v>15</v>
      </c>
      <c r="D63" s="42">
        <v>32588</v>
      </c>
      <c r="E63" s="85"/>
      <c r="F63" s="42">
        <v>38578</v>
      </c>
      <c r="G63" s="85"/>
      <c r="H63" s="43">
        <v>16325</v>
      </c>
      <c r="I63" s="40">
        <v>18992</v>
      </c>
      <c r="J63" s="44">
        <v>20587</v>
      </c>
      <c r="K63" s="44">
        <v>23510</v>
      </c>
      <c r="L63" s="44">
        <v>28296</v>
      </c>
      <c r="M63" s="44">
        <v>38785</v>
      </c>
      <c r="N63" s="44">
        <v>43779</v>
      </c>
      <c r="O63" s="44" t="s">
        <v>130</v>
      </c>
      <c r="P63" s="44" t="s">
        <v>130</v>
      </c>
      <c r="Q63" s="44" t="s">
        <v>130</v>
      </c>
      <c r="R63" s="68"/>
      <c r="S63" s="68"/>
      <c r="T63" s="68"/>
      <c r="U63" s="68"/>
      <c r="V63" s="68"/>
      <c r="W63" s="68"/>
      <c r="X63" s="68"/>
      <c r="Y63" s="68"/>
    </row>
    <row r="64" spans="1:25" x14ac:dyDescent="0.35">
      <c r="A64" s="41" t="s">
        <v>223</v>
      </c>
      <c r="B64" s="35" t="s">
        <v>224</v>
      </c>
      <c r="C64" s="42">
        <v>10</v>
      </c>
      <c r="D64" s="42">
        <v>23972</v>
      </c>
      <c r="E64" s="85"/>
      <c r="F64" s="43">
        <v>28414</v>
      </c>
      <c r="G64" s="85"/>
      <c r="H64" s="42" t="s">
        <v>130</v>
      </c>
      <c r="I64" s="40">
        <v>19002</v>
      </c>
      <c r="J64" s="39">
        <v>20199</v>
      </c>
      <c r="K64" s="39">
        <v>20595</v>
      </c>
      <c r="L64" s="40">
        <v>21541</v>
      </c>
      <c r="M64" s="44">
        <v>28071</v>
      </c>
      <c r="N64" s="44" t="s">
        <v>130</v>
      </c>
      <c r="O64" s="44" t="s">
        <v>130</v>
      </c>
      <c r="P64" s="44" t="s">
        <v>130</v>
      </c>
      <c r="Q64" s="44" t="s">
        <v>130</v>
      </c>
      <c r="R64" s="68"/>
      <c r="S64" s="68"/>
      <c r="T64" s="68"/>
      <c r="U64" s="68"/>
      <c r="V64" s="68"/>
      <c r="W64" s="68"/>
      <c r="X64" s="68"/>
      <c r="Y64" s="68"/>
    </row>
    <row r="65" spans="1:25" x14ac:dyDescent="0.35">
      <c r="A65" s="41" t="s">
        <v>225</v>
      </c>
      <c r="B65" s="35" t="s">
        <v>226</v>
      </c>
      <c r="C65" s="42">
        <v>24</v>
      </c>
      <c r="D65" s="43">
        <v>28574</v>
      </c>
      <c r="E65" s="85"/>
      <c r="F65" s="43">
        <v>31315</v>
      </c>
      <c r="G65" s="85"/>
      <c r="H65" s="38">
        <v>17825</v>
      </c>
      <c r="I65" s="39">
        <v>20158</v>
      </c>
      <c r="J65" s="39">
        <v>21017</v>
      </c>
      <c r="K65" s="40">
        <v>21805</v>
      </c>
      <c r="L65" s="40">
        <v>24747</v>
      </c>
      <c r="M65" s="40">
        <v>31219</v>
      </c>
      <c r="N65" s="40">
        <v>35824</v>
      </c>
      <c r="O65" s="44">
        <v>37257</v>
      </c>
      <c r="P65" s="44">
        <v>39727</v>
      </c>
      <c r="Q65" s="44" t="s">
        <v>130</v>
      </c>
      <c r="R65" s="68"/>
      <c r="S65" s="68"/>
      <c r="T65" s="68"/>
      <c r="U65" s="68"/>
      <c r="V65" s="68"/>
      <c r="W65" s="68"/>
      <c r="X65" s="68"/>
      <c r="Y65" s="68"/>
    </row>
    <row r="66" spans="1:25" x14ac:dyDescent="0.35">
      <c r="A66" s="41" t="s">
        <v>227</v>
      </c>
      <c r="B66" s="35" t="s">
        <v>228</v>
      </c>
      <c r="C66" s="42">
        <v>24</v>
      </c>
      <c r="D66" s="42">
        <v>28789</v>
      </c>
      <c r="E66" s="85"/>
      <c r="F66" s="43">
        <v>34163</v>
      </c>
      <c r="G66" s="85"/>
      <c r="H66" s="43">
        <v>17214</v>
      </c>
      <c r="I66" s="40">
        <v>19928</v>
      </c>
      <c r="J66" s="40">
        <v>21166</v>
      </c>
      <c r="K66" s="40">
        <v>22613</v>
      </c>
      <c r="L66" s="40">
        <v>25697</v>
      </c>
      <c r="M66" s="44">
        <v>33841</v>
      </c>
      <c r="N66" s="44">
        <v>40231</v>
      </c>
      <c r="O66" s="44">
        <v>42559</v>
      </c>
      <c r="P66" s="44" t="s">
        <v>130</v>
      </c>
      <c r="Q66" s="44" t="s">
        <v>130</v>
      </c>
      <c r="R66" s="68"/>
      <c r="S66" s="68"/>
      <c r="T66" s="68"/>
      <c r="U66" s="68"/>
      <c r="V66" s="68"/>
      <c r="W66" s="68"/>
      <c r="X66" s="68"/>
      <c r="Y66" s="68"/>
    </row>
    <row r="67" spans="1:25" x14ac:dyDescent="0.35">
      <c r="A67" s="41" t="s">
        <v>229</v>
      </c>
      <c r="B67" s="35" t="s">
        <v>230</v>
      </c>
      <c r="C67" s="42">
        <v>13</v>
      </c>
      <c r="D67" s="43">
        <v>25466</v>
      </c>
      <c r="E67" s="85"/>
      <c r="F67" s="43">
        <v>26887</v>
      </c>
      <c r="G67" s="85"/>
      <c r="H67" s="42">
        <v>15454</v>
      </c>
      <c r="I67" s="40">
        <v>17465</v>
      </c>
      <c r="J67" s="40">
        <v>18771</v>
      </c>
      <c r="K67" s="40">
        <v>19792</v>
      </c>
      <c r="L67" s="40">
        <v>23332</v>
      </c>
      <c r="M67" s="44">
        <v>27071</v>
      </c>
      <c r="N67" s="44">
        <v>30797</v>
      </c>
      <c r="O67" s="44" t="s">
        <v>130</v>
      </c>
      <c r="P67" s="44" t="s">
        <v>130</v>
      </c>
      <c r="Q67" s="44" t="s">
        <v>130</v>
      </c>
      <c r="R67" s="68"/>
      <c r="S67" s="68"/>
      <c r="T67" s="68"/>
      <c r="U67" s="68"/>
      <c r="V67" s="68"/>
      <c r="W67" s="68"/>
      <c r="X67" s="68"/>
      <c r="Y67" s="68"/>
    </row>
    <row r="68" spans="1:25" ht="26" x14ac:dyDescent="0.35">
      <c r="A68" s="41" t="s">
        <v>231</v>
      </c>
      <c r="B68" s="35" t="s">
        <v>232</v>
      </c>
      <c r="C68" s="38">
        <v>308</v>
      </c>
      <c r="D68" s="38">
        <v>28081</v>
      </c>
      <c r="E68" s="85"/>
      <c r="F68" s="38">
        <v>32339</v>
      </c>
      <c r="G68" s="85"/>
      <c r="H68" s="38">
        <v>16259</v>
      </c>
      <c r="I68" s="39">
        <v>19167</v>
      </c>
      <c r="J68" s="39">
        <v>20487</v>
      </c>
      <c r="K68" s="39">
        <v>21904</v>
      </c>
      <c r="L68" s="39">
        <v>24867</v>
      </c>
      <c r="M68" s="39">
        <v>31834</v>
      </c>
      <c r="N68" s="39">
        <v>36493</v>
      </c>
      <c r="O68" s="39">
        <v>39422</v>
      </c>
      <c r="P68" s="39">
        <v>43016</v>
      </c>
      <c r="Q68" s="40">
        <v>51280</v>
      </c>
      <c r="R68" s="68"/>
      <c r="S68" s="68"/>
      <c r="T68" s="68"/>
      <c r="U68" s="68"/>
      <c r="V68" s="68"/>
      <c r="W68" s="68"/>
      <c r="X68" s="68"/>
      <c r="Y68" s="68"/>
    </row>
    <row r="69" spans="1:25" x14ac:dyDescent="0.35">
      <c r="A69" s="41" t="s">
        <v>233</v>
      </c>
      <c r="B69" s="35" t="s">
        <v>234</v>
      </c>
      <c r="C69" s="43">
        <v>40</v>
      </c>
      <c r="D69" s="43">
        <v>28732</v>
      </c>
      <c r="E69" s="85"/>
      <c r="F69" s="38">
        <v>32608</v>
      </c>
      <c r="G69" s="85"/>
      <c r="H69" s="38">
        <v>16991</v>
      </c>
      <c r="I69" s="39">
        <v>20140</v>
      </c>
      <c r="J69" s="39">
        <v>21264</v>
      </c>
      <c r="K69" s="39">
        <v>22811</v>
      </c>
      <c r="L69" s="40">
        <v>25467</v>
      </c>
      <c r="M69" s="40">
        <v>32894</v>
      </c>
      <c r="N69" s="40">
        <v>39534</v>
      </c>
      <c r="O69" s="44">
        <v>42534</v>
      </c>
      <c r="P69" s="44">
        <v>46497</v>
      </c>
      <c r="Q69" s="44" t="s">
        <v>130</v>
      </c>
      <c r="R69" s="68"/>
      <c r="S69" s="68"/>
      <c r="T69" s="68"/>
      <c r="U69" s="68"/>
      <c r="V69" s="68"/>
      <c r="W69" s="68"/>
      <c r="X69" s="68"/>
      <c r="Y69" s="68"/>
    </row>
    <row r="70" spans="1:25" x14ac:dyDescent="0.35">
      <c r="A70" s="41" t="s">
        <v>235</v>
      </c>
      <c r="B70" s="35" t="s">
        <v>236</v>
      </c>
      <c r="C70" s="38">
        <v>139</v>
      </c>
      <c r="D70" s="43">
        <v>29596</v>
      </c>
      <c r="E70" s="85"/>
      <c r="F70" s="38">
        <v>33733</v>
      </c>
      <c r="G70" s="85"/>
      <c r="H70" s="38">
        <v>17610</v>
      </c>
      <c r="I70" s="39">
        <v>20217</v>
      </c>
      <c r="J70" s="39">
        <v>21379</v>
      </c>
      <c r="K70" s="39">
        <v>22948</v>
      </c>
      <c r="L70" s="39">
        <v>25201</v>
      </c>
      <c r="M70" s="40">
        <v>34045</v>
      </c>
      <c r="N70" s="40">
        <v>38718</v>
      </c>
      <c r="O70" s="40">
        <v>40879</v>
      </c>
      <c r="P70" s="40">
        <v>43630</v>
      </c>
      <c r="Q70" s="44" t="s">
        <v>130</v>
      </c>
      <c r="R70" s="68"/>
      <c r="S70" s="68"/>
      <c r="T70" s="68"/>
      <c r="U70" s="68"/>
      <c r="V70" s="68"/>
      <c r="W70" s="68"/>
      <c r="X70" s="68"/>
      <c r="Y70" s="68"/>
    </row>
    <row r="71" spans="1:25" x14ac:dyDescent="0.35">
      <c r="A71" s="41" t="s">
        <v>237</v>
      </c>
      <c r="B71" s="35" t="s">
        <v>238</v>
      </c>
      <c r="C71" s="43">
        <v>31</v>
      </c>
      <c r="D71" s="43">
        <v>27798</v>
      </c>
      <c r="E71" s="85"/>
      <c r="F71" s="38">
        <v>31150</v>
      </c>
      <c r="G71" s="85"/>
      <c r="H71" s="43">
        <v>14694</v>
      </c>
      <c r="I71" s="40">
        <v>17529</v>
      </c>
      <c r="J71" s="40">
        <v>19294</v>
      </c>
      <c r="K71" s="40">
        <v>21549</v>
      </c>
      <c r="L71" s="40">
        <v>24912</v>
      </c>
      <c r="M71" s="40">
        <v>29889</v>
      </c>
      <c r="N71" s="44">
        <v>33008</v>
      </c>
      <c r="O71" s="44">
        <v>37663</v>
      </c>
      <c r="P71" s="44" t="s">
        <v>130</v>
      </c>
      <c r="Q71" s="44" t="s">
        <v>130</v>
      </c>
      <c r="R71" s="68"/>
      <c r="S71" s="68"/>
      <c r="T71" s="68"/>
      <c r="U71" s="68"/>
      <c r="V71" s="68"/>
      <c r="W71" s="68"/>
      <c r="X71" s="68"/>
      <c r="Y71" s="68"/>
    </row>
    <row r="72" spans="1:25" x14ac:dyDescent="0.35">
      <c r="A72" s="41" t="s">
        <v>239</v>
      </c>
      <c r="B72" s="35" t="s">
        <v>240</v>
      </c>
      <c r="C72" s="43">
        <v>52</v>
      </c>
      <c r="D72" s="43">
        <v>26385</v>
      </c>
      <c r="E72" s="85"/>
      <c r="F72" s="38">
        <v>29942</v>
      </c>
      <c r="G72" s="85"/>
      <c r="H72" s="43">
        <v>15942</v>
      </c>
      <c r="I72" s="39">
        <v>17836</v>
      </c>
      <c r="J72" s="39">
        <v>18858</v>
      </c>
      <c r="K72" s="39">
        <v>19807</v>
      </c>
      <c r="L72" s="40">
        <v>22541</v>
      </c>
      <c r="M72" s="40">
        <v>30280</v>
      </c>
      <c r="N72" s="40">
        <v>33598</v>
      </c>
      <c r="O72" s="40">
        <v>36359</v>
      </c>
      <c r="P72" s="44">
        <v>39141</v>
      </c>
      <c r="Q72" s="44" t="s">
        <v>130</v>
      </c>
      <c r="R72" s="68"/>
      <c r="S72" s="68"/>
      <c r="T72" s="68"/>
      <c r="U72" s="68"/>
      <c r="V72" s="68"/>
      <c r="W72" s="68"/>
      <c r="X72" s="68"/>
      <c r="Y72" s="68"/>
    </row>
    <row r="73" spans="1:25" x14ac:dyDescent="0.35">
      <c r="A73" s="41" t="s">
        <v>241</v>
      </c>
      <c r="B73" s="35" t="s">
        <v>242</v>
      </c>
      <c r="C73" s="43">
        <v>47</v>
      </c>
      <c r="D73" s="38">
        <v>26564</v>
      </c>
      <c r="E73" s="85"/>
      <c r="F73" s="43">
        <v>31390</v>
      </c>
      <c r="G73" s="85"/>
      <c r="H73" s="43">
        <v>14947</v>
      </c>
      <c r="I73" s="39">
        <v>17821</v>
      </c>
      <c r="J73" s="39">
        <v>18950</v>
      </c>
      <c r="K73" s="40">
        <v>20222</v>
      </c>
      <c r="L73" s="40">
        <v>24169</v>
      </c>
      <c r="M73" s="40">
        <v>29138</v>
      </c>
      <c r="N73" s="40">
        <v>33585</v>
      </c>
      <c r="O73" s="40">
        <v>35632</v>
      </c>
      <c r="P73" s="44">
        <v>38682</v>
      </c>
      <c r="Q73" s="44" t="s">
        <v>130</v>
      </c>
      <c r="R73" s="68"/>
      <c r="S73" s="68"/>
      <c r="T73" s="68"/>
      <c r="U73" s="68"/>
      <c r="V73" s="68"/>
      <c r="W73" s="68"/>
      <c r="X73" s="68"/>
      <c r="Y73" s="68"/>
    </row>
    <row r="74" spans="1:25" ht="26.5" x14ac:dyDescent="0.35">
      <c r="A74" s="34" t="s">
        <v>243</v>
      </c>
      <c r="B74" s="35" t="s">
        <v>244</v>
      </c>
      <c r="C74" s="38">
        <v>1279</v>
      </c>
      <c r="D74" s="38">
        <v>27879</v>
      </c>
      <c r="E74" s="85"/>
      <c r="F74" s="38">
        <v>32706</v>
      </c>
      <c r="G74" s="85"/>
      <c r="H74" s="38">
        <v>16596</v>
      </c>
      <c r="I74" s="39">
        <v>19336</v>
      </c>
      <c r="J74" s="39">
        <v>20579</v>
      </c>
      <c r="K74" s="39">
        <v>21968</v>
      </c>
      <c r="L74" s="39">
        <v>24684</v>
      </c>
      <c r="M74" s="39">
        <v>31357</v>
      </c>
      <c r="N74" s="39">
        <v>35883</v>
      </c>
      <c r="O74" s="39">
        <v>38190</v>
      </c>
      <c r="P74" s="39">
        <v>41704</v>
      </c>
      <c r="Q74" s="40">
        <v>51751</v>
      </c>
      <c r="R74" s="68"/>
      <c r="S74" s="68"/>
      <c r="T74" s="68"/>
      <c r="U74" s="68"/>
      <c r="V74" s="68"/>
      <c r="W74" s="68"/>
      <c r="X74" s="68"/>
      <c r="Y74" s="68"/>
    </row>
    <row r="75" spans="1:25" ht="26" x14ac:dyDescent="0.35">
      <c r="A75" s="41" t="s">
        <v>245</v>
      </c>
      <c r="B75" s="35" t="s">
        <v>246</v>
      </c>
      <c r="C75" s="43">
        <v>71</v>
      </c>
      <c r="D75" s="43">
        <v>27946</v>
      </c>
      <c r="E75" s="85"/>
      <c r="F75" s="38">
        <v>30666</v>
      </c>
      <c r="G75" s="85"/>
      <c r="H75" s="38">
        <v>16123</v>
      </c>
      <c r="I75" s="39">
        <v>19040</v>
      </c>
      <c r="J75" s="39">
        <v>20188</v>
      </c>
      <c r="K75" s="39">
        <v>21330</v>
      </c>
      <c r="L75" s="39">
        <v>24092</v>
      </c>
      <c r="M75" s="40">
        <v>31183</v>
      </c>
      <c r="N75" s="40">
        <v>36219</v>
      </c>
      <c r="O75" s="40">
        <v>38107</v>
      </c>
      <c r="P75" s="40">
        <v>41841</v>
      </c>
      <c r="Q75" s="44" t="s">
        <v>130</v>
      </c>
      <c r="R75" s="68"/>
      <c r="S75" s="68"/>
      <c r="T75" s="68"/>
      <c r="U75" s="68"/>
      <c r="V75" s="68"/>
      <c r="W75" s="68"/>
      <c r="X75" s="68"/>
      <c r="Y75" s="68"/>
    </row>
    <row r="76" spans="1:25" x14ac:dyDescent="0.35">
      <c r="A76" s="41" t="s">
        <v>247</v>
      </c>
      <c r="B76" s="35" t="s">
        <v>248</v>
      </c>
      <c r="C76" s="42">
        <v>68</v>
      </c>
      <c r="D76" s="38">
        <v>27532</v>
      </c>
      <c r="E76" s="85"/>
      <c r="F76" s="42">
        <v>34311</v>
      </c>
      <c r="G76" s="85"/>
      <c r="H76" s="38">
        <v>16297</v>
      </c>
      <c r="I76" s="39">
        <v>18765</v>
      </c>
      <c r="J76" s="39">
        <v>20228</v>
      </c>
      <c r="K76" s="39">
        <v>22095</v>
      </c>
      <c r="L76" s="39">
        <v>24875</v>
      </c>
      <c r="M76" s="40">
        <v>30756</v>
      </c>
      <c r="N76" s="40">
        <v>35172</v>
      </c>
      <c r="O76" s="44">
        <v>37833</v>
      </c>
      <c r="P76" s="44">
        <v>42162</v>
      </c>
      <c r="Q76" s="44" t="s">
        <v>130</v>
      </c>
      <c r="R76" s="68"/>
      <c r="S76" s="68"/>
      <c r="T76" s="68"/>
      <c r="U76" s="68"/>
      <c r="V76" s="68"/>
      <c r="W76" s="68"/>
      <c r="X76" s="68"/>
      <c r="Y76" s="68"/>
    </row>
    <row r="77" spans="1:25" ht="26" x14ac:dyDescent="0.35">
      <c r="A77" s="41" t="s">
        <v>249</v>
      </c>
      <c r="B77" s="35" t="s">
        <v>250</v>
      </c>
      <c r="C77" s="43">
        <v>32</v>
      </c>
      <c r="D77" s="43">
        <v>25321</v>
      </c>
      <c r="E77" s="85"/>
      <c r="F77" s="38">
        <v>28864</v>
      </c>
      <c r="G77" s="85"/>
      <c r="H77" s="38">
        <v>15448</v>
      </c>
      <c r="I77" s="39">
        <v>17808</v>
      </c>
      <c r="J77" s="39">
        <v>19035</v>
      </c>
      <c r="K77" s="40">
        <v>19735</v>
      </c>
      <c r="L77" s="40">
        <v>22837</v>
      </c>
      <c r="M77" s="40">
        <v>30350</v>
      </c>
      <c r="N77" s="40">
        <v>34724</v>
      </c>
      <c r="O77" s="44">
        <v>37202</v>
      </c>
      <c r="P77" s="44">
        <v>38739</v>
      </c>
      <c r="Q77" s="44" t="s">
        <v>130</v>
      </c>
      <c r="R77" s="68"/>
      <c r="S77" s="68"/>
      <c r="T77" s="68"/>
      <c r="U77" s="68"/>
      <c r="V77" s="68"/>
      <c r="W77" s="68"/>
      <c r="X77" s="68"/>
      <c r="Y77" s="68"/>
    </row>
    <row r="78" spans="1:25" x14ac:dyDescent="0.35">
      <c r="A78" s="41" t="s">
        <v>251</v>
      </c>
      <c r="B78" s="35" t="s">
        <v>252</v>
      </c>
      <c r="C78" s="43">
        <v>42</v>
      </c>
      <c r="D78" s="43">
        <v>28944</v>
      </c>
      <c r="E78" s="85"/>
      <c r="F78" s="38">
        <v>33198</v>
      </c>
      <c r="G78" s="85"/>
      <c r="H78" s="38">
        <v>16601</v>
      </c>
      <c r="I78" s="39">
        <v>19361</v>
      </c>
      <c r="J78" s="40">
        <v>20862</v>
      </c>
      <c r="K78" s="40">
        <v>23634</v>
      </c>
      <c r="L78" s="39">
        <v>26825</v>
      </c>
      <c r="M78" s="40">
        <v>32717</v>
      </c>
      <c r="N78" s="40">
        <v>36408</v>
      </c>
      <c r="O78" s="40">
        <v>40425</v>
      </c>
      <c r="P78" s="44">
        <v>43899</v>
      </c>
      <c r="Q78" s="44" t="s">
        <v>130</v>
      </c>
      <c r="R78" s="68"/>
      <c r="S78" s="68"/>
      <c r="T78" s="68"/>
      <c r="U78" s="68"/>
      <c r="V78" s="68"/>
      <c r="W78" s="68"/>
      <c r="X78" s="68"/>
      <c r="Y78" s="68"/>
    </row>
    <row r="79" spans="1:25" x14ac:dyDescent="0.35">
      <c r="A79" s="41" t="s">
        <v>253</v>
      </c>
      <c r="B79" s="35" t="s">
        <v>254</v>
      </c>
      <c r="C79" s="43">
        <v>58</v>
      </c>
      <c r="D79" s="43">
        <v>29611</v>
      </c>
      <c r="E79" s="85"/>
      <c r="F79" s="38">
        <v>34650</v>
      </c>
      <c r="G79" s="85"/>
      <c r="H79" s="38">
        <v>17860</v>
      </c>
      <c r="I79" s="39">
        <v>19810</v>
      </c>
      <c r="J79" s="39">
        <v>21485</v>
      </c>
      <c r="K79" s="39">
        <v>23298</v>
      </c>
      <c r="L79" s="39">
        <v>26460</v>
      </c>
      <c r="M79" s="40">
        <v>34319</v>
      </c>
      <c r="N79" s="40">
        <v>38286</v>
      </c>
      <c r="O79" s="40">
        <v>40921</v>
      </c>
      <c r="P79" s="44">
        <v>44229</v>
      </c>
      <c r="Q79" s="44" t="s">
        <v>130</v>
      </c>
      <c r="R79" s="68"/>
      <c r="S79" s="68"/>
      <c r="T79" s="68"/>
      <c r="U79" s="68"/>
      <c r="V79" s="68"/>
      <c r="W79" s="68"/>
      <c r="X79" s="68"/>
      <c r="Y79" s="68"/>
    </row>
    <row r="80" spans="1:25" x14ac:dyDescent="0.35">
      <c r="A80" s="41" t="s">
        <v>255</v>
      </c>
      <c r="B80" s="35" t="s">
        <v>256</v>
      </c>
      <c r="C80" s="38">
        <v>129</v>
      </c>
      <c r="D80" s="38">
        <v>28086</v>
      </c>
      <c r="E80" s="85"/>
      <c r="F80" s="38">
        <v>33108</v>
      </c>
      <c r="G80" s="85"/>
      <c r="H80" s="38">
        <v>16799</v>
      </c>
      <c r="I80" s="39">
        <v>19551</v>
      </c>
      <c r="J80" s="39">
        <v>20877</v>
      </c>
      <c r="K80" s="39">
        <v>22301</v>
      </c>
      <c r="L80" s="39">
        <v>25115</v>
      </c>
      <c r="M80" s="39">
        <v>31368</v>
      </c>
      <c r="N80" s="39">
        <v>35590</v>
      </c>
      <c r="O80" s="40">
        <v>37960</v>
      </c>
      <c r="P80" s="40">
        <v>41477</v>
      </c>
      <c r="Q80" s="44" t="s">
        <v>130</v>
      </c>
      <c r="R80" s="68"/>
      <c r="S80" s="68"/>
      <c r="T80" s="68"/>
      <c r="U80" s="68"/>
      <c r="V80" s="68"/>
      <c r="W80" s="68"/>
      <c r="X80" s="68"/>
      <c r="Y80" s="68"/>
    </row>
    <row r="81" spans="1:25" x14ac:dyDescent="0.35">
      <c r="A81" s="41" t="s">
        <v>257</v>
      </c>
      <c r="B81" s="35" t="s">
        <v>258</v>
      </c>
      <c r="C81" s="42">
        <v>14</v>
      </c>
      <c r="D81" s="43">
        <v>27830</v>
      </c>
      <c r="E81" s="85"/>
      <c r="F81" s="43">
        <v>33497</v>
      </c>
      <c r="G81" s="85"/>
      <c r="H81" s="43">
        <v>16442</v>
      </c>
      <c r="I81" s="40">
        <v>18641</v>
      </c>
      <c r="J81" s="40">
        <v>21079</v>
      </c>
      <c r="K81" s="40">
        <v>22396</v>
      </c>
      <c r="L81" s="44">
        <v>25371</v>
      </c>
      <c r="M81" s="44">
        <v>31673</v>
      </c>
      <c r="N81" s="44">
        <v>36292</v>
      </c>
      <c r="O81" s="44" t="s">
        <v>130</v>
      </c>
      <c r="P81" s="44" t="s">
        <v>130</v>
      </c>
      <c r="Q81" s="44" t="s">
        <v>130</v>
      </c>
      <c r="R81" s="68"/>
      <c r="S81" s="68"/>
      <c r="T81" s="68"/>
      <c r="U81" s="68"/>
      <c r="V81" s="68"/>
      <c r="W81" s="68"/>
      <c r="X81" s="68"/>
      <c r="Y81" s="68"/>
    </row>
    <row r="82" spans="1:25" x14ac:dyDescent="0.35">
      <c r="A82" s="41" t="s">
        <v>259</v>
      </c>
      <c r="B82" s="35" t="s">
        <v>260</v>
      </c>
      <c r="C82" s="42">
        <v>18</v>
      </c>
      <c r="D82" s="43">
        <v>25657</v>
      </c>
      <c r="E82" s="85"/>
      <c r="F82" s="42">
        <v>32883</v>
      </c>
      <c r="G82" s="85"/>
      <c r="H82" s="43">
        <v>16717</v>
      </c>
      <c r="I82" s="40">
        <v>19315</v>
      </c>
      <c r="J82" s="40">
        <v>20143</v>
      </c>
      <c r="K82" s="40">
        <v>20920</v>
      </c>
      <c r="L82" s="40">
        <v>24030</v>
      </c>
      <c r="M82" s="40">
        <v>29075</v>
      </c>
      <c r="N82" s="44">
        <v>33030</v>
      </c>
      <c r="O82" s="44">
        <v>34687</v>
      </c>
      <c r="P82" s="44" t="s">
        <v>130</v>
      </c>
      <c r="Q82" s="44" t="s">
        <v>130</v>
      </c>
      <c r="R82" s="68"/>
      <c r="S82" s="68"/>
      <c r="T82" s="68"/>
      <c r="U82" s="68"/>
      <c r="V82" s="68"/>
      <c r="W82" s="68"/>
      <c r="X82" s="68"/>
      <c r="Y82" s="68"/>
    </row>
    <row r="83" spans="1:25" x14ac:dyDescent="0.35">
      <c r="A83" s="41" t="s">
        <v>261</v>
      </c>
      <c r="B83" s="35" t="s">
        <v>262</v>
      </c>
      <c r="C83" s="43">
        <v>38</v>
      </c>
      <c r="D83" s="43">
        <v>30039</v>
      </c>
      <c r="E83" s="85"/>
      <c r="F83" s="43">
        <v>36260</v>
      </c>
      <c r="G83" s="85"/>
      <c r="H83" s="38">
        <v>18006</v>
      </c>
      <c r="I83" s="39">
        <v>20853</v>
      </c>
      <c r="J83" s="40">
        <v>22313</v>
      </c>
      <c r="K83" s="40">
        <v>23969</v>
      </c>
      <c r="L83" s="40">
        <v>26931</v>
      </c>
      <c r="M83" s="40">
        <v>34320</v>
      </c>
      <c r="N83" s="40">
        <v>37684</v>
      </c>
      <c r="O83" s="44">
        <v>41949</v>
      </c>
      <c r="P83" s="44">
        <v>44229</v>
      </c>
      <c r="Q83" s="44" t="s">
        <v>130</v>
      </c>
      <c r="R83" s="68"/>
      <c r="S83" s="68"/>
      <c r="T83" s="68"/>
      <c r="U83" s="68"/>
      <c r="V83" s="68"/>
      <c r="W83" s="68"/>
      <c r="X83" s="68"/>
      <c r="Y83" s="68"/>
    </row>
    <row r="84" spans="1:25" x14ac:dyDescent="0.35">
      <c r="A84" s="41" t="s">
        <v>263</v>
      </c>
      <c r="B84" s="35" t="s">
        <v>264</v>
      </c>
      <c r="C84" s="42" t="s">
        <v>130</v>
      </c>
      <c r="D84" s="42">
        <v>28358</v>
      </c>
      <c r="E84" s="85"/>
      <c r="F84" s="43">
        <v>29322</v>
      </c>
      <c r="G84" s="85"/>
      <c r="H84" s="42" t="s">
        <v>130</v>
      </c>
      <c r="I84" s="44" t="s">
        <v>130</v>
      </c>
      <c r="J84" s="44">
        <v>19586</v>
      </c>
      <c r="K84" s="44">
        <v>20152</v>
      </c>
      <c r="L84" s="44">
        <v>21747</v>
      </c>
      <c r="M84" s="44" t="s">
        <v>130</v>
      </c>
      <c r="N84" s="44" t="s">
        <v>130</v>
      </c>
      <c r="O84" s="44" t="s">
        <v>130</v>
      </c>
      <c r="P84" s="44" t="s">
        <v>130</v>
      </c>
      <c r="Q84" s="44" t="s">
        <v>130</v>
      </c>
      <c r="R84" s="68"/>
      <c r="S84" s="68"/>
      <c r="T84" s="68"/>
      <c r="U84" s="68"/>
      <c r="V84" s="68"/>
      <c r="W84" s="68"/>
      <c r="X84" s="68"/>
      <c r="Y84" s="68"/>
    </row>
    <row r="85" spans="1:25" x14ac:dyDescent="0.35">
      <c r="A85" s="41" t="s">
        <v>265</v>
      </c>
      <c r="B85" s="35" t="s">
        <v>266</v>
      </c>
      <c r="C85" s="42">
        <v>14</v>
      </c>
      <c r="D85" s="43">
        <v>24731</v>
      </c>
      <c r="E85" s="85"/>
      <c r="F85" s="43">
        <v>29258</v>
      </c>
      <c r="G85" s="85"/>
      <c r="H85" s="42">
        <v>16551</v>
      </c>
      <c r="I85" s="40">
        <v>19487</v>
      </c>
      <c r="J85" s="40">
        <v>20721</v>
      </c>
      <c r="K85" s="40">
        <v>21822</v>
      </c>
      <c r="L85" s="40">
        <v>23576</v>
      </c>
      <c r="M85" s="44">
        <v>27696</v>
      </c>
      <c r="N85" s="44">
        <v>30788</v>
      </c>
      <c r="O85" s="44">
        <v>33475</v>
      </c>
      <c r="P85" s="44" t="s">
        <v>130</v>
      </c>
      <c r="Q85" s="44" t="s">
        <v>130</v>
      </c>
      <c r="R85" s="68"/>
      <c r="S85" s="68"/>
      <c r="T85" s="68"/>
      <c r="U85" s="68"/>
      <c r="V85" s="68"/>
      <c r="W85" s="68"/>
      <c r="X85" s="68"/>
      <c r="Y85" s="68"/>
    </row>
    <row r="86" spans="1:25" x14ac:dyDescent="0.35">
      <c r="A86" s="41" t="s">
        <v>267</v>
      </c>
      <c r="B86" s="35" t="s">
        <v>268</v>
      </c>
      <c r="C86" s="42">
        <v>20</v>
      </c>
      <c r="D86" s="43">
        <v>25916</v>
      </c>
      <c r="E86" s="85"/>
      <c r="F86" s="43">
        <v>29577</v>
      </c>
      <c r="G86" s="85"/>
      <c r="H86" s="43">
        <v>15881</v>
      </c>
      <c r="I86" s="40">
        <v>18244</v>
      </c>
      <c r="J86" s="40">
        <v>19824</v>
      </c>
      <c r="K86" s="40">
        <v>20511</v>
      </c>
      <c r="L86" s="40">
        <v>23203</v>
      </c>
      <c r="M86" s="40">
        <v>28626</v>
      </c>
      <c r="N86" s="44">
        <v>33086</v>
      </c>
      <c r="O86" s="44">
        <v>35130</v>
      </c>
      <c r="P86" s="44" t="s">
        <v>130</v>
      </c>
      <c r="Q86" s="44" t="s">
        <v>130</v>
      </c>
      <c r="R86" s="68"/>
      <c r="S86" s="68"/>
      <c r="T86" s="68"/>
      <c r="U86" s="68"/>
      <c r="V86" s="68"/>
      <c r="W86" s="68"/>
      <c r="X86" s="68"/>
      <c r="Y86" s="68"/>
    </row>
    <row r="87" spans="1:25" x14ac:dyDescent="0.35">
      <c r="A87" s="41" t="s">
        <v>269</v>
      </c>
      <c r="B87" s="35" t="s">
        <v>270</v>
      </c>
      <c r="C87" s="42">
        <v>20</v>
      </c>
      <c r="D87" s="43">
        <v>30514</v>
      </c>
      <c r="E87" s="85"/>
      <c r="F87" s="43">
        <v>34137</v>
      </c>
      <c r="G87" s="85"/>
      <c r="H87" s="43">
        <v>17193</v>
      </c>
      <c r="I87" s="40">
        <v>19498</v>
      </c>
      <c r="J87" s="40">
        <v>21892</v>
      </c>
      <c r="K87" s="40">
        <v>24173</v>
      </c>
      <c r="L87" s="40">
        <v>27660</v>
      </c>
      <c r="M87" s="40">
        <v>34058</v>
      </c>
      <c r="N87" s="44">
        <v>38696</v>
      </c>
      <c r="O87" s="44">
        <v>40290</v>
      </c>
      <c r="P87" s="44" t="s">
        <v>130</v>
      </c>
      <c r="Q87" s="44" t="s">
        <v>130</v>
      </c>
      <c r="R87" s="68"/>
      <c r="S87" s="68"/>
      <c r="T87" s="68"/>
      <c r="U87" s="68"/>
      <c r="V87" s="68"/>
      <c r="W87" s="68"/>
      <c r="X87" s="68"/>
      <c r="Y87" s="68"/>
    </row>
    <row r="88" spans="1:25" ht="26" x14ac:dyDescent="0.35">
      <c r="A88" s="41" t="s">
        <v>271</v>
      </c>
      <c r="B88" s="35" t="s">
        <v>272</v>
      </c>
      <c r="C88" s="38">
        <v>312</v>
      </c>
      <c r="D88" s="38">
        <v>27447</v>
      </c>
      <c r="E88" s="85"/>
      <c r="F88" s="38">
        <v>32208</v>
      </c>
      <c r="G88" s="85"/>
      <c r="H88" s="38">
        <v>16599</v>
      </c>
      <c r="I88" s="39">
        <v>19028</v>
      </c>
      <c r="J88" s="39">
        <v>20378</v>
      </c>
      <c r="K88" s="39">
        <v>21561</v>
      </c>
      <c r="L88" s="39">
        <v>24283</v>
      </c>
      <c r="M88" s="39">
        <v>30768</v>
      </c>
      <c r="N88" s="39">
        <v>35098</v>
      </c>
      <c r="O88" s="39">
        <v>37387</v>
      </c>
      <c r="P88" s="39">
        <v>40483</v>
      </c>
      <c r="Q88" s="40">
        <v>49985</v>
      </c>
      <c r="R88" s="68"/>
      <c r="S88" s="68"/>
      <c r="T88" s="68"/>
      <c r="U88" s="68"/>
      <c r="V88" s="68"/>
      <c r="W88" s="68"/>
      <c r="X88" s="68"/>
      <c r="Y88" s="68"/>
    </row>
    <row r="89" spans="1:25" x14ac:dyDescent="0.35">
      <c r="A89" s="41" t="s">
        <v>273</v>
      </c>
      <c r="B89" s="35" t="s">
        <v>274</v>
      </c>
      <c r="C89" s="43">
        <v>45</v>
      </c>
      <c r="D89" s="43">
        <v>27734</v>
      </c>
      <c r="E89" s="85"/>
      <c r="F89" s="42">
        <v>33860</v>
      </c>
      <c r="G89" s="85"/>
      <c r="H89" s="38">
        <v>16181</v>
      </c>
      <c r="I89" s="39">
        <v>19021</v>
      </c>
      <c r="J89" s="39">
        <v>20651</v>
      </c>
      <c r="K89" s="39">
        <v>21659</v>
      </c>
      <c r="L89" s="40">
        <v>24500</v>
      </c>
      <c r="M89" s="40">
        <v>31023</v>
      </c>
      <c r="N89" s="40">
        <v>35943</v>
      </c>
      <c r="O89" s="40">
        <v>38173</v>
      </c>
      <c r="P89" s="44">
        <v>41868</v>
      </c>
      <c r="Q89" s="44" t="s">
        <v>130</v>
      </c>
      <c r="R89" s="68"/>
      <c r="S89" s="68"/>
      <c r="T89" s="68"/>
      <c r="U89" s="68"/>
      <c r="V89" s="68"/>
      <c r="W89" s="68"/>
      <c r="X89" s="68"/>
      <c r="Y89" s="68"/>
    </row>
    <row r="90" spans="1:25" x14ac:dyDescent="0.35">
      <c r="A90" s="41" t="s">
        <v>275</v>
      </c>
      <c r="B90" s="35" t="s">
        <v>276</v>
      </c>
      <c r="C90" s="43">
        <v>67</v>
      </c>
      <c r="D90" s="38">
        <v>26576</v>
      </c>
      <c r="E90" s="85"/>
      <c r="F90" s="38">
        <v>30824</v>
      </c>
      <c r="G90" s="85"/>
      <c r="H90" s="38">
        <v>16228</v>
      </c>
      <c r="I90" s="39">
        <v>18739</v>
      </c>
      <c r="J90" s="39">
        <v>19957</v>
      </c>
      <c r="K90" s="39">
        <v>21085</v>
      </c>
      <c r="L90" s="39">
        <v>23954</v>
      </c>
      <c r="M90" s="39">
        <v>29473</v>
      </c>
      <c r="N90" s="40">
        <v>33810</v>
      </c>
      <c r="O90" s="40">
        <v>36487</v>
      </c>
      <c r="P90" s="40">
        <v>39955</v>
      </c>
      <c r="Q90" s="44" t="s">
        <v>130</v>
      </c>
      <c r="R90" s="68"/>
      <c r="S90" s="68"/>
      <c r="T90" s="68"/>
      <c r="U90" s="68"/>
      <c r="V90" s="68"/>
      <c r="W90" s="68"/>
      <c r="X90" s="68"/>
      <c r="Y90" s="68"/>
    </row>
    <row r="91" spans="1:25" x14ac:dyDescent="0.35">
      <c r="A91" s="41" t="s">
        <v>277</v>
      </c>
      <c r="B91" s="35" t="s">
        <v>278</v>
      </c>
      <c r="C91" s="43">
        <v>52</v>
      </c>
      <c r="D91" s="38">
        <v>26301</v>
      </c>
      <c r="E91" s="85"/>
      <c r="F91" s="43">
        <v>32695</v>
      </c>
      <c r="G91" s="85"/>
      <c r="H91" s="38">
        <v>16216</v>
      </c>
      <c r="I91" s="39">
        <v>19033</v>
      </c>
      <c r="J91" s="39">
        <v>20181</v>
      </c>
      <c r="K91" s="39">
        <v>21196</v>
      </c>
      <c r="L91" s="39">
        <v>23497</v>
      </c>
      <c r="M91" s="40">
        <v>28894</v>
      </c>
      <c r="N91" s="40">
        <v>32780</v>
      </c>
      <c r="O91" s="40">
        <v>35258</v>
      </c>
      <c r="P91" s="44">
        <v>37664</v>
      </c>
      <c r="Q91" s="44" t="s">
        <v>130</v>
      </c>
      <c r="R91" s="68"/>
      <c r="S91" s="68"/>
      <c r="T91" s="68"/>
      <c r="U91" s="68"/>
      <c r="V91" s="68"/>
      <c r="W91" s="68"/>
      <c r="X91" s="68"/>
      <c r="Y91" s="68"/>
    </row>
    <row r="92" spans="1:25" x14ac:dyDescent="0.35">
      <c r="A92" s="41" t="s">
        <v>279</v>
      </c>
      <c r="B92" s="35" t="s">
        <v>280</v>
      </c>
      <c r="C92" s="38">
        <v>148</v>
      </c>
      <c r="D92" s="38">
        <v>28312</v>
      </c>
      <c r="E92" s="85"/>
      <c r="F92" s="38">
        <v>32163</v>
      </c>
      <c r="G92" s="85"/>
      <c r="H92" s="38">
        <v>16978</v>
      </c>
      <c r="I92" s="39">
        <v>19293</v>
      </c>
      <c r="J92" s="39">
        <v>20643</v>
      </c>
      <c r="K92" s="39">
        <v>21784</v>
      </c>
      <c r="L92" s="39">
        <v>24887</v>
      </c>
      <c r="M92" s="39">
        <v>31454</v>
      </c>
      <c r="N92" s="39">
        <v>35999</v>
      </c>
      <c r="O92" s="39">
        <v>38636</v>
      </c>
      <c r="P92" s="40">
        <v>41134</v>
      </c>
      <c r="Q92" s="44">
        <v>51865</v>
      </c>
      <c r="R92" s="68"/>
      <c r="S92" s="68"/>
      <c r="T92" s="68"/>
      <c r="U92" s="68"/>
      <c r="V92" s="68"/>
      <c r="W92" s="68"/>
      <c r="X92" s="68"/>
      <c r="Y92" s="68"/>
    </row>
    <row r="93" spans="1:25" ht="26" x14ac:dyDescent="0.35">
      <c r="A93" s="41" t="s">
        <v>281</v>
      </c>
      <c r="B93" s="35" t="s">
        <v>282</v>
      </c>
      <c r="C93" s="38">
        <v>567</v>
      </c>
      <c r="D93" s="38">
        <v>27828</v>
      </c>
      <c r="E93" s="85"/>
      <c r="F93" s="38">
        <v>32928</v>
      </c>
      <c r="G93" s="85"/>
      <c r="H93" s="38">
        <v>16541</v>
      </c>
      <c r="I93" s="39">
        <v>19429</v>
      </c>
      <c r="J93" s="39">
        <v>20773</v>
      </c>
      <c r="K93" s="39">
        <v>22011</v>
      </c>
      <c r="L93" s="39">
        <v>24742</v>
      </c>
      <c r="M93" s="39">
        <v>31510</v>
      </c>
      <c r="N93" s="39">
        <v>35931</v>
      </c>
      <c r="O93" s="39">
        <v>38425</v>
      </c>
      <c r="P93" s="40">
        <v>42061</v>
      </c>
      <c r="Q93" s="44">
        <v>53330</v>
      </c>
      <c r="R93" s="68"/>
      <c r="S93" s="68"/>
      <c r="T93" s="68"/>
      <c r="U93" s="68"/>
      <c r="V93" s="68"/>
      <c r="W93" s="68"/>
      <c r="X93" s="68"/>
      <c r="Y93" s="68"/>
    </row>
    <row r="94" spans="1:25" x14ac:dyDescent="0.35">
      <c r="A94" s="41" t="s">
        <v>283</v>
      </c>
      <c r="B94" s="35" t="s">
        <v>284</v>
      </c>
      <c r="C94" s="42">
        <v>110</v>
      </c>
      <c r="D94" s="43">
        <v>26442</v>
      </c>
      <c r="E94" s="85"/>
      <c r="F94" s="38">
        <v>29953</v>
      </c>
      <c r="G94" s="85"/>
      <c r="H94" s="42">
        <v>16537</v>
      </c>
      <c r="I94" s="40">
        <v>19310</v>
      </c>
      <c r="J94" s="40">
        <v>20533</v>
      </c>
      <c r="K94" s="40">
        <v>21425</v>
      </c>
      <c r="L94" s="40">
        <v>24006</v>
      </c>
      <c r="M94" s="44">
        <v>29413</v>
      </c>
      <c r="N94" s="44">
        <v>32654</v>
      </c>
      <c r="O94" s="44">
        <v>34731</v>
      </c>
      <c r="P94" s="44" t="s">
        <v>130</v>
      </c>
      <c r="Q94" s="44" t="s">
        <v>130</v>
      </c>
      <c r="R94" s="68"/>
      <c r="S94" s="68"/>
      <c r="T94" s="68"/>
      <c r="U94" s="68"/>
      <c r="V94" s="68"/>
      <c r="W94" s="68"/>
      <c r="X94" s="68"/>
      <c r="Y94" s="68"/>
    </row>
    <row r="95" spans="1:25" x14ac:dyDescent="0.35">
      <c r="A95" s="41" t="s">
        <v>285</v>
      </c>
      <c r="B95" s="35" t="s">
        <v>286</v>
      </c>
      <c r="C95" s="43">
        <v>46</v>
      </c>
      <c r="D95" s="43">
        <v>27230</v>
      </c>
      <c r="E95" s="85"/>
      <c r="F95" s="38">
        <v>31002</v>
      </c>
      <c r="G95" s="85"/>
      <c r="H95" s="38">
        <v>16153</v>
      </c>
      <c r="I95" s="39">
        <v>18528</v>
      </c>
      <c r="J95" s="39">
        <v>19783</v>
      </c>
      <c r="K95" s="39">
        <v>21600</v>
      </c>
      <c r="L95" s="40">
        <v>24241</v>
      </c>
      <c r="M95" s="40">
        <v>30258</v>
      </c>
      <c r="N95" s="40">
        <v>33822</v>
      </c>
      <c r="O95" s="44">
        <v>37200</v>
      </c>
      <c r="P95" s="44">
        <v>40672</v>
      </c>
      <c r="Q95" s="44" t="s">
        <v>130</v>
      </c>
      <c r="R95" s="68"/>
      <c r="S95" s="68"/>
      <c r="T95" s="68"/>
      <c r="U95" s="68"/>
      <c r="V95" s="68"/>
      <c r="W95" s="68"/>
      <c r="X95" s="68"/>
      <c r="Y95" s="68"/>
    </row>
    <row r="96" spans="1:25" x14ac:dyDescent="0.35">
      <c r="A96" s="41" t="s">
        <v>287</v>
      </c>
      <c r="B96" s="35" t="s">
        <v>288</v>
      </c>
      <c r="C96" s="43">
        <v>72</v>
      </c>
      <c r="D96" s="43">
        <v>26526</v>
      </c>
      <c r="E96" s="85"/>
      <c r="F96" s="38">
        <v>32076</v>
      </c>
      <c r="G96" s="85"/>
      <c r="H96" s="38">
        <v>15761</v>
      </c>
      <c r="I96" s="40">
        <v>17909</v>
      </c>
      <c r="J96" s="40">
        <v>19361</v>
      </c>
      <c r="K96" s="40">
        <v>20968</v>
      </c>
      <c r="L96" s="40">
        <v>23783</v>
      </c>
      <c r="M96" s="40">
        <v>30015</v>
      </c>
      <c r="N96" s="40">
        <v>34474</v>
      </c>
      <c r="O96" s="40">
        <v>36611</v>
      </c>
      <c r="P96" s="44">
        <v>40492</v>
      </c>
      <c r="Q96" s="44" t="s">
        <v>130</v>
      </c>
      <c r="R96" s="68"/>
      <c r="S96" s="68"/>
      <c r="T96" s="68"/>
      <c r="U96" s="68"/>
      <c r="V96" s="68"/>
      <c r="W96" s="68"/>
      <c r="X96" s="68"/>
      <c r="Y96" s="68"/>
    </row>
    <row r="97" spans="1:25" x14ac:dyDescent="0.35">
      <c r="A97" s="41" t="s">
        <v>289</v>
      </c>
      <c r="B97" s="35" t="s">
        <v>290</v>
      </c>
      <c r="C97" s="38">
        <v>258</v>
      </c>
      <c r="D97" s="43">
        <v>29337</v>
      </c>
      <c r="E97" s="85"/>
      <c r="F97" s="38">
        <v>34906</v>
      </c>
      <c r="G97" s="85"/>
      <c r="H97" s="43">
        <v>17045</v>
      </c>
      <c r="I97" s="39">
        <v>20055</v>
      </c>
      <c r="J97" s="39">
        <v>21393</v>
      </c>
      <c r="K97" s="39">
        <v>22532</v>
      </c>
      <c r="L97" s="40">
        <v>25385</v>
      </c>
      <c r="M97" s="40">
        <v>33400</v>
      </c>
      <c r="N97" s="40">
        <v>38209</v>
      </c>
      <c r="O97" s="40">
        <v>41805</v>
      </c>
      <c r="P97" s="40">
        <v>45188</v>
      </c>
      <c r="Q97" s="44" t="s">
        <v>130</v>
      </c>
      <c r="R97" s="68"/>
      <c r="S97" s="68"/>
      <c r="T97" s="68"/>
      <c r="U97" s="68"/>
      <c r="V97" s="68"/>
      <c r="W97" s="68"/>
      <c r="X97" s="68"/>
      <c r="Y97" s="68"/>
    </row>
    <row r="98" spans="1:25" x14ac:dyDescent="0.35">
      <c r="A98" s="41" t="s">
        <v>291</v>
      </c>
      <c r="B98" s="35" t="s">
        <v>292</v>
      </c>
      <c r="C98" s="43">
        <v>82</v>
      </c>
      <c r="D98" s="38">
        <v>27694</v>
      </c>
      <c r="E98" s="85"/>
      <c r="F98" s="38">
        <v>32521</v>
      </c>
      <c r="G98" s="85"/>
      <c r="H98" s="38">
        <v>16961</v>
      </c>
      <c r="I98" s="39">
        <v>19567</v>
      </c>
      <c r="J98" s="39">
        <v>20901</v>
      </c>
      <c r="K98" s="39">
        <v>22365</v>
      </c>
      <c r="L98" s="39">
        <v>24870</v>
      </c>
      <c r="M98" s="39">
        <v>30467</v>
      </c>
      <c r="N98" s="40">
        <v>35265</v>
      </c>
      <c r="O98" s="40">
        <v>37124</v>
      </c>
      <c r="P98" s="40">
        <v>39963</v>
      </c>
      <c r="Q98" s="44" t="s">
        <v>130</v>
      </c>
      <c r="R98" s="68"/>
      <c r="S98" s="68"/>
      <c r="T98" s="68"/>
      <c r="U98" s="68"/>
      <c r="V98" s="68"/>
      <c r="W98" s="68"/>
      <c r="X98" s="68"/>
      <c r="Y98" s="68"/>
    </row>
    <row r="99" spans="1:25" x14ac:dyDescent="0.35">
      <c r="A99" s="34" t="s">
        <v>293</v>
      </c>
      <c r="B99" s="35" t="s">
        <v>294</v>
      </c>
      <c r="C99" s="38">
        <v>1117</v>
      </c>
      <c r="D99" s="38">
        <v>28044</v>
      </c>
      <c r="E99" s="85"/>
      <c r="F99" s="38">
        <v>32648</v>
      </c>
      <c r="G99" s="85"/>
      <c r="H99" s="38">
        <v>16528</v>
      </c>
      <c r="I99" s="39">
        <v>19226</v>
      </c>
      <c r="J99" s="39">
        <v>20533</v>
      </c>
      <c r="K99" s="39">
        <v>21904</v>
      </c>
      <c r="L99" s="39">
        <v>24811</v>
      </c>
      <c r="M99" s="39">
        <v>31606</v>
      </c>
      <c r="N99" s="39">
        <v>35998</v>
      </c>
      <c r="O99" s="39">
        <v>38932</v>
      </c>
      <c r="P99" s="39">
        <v>41975</v>
      </c>
      <c r="Q99" s="40">
        <v>52633</v>
      </c>
      <c r="R99" s="68"/>
      <c r="S99" s="68"/>
      <c r="T99" s="68"/>
      <c r="U99" s="68"/>
      <c r="V99" s="68"/>
      <c r="W99" s="68"/>
      <c r="X99" s="68"/>
      <c r="Y99" s="68"/>
    </row>
    <row r="100" spans="1:25" x14ac:dyDescent="0.35">
      <c r="A100" s="41" t="s">
        <v>295</v>
      </c>
      <c r="B100" s="35" t="s">
        <v>296</v>
      </c>
      <c r="C100" s="43">
        <v>90</v>
      </c>
      <c r="D100" s="43">
        <v>39141</v>
      </c>
      <c r="E100" s="85"/>
      <c r="F100" s="38">
        <v>42512</v>
      </c>
      <c r="G100" s="85"/>
      <c r="H100" s="38">
        <v>18389</v>
      </c>
      <c r="I100" s="40">
        <v>24179</v>
      </c>
      <c r="J100" s="40">
        <v>26548</v>
      </c>
      <c r="K100" s="40">
        <v>28807</v>
      </c>
      <c r="L100" s="40">
        <v>34082</v>
      </c>
      <c r="M100" s="40">
        <v>43427</v>
      </c>
      <c r="N100" s="40">
        <v>47808</v>
      </c>
      <c r="O100" s="44">
        <v>50561</v>
      </c>
      <c r="P100" s="44" t="s">
        <v>130</v>
      </c>
      <c r="Q100" s="44" t="s">
        <v>130</v>
      </c>
      <c r="R100" s="68"/>
      <c r="S100" s="68"/>
      <c r="T100" s="68"/>
      <c r="U100" s="68"/>
      <c r="V100" s="68"/>
      <c r="W100" s="68"/>
      <c r="X100" s="68"/>
      <c r="Y100" s="68"/>
    </row>
    <row r="101" spans="1:25" x14ac:dyDescent="0.35">
      <c r="A101" s="41" t="s">
        <v>297</v>
      </c>
      <c r="B101" s="35" t="s">
        <v>298</v>
      </c>
      <c r="C101" s="43">
        <v>79</v>
      </c>
      <c r="D101" s="43">
        <v>25937</v>
      </c>
      <c r="E101" s="85"/>
      <c r="F101" s="38">
        <v>30625</v>
      </c>
      <c r="G101" s="85"/>
      <c r="H101" s="43">
        <v>15134</v>
      </c>
      <c r="I101" s="39">
        <v>18751</v>
      </c>
      <c r="J101" s="39">
        <v>19654</v>
      </c>
      <c r="K101" s="39">
        <v>21022</v>
      </c>
      <c r="L101" s="39">
        <v>23401</v>
      </c>
      <c r="M101" s="40">
        <v>30206</v>
      </c>
      <c r="N101" s="40">
        <v>33936</v>
      </c>
      <c r="O101" s="40">
        <v>36699</v>
      </c>
      <c r="P101" s="44">
        <v>39751</v>
      </c>
      <c r="Q101" s="44" t="s">
        <v>130</v>
      </c>
      <c r="R101" s="68"/>
      <c r="S101" s="68"/>
      <c r="T101" s="68"/>
      <c r="U101" s="68"/>
      <c r="V101" s="68"/>
      <c r="W101" s="68"/>
      <c r="X101" s="68"/>
      <c r="Y101" s="68"/>
    </row>
    <row r="102" spans="1:25" x14ac:dyDescent="0.35">
      <c r="A102" s="41" t="s">
        <v>299</v>
      </c>
      <c r="B102" s="35" t="s">
        <v>300</v>
      </c>
      <c r="C102" s="43">
        <v>101</v>
      </c>
      <c r="D102" s="38">
        <v>28508</v>
      </c>
      <c r="E102" s="85"/>
      <c r="F102" s="38">
        <v>33887</v>
      </c>
      <c r="G102" s="85"/>
      <c r="H102" s="38">
        <v>16707</v>
      </c>
      <c r="I102" s="39">
        <v>19447</v>
      </c>
      <c r="J102" s="39">
        <v>20686</v>
      </c>
      <c r="K102" s="39">
        <v>22182</v>
      </c>
      <c r="L102" s="39">
        <v>25296</v>
      </c>
      <c r="M102" s="39">
        <v>32069</v>
      </c>
      <c r="N102" s="40">
        <v>37878</v>
      </c>
      <c r="O102" s="40">
        <v>41355</v>
      </c>
      <c r="P102" s="40">
        <v>44541</v>
      </c>
      <c r="Q102" s="44" t="s">
        <v>130</v>
      </c>
      <c r="R102" s="68"/>
      <c r="S102" s="68"/>
      <c r="T102" s="68"/>
      <c r="U102" s="68"/>
      <c r="V102" s="68"/>
      <c r="W102" s="68"/>
      <c r="X102" s="68"/>
      <c r="Y102" s="68"/>
    </row>
    <row r="103" spans="1:25" x14ac:dyDescent="0.35">
      <c r="A103" s="41" t="s">
        <v>301</v>
      </c>
      <c r="B103" s="35" t="s">
        <v>302</v>
      </c>
      <c r="C103" s="42">
        <v>8</v>
      </c>
      <c r="D103" s="42">
        <v>30240</v>
      </c>
      <c r="E103" s="85"/>
      <c r="F103" s="43">
        <v>32610</v>
      </c>
      <c r="G103" s="85"/>
      <c r="H103" s="42" t="s">
        <v>130</v>
      </c>
      <c r="I103" s="44">
        <v>20313</v>
      </c>
      <c r="J103" s="44">
        <v>20912</v>
      </c>
      <c r="K103" s="44">
        <v>22954</v>
      </c>
      <c r="L103" s="44">
        <v>25553</v>
      </c>
      <c r="M103" s="44">
        <v>32681</v>
      </c>
      <c r="N103" s="44" t="s">
        <v>130</v>
      </c>
      <c r="O103" s="44" t="s">
        <v>130</v>
      </c>
      <c r="P103" s="44" t="s">
        <v>130</v>
      </c>
      <c r="Q103" s="44" t="s">
        <v>130</v>
      </c>
      <c r="R103" s="68"/>
      <c r="S103" s="68"/>
      <c r="T103" s="68"/>
      <c r="U103" s="68"/>
      <c r="V103" s="68"/>
      <c r="W103" s="68"/>
      <c r="X103" s="68"/>
      <c r="Y103" s="68"/>
    </row>
    <row r="104" spans="1:25" x14ac:dyDescent="0.35">
      <c r="A104" s="41" t="s">
        <v>303</v>
      </c>
      <c r="B104" s="35" t="s">
        <v>304</v>
      </c>
      <c r="C104" s="38">
        <v>156</v>
      </c>
      <c r="D104" s="38">
        <v>27380</v>
      </c>
      <c r="E104" s="85"/>
      <c r="F104" s="38">
        <v>31384</v>
      </c>
      <c r="G104" s="85"/>
      <c r="H104" s="38">
        <v>15915</v>
      </c>
      <c r="I104" s="39">
        <v>18317</v>
      </c>
      <c r="J104" s="39">
        <v>19679</v>
      </c>
      <c r="K104" s="39">
        <v>21137</v>
      </c>
      <c r="L104" s="39">
        <v>24241</v>
      </c>
      <c r="M104" s="39">
        <v>30639</v>
      </c>
      <c r="N104" s="39">
        <v>34924</v>
      </c>
      <c r="O104" s="39">
        <v>36874</v>
      </c>
      <c r="P104" s="40">
        <v>40220</v>
      </c>
      <c r="Q104" s="44">
        <v>49982</v>
      </c>
      <c r="R104" s="68"/>
      <c r="S104" s="68"/>
      <c r="T104" s="68"/>
      <c r="U104" s="68"/>
      <c r="V104" s="68"/>
      <c r="W104" s="68"/>
      <c r="X104" s="68"/>
      <c r="Y104" s="68"/>
    </row>
    <row r="105" spans="1:25" x14ac:dyDescent="0.35">
      <c r="A105" s="41" t="s">
        <v>305</v>
      </c>
      <c r="B105" s="35" t="s">
        <v>306</v>
      </c>
      <c r="C105" s="43">
        <v>31</v>
      </c>
      <c r="D105" s="43">
        <v>29430</v>
      </c>
      <c r="E105" s="85"/>
      <c r="F105" s="43">
        <v>34609</v>
      </c>
      <c r="G105" s="85"/>
      <c r="H105" s="43">
        <v>16761</v>
      </c>
      <c r="I105" s="40">
        <v>19977</v>
      </c>
      <c r="J105" s="40">
        <v>22192</v>
      </c>
      <c r="K105" s="40">
        <v>23447</v>
      </c>
      <c r="L105" s="40">
        <v>26200</v>
      </c>
      <c r="M105" s="40">
        <v>32486</v>
      </c>
      <c r="N105" s="44">
        <v>38843</v>
      </c>
      <c r="O105" s="44">
        <v>41756</v>
      </c>
      <c r="P105" s="44">
        <v>44441</v>
      </c>
      <c r="Q105" s="44" t="s">
        <v>130</v>
      </c>
      <c r="R105" s="68"/>
      <c r="S105" s="68"/>
      <c r="T105" s="68"/>
      <c r="U105" s="68"/>
      <c r="V105" s="68"/>
      <c r="W105" s="68"/>
      <c r="X105" s="68"/>
      <c r="Y105" s="68"/>
    </row>
    <row r="106" spans="1:25" x14ac:dyDescent="0.35">
      <c r="A106" s="41" t="s">
        <v>307</v>
      </c>
      <c r="B106" s="35" t="s">
        <v>308</v>
      </c>
      <c r="C106" s="42">
        <v>17</v>
      </c>
      <c r="D106" s="42">
        <v>23982</v>
      </c>
      <c r="E106" s="85"/>
      <c r="F106" s="43">
        <v>30556</v>
      </c>
      <c r="G106" s="85"/>
      <c r="H106" s="43">
        <v>15247</v>
      </c>
      <c r="I106" s="40">
        <v>16868</v>
      </c>
      <c r="J106" s="40">
        <v>17837</v>
      </c>
      <c r="K106" s="40">
        <v>19075</v>
      </c>
      <c r="L106" s="40">
        <v>21414</v>
      </c>
      <c r="M106" s="44">
        <v>29152</v>
      </c>
      <c r="N106" s="44" t="s">
        <v>130</v>
      </c>
      <c r="O106" s="44" t="s">
        <v>130</v>
      </c>
      <c r="P106" s="44" t="s">
        <v>130</v>
      </c>
      <c r="Q106" s="44" t="s">
        <v>130</v>
      </c>
      <c r="R106" s="68"/>
      <c r="S106" s="68"/>
      <c r="T106" s="68"/>
      <c r="U106" s="68"/>
      <c r="V106" s="68"/>
      <c r="W106" s="68"/>
      <c r="X106" s="68"/>
      <c r="Y106" s="68"/>
    </row>
    <row r="107" spans="1:25" x14ac:dyDescent="0.35">
      <c r="A107" s="41" t="s">
        <v>309</v>
      </c>
      <c r="B107" s="35" t="s">
        <v>310</v>
      </c>
      <c r="C107" s="43">
        <v>28</v>
      </c>
      <c r="D107" s="43">
        <v>26966</v>
      </c>
      <c r="E107" s="85"/>
      <c r="F107" s="38">
        <v>30223</v>
      </c>
      <c r="G107" s="85"/>
      <c r="H107" s="43">
        <v>16203</v>
      </c>
      <c r="I107" s="40">
        <v>18553</v>
      </c>
      <c r="J107" s="40">
        <v>19952</v>
      </c>
      <c r="K107" s="40">
        <v>20989</v>
      </c>
      <c r="L107" s="40">
        <v>23096</v>
      </c>
      <c r="M107" s="40">
        <v>30292</v>
      </c>
      <c r="N107" s="44">
        <v>34281</v>
      </c>
      <c r="O107" s="44">
        <v>36404</v>
      </c>
      <c r="P107" s="44">
        <v>39604</v>
      </c>
      <c r="Q107" s="44" t="s">
        <v>130</v>
      </c>
      <c r="R107" s="68"/>
      <c r="S107" s="68"/>
      <c r="T107" s="68"/>
      <c r="U107" s="68"/>
      <c r="V107" s="68"/>
      <c r="W107" s="68"/>
      <c r="X107" s="68"/>
      <c r="Y107" s="68"/>
    </row>
    <row r="108" spans="1:25" x14ac:dyDescent="0.35">
      <c r="A108" s="41" t="s">
        <v>311</v>
      </c>
      <c r="B108" s="35" t="s">
        <v>312</v>
      </c>
      <c r="C108" s="42">
        <v>15</v>
      </c>
      <c r="D108" s="42">
        <v>27749</v>
      </c>
      <c r="E108" s="85"/>
      <c r="F108" s="43">
        <v>32911</v>
      </c>
      <c r="G108" s="85"/>
      <c r="H108" s="43">
        <v>16727</v>
      </c>
      <c r="I108" s="40">
        <v>18641</v>
      </c>
      <c r="J108" s="40">
        <v>19927</v>
      </c>
      <c r="K108" s="40">
        <v>20716</v>
      </c>
      <c r="L108" s="44">
        <v>24939</v>
      </c>
      <c r="M108" s="44">
        <v>34937</v>
      </c>
      <c r="N108" s="44">
        <v>37483</v>
      </c>
      <c r="O108" s="44" t="s">
        <v>130</v>
      </c>
      <c r="P108" s="44" t="s">
        <v>130</v>
      </c>
      <c r="Q108" s="44" t="s">
        <v>130</v>
      </c>
      <c r="R108" s="68"/>
      <c r="S108" s="68"/>
      <c r="T108" s="68"/>
      <c r="U108" s="68"/>
      <c r="V108" s="68"/>
      <c r="W108" s="68"/>
      <c r="X108" s="68"/>
      <c r="Y108" s="68"/>
    </row>
    <row r="109" spans="1:25" x14ac:dyDescent="0.35">
      <c r="A109" s="41" t="s">
        <v>313</v>
      </c>
      <c r="B109" s="35" t="s">
        <v>314</v>
      </c>
      <c r="C109" s="42">
        <v>18</v>
      </c>
      <c r="D109" s="42">
        <v>25874</v>
      </c>
      <c r="E109" s="85"/>
      <c r="F109" s="43">
        <v>32379</v>
      </c>
      <c r="G109" s="85"/>
      <c r="H109" s="42" t="s">
        <v>130</v>
      </c>
      <c r="I109" s="40">
        <v>17036</v>
      </c>
      <c r="J109" s="40">
        <v>17945</v>
      </c>
      <c r="K109" s="40">
        <v>18269</v>
      </c>
      <c r="L109" s="40">
        <v>23087</v>
      </c>
      <c r="M109" s="44">
        <v>30254</v>
      </c>
      <c r="N109" s="44">
        <v>34250</v>
      </c>
      <c r="O109" s="44" t="s">
        <v>130</v>
      </c>
      <c r="P109" s="44" t="s">
        <v>130</v>
      </c>
      <c r="Q109" s="44" t="s">
        <v>130</v>
      </c>
      <c r="R109" s="68"/>
      <c r="S109" s="68"/>
      <c r="T109" s="68"/>
      <c r="U109" s="68"/>
      <c r="V109" s="68"/>
      <c r="W109" s="68"/>
      <c r="X109" s="68"/>
      <c r="Y109" s="68"/>
    </row>
    <row r="110" spans="1:25" x14ac:dyDescent="0.35">
      <c r="A110" s="41" t="s">
        <v>315</v>
      </c>
      <c r="B110" s="35" t="s">
        <v>316</v>
      </c>
      <c r="C110" s="42">
        <v>16</v>
      </c>
      <c r="D110" s="43">
        <v>25609</v>
      </c>
      <c r="E110" s="85"/>
      <c r="F110" s="43">
        <v>28308</v>
      </c>
      <c r="G110" s="85"/>
      <c r="H110" s="42">
        <v>14839</v>
      </c>
      <c r="I110" s="40">
        <v>17545</v>
      </c>
      <c r="J110" s="40">
        <v>19150</v>
      </c>
      <c r="K110" s="40">
        <v>20880</v>
      </c>
      <c r="L110" s="40">
        <v>23748</v>
      </c>
      <c r="M110" s="40">
        <v>28620</v>
      </c>
      <c r="N110" s="44">
        <v>31663</v>
      </c>
      <c r="O110" s="44" t="s">
        <v>130</v>
      </c>
      <c r="P110" s="44" t="s">
        <v>130</v>
      </c>
      <c r="Q110" s="44" t="s">
        <v>130</v>
      </c>
      <c r="R110" s="68"/>
      <c r="S110" s="68"/>
      <c r="T110" s="68"/>
      <c r="U110" s="68"/>
      <c r="V110" s="68"/>
      <c r="W110" s="68"/>
      <c r="X110" s="68"/>
      <c r="Y110" s="68"/>
    </row>
    <row r="111" spans="1:25" ht="26" x14ac:dyDescent="0.35">
      <c r="A111" s="41" t="s">
        <v>317</v>
      </c>
      <c r="B111" s="35" t="s">
        <v>318</v>
      </c>
      <c r="C111" s="42">
        <v>13</v>
      </c>
      <c r="D111" s="43">
        <v>25811</v>
      </c>
      <c r="E111" s="85"/>
      <c r="F111" s="43">
        <v>28424</v>
      </c>
      <c r="G111" s="85"/>
      <c r="H111" s="43">
        <v>16355</v>
      </c>
      <c r="I111" s="40">
        <v>17960</v>
      </c>
      <c r="J111" s="40">
        <v>19193</v>
      </c>
      <c r="K111" s="40">
        <v>20445</v>
      </c>
      <c r="L111" s="40">
        <v>23692</v>
      </c>
      <c r="M111" s="44">
        <v>28297</v>
      </c>
      <c r="N111" s="44">
        <v>32570</v>
      </c>
      <c r="O111" s="44">
        <v>35099</v>
      </c>
      <c r="P111" s="44" t="s">
        <v>130</v>
      </c>
      <c r="Q111" s="44" t="s">
        <v>130</v>
      </c>
      <c r="R111" s="68"/>
      <c r="S111" s="68"/>
      <c r="T111" s="68"/>
      <c r="U111" s="68"/>
      <c r="V111" s="68"/>
      <c r="W111" s="68"/>
      <c r="X111" s="68"/>
      <c r="Y111" s="68"/>
    </row>
    <row r="112" spans="1:25" x14ac:dyDescent="0.35">
      <c r="A112" s="41" t="s">
        <v>319</v>
      </c>
      <c r="B112" s="35" t="s">
        <v>320</v>
      </c>
      <c r="C112" s="42">
        <v>20</v>
      </c>
      <c r="D112" s="43">
        <v>29886</v>
      </c>
      <c r="E112" s="85"/>
      <c r="F112" s="43">
        <v>31082</v>
      </c>
      <c r="G112" s="85"/>
      <c r="H112" s="43">
        <v>15766</v>
      </c>
      <c r="I112" s="40">
        <v>19350</v>
      </c>
      <c r="J112" s="40">
        <v>20780</v>
      </c>
      <c r="K112" s="40">
        <v>23062</v>
      </c>
      <c r="L112" s="40">
        <v>25939</v>
      </c>
      <c r="M112" s="40">
        <v>31197</v>
      </c>
      <c r="N112" s="40">
        <v>35483</v>
      </c>
      <c r="O112" s="44">
        <v>36694</v>
      </c>
      <c r="P112" s="44" t="s">
        <v>130</v>
      </c>
      <c r="Q112" s="44" t="s">
        <v>130</v>
      </c>
      <c r="R112" s="68"/>
      <c r="S112" s="68"/>
      <c r="T112" s="68"/>
      <c r="U112" s="68"/>
      <c r="V112" s="68"/>
      <c r="W112" s="68"/>
      <c r="X112" s="68"/>
      <c r="Y112" s="68"/>
    </row>
    <row r="113" spans="1:25" x14ac:dyDescent="0.35">
      <c r="A113" s="41" t="s">
        <v>321</v>
      </c>
      <c r="B113" s="35" t="s">
        <v>322</v>
      </c>
      <c r="C113" s="38">
        <v>172</v>
      </c>
      <c r="D113" s="38">
        <v>27765</v>
      </c>
      <c r="E113" s="85"/>
      <c r="F113" s="38">
        <v>32471</v>
      </c>
      <c r="G113" s="85"/>
      <c r="H113" s="38">
        <v>17005</v>
      </c>
      <c r="I113" s="39">
        <v>19967</v>
      </c>
      <c r="J113" s="39">
        <v>21250</v>
      </c>
      <c r="K113" s="39">
        <v>22404</v>
      </c>
      <c r="L113" s="39">
        <v>25006</v>
      </c>
      <c r="M113" s="39">
        <v>31559</v>
      </c>
      <c r="N113" s="40">
        <v>35704</v>
      </c>
      <c r="O113" s="40">
        <v>38631</v>
      </c>
      <c r="P113" s="40">
        <v>41430</v>
      </c>
      <c r="Q113" s="44" t="s">
        <v>130</v>
      </c>
      <c r="R113" s="68"/>
      <c r="S113" s="68"/>
      <c r="T113" s="68"/>
      <c r="U113" s="68"/>
      <c r="V113" s="68"/>
      <c r="W113" s="68"/>
      <c r="X113" s="68"/>
      <c r="Y113" s="68"/>
    </row>
    <row r="114" spans="1:25" x14ac:dyDescent="0.35">
      <c r="A114" s="41" t="s">
        <v>323</v>
      </c>
      <c r="B114" s="35" t="s">
        <v>324</v>
      </c>
      <c r="C114" s="43">
        <v>31</v>
      </c>
      <c r="D114" s="43">
        <v>27067</v>
      </c>
      <c r="E114" s="85"/>
      <c r="F114" s="43">
        <v>32520</v>
      </c>
      <c r="G114" s="85"/>
      <c r="H114" s="38">
        <v>17080</v>
      </c>
      <c r="I114" s="39">
        <v>19208</v>
      </c>
      <c r="J114" s="40">
        <v>20764</v>
      </c>
      <c r="K114" s="40">
        <v>22193</v>
      </c>
      <c r="L114" s="40">
        <v>24554</v>
      </c>
      <c r="M114" s="40">
        <v>30470</v>
      </c>
      <c r="N114" s="44">
        <v>36384</v>
      </c>
      <c r="O114" s="44">
        <v>38354</v>
      </c>
      <c r="P114" s="44">
        <v>40717</v>
      </c>
      <c r="Q114" s="44" t="s">
        <v>130</v>
      </c>
      <c r="R114" s="68"/>
      <c r="S114" s="68"/>
      <c r="T114" s="68"/>
      <c r="U114" s="68"/>
      <c r="V114" s="68"/>
      <c r="W114" s="68"/>
      <c r="X114" s="68"/>
      <c r="Y114" s="68"/>
    </row>
    <row r="115" spans="1:25" x14ac:dyDescent="0.35">
      <c r="A115" s="41" t="s">
        <v>325</v>
      </c>
      <c r="B115" s="35" t="s">
        <v>326</v>
      </c>
      <c r="C115" s="42">
        <v>35</v>
      </c>
      <c r="D115" s="42">
        <v>28888</v>
      </c>
      <c r="E115" s="85"/>
      <c r="F115" s="43">
        <v>35062</v>
      </c>
      <c r="G115" s="85"/>
      <c r="H115" s="42" t="s">
        <v>130</v>
      </c>
      <c r="I115" s="44">
        <v>20656</v>
      </c>
      <c r="J115" s="44">
        <v>22347</v>
      </c>
      <c r="K115" s="44">
        <v>23484</v>
      </c>
      <c r="L115" s="40">
        <v>25761</v>
      </c>
      <c r="M115" s="44">
        <v>33090</v>
      </c>
      <c r="N115" s="44">
        <v>39135</v>
      </c>
      <c r="O115" s="44">
        <v>40737</v>
      </c>
      <c r="P115" s="44" t="s">
        <v>130</v>
      </c>
      <c r="Q115" s="44" t="s">
        <v>130</v>
      </c>
      <c r="R115" s="68"/>
      <c r="S115" s="68"/>
      <c r="T115" s="68"/>
      <c r="U115" s="68"/>
      <c r="V115" s="68"/>
      <c r="W115" s="68"/>
      <c r="X115" s="68"/>
      <c r="Y115" s="68"/>
    </row>
    <row r="116" spans="1:25" x14ac:dyDescent="0.35">
      <c r="A116" s="41" t="s">
        <v>327</v>
      </c>
      <c r="B116" s="35" t="s">
        <v>328</v>
      </c>
      <c r="C116" s="42">
        <v>18</v>
      </c>
      <c r="D116" s="43">
        <v>26840</v>
      </c>
      <c r="E116" s="85"/>
      <c r="F116" s="43">
        <v>32172</v>
      </c>
      <c r="G116" s="85"/>
      <c r="H116" s="42">
        <v>16327</v>
      </c>
      <c r="I116" s="40">
        <v>18863</v>
      </c>
      <c r="J116" s="40">
        <v>20878</v>
      </c>
      <c r="K116" s="40">
        <v>21630</v>
      </c>
      <c r="L116" s="40">
        <v>24792</v>
      </c>
      <c r="M116" s="44">
        <v>32156</v>
      </c>
      <c r="N116" s="44">
        <v>35554</v>
      </c>
      <c r="O116" s="44">
        <v>39022</v>
      </c>
      <c r="P116" s="44" t="s">
        <v>130</v>
      </c>
      <c r="Q116" s="44" t="s">
        <v>130</v>
      </c>
      <c r="R116" s="68"/>
      <c r="S116" s="68"/>
      <c r="T116" s="68"/>
      <c r="U116" s="68"/>
      <c r="V116" s="68"/>
      <c r="W116" s="68"/>
      <c r="X116" s="68"/>
      <c r="Y116" s="68"/>
    </row>
    <row r="117" spans="1:25" ht="26" x14ac:dyDescent="0.35">
      <c r="A117" s="41" t="s">
        <v>329</v>
      </c>
      <c r="B117" s="35" t="s">
        <v>330</v>
      </c>
      <c r="C117" s="42">
        <v>28</v>
      </c>
      <c r="D117" s="42">
        <v>28074</v>
      </c>
      <c r="E117" s="85"/>
      <c r="F117" s="42">
        <v>33017</v>
      </c>
      <c r="G117" s="85"/>
      <c r="H117" s="42" t="s">
        <v>130</v>
      </c>
      <c r="I117" s="44" t="s">
        <v>130</v>
      </c>
      <c r="J117" s="44" t="s">
        <v>130</v>
      </c>
      <c r="K117" s="44">
        <v>22274</v>
      </c>
      <c r="L117" s="44">
        <v>25291</v>
      </c>
      <c r="M117" s="44" t="s">
        <v>130</v>
      </c>
      <c r="N117" s="44" t="s">
        <v>130</v>
      </c>
      <c r="O117" s="44" t="s">
        <v>130</v>
      </c>
      <c r="P117" s="44" t="s">
        <v>130</v>
      </c>
      <c r="Q117" s="44" t="s">
        <v>130</v>
      </c>
      <c r="R117" s="68"/>
      <c r="S117" s="68"/>
      <c r="T117" s="68"/>
      <c r="U117" s="68"/>
      <c r="V117" s="68"/>
      <c r="W117" s="68"/>
      <c r="X117" s="68"/>
      <c r="Y117" s="68"/>
    </row>
    <row r="118" spans="1:25" x14ac:dyDescent="0.35">
      <c r="A118" s="41" t="s">
        <v>331</v>
      </c>
      <c r="B118" s="35" t="s">
        <v>332</v>
      </c>
      <c r="C118" s="42">
        <v>12</v>
      </c>
      <c r="D118" s="43">
        <v>25593</v>
      </c>
      <c r="E118" s="85"/>
      <c r="F118" s="43">
        <v>26863</v>
      </c>
      <c r="G118" s="85"/>
      <c r="H118" s="42" t="s">
        <v>130</v>
      </c>
      <c r="I118" s="40">
        <v>17750</v>
      </c>
      <c r="J118" s="40">
        <v>18920</v>
      </c>
      <c r="K118" s="40">
        <v>20119</v>
      </c>
      <c r="L118" s="40">
        <v>23153</v>
      </c>
      <c r="M118" s="40">
        <v>26682</v>
      </c>
      <c r="N118" s="44">
        <v>30008</v>
      </c>
      <c r="O118" s="44" t="s">
        <v>130</v>
      </c>
      <c r="P118" s="44" t="s">
        <v>130</v>
      </c>
      <c r="Q118" s="44" t="s">
        <v>130</v>
      </c>
      <c r="R118" s="68"/>
      <c r="S118" s="68"/>
      <c r="T118" s="68"/>
      <c r="U118" s="68"/>
      <c r="V118" s="68"/>
      <c r="W118" s="68"/>
      <c r="X118" s="68"/>
      <c r="Y118" s="68"/>
    </row>
    <row r="119" spans="1:25" ht="26" x14ac:dyDescent="0.35">
      <c r="A119" s="41" t="s">
        <v>333</v>
      </c>
      <c r="B119" s="35" t="s">
        <v>334</v>
      </c>
      <c r="C119" s="43">
        <v>37</v>
      </c>
      <c r="D119" s="43">
        <v>28876</v>
      </c>
      <c r="E119" s="85"/>
      <c r="F119" s="38">
        <v>33026</v>
      </c>
      <c r="G119" s="85"/>
      <c r="H119" s="43">
        <v>17413</v>
      </c>
      <c r="I119" s="39">
        <v>21044</v>
      </c>
      <c r="J119" s="39">
        <v>22377</v>
      </c>
      <c r="K119" s="39">
        <v>23640</v>
      </c>
      <c r="L119" s="39">
        <v>26306</v>
      </c>
      <c r="M119" s="40">
        <v>32905</v>
      </c>
      <c r="N119" s="40">
        <v>35596</v>
      </c>
      <c r="O119" s="40">
        <v>38435</v>
      </c>
      <c r="P119" s="44">
        <v>41928</v>
      </c>
      <c r="Q119" s="44" t="s">
        <v>130</v>
      </c>
      <c r="R119" s="68"/>
      <c r="S119" s="68"/>
      <c r="T119" s="68"/>
      <c r="U119" s="68"/>
      <c r="V119" s="68"/>
      <c r="W119" s="68"/>
      <c r="X119" s="68"/>
      <c r="Y119" s="68"/>
    </row>
    <row r="120" spans="1:25" ht="26" x14ac:dyDescent="0.35">
      <c r="A120" s="41" t="s">
        <v>335</v>
      </c>
      <c r="B120" s="35" t="s">
        <v>336</v>
      </c>
      <c r="C120" s="42">
        <v>10</v>
      </c>
      <c r="D120" s="42">
        <v>24127</v>
      </c>
      <c r="E120" s="85"/>
      <c r="F120" s="43">
        <v>26960</v>
      </c>
      <c r="G120" s="85"/>
      <c r="H120" s="42" t="s">
        <v>130</v>
      </c>
      <c r="I120" s="40">
        <v>18142</v>
      </c>
      <c r="J120" s="40">
        <v>18433</v>
      </c>
      <c r="K120" s="40">
        <v>19772</v>
      </c>
      <c r="L120" s="40">
        <v>20952</v>
      </c>
      <c r="M120" s="44">
        <v>27055</v>
      </c>
      <c r="N120" s="44">
        <v>30129</v>
      </c>
      <c r="O120" s="44" t="s">
        <v>130</v>
      </c>
      <c r="P120" s="44" t="s">
        <v>130</v>
      </c>
      <c r="Q120" s="44" t="s">
        <v>130</v>
      </c>
      <c r="R120" s="68"/>
      <c r="S120" s="68"/>
      <c r="T120" s="68"/>
      <c r="U120" s="68"/>
      <c r="V120" s="68"/>
      <c r="W120" s="68"/>
      <c r="X120" s="68"/>
      <c r="Y120" s="68"/>
    </row>
    <row r="121" spans="1:25" x14ac:dyDescent="0.35">
      <c r="A121" s="41" t="s">
        <v>337</v>
      </c>
      <c r="B121" s="35" t="s">
        <v>338</v>
      </c>
      <c r="C121" s="43">
        <v>156</v>
      </c>
      <c r="D121" s="38">
        <v>26043</v>
      </c>
      <c r="E121" s="85"/>
      <c r="F121" s="38">
        <v>30013</v>
      </c>
      <c r="G121" s="85"/>
      <c r="H121" s="38">
        <v>16330</v>
      </c>
      <c r="I121" s="39">
        <v>18621</v>
      </c>
      <c r="J121" s="39">
        <v>19588</v>
      </c>
      <c r="K121" s="39">
        <v>20512</v>
      </c>
      <c r="L121" s="39">
        <v>23422</v>
      </c>
      <c r="M121" s="39">
        <v>29563</v>
      </c>
      <c r="N121" s="40">
        <v>33038</v>
      </c>
      <c r="O121" s="40">
        <v>34792</v>
      </c>
      <c r="P121" s="40">
        <v>38025</v>
      </c>
      <c r="Q121" s="44" t="s">
        <v>130</v>
      </c>
      <c r="R121" s="68"/>
      <c r="S121" s="68"/>
      <c r="T121" s="68"/>
      <c r="U121" s="68"/>
      <c r="V121" s="68"/>
      <c r="W121" s="68"/>
      <c r="X121" s="68"/>
      <c r="Y121" s="68"/>
    </row>
    <row r="122" spans="1:25" x14ac:dyDescent="0.35">
      <c r="A122" s="41" t="s">
        <v>339</v>
      </c>
      <c r="B122" s="35" t="s">
        <v>340</v>
      </c>
      <c r="C122" s="42">
        <v>14</v>
      </c>
      <c r="D122" s="43">
        <v>24323</v>
      </c>
      <c r="E122" s="85"/>
      <c r="F122" s="43">
        <v>25846</v>
      </c>
      <c r="G122" s="85"/>
      <c r="H122" s="42">
        <v>15432</v>
      </c>
      <c r="I122" s="40">
        <v>17982</v>
      </c>
      <c r="J122" s="40">
        <v>19170</v>
      </c>
      <c r="K122" s="40">
        <v>19919</v>
      </c>
      <c r="L122" s="40">
        <v>21569</v>
      </c>
      <c r="M122" s="40">
        <v>26259</v>
      </c>
      <c r="N122" s="44">
        <v>28873</v>
      </c>
      <c r="O122" s="44">
        <v>29390</v>
      </c>
      <c r="P122" s="44" t="s">
        <v>130</v>
      </c>
      <c r="Q122" s="44" t="s">
        <v>130</v>
      </c>
      <c r="R122" s="68"/>
      <c r="S122" s="68"/>
      <c r="T122" s="68"/>
      <c r="U122" s="68"/>
      <c r="V122" s="68"/>
      <c r="W122" s="68"/>
      <c r="X122" s="68"/>
      <c r="Y122" s="68"/>
    </row>
    <row r="123" spans="1:25" x14ac:dyDescent="0.35">
      <c r="A123" s="41" t="s">
        <v>341</v>
      </c>
      <c r="B123" s="35" t="s">
        <v>342</v>
      </c>
      <c r="C123" s="42">
        <v>22</v>
      </c>
      <c r="D123" s="43">
        <v>25885</v>
      </c>
      <c r="E123" s="85"/>
      <c r="F123" s="43">
        <v>30423</v>
      </c>
      <c r="G123" s="85"/>
      <c r="H123" s="43">
        <v>16599</v>
      </c>
      <c r="I123" s="40">
        <v>18761</v>
      </c>
      <c r="J123" s="40">
        <v>19557</v>
      </c>
      <c r="K123" s="40">
        <v>21138</v>
      </c>
      <c r="L123" s="40">
        <v>23475</v>
      </c>
      <c r="M123" s="40">
        <v>28865</v>
      </c>
      <c r="N123" s="44">
        <v>32609</v>
      </c>
      <c r="O123" s="44">
        <v>34558</v>
      </c>
      <c r="P123" s="44" t="s">
        <v>130</v>
      </c>
      <c r="Q123" s="44" t="s">
        <v>130</v>
      </c>
      <c r="R123" s="68"/>
      <c r="S123" s="68"/>
      <c r="T123" s="68"/>
      <c r="U123" s="68"/>
      <c r="V123" s="68"/>
      <c r="W123" s="68"/>
      <c r="X123" s="68"/>
      <c r="Y123" s="68"/>
    </row>
    <row r="124" spans="1:25" x14ac:dyDescent="0.35">
      <c r="A124" s="41" t="s">
        <v>343</v>
      </c>
      <c r="B124" s="35" t="s">
        <v>344</v>
      </c>
      <c r="C124" s="42">
        <v>36</v>
      </c>
      <c r="D124" s="43">
        <v>26246</v>
      </c>
      <c r="E124" s="85"/>
      <c r="F124" s="38">
        <v>28615</v>
      </c>
      <c r="G124" s="85"/>
      <c r="H124" s="38">
        <v>16322</v>
      </c>
      <c r="I124" s="39">
        <v>18187</v>
      </c>
      <c r="J124" s="39">
        <v>19418</v>
      </c>
      <c r="K124" s="40">
        <v>20274</v>
      </c>
      <c r="L124" s="40">
        <v>23759</v>
      </c>
      <c r="M124" s="40">
        <v>30793</v>
      </c>
      <c r="N124" s="44" t="s">
        <v>130</v>
      </c>
      <c r="O124" s="44">
        <v>35489</v>
      </c>
      <c r="P124" s="44" t="s">
        <v>130</v>
      </c>
      <c r="Q124" s="44" t="s">
        <v>130</v>
      </c>
      <c r="R124" s="68"/>
      <c r="S124" s="68"/>
      <c r="T124" s="68"/>
      <c r="U124" s="68"/>
      <c r="V124" s="68"/>
      <c r="W124" s="68"/>
      <c r="X124" s="68"/>
      <c r="Y124" s="68"/>
    </row>
    <row r="125" spans="1:25" x14ac:dyDescent="0.35">
      <c r="A125" s="41" t="s">
        <v>345</v>
      </c>
      <c r="B125" s="35" t="s">
        <v>346</v>
      </c>
      <c r="C125" s="42">
        <v>19</v>
      </c>
      <c r="D125" s="43">
        <v>26865</v>
      </c>
      <c r="E125" s="85"/>
      <c r="F125" s="43">
        <v>31261</v>
      </c>
      <c r="G125" s="85"/>
      <c r="H125" s="43">
        <v>16540</v>
      </c>
      <c r="I125" s="40">
        <v>18270</v>
      </c>
      <c r="J125" s="40">
        <v>19543</v>
      </c>
      <c r="K125" s="40">
        <v>21159</v>
      </c>
      <c r="L125" s="40">
        <v>24194</v>
      </c>
      <c r="M125" s="40">
        <v>30599</v>
      </c>
      <c r="N125" s="44">
        <v>34950</v>
      </c>
      <c r="O125" s="44">
        <v>36534</v>
      </c>
      <c r="P125" s="44" t="s">
        <v>130</v>
      </c>
      <c r="Q125" s="44" t="s">
        <v>130</v>
      </c>
      <c r="R125" s="68"/>
      <c r="S125" s="68"/>
      <c r="T125" s="68"/>
      <c r="U125" s="68"/>
      <c r="V125" s="68"/>
      <c r="W125" s="68"/>
      <c r="X125" s="68"/>
      <c r="Y125" s="68"/>
    </row>
    <row r="126" spans="1:25" x14ac:dyDescent="0.35">
      <c r="A126" s="41" t="s">
        <v>347</v>
      </c>
      <c r="B126" s="35" t="s">
        <v>348</v>
      </c>
      <c r="C126" s="42">
        <v>23</v>
      </c>
      <c r="D126" s="43">
        <v>25094</v>
      </c>
      <c r="E126" s="85"/>
      <c r="F126" s="43">
        <v>29464</v>
      </c>
      <c r="G126" s="85"/>
      <c r="H126" s="43">
        <v>16595</v>
      </c>
      <c r="I126" s="39">
        <v>18873</v>
      </c>
      <c r="J126" s="39">
        <v>19569</v>
      </c>
      <c r="K126" s="40">
        <v>20001</v>
      </c>
      <c r="L126" s="40">
        <v>22722</v>
      </c>
      <c r="M126" s="40">
        <v>28788</v>
      </c>
      <c r="N126" s="44">
        <v>33048</v>
      </c>
      <c r="O126" s="44">
        <v>34022</v>
      </c>
      <c r="P126" s="44">
        <v>37381</v>
      </c>
      <c r="Q126" s="44" t="s">
        <v>130</v>
      </c>
      <c r="R126" s="68"/>
      <c r="S126" s="68"/>
      <c r="T126" s="68"/>
      <c r="U126" s="68"/>
      <c r="V126" s="68"/>
      <c r="W126" s="68"/>
      <c r="X126" s="68"/>
      <c r="Y126" s="68"/>
    </row>
    <row r="127" spans="1:25" x14ac:dyDescent="0.35">
      <c r="A127" s="41" t="s">
        <v>349</v>
      </c>
      <c r="B127" s="35" t="s">
        <v>350</v>
      </c>
      <c r="C127" s="42">
        <v>29</v>
      </c>
      <c r="D127" s="42">
        <v>25107</v>
      </c>
      <c r="E127" s="85"/>
      <c r="F127" s="43">
        <v>32090</v>
      </c>
      <c r="G127" s="85"/>
      <c r="H127" s="43">
        <v>15193</v>
      </c>
      <c r="I127" s="40">
        <v>18420</v>
      </c>
      <c r="J127" s="44" t="s">
        <v>130</v>
      </c>
      <c r="K127" s="44" t="s">
        <v>130</v>
      </c>
      <c r="L127" s="44">
        <v>23109</v>
      </c>
      <c r="M127" s="44">
        <v>29018</v>
      </c>
      <c r="N127" s="44" t="s">
        <v>130</v>
      </c>
      <c r="O127" s="44" t="s">
        <v>130</v>
      </c>
      <c r="P127" s="44" t="s">
        <v>130</v>
      </c>
      <c r="Q127" s="44" t="s">
        <v>130</v>
      </c>
      <c r="R127" s="68"/>
      <c r="S127" s="68"/>
      <c r="T127" s="68"/>
      <c r="U127" s="68"/>
      <c r="V127" s="68"/>
      <c r="W127" s="68"/>
      <c r="X127" s="68"/>
      <c r="Y127" s="68"/>
    </row>
    <row r="128" spans="1:25" x14ac:dyDescent="0.35">
      <c r="A128" s="41" t="s">
        <v>351</v>
      </c>
      <c r="B128" s="35" t="s">
        <v>352</v>
      </c>
      <c r="C128" s="42" t="s">
        <v>130</v>
      </c>
      <c r="D128" s="42" t="s">
        <v>130</v>
      </c>
      <c r="E128" s="85"/>
      <c r="F128" s="43">
        <v>31857</v>
      </c>
      <c r="G128" s="85"/>
      <c r="H128" s="43">
        <v>16615</v>
      </c>
      <c r="I128" s="44" t="s">
        <v>130</v>
      </c>
      <c r="J128" s="44" t="s">
        <v>130</v>
      </c>
      <c r="K128" s="44" t="s">
        <v>130</v>
      </c>
      <c r="L128" s="44" t="s">
        <v>130</v>
      </c>
      <c r="M128" s="44" t="s">
        <v>130</v>
      </c>
      <c r="N128" s="44" t="s">
        <v>130</v>
      </c>
      <c r="O128" s="44" t="s">
        <v>130</v>
      </c>
      <c r="P128" s="44" t="s">
        <v>130</v>
      </c>
      <c r="Q128" s="44" t="s">
        <v>130</v>
      </c>
      <c r="R128" s="68"/>
      <c r="S128" s="68"/>
      <c r="T128" s="68"/>
      <c r="U128" s="68"/>
      <c r="V128" s="68"/>
      <c r="W128" s="68"/>
      <c r="X128" s="68"/>
      <c r="Y128" s="68"/>
    </row>
    <row r="129" spans="1:25" x14ac:dyDescent="0.35">
      <c r="A129" s="41" t="s">
        <v>353</v>
      </c>
      <c r="B129" s="35" t="s">
        <v>354</v>
      </c>
      <c r="C129" s="38">
        <v>189</v>
      </c>
      <c r="D129" s="38">
        <v>28915</v>
      </c>
      <c r="E129" s="85"/>
      <c r="F129" s="38">
        <v>33278</v>
      </c>
      <c r="G129" s="85"/>
      <c r="H129" s="38">
        <v>17035</v>
      </c>
      <c r="I129" s="39">
        <v>19753</v>
      </c>
      <c r="J129" s="39">
        <v>21238</v>
      </c>
      <c r="K129" s="39">
        <v>22367</v>
      </c>
      <c r="L129" s="39">
        <v>25557</v>
      </c>
      <c r="M129" s="39">
        <v>32082</v>
      </c>
      <c r="N129" s="39">
        <v>36456</v>
      </c>
      <c r="O129" s="39">
        <v>39051</v>
      </c>
      <c r="P129" s="40">
        <v>41842</v>
      </c>
      <c r="Q129" s="44">
        <v>52454</v>
      </c>
      <c r="R129" s="68"/>
      <c r="S129" s="68"/>
      <c r="T129" s="68"/>
      <c r="U129" s="68"/>
      <c r="V129" s="68"/>
      <c r="W129" s="68"/>
      <c r="X129" s="68"/>
      <c r="Y129" s="68"/>
    </row>
    <row r="130" spans="1:25" x14ac:dyDescent="0.35">
      <c r="A130" s="41" t="s">
        <v>355</v>
      </c>
      <c r="B130" s="35" t="s">
        <v>356</v>
      </c>
      <c r="C130" s="42">
        <v>19</v>
      </c>
      <c r="D130" s="43">
        <v>26709</v>
      </c>
      <c r="E130" s="85"/>
      <c r="F130" s="38">
        <v>29397</v>
      </c>
      <c r="G130" s="85"/>
      <c r="H130" s="43">
        <v>16349</v>
      </c>
      <c r="I130" s="40">
        <v>19042</v>
      </c>
      <c r="J130" s="40">
        <v>19628</v>
      </c>
      <c r="K130" s="40">
        <v>20788</v>
      </c>
      <c r="L130" s="40">
        <v>24252</v>
      </c>
      <c r="M130" s="44">
        <v>30585</v>
      </c>
      <c r="N130" s="44">
        <v>33110</v>
      </c>
      <c r="O130" s="44">
        <v>38680</v>
      </c>
      <c r="P130" s="44">
        <v>42446</v>
      </c>
      <c r="Q130" s="44" t="s">
        <v>130</v>
      </c>
      <c r="R130" s="68"/>
      <c r="S130" s="68"/>
      <c r="T130" s="68"/>
      <c r="U130" s="68"/>
      <c r="V130" s="68"/>
      <c r="W130" s="68"/>
      <c r="X130" s="68"/>
      <c r="Y130" s="68"/>
    </row>
    <row r="131" spans="1:25" x14ac:dyDescent="0.35">
      <c r="A131" s="41" t="s">
        <v>357</v>
      </c>
      <c r="B131" s="35" t="s">
        <v>358</v>
      </c>
      <c r="C131" s="43">
        <v>26</v>
      </c>
      <c r="D131" s="43">
        <v>30170</v>
      </c>
      <c r="E131" s="85"/>
      <c r="F131" s="43">
        <v>33715</v>
      </c>
      <c r="G131" s="85"/>
      <c r="H131" s="42">
        <v>17099</v>
      </c>
      <c r="I131" s="39">
        <v>20023</v>
      </c>
      <c r="J131" s="39">
        <v>21320</v>
      </c>
      <c r="K131" s="40">
        <v>22331</v>
      </c>
      <c r="L131" s="40">
        <v>25944</v>
      </c>
      <c r="M131" s="40">
        <v>32696</v>
      </c>
      <c r="N131" s="44">
        <v>37345</v>
      </c>
      <c r="O131" s="44">
        <v>39075</v>
      </c>
      <c r="P131" s="44" t="s">
        <v>130</v>
      </c>
      <c r="Q131" s="44" t="s">
        <v>130</v>
      </c>
      <c r="R131" s="68"/>
      <c r="S131" s="68"/>
      <c r="T131" s="68"/>
      <c r="U131" s="68"/>
      <c r="V131" s="68"/>
      <c r="W131" s="68"/>
      <c r="X131" s="68"/>
      <c r="Y131" s="68"/>
    </row>
    <row r="132" spans="1:25" ht="26" x14ac:dyDescent="0.35">
      <c r="A132" s="41" t="s">
        <v>359</v>
      </c>
      <c r="B132" s="35" t="s">
        <v>360</v>
      </c>
      <c r="C132" s="42">
        <v>16</v>
      </c>
      <c r="D132" s="43">
        <v>27880</v>
      </c>
      <c r="E132" s="85"/>
      <c r="F132" s="43">
        <v>31826</v>
      </c>
      <c r="G132" s="85"/>
      <c r="H132" s="43">
        <v>18267</v>
      </c>
      <c r="I132" s="40">
        <v>21051</v>
      </c>
      <c r="J132" s="40">
        <v>22214</v>
      </c>
      <c r="K132" s="40">
        <v>23669</v>
      </c>
      <c r="L132" s="40">
        <v>25387</v>
      </c>
      <c r="M132" s="40">
        <v>30574</v>
      </c>
      <c r="N132" s="44">
        <v>33887</v>
      </c>
      <c r="O132" s="44" t="s">
        <v>130</v>
      </c>
      <c r="P132" s="44" t="s">
        <v>130</v>
      </c>
      <c r="Q132" s="44" t="s">
        <v>130</v>
      </c>
      <c r="R132" s="68"/>
      <c r="S132" s="68"/>
      <c r="T132" s="68"/>
      <c r="U132" s="68"/>
      <c r="V132" s="68"/>
      <c r="W132" s="68"/>
      <c r="X132" s="68"/>
      <c r="Y132" s="68"/>
    </row>
    <row r="133" spans="1:25" x14ac:dyDescent="0.35">
      <c r="A133" s="41" t="s">
        <v>361</v>
      </c>
      <c r="B133" s="35" t="s">
        <v>362</v>
      </c>
      <c r="C133" s="42">
        <v>22</v>
      </c>
      <c r="D133" s="43">
        <v>28043</v>
      </c>
      <c r="E133" s="85"/>
      <c r="F133" s="43">
        <v>31326</v>
      </c>
      <c r="G133" s="85"/>
      <c r="H133" s="43">
        <v>16511</v>
      </c>
      <c r="I133" s="40">
        <v>19757</v>
      </c>
      <c r="J133" s="40">
        <v>20701</v>
      </c>
      <c r="K133" s="40">
        <v>21380</v>
      </c>
      <c r="L133" s="40">
        <v>24181</v>
      </c>
      <c r="M133" s="40">
        <v>31834</v>
      </c>
      <c r="N133" s="44">
        <v>35590</v>
      </c>
      <c r="O133" s="44">
        <v>36372</v>
      </c>
      <c r="P133" s="44">
        <v>41918</v>
      </c>
      <c r="Q133" s="44" t="s">
        <v>130</v>
      </c>
      <c r="R133" s="68"/>
      <c r="S133" s="68"/>
      <c r="T133" s="68"/>
      <c r="U133" s="68"/>
      <c r="V133" s="68"/>
      <c r="W133" s="68"/>
      <c r="X133" s="68"/>
      <c r="Y133" s="68"/>
    </row>
    <row r="134" spans="1:25" x14ac:dyDescent="0.35">
      <c r="A134" s="41" t="s">
        <v>363</v>
      </c>
      <c r="B134" s="35" t="s">
        <v>364</v>
      </c>
      <c r="C134" s="43">
        <v>71</v>
      </c>
      <c r="D134" s="38">
        <v>29547</v>
      </c>
      <c r="E134" s="85"/>
      <c r="F134" s="38">
        <v>34215</v>
      </c>
      <c r="G134" s="85"/>
      <c r="H134" s="38">
        <v>16784</v>
      </c>
      <c r="I134" s="39">
        <v>20024</v>
      </c>
      <c r="J134" s="39">
        <v>21676</v>
      </c>
      <c r="K134" s="39">
        <v>23294</v>
      </c>
      <c r="L134" s="39">
        <v>26102</v>
      </c>
      <c r="M134" s="40">
        <v>32784</v>
      </c>
      <c r="N134" s="40">
        <v>37762</v>
      </c>
      <c r="O134" s="40">
        <v>39031</v>
      </c>
      <c r="P134" s="40">
        <v>41148</v>
      </c>
      <c r="Q134" s="44" t="s">
        <v>130</v>
      </c>
      <c r="R134" s="68"/>
      <c r="S134" s="68"/>
      <c r="T134" s="68"/>
      <c r="U134" s="68"/>
      <c r="V134" s="68"/>
      <c r="W134" s="68"/>
      <c r="X134" s="68"/>
      <c r="Y134" s="68"/>
    </row>
    <row r="135" spans="1:25" ht="26" x14ac:dyDescent="0.35">
      <c r="A135" s="41" t="s">
        <v>365</v>
      </c>
      <c r="B135" s="35" t="s">
        <v>366</v>
      </c>
      <c r="C135" s="42">
        <v>16</v>
      </c>
      <c r="D135" s="42">
        <v>30992</v>
      </c>
      <c r="E135" s="85"/>
      <c r="F135" s="42">
        <v>38687</v>
      </c>
      <c r="G135" s="85"/>
      <c r="H135" s="43">
        <v>17517</v>
      </c>
      <c r="I135" s="40">
        <v>20620</v>
      </c>
      <c r="J135" s="40">
        <v>22334</v>
      </c>
      <c r="K135" s="40">
        <v>23700</v>
      </c>
      <c r="L135" s="40">
        <v>28400</v>
      </c>
      <c r="M135" s="44">
        <v>35079</v>
      </c>
      <c r="N135" s="44">
        <v>41855</v>
      </c>
      <c r="O135" s="44" t="s">
        <v>130</v>
      </c>
      <c r="P135" s="44" t="s">
        <v>130</v>
      </c>
      <c r="Q135" s="44" t="s">
        <v>130</v>
      </c>
      <c r="R135" s="68"/>
      <c r="S135" s="68"/>
      <c r="T135" s="68"/>
      <c r="U135" s="68"/>
      <c r="V135" s="68"/>
      <c r="W135" s="68"/>
      <c r="X135" s="68"/>
      <c r="Y135" s="68"/>
    </row>
    <row r="136" spans="1:25" x14ac:dyDescent="0.35">
      <c r="A136" s="41" t="s">
        <v>367</v>
      </c>
      <c r="B136" s="35" t="s">
        <v>368</v>
      </c>
      <c r="C136" s="42">
        <v>20</v>
      </c>
      <c r="D136" s="43">
        <v>26292</v>
      </c>
      <c r="E136" s="85"/>
      <c r="F136" s="43">
        <v>32207</v>
      </c>
      <c r="G136" s="85"/>
      <c r="H136" s="43">
        <v>17106</v>
      </c>
      <c r="I136" s="40">
        <v>19305</v>
      </c>
      <c r="J136" s="40">
        <v>20127</v>
      </c>
      <c r="K136" s="40">
        <v>21519</v>
      </c>
      <c r="L136" s="40">
        <v>23937</v>
      </c>
      <c r="M136" s="44">
        <v>29684</v>
      </c>
      <c r="N136" s="44">
        <v>35624</v>
      </c>
      <c r="O136" s="44">
        <v>38287</v>
      </c>
      <c r="P136" s="44" t="s">
        <v>130</v>
      </c>
      <c r="Q136" s="44" t="s">
        <v>130</v>
      </c>
      <c r="R136" s="68"/>
      <c r="S136" s="68"/>
      <c r="T136" s="68"/>
      <c r="U136" s="68"/>
      <c r="V136" s="68"/>
      <c r="W136" s="68"/>
      <c r="X136" s="68"/>
      <c r="Y136" s="68"/>
    </row>
    <row r="137" spans="1:25" x14ac:dyDescent="0.35">
      <c r="A137" s="41" t="s">
        <v>369</v>
      </c>
      <c r="B137" s="35" t="s">
        <v>370</v>
      </c>
      <c r="C137" s="43">
        <v>166</v>
      </c>
      <c r="D137" s="43">
        <v>25912</v>
      </c>
      <c r="E137" s="85"/>
      <c r="F137" s="38">
        <v>30686</v>
      </c>
      <c r="G137" s="85"/>
      <c r="H137" s="42">
        <v>16255</v>
      </c>
      <c r="I137" s="40">
        <v>18616</v>
      </c>
      <c r="J137" s="40">
        <v>19612</v>
      </c>
      <c r="K137" s="40">
        <v>20657</v>
      </c>
      <c r="L137" s="40">
        <v>22949</v>
      </c>
      <c r="M137" s="40">
        <v>29377</v>
      </c>
      <c r="N137" s="40">
        <v>33362</v>
      </c>
      <c r="O137" s="40">
        <v>35856</v>
      </c>
      <c r="P137" s="44">
        <v>38683</v>
      </c>
      <c r="Q137" s="44" t="s">
        <v>130</v>
      </c>
      <c r="R137" s="68"/>
      <c r="S137" s="68"/>
      <c r="T137" s="68"/>
      <c r="U137" s="68"/>
      <c r="V137" s="68"/>
      <c r="W137" s="68"/>
      <c r="X137" s="68"/>
      <c r="Y137" s="68"/>
    </row>
    <row r="138" spans="1:25" x14ac:dyDescent="0.35">
      <c r="A138" s="41" t="s">
        <v>371</v>
      </c>
      <c r="B138" s="35" t="s">
        <v>372</v>
      </c>
      <c r="C138" s="43">
        <v>33</v>
      </c>
      <c r="D138" s="43">
        <v>25184</v>
      </c>
      <c r="E138" s="85"/>
      <c r="F138" s="43">
        <v>30060</v>
      </c>
      <c r="G138" s="85"/>
      <c r="H138" s="38">
        <v>15870</v>
      </c>
      <c r="I138" s="39">
        <v>18052</v>
      </c>
      <c r="J138" s="39">
        <v>19325</v>
      </c>
      <c r="K138" s="39">
        <v>20154</v>
      </c>
      <c r="L138" s="40">
        <v>22745</v>
      </c>
      <c r="M138" s="40">
        <v>28132</v>
      </c>
      <c r="N138" s="40">
        <v>32082</v>
      </c>
      <c r="O138" s="44">
        <v>33705</v>
      </c>
      <c r="P138" s="44" t="s">
        <v>130</v>
      </c>
      <c r="Q138" s="44" t="s">
        <v>130</v>
      </c>
      <c r="R138" s="68"/>
      <c r="S138" s="68"/>
      <c r="T138" s="68"/>
      <c r="U138" s="68"/>
      <c r="V138" s="68"/>
      <c r="W138" s="68"/>
      <c r="X138" s="68"/>
      <c r="Y138" s="68"/>
    </row>
    <row r="139" spans="1:25" x14ac:dyDescent="0.35">
      <c r="A139" s="41" t="s">
        <v>373</v>
      </c>
      <c r="B139" s="35" t="s">
        <v>374</v>
      </c>
      <c r="C139" s="43">
        <v>29</v>
      </c>
      <c r="D139" s="43">
        <v>24922</v>
      </c>
      <c r="E139" s="85"/>
      <c r="F139" s="38">
        <v>28114</v>
      </c>
      <c r="G139" s="85"/>
      <c r="H139" s="43">
        <v>17551</v>
      </c>
      <c r="I139" s="39">
        <v>19213</v>
      </c>
      <c r="J139" s="39">
        <v>20110</v>
      </c>
      <c r="K139" s="39">
        <v>20979</v>
      </c>
      <c r="L139" s="39">
        <v>23078</v>
      </c>
      <c r="M139" s="40">
        <v>27521</v>
      </c>
      <c r="N139" s="40">
        <v>30994</v>
      </c>
      <c r="O139" s="40">
        <v>33545</v>
      </c>
      <c r="P139" s="44">
        <v>35018</v>
      </c>
      <c r="Q139" s="44" t="s">
        <v>130</v>
      </c>
      <c r="R139" s="68"/>
      <c r="S139" s="68"/>
      <c r="T139" s="68"/>
      <c r="U139" s="68"/>
      <c r="V139" s="68"/>
      <c r="W139" s="68"/>
      <c r="X139" s="68"/>
      <c r="Y139" s="68"/>
    </row>
    <row r="140" spans="1:25" x14ac:dyDescent="0.35">
      <c r="A140" s="41" t="s">
        <v>375</v>
      </c>
      <c r="B140" s="35" t="s">
        <v>376</v>
      </c>
      <c r="C140" s="42" t="s">
        <v>130</v>
      </c>
      <c r="D140" s="42" t="s">
        <v>130</v>
      </c>
      <c r="E140" s="85"/>
      <c r="F140" s="42">
        <v>31686</v>
      </c>
      <c r="G140" s="85"/>
      <c r="H140" s="42" t="s">
        <v>130</v>
      </c>
      <c r="I140" s="44" t="s">
        <v>130</v>
      </c>
      <c r="J140" s="44" t="s">
        <v>130</v>
      </c>
      <c r="K140" s="44" t="s">
        <v>130</v>
      </c>
      <c r="L140" s="44" t="s">
        <v>130</v>
      </c>
      <c r="M140" s="44" t="s">
        <v>130</v>
      </c>
      <c r="N140" s="44" t="s">
        <v>130</v>
      </c>
      <c r="O140" s="44" t="s">
        <v>130</v>
      </c>
      <c r="P140" s="44" t="s">
        <v>130</v>
      </c>
      <c r="Q140" s="44" t="s">
        <v>130</v>
      </c>
      <c r="R140" s="68"/>
      <c r="S140" s="68"/>
      <c r="T140" s="68"/>
      <c r="U140" s="68"/>
      <c r="V140" s="68"/>
      <c r="W140" s="68"/>
      <c r="X140" s="68"/>
      <c r="Y140" s="68"/>
    </row>
    <row r="141" spans="1:25" x14ac:dyDescent="0.35">
      <c r="A141" s="41" t="s">
        <v>377</v>
      </c>
      <c r="B141" s="35" t="s">
        <v>378</v>
      </c>
      <c r="C141" s="42">
        <v>13</v>
      </c>
      <c r="D141" s="42">
        <v>28935</v>
      </c>
      <c r="E141" s="85"/>
      <c r="F141" s="43">
        <v>29877</v>
      </c>
      <c r="G141" s="85"/>
      <c r="H141" s="42">
        <v>16402</v>
      </c>
      <c r="I141" s="40">
        <v>18895</v>
      </c>
      <c r="J141" s="40">
        <v>20477</v>
      </c>
      <c r="K141" s="40">
        <v>21594</v>
      </c>
      <c r="L141" s="44">
        <v>23943</v>
      </c>
      <c r="M141" s="44">
        <v>32293</v>
      </c>
      <c r="N141" s="44">
        <v>35637</v>
      </c>
      <c r="O141" s="44">
        <v>36334</v>
      </c>
      <c r="P141" s="44" t="s">
        <v>130</v>
      </c>
      <c r="Q141" s="44" t="s">
        <v>130</v>
      </c>
      <c r="R141" s="68"/>
      <c r="S141" s="68"/>
      <c r="T141" s="68"/>
      <c r="U141" s="68"/>
      <c r="V141" s="68"/>
      <c r="W141" s="68"/>
      <c r="X141" s="68"/>
      <c r="Y141" s="68"/>
    </row>
    <row r="142" spans="1:25" x14ac:dyDescent="0.35">
      <c r="A142" s="41" t="s">
        <v>379</v>
      </c>
      <c r="B142" s="35" t="s">
        <v>380</v>
      </c>
      <c r="C142" s="42">
        <v>19</v>
      </c>
      <c r="D142" s="43">
        <v>23318</v>
      </c>
      <c r="E142" s="85"/>
      <c r="F142" s="43">
        <v>26882</v>
      </c>
      <c r="G142" s="85"/>
      <c r="H142" s="43">
        <v>15673</v>
      </c>
      <c r="I142" s="39">
        <v>17607</v>
      </c>
      <c r="J142" s="39">
        <v>18609</v>
      </c>
      <c r="K142" s="39">
        <v>18680</v>
      </c>
      <c r="L142" s="40">
        <v>20755</v>
      </c>
      <c r="M142" s="40">
        <v>26747</v>
      </c>
      <c r="N142" s="44">
        <v>28413</v>
      </c>
      <c r="O142" s="44">
        <v>30514</v>
      </c>
      <c r="P142" s="44" t="s">
        <v>130</v>
      </c>
      <c r="Q142" s="44" t="s">
        <v>130</v>
      </c>
      <c r="R142" s="68"/>
      <c r="S142" s="68"/>
      <c r="T142" s="68"/>
      <c r="U142" s="68"/>
      <c r="V142" s="68"/>
      <c r="W142" s="68"/>
      <c r="X142" s="68"/>
      <c r="Y142" s="68"/>
    </row>
    <row r="143" spans="1:25" ht="26" x14ac:dyDescent="0.35">
      <c r="A143" s="41" t="s">
        <v>381</v>
      </c>
      <c r="B143" s="35" t="s">
        <v>382</v>
      </c>
      <c r="C143" s="42">
        <v>22</v>
      </c>
      <c r="D143" s="43">
        <v>23096</v>
      </c>
      <c r="E143" s="85"/>
      <c r="F143" s="43">
        <v>27788</v>
      </c>
      <c r="G143" s="85"/>
      <c r="H143" s="43">
        <v>14784</v>
      </c>
      <c r="I143" s="39">
        <v>16452</v>
      </c>
      <c r="J143" s="40">
        <v>17601</v>
      </c>
      <c r="K143" s="40">
        <v>18838</v>
      </c>
      <c r="L143" s="40">
        <v>20699</v>
      </c>
      <c r="M143" s="44">
        <v>27036</v>
      </c>
      <c r="N143" s="44">
        <v>31903</v>
      </c>
      <c r="O143" s="44">
        <v>34788</v>
      </c>
      <c r="P143" s="44" t="s">
        <v>130</v>
      </c>
      <c r="Q143" s="44" t="s">
        <v>130</v>
      </c>
      <c r="R143" s="68"/>
      <c r="S143" s="68"/>
      <c r="T143" s="68"/>
      <c r="U143" s="68"/>
      <c r="V143" s="68"/>
      <c r="W143" s="68"/>
      <c r="X143" s="68"/>
      <c r="Y143" s="68"/>
    </row>
    <row r="144" spans="1:25" x14ac:dyDescent="0.35">
      <c r="A144" s="41" t="s">
        <v>383</v>
      </c>
      <c r="B144" s="35" t="s">
        <v>384</v>
      </c>
      <c r="C144" s="42">
        <v>22</v>
      </c>
      <c r="D144" s="43">
        <v>30619</v>
      </c>
      <c r="E144" s="85"/>
      <c r="F144" s="43">
        <v>40628</v>
      </c>
      <c r="G144" s="85"/>
      <c r="H144" s="42">
        <v>17628</v>
      </c>
      <c r="I144" s="40">
        <v>20126</v>
      </c>
      <c r="J144" s="40">
        <v>21347</v>
      </c>
      <c r="K144" s="40">
        <v>22559</v>
      </c>
      <c r="L144" s="40">
        <v>27891</v>
      </c>
      <c r="M144" s="40">
        <v>35785</v>
      </c>
      <c r="N144" s="44">
        <v>39874</v>
      </c>
      <c r="O144" s="44" t="s">
        <v>130</v>
      </c>
      <c r="P144" s="44" t="s">
        <v>130</v>
      </c>
      <c r="Q144" s="44" t="s">
        <v>130</v>
      </c>
      <c r="R144" s="68"/>
      <c r="S144" s="68"/>
      <c r="T144" s="68"/>
      <c r="U144" s="68"/>
      <c r="V144" s="68"/>
      <c r="W144" s="68"/>
      <c r="X144" s="68"/>
      <c r="Y144" s="68"/>
    </row>
    <row r="145" spans="1:25" x14ac:dyDescent="0.35">
      <c r="A145" s="34" t="s">
        <v>385</v>
      </c>
      <c r="B145" s="35" t="s">
        <v>386</v>
      </c>
      <c r="C145" s="38">
        <v>1340</v>
      </c>
      <c r="D145" s="38">
        <v>28549</v>
      </c>
      <c r="E145" s="85"/>
      <c r="F145" s="38">
        <v>34276</v>
      </c>
      <c r="G145" s="85"/>
      <c r="H145" s="38">
        <v>16608</v>
      </c>
      <c r="I145" s="39">
        <v>19537</v>
      </c>
      <c r="J145" s="39">
        <v>20994</v>
      </c>
      <c r="K145" s="39">
        <v>22518</v>
      </c>
      <c r="L145" s="39">
        <v>25460</v>
      </c>
      <c r="M145" s="39">
        <v>32495</v>
      </c>
      <c r="N145" s="39">
        <v>37393</v>
      </c>
      <c r="O145" s="39">
        <v>40086</v>
      </c>
      <c r="P145" s="39">
        <v>43583</v>
      </c>
      <c r="Q145" s="40">
        <v>54448</v>
      </c>
      <c r="R145" s="68"/>
      <c r="S145" s="68"/>
      <c r="T145" s="68"/>
      <c r="U145" s="68"/>
      <c r="V145" s="68"/>
      <c r="W145" s="68"/>
      <c r="X145" s="68"/>
      <c r="Y145" s="68"/>
    </row>
    <row r="146" spans="1:25" x14ac:dyDescent="0.35">
      <c r="A146" s="41" t="s">
        <v>387</v>
      </c>
      <c r="B146" s="35" t="s">
        <v>388</v>
      </c>
      <c r="C146" s="42">
        <v>37</v>
      </c>
      <c r="D146" s="43">
        <v>25308</v>
      </c>
      <c r="E146" s="85"/>
      <c r="F146" s="43">
        <v>29825</v>
      </c>
      <c r="G146" s="85"/>
      <c r="H146" s="38">
        <v>16679</v>
      </c>
      <c r="I146" s="39">
        <v>18269</v>
      </c>
      <c r="J146" s="39">
        <v>19162</v>
      </c>
      <c r="K146" s="39">
        <v>20492</v>
      </c>
      <c r="L146" s="40">
        <v>22772</v>
      </c>
      <c r="M146" s="44">
        <v>27466</v>
      </c>
      <c r="N146" s="44" t="s">
        <v>130</v>
      </c>
      <c r="O146" s="44" t="s">
        <v>130</v>
      </c>
      <c r="P146" s="44" t="s">
        <v>130</v>
      </c>
      <c r="Q146" s="44" t="s">
        <v>130</v>
      </c>
      <c r="R146" s="68"/>
      <c r="S146" s="68"/>
      <c r="T146" s="68"/>
      <c r="U146" s="68"/>
      <c r="V146" s="68"/>
      <c r="W146" s="68"/>
      <c r="X146" s="68"/>
      <c r="Y146" s="68"/>
    </row>
    <row r="147" spans="1:25" x14ac:dyDescent="0.35">
      <c r="A147" s="41" t="s">
        <v>389</v>
      </c>
      <c r="B147" s="35" t="s">
        <v>390</v>
      </c>
      <c r="C147" s="43">
        <v>72</v>
      </c>
      <c r="D147" s="43">
        <v>26596</v>
      </c>
      <c r="E147" s="85"/>
      <c r="F147" s="38">
        <v>30875</v>
      </c>
      <c r="G147" s="85"/>
      <c r="H147" s="38">
        <v>16433</v>
      </c>
      <c r="I147" s="40">
        <v>18874</v>
      </c>
      <c r="J147" s="40">
        <v>20100</v>
      </c>
      <c r="K147" s="40">
        <v>21737</v>
      </c>
      <c r="L147" s="40">
        <v>24867</v>
      </c>
      <c r="M147" s="40">
        <v>29545</v>
      </c>
      <c r="N147" s="44">
        <v>32860</v>
      </c>
      <c r="O147" s="44">
        <v>35757</v>
      </c>
      <c r="P147" s="44">
        <v>39867</v>
      </c>
      <c r="Q147" s="44" t="s">
        <v>130</v>
      </c>
      <c r="R147" s="68"/>
      <c r="S147" s="68"/>
      <c r="T147" s="68"/>
      <c r="U147" s="68"/>
      <c r="V147" s="68"/>
      <c r="W147" s="68"/>
      <c r="X147" s="68"/>
      <c r="Y147" s="68"/>
    </row>
    <row r="148" spans="1:25" x14ac:dyDescent="0.35">
      <c r="A148" s="41" t="s">
        <v>391</v>
      </c>
      <c r="B148" s="35" t="s">
        <v>392</v>
      </c>
      <c r="C148" s="43">
        <v>53</v>
      </c>
      <c r="D148" s="43">
        <v>28772</v>
      </c>
      <c r="E148" s="85"/>
      <c r="F148" s="38">
        <v>32518</v>
      </c>
      <c r="G148" s="85"/>
      <c r="H148" s="42">
        <v>16698</v>
      </c>
      <c r="I148" s="40">
        <v>19941</v>
      </c>
      <c r="J148" s="40">
        <v>21317</v>
      </c>
      <c r="K148" s="40">
        <v>23010</v>
      </c>
      <c r="L148" s="40">
        <v>25798</v>
      </c>
      <c r="M148" s="40">
        <v>32389</v>
      </c>
      <c r="N148" s="40">
        <v>37019</v>
      </c>
      <c r="O148" s="40">
        <v>38273</v>
      </c>
      <c r="P148" s="44">
        <v>40168</v>
      </c>
      <c r="Q148" s="44" t="s">
        <v>130</v>
      </c>
      <c r="R148" s="68"/>
      <c r="S148" s="68"/>
      <c r="T148" s="68"/>
      <c r="U148" s="68"/>
      <c r="V148" s="68"/>
      <c r="W148" s="68"/>
      <c r="X148" s="68"/>
      <c r="Y148" s="68"/>
    </row>
    <row r="149" spans="1:25" x14ac:dyDescent="0.35">
      <c r="A149" s="41" t="s">
        <v>393</v>
      </c>
      <c r="B149" s="35" t="s">
        <v>394</v>
      </c>
      <c r="C149" s="43">
        <v>63</v>
      </c>
      <c r="D149" s="43">
        <v>27261</v>
      </c>
      <c r="E149" s="85"/>
      <c r="F149" s="43">
        <v>32754</v>
      </c>
      <c r="G149" s="85"/>
      <c r="H149" s="43">
        <v>16551</v>
      </c>
      <c r="I149" s="39">
        <v>19972</v>
      </c>
      <c r="J149" s="44" t="s">
        <v>130</v>
      </c>
      <c r="K149" s="40">
        <v>22488</v>
      </c>
      <c r="L149" s="40">
        <v>24812</v>
      </c>
      <c r="M149" s="44">
        <v>30658</v>
      </c>
      <c r="N149" s="44">
        <v>34612</v>
      </c>
      <c r="O149" s="44">
        <v>36953</v>
      </c>
      <c r="P149" s="44" t="s">
        <v>130</v>
      </c>
      <c r="Q149" s="44" t="s">
        <v>130</v>
      </c>
      <c r="R149" s="68"/>
      <c r="S149" s="68"/>
      <c r="T149" s="68"/>
      <c r="U149" s="68"/>
      <c r="V149" s="68"/>
      <c r="W149" s="68"/>
      <c r="X149" s="68"/>
      <c r="Y149" s="68"/>
    </row>
    <row r="150" spans="1:25" x14ac:dyDescent="0.35">
      <c r="A150" s="41" t="s">
        <v>395</v>
      </c>
      <c r="B150" s="35" t="s">
        <v>396</v>
      </c>
      <c r="C150" s="38">
        <v>173</v>
      </c>
      <c r="D150" s="38">
        <v>27229</v>
      </c>
      <c r="E150" s="85"/>
      <c r="F150" s="38">
        <v>31134</v>
      </c>
      <c r="G150" s="85"/>
      <c r="H150" s="38">
        <v>15940</v>
      </c>
      <c r="I150" s="39">
        <v>18783</v>
      </c>
      <c r="J150" s="39">
        <v>19938</v>
      </c>
      <c r="K150" s="39">
        <v>21181</v>
      </c>
      <c r="L150" s="39">
        <v>24142</v>
      </c>
      <c r="M150" s="39">
        <v>30185</v>
      </c>
      <c r="N150" s="40">
        <v>34381</v>
      </c>
      <c r="O150" s="40">
        <v>36657</v>
      </c>
      <c r="P150" s="40">
        <v>39513</v>
      </c>
      <c r="Q150" s="44" t="s">
        <v>130</v>
      </c>
      <c r="R150" s="68"/>
      <c r="S150" s="68"/>
      <c r="T150" s="68"/>
      <c r="U150" s="68"/>
      <c r="V150" s="68"/>
      <c r="W150" s="68"/>
      <c r="X150" s="68"/>
      <c r="Y150" s="68"/>
    </row>
    <row r="151" spans="1:25" x14ac:dyDescent="0.35">
      <c r="A151" s="41" t="s">
        <v>397</v>
      </c>
      <c r="B151" s="35" t="s">
        <v>398</v>
      </c>
      <c r="C151" s="42">
        <v>20</v>
      </c>
      <c r="D151" s="43">
        <v>25409</v>
      </c>
      <c r="E151" s="85"/>
      <c r="F151" s="43">
        <v>27871</v>
      </c>
      <c r="G151" s="85"/>
      <c r="H151" s="43">
        <v>15153</v>
      </c>
      <c r="I151" s="40">
        <v>17424</v>
      </c>
      <c r="J151" s="40">
        <v>19079</v>
      </c>
      <c r="K151" s="40">
        <v>19944</v>
      </c>
      <c r="L151" s="40">
        <v>23099</v>
      </c>
      <c r="M151" s="40">
        <v>28044</v>
      </c>
      <c r="N151" s="40">
        <v>31792</v>
      </c>
      <c r="O151" s="44">
        <v>32228</v>
      </c>
      <c r="P151" s="44" t="s">
        <v>130</v>
      </c>
      <c r="Q151" s="44" t="s">
        <v>130</v>
      </c>
      <c r="R151" s="68"/>
      <c r="S151" s="68"/>
      <c r="T151" s="68"/>
      <c r="U151" s="68"/>
      <c r="V151" s="68"/>
      <c r="W151" s="68"/>
      <c r="X151" s="68"/>
      <c r="Y151" s="68"/>
    </row>
    <row r="152" spans="1:25" x14ac:dyDescent="0.35">
      <c r="A152" s="41" t="s">
        <v>399</v>
      </c>
      <c r="B152" s="35" t="s">
        <v>400</v>
      </c>
      <c r="C152" s="43">
        <v>34</v>
      </c>
      <c r="D152" s="43">
        <v>28375</v>
      </c>
      <c r="E152" s="85"/>
      <c r="F152" s="43">
        <v>32974</v>
      </c>
      <c r="G152" s="85"/>
      <c r="H152" s="43">
        <v>16250</v>
      </c>
      <c r="I152" s="40">
        <v>19576</v>
      </c>
      <c r="J152" s="39">
        <v>20548</v>
      </c>
      <c r="K152" s="40">
        <v>22191</v>
      </c>
      <c r="L152" s="40">
        <v>25435</v>
      </c>
      <c r="M152" s="40">
        <v>32211</v>
      </c>
      <c r="N152" s="40">
        <v>36646</v>
      </c>
      <c r="O152" s="44">
        <v>38494</v>
      </c>
      <c r="P152" s="44">
        <v>40294</v>
      </c>
      <c r="Q152" s="44" t="s">
        <v>130</v>
      </c>
      <c r="R152" s="68"/>
      <c r="S152" s="68"/>
      <c r="T152" s="68"/>
      <c r="U152" s="68"/>
      <c r="V152" s="68"/>
      <c r="W152" s="68"/>
      <c r="X152" s="68"/>
      <c r="Y152" s="68"/>
    </row>
    <row r="153" spans="1:25" x14ac:dyDescent="0.35">
      <c r="A153" s="41" t="s">
        <v>401</v>
      </c>
      <c r="B153" s="35" t="s">
        <v>402</v>
      </c>
      <c r="C153" s="42">
        <v>24</v>
      </c>
      <c r="D153" s="42">
        <v>27851</v>
      </c>
      <c r="E153" s="85"/>
      <c r="F153" s="43">
        <v>33242</v>
      </c>
      <c r="G153" s="85"/>
      <c r="H153" s="42" t="s">
        <v>130</v>
      </c>
      <c r="I153" s="44" t="s">
        <v>130</v>
      </c>
      <c r="J153" s="44">
        <v>21444</v>
      </c>
      <c r="K153" s="44">
        <v>22745</v>
      </c>
      <c r="L153" s="44">
        <v>25804</v>
      </c>
      <c r="M153" s="44">
        <v>30512</v>
      </c>
      <c r="N153" s="44" t="s">
        <v>130</v>
      </c>
      <c r="O153" s="44" t="s">
        <v>130</v>
      </c>
      <c r="P153" s="44" t="s">
        <v>130</v>
      </c>
      <c r="Q153" s="44" t="s">
        <v>130</v>
      </c>
      <c r="R153" s="68"/>
      <c r="S153" s="68"/>
      <c r="T153" s="68"/>
      <c r="U153" s="68"/>
      <c r="V153" s="68"/>
      <c r="W153" s="68"/>
      <c r="X153" s="68"/>
      <c r="Y153" s="68"/>
    </row>
    <row r="154" spans="1:25" ht="26" x14ac:dyDescent="0.35">
      <c r="A154" s="41" t="s">
        <v>403</v>
      </c>
      <c r="B154" s="35" t="s">
        <v>404</v>
      </c>
      <c r="C154" s="42">
        <v>21</v>
      </c>
      <c r="D154" s="43">
        <v>24271</v>
      </c>
      <c r="E154" s="85"/>
      <c r="F154" s="43">
        <v>27154</v>
      </c>
      <c r="G154" s="85"/>
      <c r="H154" s="43">
        <v>16214</v>
      </c>
      <c r="I154" s="39">
        <v>18043</v>
      </c>
      <c r="J154" s="39">
        <v>18969</v>
      </c>
      <c r="K154" s="39">
        <v>19756</v>
      </c>
      <c r="L154" s="40">
        <v>21137</v>
      </c>
      <c r="M154" s="40">
        <v>27335</v>
      </c>
      <c r="N154" s="40">
        <v>31276</v>
      </c>
      <c r="O154" s="44">
        <v>31877</v>
      </c>
      <c r="P154" s="44">
        <v>33583</v>
      </c>
      <c r="Q154" s="44" t="s">
        <v>130</v>
      </c>
      <c r="R154" s="68"/>
      <c r="S154" s="68"/>
      <c r="T154" s="68"/>
      <c r="U154" s="68"/>
      <c r="V154" s="68"/>
      <c r="W154" s="68"/>
      <c r="X154" s="68"/>
      <c r="Y154" s="68"/>
    </row>
    <row r="155" spans="1:25" ht="26" x14ac:dyDescent="0.35">
      <c r="A155" s="41" t="s">
        <v>405</v>
      </c>
      <c r="B155" s="35" t="s">
        <v>406</v>
      </c>
      <c r="C155" s="42">
        <v>16</v>
      </c>
      <c r="D155" s="42">
        <v>27412</v>
      </c>
      <c r="E155" s="85"/>
      <c r="F155" s="43">
        <v>29568</v>
      </c>
      <c r="G155" s="85"/>
      <c r="H155" s="42">
        <v>15650</v>
      </c>
      <c r="I155" s="40">
        <v>19012</v>
      </c>
      <c r="J155" s="40">
        <v>19874</v>
      </c>
      <c r="K155" s="44" t="s">
        <v>130</v>
      </c>
      <c r="L155" s="44">
        <v>24869</v>
      </c>
      <c r="M155" s="44">
        <v>29355</v>
      </c>
      <c r="N155" s="44" t="s">
        <v>130</v>
      </c>
      <c r="O155" s="44" t="s">
        <v>130</v>
      </c>
      <c r="P155" s="44" t="s">
        <v>130</v>
      </c>
      <c r="Q155" s="44" t="s">
        <v>130</v>
      </c>
      <c r="R155" s="68"/>
      <c r="S155" s="68"/>
      <c r="T155" s="68"/>
      <c r="U155" s="68"/>
      <c r="V155" s="68"/>
      <c r="W155" s="68"/>
      <c r="X155" s="68"/>
      <c r="Y155" s="68"/>
    </row>
    <row r="156" spans="1:25" x14ac:dyDescent="0.35">
      <c r="A156" s="41" t="s">
        <v>407</v>
      </c>
      <c r="B156" s="35" t="s">
        <v>408</v>
      </c>
      <c r="C156" s="43">
        <v>32</v>
      </c>
      <c r="D156" s="43">
        <v>28575</v>
      </c>
      <c r="E156" s="85"/>
      <c r="F156" s="38">
        <v>32084</v>
      </c>
      <c r="G156" s="85"/>
      <c r="H156" s="43">
        <v>15620</v>
      </c>
      <c r="I156" s="40">
        <v>18398</v>
      </c>
      <c r="J156" s="40">
        <v>19730</v>
      </c>
      <c r="K156" s="40">
        <v>21710</v>
      </c>
      <c r="L156" s="40">
        <v>24941</v>
      </c>
      <c r="M156" s="40">
        <v>31420</v>
      </c>
      <c r="N156" s="40">
        <v>36438</v>
      </c>
      <c r="O156" s="44">
        <v>39650</v>
      </c>
      <c r="P156" s="44">
        <v>41120</v>
      </c>
      <c r="Q156" s="44" t="s">
        <v>130</v>
      </c>
      <c r="R156" s="68"/>
      <c r="S156" s="68"/>
      <c r="T156" s="68"/>
      <c r="U156" s="68"/>
      <c r="V156" s="68"/>
      <c r="W156" s="68"/>
      <c r="X156" s="68"/>
      <c r="Y156" s="68"/>
    </row>
    <row r="157" spans="1:25" ht="26" x14ac:dyDescent="0.35">
      <c r="A157" s="41" t="s">
        <v>409</v>
      </c>
      <c r="B157" s="35" t="s">
        <v>410</v>
      </c>
      <c r="C157" s="42" t="s">
        <v>130</v>
      </c>
      <c r="D157" s="42">
        <v>29211</v>
      </c>
      <c r="E157" s="85"/>
      <c r="F157" s="43">
        <v>33908</v>
      </c>
      <c r="G157" s="85"/>
      <c r="H157" s="43">
        <v>15377</v>
      </c>
      <c r="I157" s="44" t="s">
        <v>130</v>
      </c>
      <c r="J157" s="44" t="s">
        <v>130</v>
      </c>
      <c r="K157" s="44" t="s">
        <v>130</v>
      </c>
      <c r="L157" s="44" t="s">
        <v>130</v>
      </c>
      <c r="M157" s="44" t="s">
        <v>130</v>
      </c>
      <c r="N157" s="44" t="s">
        <v>130</v>
      </c>
      <c r="O157" s="44" t="s">
        <v>130</v>
      </c>
      <c r="P157" s="44" t="s">
        <v>130</v>
      </c>
      <c r="Q157" s="44" t="s">
        <v>130</v>
      </c>
      <c r="R157" s="68"/>
      <c r="S157" s="68"/>
      <c r="T157" s="68"/>
      <c r="U157" s="68"/>
      <c r="V157" s="68"/>
      <c r="W157" s="68"/>
      <c r="X157" s="68"/>
      <c r="Y157" s="68"/>
    </row>
    <row r="158" spans="1:25" x14ac:dyDescent="0.35">
      <c r="A158" s="41" t="s">
        <v>411</v>
      </c>
      <c r="B158" s="35" t="s">
        <v>412</v>
      </c>
      <c r="C158" s="42">
        <v>10</v>
      </c>
      <c r="D158" s="43">
        <v>24066</v>
      </c>
      <c r="E158" s="85"/>
      <c r="F158" s="42">
        <v>30128</v>
      </c>
      <c r="G158" s="85"/>
      <c r="H158" s="42" t="s">
        <v>130</v>
      </c>
      <c r="I158" s="40">
        <v>17388</v>
      </c>
      <c r="J158" s="40">
        <v>19955</v>
      </c>
      <c r="K158" s="40">
        <v>20923</v>
      </c>
      <c r="L158" s="44">
        <v>21447</v>
      </c>
      <c r="M158" s="44">
        <v>27280</v>
      </c>
      <c r="N158" s="44" t="s">
        <v>130</v>
      </c>
      <c r="O158" s="44" t="s">
        <v>130</v>
      </c>
      <c r="P158" s="44" t="s">
        <v>130</v>
      </c>
      <c r="Q158" s="44" t="s">
        <v>130</v>
      </c>
      <c r="R158" s="68"/>
      <c r="S158" s="68"/>
      <c r="T158" s="68"/>
      <c r="U158" s="68"/>
      <c r="V158" s="68"/>
      <c r="W158" s="68"/>
      <c r="X158" s="68"/>
      <c r="Y158" s="68"/>
    </row>
    <row r="159" spans="1:25" x14ac:dyDescent="0.35">
      <c r="A159" s="41" t="s">
        <v>413</v>
      </c>
      <c r="B159" s="35" t="s">
        <v>414</v>
      </c>
      <c r="C159" s="38">
        <v>172</v>
      </c>
      <c r="D159" s="43">
        <v>30656</v>
      </c>
      <c r="E159" s="85"/>
      <c r="F159" s="43">
        <v>38711</v>
      </c>
      <c r="G159" s="85"/>
      <c r="H159" s="38">
        <v>16997</v>
      </c>
      <c r="I159" s="39">
        <v>20087</v>
      </c>
      <c r="J159" s="39">
        <v>22084</v>
      </c>
      <c r="K159" s="39">
        <v>23699</v>
      </c>
      <c r="L159" s="39">
        <v>26325</v>
      </c>
      <c r="M159" s="40">
        <v>35198</v>
      </c>
      <c r="N159" s="40">
        <v>41391</v>
      </c>
      <c r="O159" s="40">
        <v>44463</v>
      </c>
      <c r="P159" s="40">
        <v>47473</v>
      </c>
      <c r="Q159" s="44" t="s">
        <v>130</v>
      </c>
      <c r="R159" s="68"/>
      <c r="S159" s="68"/>
      <c r="T159" s="68"/>
      <c r="U159" s="68"/>
      <c r="V159" s="68"/>
      <c r="W159" s="68"/>
      <c r="X159" s="68"/>
      <c r="Y159" s="68"/>
    </row>
    <row r="160" spans="1:25" ht="26" x14ac:dyDescent="0.35">
      <c r="A160" s="41" t="s">
        <v>415</v>
      </c>
      <c r="B160" s="35" t="s">
        <v>416</v>
      </c>
      <c r="C160" s="43">
        <v>30</v>
      </c>
      <c r="D160" s="43">
        <v>29031</v>
      </c>
      <c r="E160" s="85"/>
      <c r="F160" s="43">
        <v>34454</v>
      </c>
      <c r="G160" s="85"/>
      <c r="H160" s="43">
        <v>17452</v>
      </c>
      <c r="I160" s="40">
        <v>20012</v>
      </c>
      <c r="J160" s="40">
        <v>22295</v>
      </c>
      <c r="K160" s="40">
        <v>23472</v>
      </c>
      <c r="L160" s="40">
        <v>25906</v>
      </c>
      <c r="M160" s="40">
        <v>33069</v>
      </c>
      <c r="N160" s="44">
        <v>37988</v>
      </c>
      <c r="O160" s="44">
        <v>40494</v>
      </c>
      <c r="P160" s="44">
        <v>45146</v>
      </c>
      <c r="Q160" s="44" t="s">
        <v>130</v>
      </c>
      <c r="R160" s="68"/>
      <c r="S160" s="68"/>
      <c r="T160" s="68"/>
      <c r="U160" s="68"/>
      <c r="V160" s="68"/>
      <c r="W160" s="68"/>
      <c r="X160" s="68"/>
      <c r="Y160" s="68"/>
    </row>
    <row r="161" spans="1:25" ht="26" x14ac:dyDescent="0.35">
      <c r="A161" s="41" t="s">
        <v>417</v>
      </c>
      <c r="B161" s="35" t="s">
        <v>418</v>
      </c>
      <c r="C161" s="42">
        <v>23</v>
      </c>
      <c r="D161" s="42">
        <v>25521</v>
      </c>
      <c r="E161" s="85"/>
      <c r="F161" s="43">
        <v>30483</v>
      </c>
      <c r="G161" s="85"/>
      <c r="H161" s="38">
        <v>17332</v>
      </c>
      <c r="I161" s="44" t="s">
        <v>130</v>
      </c>
      <c r="J161" s="44" t="s">
        <v>130</v>
      </c>
      <c r="K161" s="40">
        <v>20997</v>
      </c>
      <c r="L161" s="44">
        <v>23604</v>
      </c>
      <c r="M161" s="44" t="s">
        <v>130</v>
      </c>
      <c r="N161" s="44" t="s">
        <v>130</v>
      </c>
      <c r="O161" s="44" t="s">
        <v>130</v>
      </c>
      <c r="P161" s="44" t="s">
        <v>130</v>
      </c>
      <c r="Q161" s="44" t="s">
        <v>130</v>
      </c>
      <c r="R161" s="68"/>
      <c r="S161" s="68"/>
      <c r="T161" s="68"/>
      <c r="U161" s="68"/>
      <c r="V161" s="68"/>
      <c r="W161" s="68"/>
      <c r="X161" s="68"/>
      <c r="Y161" s="68"/>
    </row>
    <row r="162" spans="1:25" x14ac:dyDescent="0.35">
      <c r="A162" s="41" t="s">
        <v>419</v>
      </c>
      <c r="B162" s="35" t="s">
        <v>420</v>
      </c>
      <c r="C162" s="43">
        <v>31</v>
      </c>
      <c r="D162" s="43">
        <v>32093</v>
      </c>
      <c r="E162" s="85"/>
      <c r="F162" s="43">
        <v>35907</v>
      </c>
      <c r="G162" s="85"/>
      <c r="H162" s="42">
        <v>15597</v>
      </c>
      <c r="I162" s="40">
        <v>19607</v>
      </c>
      <c r="J162" s="40">
        <v>21457</v>
      </c>
      <c r="K162" s="40">
        <v>24093</v>
      </c>
      <c r="L162" s="40">
        <v>27247</v>
      </c>
      <c r="M162" s="40">
        <v>37379</v>
      </c>
      <c r="N162" s="40">
        <v>42243</v>
      </c>
      <c r="O162" s="44">
        <v>44441</v>
      </c>
      <c r="P162" s="44">
        <v>47950</v>
      </c>
      <c r="Q162" s="44" t="s">
        <v>130</v>
      </c>
      <c r="R162" s="68"/>
      <c r="S162" s="68"/>
      <c r="T162" s="68"/>
      <c r="U162" s="68"/>
      <c r="V162" s="68"/>
      <c r="W162" s="68"/>
      <c r="X162" s="68"/>
      <c r="Y162" s="68"/>
    </row>
    <row r="163" spans="1:25" x14ac:dyDescent="0.35">
      <c r="A163" s="41" t="s">
        <v>421</v>
      </c>
      <c r="B163" s="35" t="s">
        <v>422</v>
      </c>
      <c r="C163" s="42">
        <v>34</v>
      </c>
      <c r="D163" s="42">
        <v>27971</v>
      </c>
      <c r="E163" s="85"/>
      <c r="F163" s="42" t="s">
        <v>130</v>
      </c>
      <c r="G163" s="85"/>
      <c r="H163" s="42" t="s">
        <v>130</v>
      </c>
      <c r="I163" s="44" t="s">
        <v>130</v>
      </c>
      <c r="J163" s="44">
        <v>20474</v>
      </c>
      <c r="K163" s="44">
        <v>22838</v>
      </c>
      <c r="L163" s="44">
        <v>25316</v>
      </c>
      <c r="M163" s="44">
        <v>32990</v>
      </c>
      <c r="N163" s="44">
        <v>40520</v>
      </c>
      <c r="O163" s="44" t="s">
        <v>130</v>
      </c>
      <c r="P163" s="44" t="s">
        <v>130</v>
      </c>
      <c r="Q163" s="44" t="s">
        <v>130</v>
      </c>
      <c r="R163" s="68"/>
      <c r="S163" s="68"/>
      <c r="T163" s="68"/>
      <c r="U163" s="68"/>
      <c r="V163" s="68"/>
      <c r="W163" s="68"/>
      <c r="X163" s="68"/>
      <c r="Y163" s="68"/>
    </row>
    <row r="164" spans="1:25" x14ac:dyDescent="0.35">
      <c r="A164" s="41" t="s">
        <v>423</v>
      </c>
      <c r="B164" s="35" t="s">
        <v>424</v>
      </c>
      <c r="C164" s="43">
        <v>54</v>
      </c>
      <c r="D164" s="43">
        <v>34222</v>
      </c>
      <c r="E164" s="85"/>
      <c r="F164" s="38">
        <v>41093</v>
      </c>
      <c r="G164" s="85"/>
      <c r="H164" s="43">
        <v>18525</v>
      </c>
      <c r="I164" s="39">
        <v>22209</v>
      </c>
      <c r="J164" s="39">
        <v>24124</v>
      </c>
      <c r="K164" s="40">
        <v>25864</v>
      </c>
      <c r="L164" s="40">
        <v>30042</v>
      </c>
      <c r="M164" s="40">
        <v>40031</v>
      </c>
      <c r="N164" s="40">
        <v>45996</v>
      </c>
      <c r="O164" s="40">
        <v>48959</v>
      </c>
      <c r="P164" s="44">
        <v>51963</v>
      </c>
      <c r="Q164" s="44" t="s">
        <v>130</v>
      </c>
      <c r="R164" s="68"/>
      <c r="S164" s="68"/>
      <c r="T164" s="68"/>
      <c r="U164" s="68"/>
      <c r="V164" s="68"/>
      <c r="W164" s="68"/>
      <c r="X164" s="68"/>
      <c r="Y164" s="68"/>
    </row>
    <row r="165" spans="1:25" ht="26" x14ac:dyDescent="0.35">
      <c r="A165" s="41" t="s">
        <v>425</v>
      </c>
      <c r="B165" s="35" t="s">
        <v>426</v>
      </c>
      <c r="C165" s="38">
        <v>641</v>
      </c>
      <c r="D165" s="38">
        <v>29610</v>
      </c>
      <c r="E165" s="85"/>
      <c r="F165" s="38">
        <v>35319</v>
      </c>
      <c r="G165" s="85"/>
      <c r="H165" s="38">
        <v>16725</v>
      </c>
      <c r="I165" s="39">
        <v>19683</v>
      </c>
      <c r="J165" s="39">
        <v>21239</v>
      </c>
      <c r="K165" s="39">
        <v>22882</v>
      </c>
      <c r="L165" s="39">
        <v>25932</v>
      </c>
      <c r="M165" s="39">
        <v>33624</v>
      </c>
      <c r="N165" s="39">
        <v>38886</v>
      </c>
      <c r="O165" s="39">
        <v>41829</v>
      </c>
      <c r="P165" s="39">
        <v>45000</v>
      </c>
      <c r="Q165" s="40">
        <v>56917</v>
      </c>
      <c r="R165" s="68"/>
      <c r="S165" s="68"/>
      <c r="T165" s="68"/>
      <c r="U165" s="68"/>
      <c r="V165" s="68"/>
      <c r="W165" s="68"/>
      <c r="X165" s="68"/>
      <c r="Y165" s="68"/>
    </row>
    <row r="166" spans="1:25" x14ac:dyDescent="0.35">
      <c r="A166" s="41" t="s">
        <v>427</v>
      </c>
      <c r="B166" s="35" t="s">
        <v>428</v>
      </c>
      <c r="C166" s="38">
        <v>255</v>
      </c>
      <c r="D166" s="38">
        <v>30733</v>
      </c>
      <c r="E166" s="85"/>
      <c r="F166" s="38">
        <v>37313</v>
      </c>
      <c r="G166" s="85"/>
      <c r="H166" s="38">
        <v>17246</v>
      </c>
      <c r="I166" s="39">
        <v>20329</v>
      </c>
      <c r="J166" s="39">
        <v>22087</v>
      </c>
      <c r="K166" s="39">
        <v>23964</v>
      </c>
      <c r="L166" s="39">
        <v>26998</v>
      </c>
      <c r="M166" s="39">
        <v>36067</v>
      </c>
      <c r="N166" s="39">
        <v>41234</v>
      </c>
      <c r="O166" s="40">
        <v>44549</v>
      </c>
      <c r="P166" s="40">
        <v>48173</v>
      </c>
      <c r="Q166" s="44">
        <v>61721</v>
      </c>
      <c r="R166" s="68"/>
      <c r="S166" s="68"/>
      <c r="T166" s="68"/>
      <c r="U166" s="68"/>
      <c r="V166" s="68"/>
      <c r="W166" s="68"/>
      <c r="X166" s="68"/>
      <c r="Y166" s="68"/>
    </row>
    <row r="167" spans="1:25" x14ac:dyDescent="0.35">
      <c r="A167" s="41" t="s">
        <v>429</v>
      </c>
      <c r="B167" s="35" t="s">
        <v>430</v>
      </c>
      <c r="C167" s="43">
        <v>80</v>
      </c>
      <c r="D167" s="43">
        <v>29937</v>
      </c>
      <c r="E167" s="85"/>
      <c r="F167" s="38">
        <v>33959</v>
      </c>
      <c r="G167" s="85"/>
      <c r="H167" s="38">
        <v>16945</v>
      </c>
      <c r="I167" s="39">
        <v>19836</v>
      </c>
      <c r="J167" s="39">
        <v>21585</v>
      </c>
      <c r="K167" s="39">
        <v>23074</v>
      </c>
      <c r="L167" s="39">
        <v>25983</v>
      </c>
      <c r="M167" s="40">
        <v>33532</v>
      </c>
      <c r="N167" s="40">
        <v>37804</v>
      </c>
      <c r="O167" s="40">
        <v>41507</v>
      </c>
      <c r="P167" s="40">
        <v>45519</v>
      </c>
      <c r="Q167" s="44" t="s">
        <v>130</v>
      </c>
      <c r="R167" s="68"/>
      <c r="S167" s="68"/>
      <c r="T167" s="68"/>
      <c r="U167" s="68"/>
      <c r="V167" s="68"/>
      <c r="W167" s="68"/>
      <c r="X167" s="68"/>
      <c r="Y167" s="68"/>
    </row>
    <row r="168" spans="1:25" x14ac:dyDescent="0.35">
      <c r="A168" s="41" t="s">
        <v>431</v>
      </c>
      <c r="B168" s="35" t="s">
        <v>432</v>
      </c>
      <c r="C168" s="43">
        <v>55</v>
      </c>
      <c r="D168" s="43">
        <v>26762</v>
      </c>
      <c r="E168" s="85"/>
      <c r="F168" s="38">
        <v>31668</v>
      </c>
      <c r="G168" s="85"/>
      <c r="H168" s="38">
        <v>16490</v>
      </c>
      <c r="I168" s="39">
        <v>18742</v>
      </c>
      <c r="J168" s="39">
        <v>20169</v>
      </c>
      <c r="K168" s="39">
        <v>21398</v>
      </c>
      <c r="L168" s="39">
        <v>24000</v>
      </c>
      <c r="M168" s="40">
        <v>30631</v>
      </c>
      <c r="N168" s="40">
        <v>34744</v>
      </c>
      <c r="O168" s="40">
        <v>38060</v>
      </c>
      <c r="P168" s="44">
        <v>40935</v>
      </c>
      <c r="Q168" s="44" t="s">
        <v>130</v>
      </c>
      <c r="R168" s="68"/>
      <c r="S168" s="68"/>
      <c r="T168" s="68"/>
      <c r="U168" s="68"/>
      <c r="V168" s="68"/>
      <c r="W168" s="68"/>
      <c r="X168" s="68"/>
      <c r="Y168" s="68"/>
    </row>
    <row r="169" spans="1:25" x14ac:dyDescent="0.35">
      <c r="A169" s="41" t="s">
        <v>433</v>
      </c>
      <c r="B169" s="35" t="s">
        <v>434</v>
      </c>
      <c r="C169" s="43">
        <v>73</v>
      </c>
      <c r="D169" s="43">
        <v>26119</v>
      </c>
      <c r="E169" s="85"/>
      <c r="F169" s="43">
        <v>30447</v>
      </c>
      <c r="G169" s="85"/>
      <c r="H169" s="38">
        <v>15996</v>
      </c>
      <c r="I169" s="39">
        <v>19060</v>
      </c>
      <c r="J169" s="39">
        <v>20570</v>
      </c>
      <c r="K169" s="39">
        <v>21455</v>
      </c>
      <c r="L169" s="39">
        <v>23916</v>
      </c>
      <c r="M169" s="40">
        <v>29397</v>
      </c>
      <c r="N169" s="40">
        <v>33134</v>
      </c>
      <c r="O169" s="40">
        <v>35077</v>
      </c>
      <c r="P169" s="40">
        <v>37954</v>
      </c>
      <c r="Q169" s="44" t="s">
        <v>130</v>
      </c>
      <c r="R169" s="68"/>
      <c r="S169" s="68"/>
      <c r="T169" s="68"/>
      <c r="U169" s="68"/>
      <c r="V169" s="68"/>
      <c r="W169" s="68"/>
      <c r="X169" s="68"/>
      <c r="Y169" s="68"/>
    </row>
    <row r="170" spans="1:25" x14ac:dyDescent="0.35">
      <c r="A170" s="41" t="s">
        <v>435</v>
      </c>
      <c r="B170" s="35" t="s">
        <v>436</v>
      </c>
      <c r="C170" s="43">
        <v>69</v>
      </c>
      <c r="D170" s="43">
        <v>32835</v>
      </c>
      <c r="E170" s="85"/>
      <c r="F170" s="43">
        <v>42007</v>
      </c>
      <c r="G170" s="85"/>
      <c r="H170" s="43">
        <v>16483</v>
      </c>
      <c r="I170" s="39">
        <v>20143</v>
      </c>
      <c r="J170" s="40">
        <v>22147</v>
      </c>
      <c r="K170" s="39">
        <v>24710</v>
      </c>
      <c r="L170" s="39">
        <v>28145</v>
      </c>
      <c r="M170" s="40">
        <v>36969</v>
      </c>
      <c r="N170" s="40">
        <v>43082</v>
      </c>
      <c r="O170" s="44">
        <v>45316</v>
      </c>
      <c r="P170" s="44">
        <v>48661</v>
      </c>
      <c r="Q170" s="44" t="s">
        <v>130</v>
      </c>
      <c r="R170" s="68"/>
      <c r="S170" s="68"/>
      <c r="T170" s="68"/>
      <c r="U170" s="68"/>
      <c r="V170" s="68"/>
      <c r="W170" s="68"/>
      <c r="X170" s="68"/>
      <c r="Y170" s="68"/>
    </row>
    <row r="171" spans="1:25" x14ac:dyDescent="0.35">
      <c r="A171" s="41" t="s">
        <v>437</v>
      </c>
      <c r="B171" s="35" t="s">
        <v>438</v>
      </c>
      <c r="C171" s="43">
        <v>54</v>
      </c>
      <c r="D171" s="43">
        <v>27493</v>
      </c>
      <c r="E171" s="85"/>
      <c r="F171" s="38">
        <v>31817</v>
      </c>
      <c r="G171" s="85"/>
      <c r="H171" s="38">
        <v>16099</v>
      </c>
      <c r="I171" s="39">
        <v>18034</v>
      </c>
      <c r="J171" s="40">
        <v>19426</v>
      </c>
      <c r="K171" s="39">
        <v>21380</v>
      </c>
      <c r="L171" s="39">
        <v>24406</v>
      </c>
      <c r="M171" s="40">
        <v>32293</v>
      </c>
      <c r="N171" s="40">
        <v>36357</v>
      </c>
      <c r="O171" s="40">
        <v>38886</v>
      </c>
      <c r="P171" s="40">
        <v>41957</v>
      </c>
      <c r="Q171" s="44" t="s">
        <v>130</v>
      </c>
      <c r="R171" s="68"/>
      <c r="S171" s="68"/>
      <c r="T171" s="68"/>
      <c r="U171" s="68"/>
      <c r="V171" s="68"/>
      <c r="W171" s="68"/>
      <c r="X171" s="68"/>
      <c r="Y171" s="68"/>
    </row>
    <row r="172" spans="1:25" x14ac:dyDescent="0.35">
      <c r="A172" s="41" t="s">
        <v>439</v>
      </c>
      <c r="B172" s="35" t="s">
        <v>440</v>
      </c>
      <c r="C172" s="43">
        <v>56</v>
      </c>
      <c r="D172" s="43">
        <v>28445</v>
      </c>
      <c r="E172" s="85"/>
      <c r="F172" s="38">
        <v>33163</v>
      </c>
      <c r="G172" s="85"/>
      <c r="H172" s="38">
        <v>16597</v>
      </c>
      <c r="I172" s="39">
        <v>19610</v>
      </c>
      <c r="J172" s="39">
        <v>21125</v>
      </c>
      <c r="K172" s="39">
        <v>22288</v>
      </c>
      <c r="L172" s="39">
        <v>25463</v>
      </c>
      <c r="M172" s="40">
        <v>33155</v>
      </c>
      <c r="N172" s="40">
        <v>37107</v>
      </c>
      <c r="O172" s="40">
        <v>40243</v>
      </c>
      <c r="P172" s="40">
        <v>43574</v>
      </c>
      <c r="Q172" s="44" t="s">
        <v>130</v>
      </c>
      <c r="R172" s="68"/>
      <c r="S172" s="68"/>
      <c r="T172" s="68"/>
      <c r="U172" s="68"/>
      <c r="V172" s="68"/>
      <c r="W172" s="68"/>
      <c r="X172" s="68"/>
      <c r="Y172" s="68"/>
    </row>
    <row r="173" spans="1:25" x14ac:dyDescent="0.35">
      <c r="A173" s="41" t="s">
        <v>441</v>
      </c>
      <c r="B173" s="35" t="s">
        <v>442</v>
      </c>
      <c r="C173" s="43">
        <v>129</v>
      </c>
      <c r="D173" s="38">
        <v>27711</v>
      </c>
      <c r="E173" s="85"/>
      <c r="F173" s="38">
        <v>32023</v>
      </c>
      <c r="G173" s="85"/>
      <c r="H173" s="38">
        <v>16764</v>
      </c>
      <c r="I173" s="39">
        <v>19567</v>
      </c>
      <c r="J173" s="39">
        <v>20800</v>
      </c>
      <c r="K173" s="39">
        <v>21926</v>
      </c>
      <c r="L173" s="39">
        <v>24560</v>
      </c>
      <c r="M173" s="39">
        <v>31324</v>
      </c>
      <c r="N173" s="40">
        <v>35430</v>
      </c>
      <c r="O173" s="40">
        <v>38830</v>
      </c>
      <c r="P173" s="40">
        <v>41492</v>
      </c>
      <c r="Q173" s="44" t="s">
        <v>130</v>
      </c>
      <c r="R173" s="68"/>
      <c r="S173" s="68"/>
      <c r="T173" s="68"/>
      <c r="U173" s="68"/>
      <c r="V173" s="68"/>
      <c r="W173" s="68"/>
      <c r="X173" s="68"/>
      <c r="Y173" s="68"/>
    </row>
    <row r="174" spans="1:25" x14ac:dyDescent="0.35">
      <c r="A174" s="41" t="s">
        <v>443</v>
      </c>
      <c r="B174" s="35" t="s">
        <v>444</v>
      </c>
      <c r="C174" s="42">
        <v>22</v>
      </c>
      <c r="D174" s="43">
        <v>28653</v>
      </c>
      <c r="E174" s="85"/>
      <c r="F174" s="43">
        <v>35408</v>
      </c>
      <c r="G174" s="85"/>
      <c r="H174" s="42">
        <v>14758</v>
      </c>
      <c r="I174" s="40">
        <v>18104</v>
      </c>
      <c r="J174" s="40">
        <v>20407</v>
      </c>
      <c r="K174" s="40">
        <v>22780</v>
      </c>
      <c r="L174" s="40">
        <v>25599</v>
      </c>
      <c r="M174" s="44">
        <v>33691</v>
      </c>
      <c r="N174" s="44">
        <v>40628</v>
      </c>
      <c r="O174" s="44">
        <v>45018</v>
      </c>
      <c r="P174" s="44" t="s">
        <v>130</v>
      </c>
      <c r="Q174" s="44" t="s">
        <v>130</v>
      </c>
      <c r="R174" s="68"/>
      <c r="S174" s="68"/>
      <c r="T174" s="68"/>
      <c r="U174" s="68"/>
      <c r="V174" s="68"/>
      <c r="W174" s="68"/>
      <c r="X174" s="68"/>
      <c r="Y174" s="68"/>
    </row>
    <row r="175" spans="1:25" x14ac:dyDescent="0.35">
      <c r="A175" s="41" t="s">
        <v>445</v>
      </c>
      <c r="B175" s="35" t="s">
        <v>446</v>
      </c>
      <c r="C175" s="42">
        <v>12</v>
      </c>
      <c r="D175" s="42">
        <v>25769</v>
      </c>
      <c r="E175" s="85"/>
      <c r="F175" s="42">
        <v>31779</v>
      </c>
      <c r="G175" s="85"/>
      <c r="H175" s="42">
        <v>16187</v>
      </c>
      <c r="I175" s="40">
        <v>18805</v>
      </c>
      <c r="J175" s="40">
        <v>20369</v>
      </c>
      <c r="K175" s="40">
        <v>20632</v>
      </c>
      <c r="L175" s="40">
        <v>22902</v>
      </c>
      <c r="M175" s="44">
        <v>29346</v>
      </c>
      <c r="N175" s="44">
        <v>32945</v>
      </c>
      <c r="O175" s="44" t="s">
        <v>130</v>
      </c>
      <c r="P175" s="44" t="s">
        <v>130</v>
      </c>
      <c r="Q175" s="44" t="s">
        <v>130</v>
      </c>
      <c r="R175" s="68"/>
      <c r="S175" s="68"/>
      <c r="T175" s="68"/>
      <c r="U175" s="68"/>
      <c r="V175" s="68"/>
      <c r="W175" s="68"/>
      <c r="X175" s="68"/>
      <c r="Y175" s="68"/>
    </row>
    <row r="176" spans="1:25" x14ac:dyDescent="0.35">
      <c r="A176" s="41" t="s">
        <v>447</v>
      </c>
      <c r="B176" s="35" t="s">
        <v>448</v>
      </c>
      <c r="C176" s="42">
        <v>21</v>
      </c>
      <c r="D176" s="43">
        <v>25472</v>
      </c>
      <c r="E176" s="85"/>
      <c r="F176" s="43">
        <v>31585</v>
      </c>
      <c r="G176" s="85"/>
      <c r="H176" s="43">
        <v>17553</v>
      </c>
      <c r="I176" s="39">
        <v>19605</v>
      </c>
      <c r="J176" s="39">
        <v>20477</v>
      </c>
      <c r="K176" s="40">
        <v>21581</v>
      </c>
      <c r="L176" s="40">
        <v>23635</v>
      </c>
      <c r="M176" s="44">
        <v>29371</v>
      </c>
      <c r="N176" s="44">
        <v>34718</v>
      </c>
      <c r="O176" s="44">
        <v>38481</v>
      </c>
      <c r="P176" s="44" t="s">
        <v>130</v>
      </c>
      <c r="Q176" s="44" t="s">
        <v>130</v>
      </c>
      <c r="R176" s="68"/>
      <c r="S176" s="68"/>
      <c r="T176" s="68"/>
      <c r="U176" s="68"/>
      <c r="V176" s="68"/>
      <c r="W176" s="68"/>
      <c r="X176" s="68"/>
      <c r="Y176" s="68"/>
    </row>
    <row r="177" spans="1:25" x14ac:dyDescent="0.35">
      <c r="A177" s="41" t="s">
        <v>449</v>
      </c>
      <c r="B177" s="35" t="s">
        <v>450</v>
      </c>
      <c r="C177" s="42">
        <v>30</v>
      </c>
      <c r="D177" s="43">
        <v>29495</v>
      </c>
      <c r="E177" s="85"/>
      <c r="F177" s="42">
        <v>33112</v>
      </c>
      <c r="G177" s="85"/>
      <c r="H177" s="43">
        <v>17797</v>
      </c>
      <c r="I177" s="39">
        <v>20769</v>
      </c>
      <c r="J177" s="39">
        <v>21428</v>
      </c>
      <c r="K177" s="39">
        <v>23023</v>
      </c>
      <c r="L177" s="40">
        <v>25529</v>
      </c>
      <c r="M177" s="40">
        <v>32640</v>
      </c>
      <c r="N177" s="40">
        <v>37771</v>
      </c>
      <c r="O177" s="44">
        <v>41018</v>
      </c>
      <c r="P177" s="44">
        <v>44096</v>
      </c>
      <c r="Q177" s="44" t="s">
        <v>130</v>
      </c>
      <c r="R177" s="68"/>
      <c r="S177" s="68"/>
      <c r="T177" s="68"/>
      <c r="U177" s="68"/>
      <c r="V177" s="68"/>
      <c r="W177" s="68"/>
      <c r="X177" s="68"/>
      <c r="Y177" s="68"/>
    </row>
    <row r="178" spans="1:25" x14ac:dyDescent="0.35">
      <c r="A178" s="41" t="s">
        <v>451</v>
      </c>
      <c r="B178" s="35" t="s">
        <v>452</v>
      </c>
      <c r="C178" s="42">
        <v>28</v>
      </c>
      <c r="D178" s="42">
        <v>28034</v>
      </c>
      <c r="E178" s="85"/>
      <c r="F178" s="43">
        <v>30806</v>
      </c>
      <c r="G178" s="85"/>
      <c r="H178" s="42" t="s">
        <v>130</v>
      </c>
      <c r="I178" s="44" t="s">
        <v>130</v>
      </c>
      <c r="J178" s="44">
        <v>21035</v>
      </c>
      <c r="K178" s="44">
        <v>22345</v>
      </c>
      <c r="L178" s="44">
        <v>25473</v>
      </c>
      <c r="M178" s="44">
        <v>31801</v>
      </c>
      <c r="N178" s="44" t="s">
        <v>130</v>
      </c>
      <c r="O178" s="44" t="s">
        <v>130</v>
      </c>
      <c r="P178" s="44" t="s">
        <v>130</v>
      </c>
      <c r="Q178" s="44" t="s">
        <v>130</v>
      </c>
      <c r="R178" s="68"/>
      <c r="S178" s="68"/>
      <c r="T178" s="68"/>
      <c r="U178" s="68"/>
      <c r="V178" s="68"/>
      <c r="W178" s="68"/>
      <c r="X178" s="68"/>
      <c r="Y178" s="68"/>
    </row>
    <row r="179" spans="1:25" x14ac:dyDescent="0.35">
      <c r="A179" s="41" t="s">
        <v>453</v>
      </c>
      <c r="B179" s="35" t="s">
        <v>454</v>
      </c>
      <c r="C179" s="42">
        <v>15</v>
      </c>
      <c r="D179" s="43">
        <v>25852</v>
      </c>
      <c r="E179" s="85"/>
      <c r="F179" s="43">
        <v>28031</v>
      </c>
      <c r="G179" s="85"/>
      <c r="H179" s="43">
        <v>16644</v>
      </c>
      <c r="I179" s="40">
        <v>18098</v>
      </c>
      <c r="J179" s="40">
        <v>19877</v>
      </c>
      <c r="K179" s="40">
        <v>20782</v>
      </c>
      <c r="L179" s="40">
        <v>23293</v>
      </c>
      <c r="M179" s="40">
        <v>27991</v>
      </c>
      <c r="N179" s="44">
        <v>31645</v>
      </c>
      <c r="O179" s="44">
        <v>32467</v>
      </c>
      <c r="P179" s="44" t="s">
        <v>130</v>
      </c>
      <c r="Q179" s="44" t="s">
        <v>130</v>
      </c>
      <c r="R179" s="68"/>
      <c r="S179" s="68"/>
      <c r="T179" s="68"/>
      <c r="U179" s="68"/>
      <c r="V179" s="68"/>
      <c r="W179" s="68"/>
      <c r="X179" s="68"/>
      <c r="Y179" s="68"/>
    </row>
    <row r="180" spans="1:25" x14ac:dyDescent="0.35">
      <c r="A180" s="34" t="s">
        <v>455</v>
      </c>
      <c r="B180" s="35" t="s">
        <v>456</v>
      </c>
      <c r="C180" s="38">
        <v>1396</v>
      </c>
      <c r="D180" s="38">
        <v>30350</v>
      </c>
      <c r="E180" s="85"/>
      <c r="F180" s="38">
        <v>36175</v>
      </c>
      <c r="G180" s="85"/>
      <c r="H180" s="38">
        <v>17239</v>
      </c>
      <c r="I180" s="39">
        <v>20540</v>
      </c>
      <c r="J180" s="39">
        <v>22108</v>
      </c>
      <c r="K180" s="39">
        <v>23748</v>
      </c>
      <c r="L180" s="39">
        <v>27000</v>
      </c>
      <c r="M180" s="39">
        <v>34374</v>
      </c>
      <c r="N180" s="39">
        <v>39199</v>
      </c>
      <c r="O180" s="39">
        <v>42149</v>
      </c>
      <c r="P180" s="39">
        <v>45953</v>
      </c>
      <c r="Q180" s="40">
        <v>59929</v>
      </c>
      <c r="R180" s="68"/>
      <c r="S180" s="68"/>
      <c r="T180" s="68"/>
      <c r="U180" s="68"/>
      <c r="V180" s="68"/>
      <c r="W180" s="68"/>
      <c r="X180" s="68"/>
      <c r="Y180" s="68"/>
    </row>
    <row r="181" spans="1:25" x14ac:dyDescent="0.35">
      <c r="A181" s="41" t="s">
        <v>457</v>
      </c>
      <c r="B181" s="35" t="s">
        <v>458</v>
      </c>
      <c r="C181" s="43">
        <v>47</v>
      </c>
      <c r="D181" s="42">
        <v>32243</v>
      </c>
      <c r="E181" s="85"/>
      <c r="F181" s="43">
        <v>38228</v>
      </c>
      <c r="G181" s="85"/>
      <c r="H181" s="42" t="s">
        <v>130</v>
      </c>
      <c r="I181" s="44">
        <v>20750</v>
      </c>
      <c r="J181" s="44">
        <v>22738</v>
      </c>
      <c r="K181" s="40">
        <v>25058</v>
      </c>
      <c r="L181" s="40">
        <v>28961</v>
      </c>
      <c r="M181" s="44">
        <v>36611</v>
      </c>
      <c r="N181" s="44">
        <v>42623</v>
      </c>
      <c r="O181" s="44" t="s">
        <v>130</v>
      </c>
      <c r="P181" s="44" t="s">
        <v>130</v>
      </c>
      <c r="Q181" s="44" t="s">
        <v>130</v>
      </c>
      <c r="R181" s="68"/>
      <c r="S181" s="68"/>
      <c r="T181" s="68"/>
      <c r="U181" s="68"/>
      <c r="V181" s="68"/>
      <c r="W181" s="68"/>
      <c r="X181" s="68"/>
      <c r="Y181" s="68"/>
    </row>
    <row r="182" spans="1:25" x14ac:dyDescent="0.35">
      <c r="A182" s="41" t="s">
        <v>459</v>
      </c>
      <c r="B182" s="35" t="s">
        <v>460</v>
      </c>
      <c r="C182" s="43">
        <v>66</v>
      </c>
      <c r="D182" s="38">
        <v>28771</v>
      </c>
      <c r="E182" s="85"/>
      <c r="F182" s="38">
        <v>33199</v>
      </c>
      <c r="G182" s="85"/>
      <c r="H182" s="38">
        <v>16891</v>
      </c>
      <c r="I182" s="39">
        <v>20011</v>
      </c>
      <c r="J182" s="39">
        <v>21443</v>
      </c>
      <c r="K182" s="39">
        <v>22847</v>
      </c>
      <c r="L182" s="39">
        <v>25402</v>
      </c>
      <c r="M182" s="40">
        <v>31825</v>
      </c>
      <c r="N182" s="40">
        <v>36828</v>
      </c>
      <c r="O182" s="40">
        <v>39018</v>
      </c>
      <c r="P182" s="44">
        <v>42032</v>
      </c>
      <c r="Q182" s="44" t="s">
        <v>130</v>
      </c>
      <c r="R182" s="68"/>
      <c r="S182" s="68"/>
      <c r="T182" s="68"/>
      <c r="U182" s="68"/>
      <c r="V182" s="68"/>
      <c r="W182" s="68"/>
      <c r="X182" s="68"/>
      <c r="Y182" s="68"/>
    </row>
    <row r="183" spans="1:25" x14ac:dyDescent="0.35">
      <c r="A183" s="41" t="s">
        <v>461</v>
      </c>
      <c r="B183" s="35" t="s">
        <v>462</v>
      </c>
      <c r="C183" s="43">
        <v>28</v>
      </c>
      <c r="D183" s="43">
        <v>27358</v>
      </c>
      <c r="E183" s="85"/>
      <c r="F183" s="43">
        <v>30681</v>
      </c>
      <c r="G183" s="85"/>
      <c r="H183" s="43">
        <v>15159</v>
      </c>
      <c r="I183" s="40">
        <v>18222</v>
      </c>
      <c r="J183" s="40">
        <v>19132</v>
      </c>
      <c r="K183" s="40">
        <v>20159</v>
      </c>
      <c r="L183" s="40">
        <v>23047</v>
      </c>
      <c r="M183" s="40">
        <v>30739</v>
      </c>
      <c r="N183" s="40">
        <v>34849</v>
      </c>
      <c r="O183" s="44">
        <v>37049</v>
      </c>
      <c r="P183" s="44">
        <v>39078</v>
      </c>
      <c r="Q183" s="44" t="s">
        <v>130</v>
      </c>
      <c r="R183" s="68"/>
      <c r="S183" s="68"/>
      <c r="T183" s="68"/>
      <c r="U183" s="68"/>
      <c r="V183" s="68"/>
      <c r="W183" s="68"/>
      <c r="X183" s="68"/>
      <c r="Y183" s="68"/>
    </row>
    <row r="184" spans="1:25" x14ac:dyDescent="0.35">
      <c r="A184" s="41" t="s">
        <v>463</v>
      </c>
      <c r="B184" s="35" t="s">
        <v>464</v>
      </c>
      <c r="C184" s="43">
        <v>34</v>
      </c>
      <c r="D184" s="43">
        <v>29989</v>
      </c>
      <c r="E184" s="85"/>
      <c r="F184" s="38">
        <v>32898</v>
      </c>
      <c r="G184" s="85"/>
      <c r="H184" s="43">
        <v>16564</v>
      </c>
      <c r="I184" s="40">
        <v>20729</v>
      </c>
      <c r="J184" s="40">
        <v>22408</v>
      </c>
      <c r="K184" s="40">
        <v>24027</v>
      </c>
      <c r="L184" s="40">
        <v>26739</v>
      </c>
      <c r="M184" s="40">
        <v>33949</v>
      </c>
      <c r="N184" s="40">
        <v>38218</v>
      </c>
      <c r="O184" s="40">
        <v>41658</v>
      </c>
      <c r="P184" s="44">
        <v>43371</v>
      </c>
      <c r="Q184" s="44" t="s">
        <v>130</v>
      </c>
      <c r="R184" s="68"/>
      <c r="S184" s="68"/>
      <c r="T184" s="68"/>
      <c r="U184" s="68"/>
      <c r="V184" s="68"/>
      <c r="W184" s="68"/>
      <c r="X184" s="68"/>
      <c r="Y184" s="68"/>
    </row>
    <row r="185" spans="1:25" x14ac:dyDescent="0.35">
      <c r="A185" s="41" t="s">
        <v>465</v>
      </c>
      <c r="B185" s="35" t="s">
        <v>466</v>
      </c>
      <c r="C185" s="43">
        <v>39</v>
      </c>
      <c r="D185" s="43">
        <v>31255</v>
      </c>
      <c r="E185" s="85"/>
      <c r="F185" s="43">
        <v>37811</v>
      </c>
      <c r="G185" s="85"/>
      <c r="H185" s="38">
        <v>18042</v>
      </c>
      <c r="I185" s="39">
        <v>20666</v>
      </c>
      <c r="J185" s="40">
        <v>21986</v>
      </c>
      <c r="K185" s="40">
        <v>24642</v>
      </c>
      <c r="L185" s="40">
        <v>27727</v>
      </c>
      <c r="M185" s="40">
        <v>33451</v>
      </c>
      <c r="N185" s="44">
        <v>38468</v>
      </c>
      <c r="O185" s="44">
        <v>43617</v>
      </c>
      <c r="P185" s="44" t="s">
        <v>130</v>
      </c>
      <c r="Q185" s="44" t="s">
        <v>130</v>
      </c>
      <c r="R185" s="68"/>
      <c r="S185" s="68"/>
      <c r="T185" s="68"/>
      <c r="U185" s="68"/>
      <c r="V185" s="68"/>
      <c r="W185" s="68"/>
      <c r="X185" s="68"/>
      <c r="Y185" s="68"/>
    </row>
    <row r="186" spans="1:25" ht="26" x14ac:dyDescent="0.35">
      <c r="A186" s="41" t="s">
        <v>467</v>
      </c>
      <c r="B186" s="35" t="s">
        <v>468</v>
      </c>
      <c r="C186" s="43">
        <v>51</v>
      </c>
      <c r="D186" s="43">
        <v>30403</v>
      </c>
      <c r="E186" s="85"/>
      <c r="F186" s="38">
        <v>34872</v>
      </c>
      <c r="G186" s="85"/>
      <c r="H186" s="43">
        <v>15964</v>
      </c>
      <c r="I186" s="39">
        <v>19235</v>
      </c>
      <c r="J186" s="39">
        <v>20757</v>
      </c>
      <c r="K186" s="40">
        <v>22421</v>
      </c>
      <c r="L186" s="40">
        <v>25494</v>
      </c>
      <c r="M186" s="40">
        <v>33909</v>
      </c>
      <c r="N186" s="40">
        <v>36986</v>
      </c>
      <c r="O186" s="44">
        <v>38833</v>
      </c>
      <c r="P186" s="44">
        <v>42806</v>
      </c>
      <c r="Q186" s="44" t="s">
        <v>130</v>
      </c>
      <c r="R186" s="68"/>
      <c r="S186" s="68"/>
      <c r="T186" s="68"/>
      <c r="U186" s="68"/>
      <c r="V186" s="68"/>
      <c r="W186" s="68"/>
      <c r="X186" s="68"/>
      <c r="Y186" s="68"/>
    </row>
    <row r="187" spans="1:25" x14ac:dyDescent="0.35">
      <c r="A187" s="41" t="s">
        <v>469</v>
      </c>
      <c r="B187" s="35" t="s">
        <v>470</v>
      </c>
      <c r="C187" s="38">
        <v>196</v>
      </c>
      <c r="D187" s="38">
        <v>32369</v>
      </c>
      <c r="E187" s="85"/>
      <c r="F187" s="38">
        <v>39606</v>
      </c>
      <c r="G187" s="85"/>
      <c r="H187" s="38">
        <v>18179</v>
      </c>
      <c r="I187" s="39">
        <v>21568</v>
      </c>
      <c r="J187" s="39">
        <v>23454</v>
      </c>
      <c r="K187" s="39">
        <v>25418</v>
      </c>
      <c r="L187" s="39">
        <v>28548</v>
      </c>
      <c r="M187" s="39">
        <v>37007</v>
      </c>
      <c r="N187" s="40">
        <v>42160</v>
      </c>
      <c r="O187" s="40">
        <v>45669</v>
      </c>
      <c r="P187" s="40">
        <v>50476</v>
      </c>
      <c r="Q187" s="44" t="s">
        <v>130</v>
      </c>
      <c r="R187" s="68"/>
      <c r="S187" s="68"/>
      <c r="T187" s="68"/>
      <c r="U187" s="68"/>
      <c r="V187" s="68"/>
      <c r="W187" s="68"/>
      <c r="X187" s="68"/>
      <c r="Y187" s="68"/>
    </row>
    <row r="188" spans="1:25" x14ac:dyDescent="0.35">
      <c r="A188" s="41" t="s">
        <v>471</v>
      </c>
      <c r="B188" s="35" t="s">
        <v>472</v>
      </c>
      <c r="C188" s="43">
        <v>65</v>
      </c>
      <c r="D188" s="43">
        <v>34224</v>
      </c>
      <c r="E188" s="85"/>
      <c r="F188" s="43">
        <v>41421</v>
      </c>
      <c r="G188" s="85"/>
      <c r="H188" s="43">
        <v>18462</v>
      </c>
      <c r="I188" s="40">
        <v>22699</v>
      </c>
      <c r="J188" s="40">
        <v>24710</v>
      </c>
      <c r="K188" s="40">
        <v>26407</v>
      </c>
      <c r="L188" s="40">
        <v>29827</v>
      </c>
      <c r="M188" s="40">
        <v>39350</v>
      </c>
      <c r="N188" s="40">
        <v>44682</v>
      </c>
      <c r="O188" s="44">
        <v>48843</v>
      </c>
      <c r="P188" s="44">
        <v>52373</v>
      </c>
      <c r="Q188" s="44" t="s">
        <v>130</v>
      </c>
      <c r="R188" s="68"/>
      <c r="S188" s="68"/>
      <c r="T188" s="68"/>
      <c r="U188" s="68"/>
      <c r="V188" s="68"/>
      <c r="W188" s="68"/>
      <c r="X188" s="68"/>
      <c r="Y188" s="68"/>
    </row>
    <row r="189" spans="1:25" ht="26" x14ac:dyDescent="0.35">
      <c r="A189" s="41" t="s">
        <v>473</v>
      </c>
      <c r="B189" s="35" t="s">
        <v>474</v>
      </c>
      <c r="C189" s="42">
        <v>18</v>
      </c>
      <c r="D189" s="43">
        <v>28091</v>
      </c>
      <c r="E189" s="85"/>
      <c r="F189" s="42">
        <v>35086</v>
      </c>
      <c r="G189" s="85"/>
      <c r="H189" s="43">
        <v>16932</v>
      </c>
      <c r="I189" s="40">
        <v>19651</v>
      </c>
      <c r="J189" s="40">
        <v>20639</v>
      </c>
      <c r="K189" s="40">
        <v>22548</v>
      </c>
      <c r="L189" s="40">
        <v>25642</v>
      </c>
      <c r="M189" s="40">
        <v>30465</v>
      </c>
      <c r="N189" s="40">
        <v>35560</v>
      </c>
      <c r="O189" s="44">
        <v>37323</v>
      </c>
      <c r="P189" s="44" t="s">
        <v>130</v>
      </c>
      <c r="Q189" s="44" t="s">
        <v>130</v>
      </c>
      <c r="R189" s="68"/>
      <c r="S189" s="68"/>
      <c r="T189" s="68"/>
      <c r="U189" s="68"/>
      <c r="V189" s="68"/>
      <c r="W189" s="68"/>
      <c r="X189" s="68"/>
      <c r="Y189" s="68"/>
    </row>
    <row r="190" spans="1:25" x14ac:dyDescent="0.35">
      <c r="A190" s="41" t="s">
        <v>475</v>
      </c>
      <c r="B190" s="35" t="s">
        <v>476</v>
      </c>
      <c r="C190" s="42">
        <v>16</v>
      </c>
      <c r="D190" s="43">
        <v>23234</v>
      </c>
      <c r="E190" s="85"/>
      <c r="F190" s="43">
        <v>28551</v>
      </c>
      <c r="G190" s="85"/>
      <c r="H190" s="43">
        <v>16060</v>
      </c>
      <c r="I190" s="40">
        <v>18228</v>
      </c>
      <c r="J190" s="40">
        <v>19338</v>
      </c>
      <c r="K190" s="40">
        <v>19828</v>
      </c>
      <c r="L190" s="40">
        <v>21604</v>
      </c>
      <c r="M190" s="44">
        <v>26926</v>
      </c>
      <c r="N190" s="44">
        <v>31896</v>
      </c>
      <c r="O190" s="44" t="s">
        <v>130</v>
      </c>
      <c r="P190" s="44" t="s">
        <v>130</v>
      </c>
      <c r="Q190" s="44" t="s">
        <v>130</v>
      </c>
      <c r="R190" s="68"/>
      <c r="S190" s="68"/>
      <c r="T190" s="68"/>
      <c r="U190" s="68"/>
      <c r="V190" s="68"/>
      <c r="W190" s="68"/>
      <c r="X190" s="68"/>
      <c r="Y190" s="68"/>
    </row>
    <row r="191" spans="1:25" x14ac:dyDescent="0.35">
      <c r="A191" s="41" t="s">
        <v>477</v>
      </c>
      <c r="B191" s="35" t="s">
        <v>478</v>
      </c>
      <c r="C191" s="43">
        <v>42</v>
      </c>
      <c r="D191" s="43">
        <v>29633</v>
      </c>
      <c r="E191" s="85"/>
      <c r="F191" s="43">
        <v>36153</v>
      </c>
      <c r="G191" s="85"/>
      <c r="H191" s="43">
        <v>17760</v>
      </c>
      <c r="I191" s="39">
        <v>20976</v>
      </c>
      <c r="J191" s="39">
        <v>22563</v>
      </c>
      <c r="K191" s="39">
        <v>24019</v>
      </c>
      <c r="L191" s="39">
        <v>26969</v>
      </c>
      <c r="M191" s="40">
        <v>34751</v>
      </c>
      <c r="N191" s="40">
        <v>39198</v>
      </c>
      <c r="O191" s="44">
        <v>41236</v>
      </c>
      <c r="P191" s="44">
        <v>45574</v>
      </c>
      <c r="Q191" s="44" t="s">
        <v>130</v>
      </c>
      <c r="R191" s="68"/>
      <c r="S191" s="68"/>
      <c r="T191" s="68"/>
      <c r="U191" s="68"/>
      <c r="V191" s="68"/>
      <c r="W191" s="68"/>
      <c r="X191" s="68"/>
      <c r="Y191" s="68"/>
    </row>
    <row r="192" spans="1:25" ht="26" x14ac:dyDescent="0.35">
      <c r="A192" s="41" t="s">
        <v>479</v>
      </c>
      <c r="B192" s="35" t="s">
        <v>480</v>
      </c>
      <c r="C192" s="43">
        <v>55</v>
      </c>
      <c r="D192" s="43">
        <v>37136</v>
      </c>
      <c r="E192" s="85"/>
      <c r="F192" s="38">
        <v>44780</v>
      </c>
      <c r="G192" s="85"/>
      <c r="H192" s="43">
        <v>19316</v>
      </c>
      <c r="I192" s="39">
        <v>25428</v>
      </c>
      <c r="J192" s="39">
        <v>26781</v>
      </c>
      <c r="K192" s="40">
        <v>28837</v>
      </c>
      <c r="L192" s="40">
        <v>33105</v>
      </c>
      <c r="M192" s="44">
        <v>42294</v>
      </c>
      <c r="N192" s="44">
        <v>48379</v>
      </c>
      <c r="O192" s="44">
        <v>52978</v>
      </c>
      <c r="P192" s="44" t="s">
        <v>130</v>
      </c>
      <c r="Q192" s="44" t="s">
        <v>130</v>
      </c>
      <c r="R192" s="68"/>
      <c r="S192" s="68"/>
      <c r="T192" s="68"/>
      <c r="U192" s="68"/>
      <c r="V192" s="68"/>
      <c r="W192" s="68"/>
      <c r="X192" s="68"/>
      <c r="Y192" s="68"/>
    </row>
    <row r="193" spans="1:25" x14ac:dyDescent="0.35">
      <c r="A193" s="41" t="s">
        <v>481</v>
      </c>
      <c r="B193" s="35" t="s">
        <v>482</v>
      </c>
      <c r="C193" s="38">
        <v>283</v>
      </c>
      <c r="D193" s="38">
        <v>30374</v>
      </c>
      <c r="E193" s="85"/>
      <c r="F193" s="38">
        <v>35383</v>
      </c>
      <c r="G193" s="85"/>
      <c r="H193" s="38">
        <v>17186</v>
      </c>
      <c r="I193" s="39">
        <v>20681</v>
      </c>
      <c r="J193" s="39">
        <v>22012</v>
      </c>
      <c r="K193" s="39">
        <v>23608</v>
      </c>
      <c r="L193" s="39">
        <v>27192</v>
      </c>
      <c r="M193" s="39">
        <v>34287</v>
      </c>
      <c r="N193" s="39">
        <v>38904</v>
      </c>
      <c r="O193" s="40">
        <v>41669</v>
      </c>
      <c r="P193" s="40">
        <v>45102</v>
      </c>
      <c r="Q193" s="44" t="s">
        <v>130</v>
      </c>
      <c r="R193" s="68"/>
      <c r="S193" s="68"/>
      <c r="T193" s="68"/>
      <c r="U193" s="68"/>
      <c r="V193" s="68"/>
      <c r="W193" s="68"/>
      <c r="X193" s="68"/>
      <c r="Y193" s="68"/>
    </row>
    <row r="194" spans="1:25" x14ac:dyDescent="0.35">
      <c r="A194" s="41" t="s">
        <v>483</v>
      </c>
      <c r="B194" s="35" t="s">
        <v>484</v>
      </c>
      <c r="C194" s="43">
        <v>45</v>
      </c>
      <c r="D194" s="43">
        <v>31429</v>
      </c>
      <c r="E194" s="85"/>
      <c r="F194" s="38">
        <v>34655</v>
      </c>
      <c r="G194" s="85"/>
      <c r="H194" s="38">
        <v>18306</v>
      </c>
      <c r="I194" s="39">
        <v>21461</v>
      </c>
      <c r="J194" s="39">
        <v>22200</v>
      </c>
      <c r="K194" s="39">
        <v>24041</v>
      </c>
      <c r="L194" s="40">
        <v>27743</v>
      </c>
      <c r="M194" s="40">
        <v>34239</v>
      </c>
      <c r="N194" s="40">
        <v>37932</v>
      </c>
      <c r="O194" s="40">
        <v>40554</v>
      </c>
      <c r="P194" s="44">
        <v>43600</v>
      </c>
      <c r="Q194" s="44" t="s">
        <v>130</v>
      </c>
      <c r="R194" s="68"/>
      <c r="S194" s="68"/>
      <c r="T194" s="68"/>
      <c r="U194" s="68"/>
      <c r="V194" s="68"/>
      <c r="W194" s="68"/>
      <c r="X194" s="68"/>
      <c r="Y194" s="68"/>
    </row>
    <row r="195" spans="1:25" x14ac:dyDescent="0.35">
      <c r="A195" s="41" t="s">
        <v>485</v>
      </c>
      <c r="B195" s="35" t="s">
        <v>486</v>
      </c>
      <c r="C195" s="42">
        <v>22</v>
      </c>
      <c r="D195" s="43">
        <v>28359</v>
      </c>
      <c r="E195" s="85"/>
      <c r="F195" s="43">
        <v>33719</v>
      </c>
      <c r="G195" s="85"/>
      <c r="H195" s="43">
        <v>16485</v>
      </c>
      <c r="I195" s="40">
        <v>19315</v>
      </c>
      <c r="J195" s="40">
        <v>21636</v>
      </c>
      <c r="K195" s="40">
        <v>22904</v>
      </c>
      <c r="L195" s="40">
        <v>25054</v>
      </c>
      <c r="M195" s="40">
        <v>32214</v>
      </c>
      <c r="N195" s="44">
        <v>36516</v>
      </c>
      <c r="O195" s="44">
        <v>38988</v>
      </c>
      <c r="P195" s="44" t="s">
        <v>130</v>
      </c>
      <c r="Q195" s="44" t="s">
        <v>130</v>
      </c>
      <c r="R195" s="68"/>
      <c r="S195" s="68"/>
      <c r="T195" s="68"/>
      <c r="U195" s="68"/>
      <c r="V195" s="68"/>
      <c r="W195" s="68"/>
      <c r="X195" s="68"/>
      <c r="Y195" s="68"/>
    </row>
    <row r="196" spans="1:25" x14ac:dyDescent="0.35">
      <c r="A196" s="41" t="s">
        <v>487</v>
      </c>
      <c r="B196" s="35" t="s">
        <v>488</v>
      </c>
      <c r="C196" s="42">
        <v>13</v>
      </c>
      <c r="D196" s="42">
        <v>33040</v>
      </c>
      <c r="E196" s="85"/>
      <c r="F196" s="42">
        <v>42905</v>
      </c>
      <c r="G196" s="85"/>
      <c r="H196" s="42" t="s">
        <v>130</v>
      </c>
      <c r="I196" s="44">
        <v>20432</v>
      </c>
      <c r="J196" s="44">
        <v>22598</v>
      </c>
      <c r="K196" s="44">
        <v>26874</v>
      </c>
      <c r="L196" s="44">
        <v>28593</v>
      </c>
      <c r="M196" s="44">
        <v>42944</v>
      </c>
      <c r="N196" s="44" t="s">
        <v>130</v>
      </c>
      <c r="O196" s="44" t="s">
        <v>130</v>
      </c>
      <c r="P196" s="44" t="s">
        <v>130</v>
      </c>
      <c r="Q196" s="44" t="s">
        <v>130</v>
      </c>
      <c r="R196" s="68"/>
      <c r="S196" s="68"/>
      <c r="T196" s="68"/>
      <c r="U196" s="68"/>
      <c r="V196" s="68"/>
      <c r="W196" s="68"/>
      <c r="X196" s="68"/>
      <c r="Y196" s="68"/>
    </row>
    <row r="197" spans="1:25" x14ac:dyDescent="0.35">
      <c r="A197" s="41" t="s">
        <v>489</v>
      </c>
      <c r="B197" s="35" t="s">
        <v>490</v>
      </c>
      <c r="C197" s="42">
        <v>9</v>
      </c>
      <c r="D197" s="42">
        <v>27846</v>
      </c>
      <c r="E197" s="85"/>
      <c r="F197" s="43">
        <v>33522</v>
      </c>
      <c r="G197" s="85"/>
      <c r="H197" s="42" t="s">
        <v>130</v>
      </c>
      <c r="I197" s="44">
        <v>18437</v>
      </c>
      <c r="J197" s="40">
        <v>18881</v>
      </c>
      <c r="K197" s="44">
        <v>20652</v>
      </c>
      <c r="L197" s="44">
        <v>24346</v>
      </c>
      <c r="M197" s="44">
        <v>31935</v>
      </c>
      <c r="N197" s="44" t="s">
        <v>130</v>
      </c>
      <c r="O197" s="44" t="s">
        <v>130</v>
      </c>
      <c r="P197" s="44" t="s">
        <v>130</v>
      </c>
      <c r="Q197" s="44" t="s">
        <v>130</v>
      </c>
      <c r="R197" s="68"/>
      <c r="S197" s="68"/>
      <c r="T197" s="68"/>
      <c r="U197" s="68"/>
      <c r="V197" s="68"/>
      <c r="W197" s="68"/>
      <c r="X197" s="68"/>
      <c r="Y197" s="68"/>
    </row>
    <row r="198" spans="1:25" x14ac:dyDescent="0.35">
      <c r="A198" s="41" t="s">
        <v>491</v>
      </c>
      <c r="B198" s="35" t="s">
        <v>492</v>
      </c>
      <c r="C198" s="42">
        <v>49</v>
      </c>
      <c r="D198" s="43">
        <v>30815</v>
      </c>
      <c r="E198" s="85"/>
      <c r="F198" s="43">
        <v>37048</v>
      </c>
      <c r="G198" s="85"/>
      <c r="H198" s="43">
        <v>16718</v>
      </c>
      <c r="I198" s="39">
        <v>20874</v>
      </c>
      <c r="J198" s="39">
        <v>22537</v>
      </c>
      <c r="K198" s="39">
        <v>23999</v>
      </c>
      <c r="L198" s="40">
        <v>27163</v>
      </c>
      <c r="M198" s="44">
        <v>35162</v>
      </c>
      <c r="N198" s="44">
        <v>41298</v>
      </c>
      <c r="O198" s="44" t="s">
        <v>130</v>
      </c>
      <c r="P198" s="44" t="s">
        <v>130</v>
      </c>
      <c r="Q198" s="44" t="s">
        <v>130</v>
      </c>
      <c r="R198" s="68"/>
      <c r="S198" s="68"/>
      <c r="T198" s="68"/>
      <c r="U198" s="68"/>
      <c r="V198" s="68"/>
      <c r="W198" s="68"/>
      <c r="X198" s="68"/>
      <c r="Y198" s="68"/>
    </row>
    <row r="199" spans="1:25" x14ac:dyDescent="0.35">
      <c r="A199" s="41" t="s">
        <v>493</v>
      </c>
      <c r="B199" s="35" t="s">
        <v>494</v>
      </c>
      <c r="C199" s="43">
        <v>47</v>
      </c>
      <c r="D199" s="43">
        <v>28739</v>
      </c>
      <c r="E199" s="85"/>
      <c r="F199" s="43">
        <v>35168</v>
      </c>
      <c r="G199" s="85"/>
      <c r="H199" s="42" t="s">
        <v>130</v>
      </c>
      <c r="I199" s="44">
        <v>20497</v>
      </c>
      <c r="J199" s="40">
        <v>21575</v>
      </c>
      <c r="K199" s="40">
        <v>22818</v>
      </c>
      <c r="L199" s="40">
        <v>26200</v>
      </c>
      <c r="M199" s="44">
        <v>32600</v>
      </c>
      <c r="N199" s="44">
        <v>39169</v>
      </c>
      <c r="O199" s="44">
        <v>41992</v>
      </c>
      <c r="P199" s="44" t="s">
        <v>130</v>
      </c>
      <c r="Q199" s="44" t="s">
        <v>130</v>
      </c>
      <c r="R199" s="68"/>
      <c r="S199" s="68"/>
      <c r="T199" s="68"/>
      <c r="U199" s="68"/>
      <c r="V199" s="68"/>
      <c r="W199" s="68"/>
      <c r="X199" s="68"/>
      <c r="Y199" s="68"/>
    </row>
    <row r="200" spans="1:25" x14ac:dyDescent="0.35">
      <c r="A200" s="41" t="s">
        <v>495</v>
      </c>
      <c r="B200" s="35" t="s">
        <v>496</v>
      </c>
      <c r="C200" s="42">
        <v>19</v>
      </c>
      <c r="D200" s="43">
        <v>32911</v>
      </c>
      <c r="E200" s="85"/>
      <c r="F200" s="43">
        <v>34842</v>
      </c>
      <c r="G200" s="85"/>
      <c r="H200" s="42">
        <v>16585</v>
      </c>
      <c r="I200" s="40">
        <v>19489</v>
      </c>
      <c r="J200" s="40">
        <v>20899</v>
      </c>
      <c r="K200" s="44">
        <v>23718</v>
      </c>
      <c r="L200" s="44">
        <v>28559</v>
      </c>
      <c r="M200" s="40">
        <v>35534</v>
      </c>
      <c r="N200" s="40">
        <v>39631</v>
      </c>
      <c r="O200" s="44">
        <v>41207</v>
      </c>
      <c r="P200" s="44" t="s">
        <v>130</v>
      </c>
      <c r="Q200" s="44" t="s">
        <v>130</v>
      </c>
      <c r="R200" s="68"/>
      <c r="S200" s="68"/>
      <c r="T200" s="68"/>
      <c r="U200" s="68"/>
      <c r="V200" s="68"/>
      <c r="W200" s="68"/>
      <c r="X200" s="68"/>
      <c r="Y200" s="68"/>
    </row>
    <row r="201" spans="1:25" x14ac:dyDescent="0.35">
      <c r="A201" s="41" t="s">
        <v>497</v>
      </c>
      <c r="B201" s="35" t="s">
        <v>498</v>
      </c>
      <c r="C201" s="42" t="s">
        <v>130</v>
      </c>
      <c r="D201" s="42">
        <v>31061</v>
      </c>
      <c r="E201" s="85"/>
      <c r="F201" s="43">
        <v>36427</v>
      </c>
      <c r="G201" s="85"/>
      <c r="H201" s="42">
        <v>17165</v>
      </c>
      <c r="I201" s="44" t="s">
        <v>130</v>
      </c>
      <c r="J201" s="44" t="s">
        <v>130</v>
      </c>
      <c r="K201" s="44" t="s">
        <v>130</v>
      </c>
      <c r="L201" s="44">
        <v>28120</v>
      </c>
      <c r="M201" s="44" t="s">
        <v>130</v>
      </c>
      <c r="N201" s="44" t="s">
        <v>130</v>
      </c>
      <c r="O201" s="44" t="s">
        <v>130</v>
      </c>
      <c r="P201" s="44" t="s">
        <v>130</v>
      </c>
      <c r="Q201" s="44" t="s">
        <v>130</v>
      </c>
      <c r="R201" s="68"/>
      <c r="S201" s="68"/>
      <c r="T201" s="68"/>
      <c r="U201" s="68"/>
      <c r="V201" s="68"/>
      <c r="W201" s="68"/>
      <c r="X201" s="68"/>
      <c r="Y201" s="68"/>
    </row>
    <row r="202" spans="1:25" x14ac:dyDescent="0.35">
      <c r="A202" s="41" t="s">
        <v>499</v>
      </c>
      <c r="B202" s="35" t="s">
        <v>500</v>
      </c>
      <c r="C202" s="42" t="s">
        <v>130</v>
      </c>
      <c r="D202" s="42">
        <v>26830</v>
      </c>
      <c r="E202" s="85"/>
      <c r="F202" s="43">
        <v>32472</v>
      </c>
      <c r="G202" s="85"/>
      <c r="H202" s="42" t="s">
        <v>130</v>
      </c>
      <c r="I202" s="44" t="s">
        <v>130</v>
      </c>
      <c r="J202" s="44" t="s">
        <v>130</v>
      </c>
      <c r="K202" s="44" t="s">
        <v>130</v>
      </c>
      <c r="L202" s="44" t="s">
        <v>130</v>
      </c>
      <c r="M202" s="44" t="s">
        <v>130</v>
      </c>
      <c r="N202" s="44" t="s">
        <v>130</v>
      </c>
      <c r="O202" s="44" t="s">
        <v>130</v>
      </c>
      <c r="P202" s="44" t="s">
        <v>130</v>
      </c>
      <c r="Q202" s="44" t="s">
        <v>130</v>
      </c>
      <c r="R202" s="68"/>
      <c r="S202" s="68"/>
      <c r="T202" s="68"/>
      <c r="U202" s="68"/>
      <c r="V202" s="68"/>
      <c r="W202" s="68"/>
      <c r="X202" s="68"/>
      <c r="Y202" s="68"/>
    </row>
    <row r="203" spans="1:25" x14ac:dyDescent="0.35">
      <c r="A203" s="41" t="s">
        <v>501</v>
      </c>
      <c r="B203" s="35" t="s">
        <v>502</v>
      </c>
      <c r="C203" s="42">
        <v>10</v>
      </c>
      <c r="D203" s="42">
        <v>32250</v>
      </c>
      <c r="E203" s="85"/>
      <c r="F203" s="43">
        <v>33727</v>
      </c>
      <c r="G203" s="85"/>
      <c r="H203" s="42" t="s">
        <v>130</v>
      </c>
      <c r="I203" s="44">
        <v>20420</v>
      </c>
      <c r="J203" s="44">
        <v>21845</v>
      </c>
      <c r="K203" s="44">
        <v>23396</v>
      </c>
      <c r="L203" s="44">
        <v>29023</v>
      </c>
      <c r="M203" s="44">
        <v>36099</v>
      </c>
      <c r="N203" s="44">
        <v>37544</v>
      </c>
      <c r="O203" s="44" t="s">
        <v>130</v>
      </c>
      <c r="P203" s="44" t="s">
        <v>130</v>
      </c>
      <c r="Q203" s="44" t="s">
        <v>130</v>
      </c>
      <c r="R203" s="68"/>
      <c r="S203" s="68"/>
      <c r="T203" s="68"/>
      <c r="U203" s="68"/>
      <c r="V203" s="68"/>
      <c r="W203" s="68"/>
      <c r="X203" s="68"/>
      <c r="Y203" s="68"/>
    </row>
    <row r="204" spans="1:25" x14ac:dyDescent="0.35">
      <c r="A204" s="41" t="s">
        <v>503</v>
      </c>
      <c r="B204" s="35" t="s">
        <v>504</v>
      </c>
      <c r="C204" s="42">
        <v>17</v>
      </c>
      <c r="D204" s="43">
        <v>27212</v>
      </c>
      <c r="E204" s="85"/>
      <c r="F204" s="43">
        <v>31137</v>
      </c>
      <c r="G204" s="85"/>
      <c r="H204" s="43">
        <v>15292</v>
      </c>
      <c r="I204" s="40">
        <v>18623</v>
      </c>
      <c r="J204" s="40">
        <v>20324</v>
      </c>
      <c r="K204" s="40">
        <v>21193</v>
      </c>
      <c r="L204" s="40">
        <v>23951</v>
      </c>
      <c r="M204" s="44">
        <v>29556</v>
      </c>
      <c r="N204" s="44">
        <v>34121</v>
      </c>
      <c r="O204" s="44">
        <v>37355</v>
      </c>
      <c r="P204" s="44" t="s">
        <v>130</v>
      </c>
      <c r="Q204" s="44" t="s">
        <v>130</v>
      </c>
      <c r="R204" s="68"/>
      <c r="S204" s="68"/>
      <c r="T204" s="68"/>
      <c r="U204" s="68"/>
      <c r="V204" s="68"/>
      <c r="W204" s="68"/>
      <c r="X204" s="68"/>
      <c r="Y204" s="68"/>
    </row>
    <row r="205" spans="1:25" x14ac:dyDescent="0.35">
      <c r="A205" s="41" t="s">
        <v>505</v>
      </c>
      <c r="B205" s="35" t="s">
        <v>506</v>
      </c>
      <c r="C205" s="42">
        <v>21</v>
      </c>
      <c r="D205" s="38">
        <v>30932</v>
      </c>
      <c r="E205" s="85"/>
      <c r="F205" s="43">
        <v>35855</v>
      </c>
      <c r="G205" s="85"/>
      <c r="H205" s="42">
        <v>17460</v>
      </c>
      <c r="I205" s="40">
        <v>22367</v>
      </c>
      <c r="J205" s="40">
        <v>24582</v>
      </c>
      <c r="K205" s="40">
        <v>26482</v>
      </c>
      <c r="L205" s="40">
        <v>29082</v>
      </c>
      <c r="M205" s="40">
        <v>33467</v>
      </c>
      <c r="N205" s="44">
        <v>36838</v>
      </c>
      <c r="O205" s="44">
        <v>40449</v>
      </c>
      <c r="P205" s="44" t="s">
        <v>130</v>
      </c>
      <c r="Q205" s="44" t="s">
        <v>130</v>
      </c>
      <c r="R205" s="68"/>
      <c r="S205" s="68"/>
      <c r="T205" s="68"/>
      <c r="U205" s="68"/>
      <c r="V205" s="68"/>
      <c r="W205" s="68"/>
      <c r="X205" s="68"/>
      <c r="Y205" s="68"/>
    </row>
    <row r="206" spans="1:25" x14ac:dyDescent="0.35">
      <c r="A206" s="41" t="s">
        <v>507</v>
      </c>
      <c r="B206" s="35" t="s">
        <v>508</v>
      </c>
      <c r="C206" s="38">
        <v>301</v>
      </c>
      <c r="D206" s="38">
        <v>32739</v>
      </c>
      <c r="E206" s="85"/>
      <c r="F206" s="38">
        <v>40224</v>
      </c>
      <c r="G206" s="85"/>
      <c r="H206" s="38">
        <v>17891</v>
      </c>
      <c r="I206" s="39">
        <v>21927</v>
      </c>
      <c r="J206" s="39">
        <v>23716</v>
      </c>
      <c r="K206" s="39">
        <v>25392</v>
      </c>
      <c r="L206" s="39">
        <v>29049</v>
      </c>
      <c r="M206" s="39">
        <v>37316</v>
      </c>
      <c r="N206" s="39">
        <v>42887</v>
      </c>
      <c r="O206" s="39">
        <v>46292</v>
      </c>
      <c r="P206" s="40">
        <v>51062</v>
      </c>
      <c r="Q206" s="44">
        <v>67544</v>
      </c>
      <c r="R206" s="68"/>
      <c r="S206" s="68"/>
      <c r="T206" s="68"/>
      <c r="U206" s="68"/>
      <c r="V206" s="68"/>
      <c r="W206" s="68"/>
      <c r="X206" s="68"/>
      <c r="Y206" s="68"/>
    </row>
    <row r="207" spans="1:25" x14ac:dyDescent="0.35">
      <c r="A207" s="41" t="s">
        <v>509</v>
      </c>
      <c r="B207" s="35" t="s">
        <v>510</v>
      </c>
      <c r="C207" s="42">
        <v>19</v>
      </c>
      <c r="D207" s="43">
        <v>30927</v>
      </c>
      <c r="E207" s="85"/>
      <c r="F207" s="43">
        <v>36035</v>
      </c>
      <c r="G207" s="85"/>
      <c r="H207" s="42">
        <v>17839</v>
      </c>
      <c r="I207" s="40">
        <v>20946</v>
      </c>
      <c r="J207" s="40">
        <v>22138</v>
      </c>
      <c r="K207" s="40">
        <v>24377</v>
      </c>
      <c r="L207" s="40">
        <v>26690</v>
      </c>
      <c r="M207" s="44">
        <v>35140</v>
      </c>
      <c r="N207" s="44">
        <v>42462</v>
      </c>
      <c r="O207" s="44" t="s">
        <v>130</v>
      </c>
      <c r="P207" s="44" t="s">
        <v>130</v>
      </c>
      <c r="Q207" s="44" t="s">
        <v>130</v>
      </c>
      <c r="R207" s="68"/>
      <c r="S207" s="68"/>
      <c r="T207" s="68"/>
      <c r="U207" s="68"/>
      <c r="V207" s="68"/>
      <c r="W207" s="68"/>
      <c r="X207" s="68"/>
      <c r="Y207" s="68"/>
    </row>
    <row r="208" spans="1:25" x14ac:dyDescent="0.35">
      <c r="A208" s="41" t="s">
        <v>511</v>
      </c>
      <c r="B208" s="35" t="s">
        <v>512</v>
      </c>
      <c r="C208" s="43">
        <v>38</v>
      </c>
      <c r="D208" s="43">
        <v>30798</v>
      </c>
      <c r="E208" s="85"/>
      <c r="F208" s="43">
        <v>36999</v>
      </c>
      <c r="G208" s="85"/>
      <c r="H208" s="42">
        <v>15916</v>
      </c>
      <c r="I208" s="40">
        <v>19896</v>
      </c>
      <c r="J208" s="40">
        <v>21810</v>
      </c>
      <c r="K208" s="40">
        <v>23655</v>
      </c>
      <c r="L208" s="40">
        <v>27342</v>
      </c>
      <c r="M208" s="40">
        <v>33222</v>
      </c>
      <c r="N208" s="40">
        <v>40094</v>
      </c>
      <c r="O208" s="44">
        <v>42708</v>
      </c>
      <c r="P208" s="44">
        <v>46775</v>
      </c>
      <c r="Q208" s="44" t="s">
        <v>130</v>
      </c>
      <c r="R208" s="68"/>
      <c r="S208" s="68"/>
      <c r="T208" s="68"/>
      <c r="U208" s="68"/>
      <c r="V208" s="68"/>
      <c r="W208" s="68"/>
      <c r="X208" s="68"/>
      <c r="Y208" s="68"/>
    </row>
    <row r="209" spans="1:25" x14ac:dyDescent="0.35">
      <c r="A209" s="41" t="s">
        <v>513</v>
      </c>
      <c r="B209" s="35" t="s">
        <v>514</v>
      </c>
      <c r="C209" s="43">
        <v>27</v>
      </c>
      <c r="D209" s="43">
        <v>32433</v>
      </c>
      <c r="E209" s="85"/>
      <c r="F209" s="43">
        <v>39194</v>
      </c>
      <c r="G209" s="85"/>
      <c r="H209" s="43">
        <v>18078</v>
      </c>
      <c r="I209" s="40">
        <v>22584</v>
      </c>
      <c r="J209" s="40">
        <v>24436</v>
      </c>
      <c r="K209" s="40">
        <v>26452</v>
      </c>
      <c r="L209" s="40">
        <v>29084</v>
      </c>
      <c r="M209" s="40">
        <v>38232</v>
      </c>
      <c r="N209" s="40">
        <v>42772</v>
      </c>
      <c r="O209" s="44">
        <v>44595</v>
      </c>
      <c r="P209" s="44" t="s">
        <v>130</v>
      </c>
      <c r="Q209" s="44" t="s">
        <v>130</v>
      </c>
      <c r="R209" s="68"/>
      <c r="S209" s="68"/>
      <c r="T209" s="68"/>
      <c r="U209" s="68"/>
      <c r="V209" s="68"/>
      <c r="W209" s="68"/>
      <c r="X209" s="68"/>
      <c r="Y209" s="68"/>
    </row>
    <row r="210" spans="1:25" x14ac:dyDescent="0.35">
      <c r="A210" s="41" t="s">
        <v>515</v>
      </c>
      <c r="B210" s="35" t="s">
        <v>516</v>
      </c>
      <c r="C210" s="43">
        <v>28</v>
      </c>
      <c r="D210" s="43">
        <v>31295</v>
      </c>
      <c r="E210" s="85"/>
      <c r="F210" s="43">
        <v>44173</v>
      </c>
      <c r="G210" s="85"/>
      <c r="H210" s="43">
        <v>17009</v>
      </c>
      <c r="I210" s="40">
        <v>21192</v>
      </c>
      <c r="J210" s="40">
        <v>22976</v>
      </c>
      <c r="K210" s="40">
        <v>24141</v>
      </c>
      <c r="L210" s="40">
        <v>28113</v>
      </c>
      <c r="M210" s="44">
        <v>35644</v>
      </c>
      <c r="N210" s="44">
        <v>43154</v>
      </c>
      <c r="O210" s="44" t="s">
        <v>130</v>
      </c>
      <c r="P210" s="44" t="s">
        <v>130</v>
      </c>
      <c r="Q210" s="44" t="s">
        <v>130</v>
      </c>
      <c r="R210" s="68"/>
      <c r="S210" s="68"/>
      <c r="T210" s="68"/>
      <c r="U210" s="68"/>
      <c r="V210" s="68"/>
      <c r="W210" s="68"/>
      <c r="X210" s="68"/>
      <c r="Y210" s="68"/>
    </row>
    <row r="211" spans="1:25" ht="26" x14ac:dyDescent="0.35">
      <c r="A211" s="41" t="s">
        <v>517</v>
      </c>
      <c r="B211" s="35" t="s">
        <v>518</v>
      </c>
      <c r="C211" s="43">
        <v>26</v>
      </c>
      <c r="D211" s="43">
        <v>34299</v>
      </c>
      <c r="E211" s="85"/>
      <c r="F211" s="43">
        <v>37170</v>
      </c>
      <c r="G211" s="85"/>
      <c r="H211" s="43">
        <v>18234</v>
      </c>
      <c r="I211" s="40">
        <v>21409</v>
      </c>
      <c r="J211" s="40">
        <v>23833</v>
      </c>
      <c r="K211" s="40">
        <v>25601</v>
      </c>
      <c r="L211" s="40">
        <v>29314</v>
      </c>
      <c r="M211" s="40">
        <v>37004</v>
      </c>
      <c r="N211" s="40">
        <v>40003</v>
      </c>
      <c r="O211" s="44">
        <v>41981</v>
      </c>
      <c r="P211" s="44" t="s">
        <v>130</v>
      </c>
      <c r="Q211" s="44" t="s">
        <v>130</v>
      </c>
      <c r="R211" s="68"/>
      <c r="S211" s="68"/>
      <c r="T211" s="68"/>
      <c r="U211" s="68"/>
      <c r="V211" s="68"/>
      <c r="W211" s="68"/>
      <c r="X211" s="68"/>
      <c r="Y211" s="68"/>
    </row>
    <row r="212" spans="1:25" x14ac:dyDescent="0.35">
      <c r="A212" s="41" t="s">
        <v>519</v>
      </c>
      <c r="B212" s="35" t="s">
        <v>520</v>
      </c>
      <c r="C212" s="42">
        <v>32</v>
      </c>
      <c r="D212" s="42">
        <v>32940</v>
      </c>
      <c r="E212" s="85"/>
      <c r="F212" s="43">
        <v>37894</v>
      </c>
      <c r="G212" s="85"/>
      <c r="H212" s="42" t="s">
        <v>130</v>
      </c>
      <c r="I212" s="44" t="s">
        <v>130</v>
      </c>
      <c r="J212" s="44">
        <v>22884</v>
      </c>
      <c r="K212" s="44">
        <v>25554</v>
      </c>
      <c r="L212" s="44">
        <v>29160</v>
      </c>
      <c r="M212" s="44">
        <v>37145</v>
      </c>
      <c r="N212" s="44" t="s">
        <v>130</v>
      </c>
      <c r="O212" s="44" t="s">
        <v>130</v>
      </c>
      <c r="P212" s="44" t="s">
        <v>130</v>
      </c>
      <c r="Q212" s="44" t="s">
        <v>130</v>
      </c>
      <c r="R212" s="68"/>
      <c r="S212" s="68"/>
      <c r="T212" s="68"/>
      <c r="U212" s="68"/>
      <c r="V212" s="68"/>
      <c r="W212" s="68"/>
      <c r="X212" s="68"/>
      <c r="Y212" s="68"/>
    </row>
    <row r="213" spans="1:25" x14ac:dyDescent="0.35">
      <c r="A213" s="41" t="s">
        <v>521</v>
      </c>
      <c r="B213" s="35" t="s">
        <v>522</v>
      </c>
      <c r="C213" s="43">
        <v>26</v>
      </c>
      <c r="D213" s="43">
        <v>35429</v>
      </c>
      <c r="E213" s="85"/>
      <c r="F213" s="42">
        <v>43316</v>
      </c>
      <c r="G213" s="85"/>
      <c r="H213" s="43">
        <v>19501</v>
      </c>
      <c r="I213" s="40">
        <v>23292</v>
      </c>
      <c r="J213" s="40">
        <v>24796</v>
      </c>
      <c r="K213" s="40">
        <v>26731</v>
      </c>
      <c r="L213" s="40">
        <v>30709</v>
      </c>
      <c r="M213" s="40">
        <v>38575</v>
      </c>
      <c r="N213" s="44">
        <v>44136</v>
      </c>
      <c r="O213" s="44">
        <v>47376</v>
      </c>
      <c r="P213" s="44" t="s">
        <v>130</v>
      </c>
      <c r="Q213" s="44" t="s">
        <v>130</v>
      </c>
      <c r="R213" s="68"/>
      <c r="S213" s="68"/>
      <c r="T213" s="68"/>
      <c r="U213" s="68"/>
      <c r="V213" s="68"/>
      <c r="W213" s="68"/>
      <c r="X213" s="68"/>
      <c r="Y213" s="68"/>
    </row>
    <row r="214" spans="1:25" x14ac:dyDescent="0.35">
      <c r="A214" s="41" t="s">
        <v>523</v>
      </c>
      <c r="B214" s="35" t="s">
        <v>524</v>
      </c>
      <c r="C214" s="43">
        <v>26</v>
      </c>
      <c r="D214" s="43">
        <v>34022</v>
      </c>
      <c r="E214" s="85"/>
      <c r="F214" s="43">
        <v>39273</v>
      </c>
      <c r="G214" s="85"/>
      <c r="H214" s="43">
        <v>19925</v>
      </c>
      <c r="I214" s="40">
        <v>23087</v>
      </c>
      <c r="J214" s="39">
        <v>25156</v>
      </c>
      <c r="K214" s="40">
        <v>26561</v>
      </c>
      <c r="L214" s="40">
        <v>29356</v>
      </c>
      <c r="M214" s="40">
        <v>38124</v>
      </c>
      <c r="N214" s="44">
        <v>44327</v>
      </c>
      <c r="O214" s="44">
        <v>47175</v>
      </c>
      <c r="P214" s="44" t="s">
        <v>130</v>
      </c>
      <c r="Q214" s="44" t="s">
        <v>130</v>
      </c>
      <c r="R214" s="68"/>
      <c r="S214" s="68"/>
      <c r="T214" s="68"/>
      <c r="U214" s="68"/>
      <c r="V214" s="68"/>
      <c r="W214" s="68"/>
      <c r="X214" s="68"/>
      <c r="Y214" s="68"/>
    </row>
    <row r="215" spans="1:25" x14ac:dyDescent="0.35">
      <c r="A215" s="41" t="s">
        <v>525</v>
      </c>
      <c r="B215" s="35" t="s">
        <v>526</v>
      </c>
      <c r="C215" s="43">
        <v>29</v>
      </c>
      <c r="D215" s="43">
        <v>30448</v>
      </c>
      <c r="E215" s="85"/>
      <c r="F215" s="43">
        <v>38606</v>
      </c>
      <c r="G215" s="85"/>
      <c r="H215" s="43">
        <v>18377</v>
      </c>
      <c r="I215" s="39">
        <v>20991</v>
      </c>
      <c r="J215" s="39">
        <v>21729</v>
      </c>
      <c r="K215" s="39">
        <v>23081</v>
      </c>
      <c r="L215" s="40">
        <v>26876</v>
      </c>
      <c r="M215" s="44">
        <v>35513</v>
      </c>
      <c r="N215" s="44">
        <v>42804</v>
      </c>
      <c r="O215" s="44">
        <v>47924</v>
      </c>
      <c r="P215" s="44" t="s">
        <v>130</v>
      </c>
      <c r="Q215" s="44" t="s">
        <v>130</v>
      </c>
      <c r="R215" s="68"/>
      <c r="S215" s="68"/>
      <c r="T215" s="68"/>
      <c r="U215" s="68"/>
      <c r="V215" s="68"/>
      <c r="W215" s="68"/>
      <c r="X215" s="68"/>
      <c r="Y215" s="68"/>
    </row>
    <row r="216" spans="1:25" x14ac:dyDescent="0.35">
      <c r="A216" s="41" t="s">
        <v>527</v>
      </c>
      <c r="B216" s="35" t="s">
        <v>528</v>
      </c>
      <c r="C216" s="43">
        <v>51</v>
      </c>
      <c r="D216" s="43">
        <v>34998</v>
      </c>
      <c r="E216" s="85"/>
      <c r="F216" s="43">
        <v>45395</v>
      </c>
      <c r="G216" s="85"/>
      <c r="H216" s="43">
        <v>19419</v>
      </c>
      <c r="I216" s="39">
        <v>23996</v>
      </c>
      <c r="J216" s="39">
        <v>25419</v>
      </c>
      <c r="K216" s="39">
        <v>26980</v>
      </c>
      <c r="L216" s="40">
        <v>30933</v>
      </c>
      <c r="M216" s="40">
        <v>40392</v>
      </c>
      <c r="N216" s="44">
        <v>46870</v>
      </c>
      <c r="O216" s="44">
        <v>52028</v>
      </c>
      <c r="P216" s="44">
        <v>56803</v>
      </c>
      <c r="Q216" s="44" t="s">
        <v>130</v>
      </c>
      <c r="R216" s="68"/>
      <c r="S216" s="68"/>
      <c r="T216" s="68"/>
      <c r="U216" s="68"/>
      <c r="V216" s="68"/>
      <c r="W216" s="68"/>
      <c r="X216" s="68"/>
      <c r="Y216" s="68"/>
    </row>
    <row r="217" spans="1:25" x14ac:dyDescent="0.35">
      <c r="A217" s="41" t="s">
        <v>529</v>
      </c>
      <c r="B217" s="35" t="s">
        <v>530</v>
      </c>
      <c r="C217" s="38">
        <v>186</v>
      </c>
      <c r="D217" s="38">
        <v>27284</v>
      </c>
      <c r="E217" s="85"/>
      <c r="F217" s="38">
        <v>31797</v>
      </c>
      <c r="G217" s="85"/>
      <c r="H217" s="38">
        <v>16692</v>
      </c>
      <c r="I217" s="39">
        <v>19775</v>
      </c>
      <c r="J217" s="39">
        <v>20879</v>
      </c>
      <c r="K217" s="39">
        <v>22589</v>
      </c>
      <c r="L217" s="39">
        <v>25000</v>
      </c>
      <c r="M217" s="39">
        <v>30824</v>
      </c>
      <c r="N217" s="40">
        <v>35517</v>
      </c>
      <c r="O217" s="40">
        <v>38277</v>
      </c>
      <c r="P217" s="40">
        <v>41202</v>
      </c>
      <c r="Q217" s="44" t="s">
        <v>130</v>
      </c>
      <c r="R217" s="68"/>
      <c r="S217" s="68"/>
      <c r="T217" s="68"/>
      <c r="U217" s="68"/>
      <c r="V217" s="68"/>
      <c r="W217" s="68"/>
      <c r="X217" s="68"/>
      <c r="Y217" s="68"/>
    </row>
    <row r="218" spans="1:25" x14ac:dyDescent="0.35">
      <c r="A218" s="41" t="s">
        <v>531</v>
      </c>
      <c r="B218" s="35" t="s">
        <v>532</v>
      </c>
      <c r="C218" s="42">
        <v>25</v>
      </c>
      <c r="D218" s="38">
        <v>25142</v>
      </c>
      <c r="E218" s="85"/>
      <c r="F218" s="38">
        <v>26427</v>
      </c>
      <c r="G218" s="85"/>
      <c r="H218" s="43">
        <v>15743</v>
      </c>
      <c r="I218" s="40">
        <v>17930</v>
      </c>
      <c r="J218" s="40">
        <v>19743</v>
      </c>
      <c r="K218" s="40">
        <v>21627</v>
      </c>
      <c r="L218" s="39">
        <v>23183</v>
      </c>
      <c r="M218" s="40">
        <v>26359</v>
      </c>
      <c r="N218" s="44" t="s">
        <v>130</v>
      </c>
      <c r="O218" s="44" t="s">
        <v>130</v>
      </c>
      <c r="P218" s="44" t="s">
        <v>130</v>
      </c>
      <c r="Q218" s="44" t="s">
        <v>130</v>
      </c>
      <c r="R218" s="68"/>
      <c r="S218" s="68"/>
      <c r="T218" s="68"/>
      <c r="U218" s="68"/>
      <c r="V218" s="68"/>
      <c r="W218" s="68"/>
      <c r="X218" s="68"/>
      <c r="Y218" s="68"/>
    </row>
    <row r="219" spans="1:25" x14ac:dyDescent="0.35">
      <c r="A219" s="41" t="s">
        <v>533</v>
      </c>
      <c r="B219" s="35" t="s">
        <v>534</v>
      </c>
      <c r="C219" s="43">
        <v>30</v>
      </c>
      <c r="D219" s="43">
        <v>28652</v>
      </c>
      <c r="E219" s="85"/>
      <c r="F219" s="43">
        <v>34020</v>
      </c>
      <c r="G219" s="85"/>
      <c r="H219" s="43">
        <v>16525</v>
      </c>
      <c r="I219" s="40">
        <v>20385</v>
      </c>
      <c r="J219" s="40">
        <v>22207</v>
      </c>
      <c r="K219" s="40">
        <v>23443</v>
      </c>
      <c r="L219" s="40">
        <v>25375</v>
      </c>
      <c r="M219" s="40">
        <v>33330</v>
      </c>
      <c r="N219" s="44">
        <v>38617</v>
      </c>
      <c r="O219" s="44">
        <v>40613</v>
      </c>
      <c r="P219" s="44">
        <v>45375</v>
      </c>
      <c r="Q219" s="44" t="s">
        <v>130</v>
      </c>
      <c r="R219" s="68"/>
      <c r="S219" s="68"/>
      <c r="T219" s="68"/>
      <c r="U219" s="68"/>
      <c r="V219" s="68"/>
      <c r="W219" s="68"/>
      <c r="X219" s="68"/>
      <c r="Y219" s="68"/>
    </row>
    <row r="220" spans="1:25" x14ac:dyDescent="0.35">
      <c r="A220" s="41" t="s">
        <v>535</v>
      </c>
      <c r="B220" s="35" t="s">
        <v>536</v>
      </c>
      <c r="C220" s="42">
        <v>17</v>
      </c>
      <c r="D220" s="43">
        <v>28416</v>
      </c>
      <c r="E220" s="85"/>
      <c r="F220" s="43">
        <v>34504</v>
      </c>
      <c r="G220" s="85"/>
      <c r="H220" s="43">
        <v>17078</v>
      </c>
      <c r="I220" s="40">
        <v>19915</v>
      </c>
      <c r="J220" s="40">
        <v>20968</v>
      </c>
      <c r="K220" s="40">
        <v>22935</v>
      </c>
      <c r="L220" s="40">
        <v>25076</v>
      </c>
      <c r="M220" s="44">
        <v>32409</v>
      </c>
      <c r="N220" s="44">
        <v>37748</v>
      </c>
      <c r="O220" s="44" t="s">
        <v>130</v>
      </c>
      <c r="P220" s="44" t="s">
        <v>130</v>
      </c>
      <c r="Q220" s="44" t="s">
        <v>130</v>
      </c>
      <c r="R220" s="68"/>
      <c r="S220" s="68"/>
      <c r="T220" s="68"/>
      <c r="U220" s="68"/>
      <c r="V220" s="68"/>
      <c r="W220" s="68"/>
      <c r="X220" s="68"/>
      <c r="Y220" s="68"/>
    </row>
    <row r="221" spans="1:25" ht="26" x14ac:dyDescent="0.35">
      <c r="A221" s="41" t="s">
        <v>537</v>
      </c>
      <c r="B221" s="35" t="s">
        <v>538</v>
      </c>
      <c r="C221" s="42">
        <v>30</v>
      </c>
      <c r="D221" s="43">
        <v>29479</v>
      </c>
      <c r="E221" s="85"/>
      <c r="F221" s="43">
        <v>32304</v>
      </c>
      <c r="G221" s="85"/>
      <c r="H221" s="43">
        <v>17448</v>
      </c>
      <c r="I221" s="39">
        <v>20400</v>
      </c>
      <c r="J221" s="39">
        <v>20849</v>
      </c>
      <c r="K221" s="39">
        <v>22475</v>
      </c>
      <c r="L221" s="40">
        <v>25266</v>
      </c>
      <c r="M221" s="40">
        <v>31727</v>
      </c>
      <c r="N221" s="40">
        <v>35672</v>
      </c>
      <c r="O221" s="44">
        <v>38727</v>
      </c>
      <c r="P221" s="44">
        <v>42378</v>
      </c>
      <c r="Q221" s="44" t="s">
        <v>130</v>
      </c>
      <c r="R221" s="68"/>
      <c r="S221" s="68"/>
      <c r="T221" s="68"/>
      <c r="U221" s="68"/>
      <c r="V221" s="68"/>
      <c r="W221" s="68"/>
      <c r="X221" s="68"/>
      <c r="Y221" s="68"/>
    </row>
    <row r="222" spans="1:25" x14ac:dyDescent="0.35">
      <c r="A222" s="41" t="s">
        <v>539</v>
      </c>
      <c r="B222" s="35" t="s">
        <v>540</v>
      </c>
      <c r="C222" s="42" t="s">
        <v>130</v>
      </c>
      <c r="D222" s="42" t="s">
        <v>130</v>
      </c>
      <c r="E222" s="85"/>
      <c r="F222" s="42" t="s">
        <v>130</v>
      </c>
      <c r="G222" s="85"/>
      <c r="H222" s="42" t="s">
        <v>130</v>
      </c>
      <c r="I222" s="44" t="s">
        <v>130</v>
      </c>
      <c r="J222" s="44" t="s">
        <v>130</v>
      </c>
      <c r="K222" s="44" t="s">
        <v>130</v>
      </c>
      <c r="L222" s="44" t="s">
        <v>130</v>
      </c>
      <c r="M222" s="44" t="s">
        <v>130</v>
      </c>
      <c r="N222" s="44" t="s">
        <v>130</v>
      </c>
      <c r="O222" s="44" t="s">
        <v>130</v>
      </c>
      <c r="P222" s="44" t="s">
        <v>130</v>
      </c>
      <c r="Q222" s="44" t="s">
        <v>130</v>
      </c>
      <c r="R222" s="68"/>
      <c r="S222" s="68"/>
      <c r="T222" s="68"/>
      <c r="U222" s="68"/>
      <c r="V222" s="68"/>
      <c r="W222" s="68"/>
      <c r="X222" s="68"/>
      <c r="Y222" s="68"/>
    </row>
    <row r="223" spans="1:25" x14ac:dyDescent="0.35">
      <c r="A223" s="41" t="s">
        <v>541</v>
      </c>
      <c r="B223" s="35" t="s">
        <v>542</v>
      </c>
      <c r="C223" s="43">
        <v>38</v>
      </c>
      <c r="D223" s="43">
        <v>27446</v>
      </c>
      <c r="E223" s="85"/>
      <c r="F223" s="38">
        <v>32948</v>
      </c>
      <c r="G223" s="85"/>
      <c r="H223" s="38">
        <v>17413</v>
      </c>
      <c r="I223" s="39">
        <v>19981</v>
      </c>
      <c r="J223" s="39">
        <v>21139</v>
      </c>
      <c r="K223" s="40">
        <v>22628</v>
      </c>
      <c r="L223" s="39">
        <v>25441</v>
      </c>
      <c r="M223" s="40">
        <v>31655</v>
      </c>
      <c r="N223" s="44">
        <v>36687</v>
      </c>
      <c r="O223" s="44">
        <v>40861</v>
      </c>
      <c r="P223" s="44">
        <v>43929</v>
      </c>
      <c r="Q223" s="44" t="s">
        <v>130</v>
      </c>
      <c r="R223" s="68"/>
      <c r="S223" s="68"/>
      <c r="T223" s="68"/>
      <c r="U223" s="68"/>
      <c r="V223" s="68"/>
      <c r="W223" s="68"/>
      <c r="X223" s="68"/>
      <c r="Y223" s="68"/>
    </row>
    <row r="224" spans="1:25" x14ac:dyDescent="0.35">
      <c r="A224" s="41" t="s">
        <v>543</v>
      </c>
      <c r="B224" s="35" t="s">
        <v>544</v>
      </c>
      <c r="C224" s="43">
        <v>32</v>
      </c>
      <c r="D224" s="43">
        <v>28665</v>
      </c>
      <c r="E224" s="85"/>
      <c r="F224" s="43">
        <v>32504</v>
      </c>
      <c r="G224" s="85"/>
      <c r="H224" s="43">
        <v>16672</v>
      </c>
      <c r="I224" s="39">
        <v>19666</v>
      </c>
      <c r="J224" s="40">
        <v>20660</v>
      </c>
      <c r="K224" s="40">
        <v>22252</v>
      </c>
      <c r="L224" s="40">
        <v>25608</v>
      </c>
      <c r="M224" s="40">
        <v>31708</v>
      </c>
      <c r="N224" s="40">
        <v>37170</v>
      </c>
      <c r="O224" s="40">
        <v>39396</v>
      </c>
      <c r="P224" s="44">
        <v>41895</v>
      </c>
      <c r="Q224" s="44" t="s">
        <v>130</v>
      </c>
      <c r="R224" s="68"/>
      <c r="S224" s="68"/>
      <c r="T224" s="68"/>
      <c r="U224" s="68"/>
      <c r="V224" s="68"/>
      <c r="W224" s="68"/>
      <c r="X224" s="68"/>
      <c r="Y224" s="68"/>
    </row>
    <row r="225" spans="1:25" x14ac:dyDescent="0.35">
      <c r="A225" s="41" t="s">
        <v>545</v>
      </c>
      <c r="B225" s="35" t="s">
        <v>546</v>
      </c>
      <c r="C225" s="38">
        <v>166</v>
      </c>
      <c r="D225" s="38">
        <v>28519</v>
      </c>
      <c r="E225" s="85"/>
      <c r="F225" s="38">
        <v>33274</v>
      </c>
      <c r="G225" s="85"/>
      <c r="H225" s="38">
        <v>16710</v>
      </c>
      <c r="I225" s="39">
        <v>19459</v>
      </c>
      <c r="J225" s="39">
        <v>20796</v>
      </c>
      <c r="K225" s="39">
        <v>22376</v>
      </c>
      <c r="L225" s="39">
        <v>24993</v>
      </c>
      <c r="M225" s="39">
        <v>31772</v>
      </c>
      <c r="N225" s="39">
        <v>36003</v>
      </c>
      <c r="O225" s="40">
        <v>38684</v>
      </c>
      <c r="P225" s="40">
        <v>42167</v>
      </c>
      <c r="Q225" s="44" t="s">
        <v>130</v>
      </c>
      <c r="R225" s="68"/>
      <c r="S225" s="68"/>
      <c r="T225" s="68"/>
      <c r="U225" s="68"/>
      <c r="V225" s="68"/>
      <c r="W225" s="68"/>
      <c r="X225" s="68"/>
      <c r="Y225" s="68"/>
    </row>
    <row r="226" spans="1:25" x14ac:dyDescent="0.35">
      <c r="A226" s="41" t="s">
        <v>547</v>
      </c>
      <c r="B226" s="35" t="s">
        <v>548</v>
      </c>
      <c r="C226" s="42">
        <v>14</v>
      </c>
      <c r="D226" s="43">
        <v>25755</v>
      </c>
      <c r="E226" s="85"/>
      <c r="F226" s="43">
        <v>30148</v>
      </c>
      <c r="G226" s="85"/>
      <c r="H226" s="43">
        <v>16831</v>
      </c>
      <c r="I226" s="40">
        <v>19187</v>
      </c>
      <c r="J226" s="40">
        <v>19792</v>
      </c>
      <c r="K226" s="40">
        <v>20828</v>
      </c>
      <c r="L226" s="40">
        <v>23726</v>
      </c>
      <c r="M226" s="40">
        <v>28882</v>
      </c>
      <c r="N226" s="44">
        <v>31288</v>
      </c>
      <c r="O226" s="44" t="s">
        <v>130</v>
      </c>
      <c r="P226" s="44" t="s">
        <v>130</v>
      </c>
      <c r="Q226" s="44" t="s">
        <v>130</v>
      </c>
      <c r="R226" s="68"/>
      <c r="S226" s="68"/>
      <c r="T226" s="68"/>
      <c r="U226" s="68"/>
      <c r="V226" s="68"/>
      <c r="W226" s="68"/>
      <c r="X226" s="68"/>
      <c r="Y226" s="68"/>
    </row>
    <row r="227" spans="1:25" x14ac:dyDescent="0.35">
      <c r="A227" s="41" t="s">
        <v>549</v>
      </c>
      <c r="B227" s="35" t="s">
        <v>550</v>
      </c>
      <c r="C227" s="43">
        <v>37</v>
      </c>
      <c r="D227" s="43">
        <v>26867</v>
      </c>
      <c r="E227" s="85"/>
      <c r="F227" s="43">
        <v>35518</v>
      </c>
      <c r="G227" s="85"/>
      <c r="H227" s="43">
        <v>16482</v>
      </c>
      <c r="I227" s="39">
        <v>18980</v>
      </c>
      <c r="J227" s="39">
        <v>20390</v>
      </c>
      <c r="K227" s="39">
        <v>21037</v>
      </c>
      <c r="L227" s="40">
        <v>23704</v>
      </c>
      <c r="M227" s="44">
        <v>31712</v>
      </c>
      <c r="N227" s="44">
        <v>37785</v>
      </c>
      <c r="O227" s="44">
        <v>41376</v>
      </c>
      <c r="P227" s="44">
        <v>44425</v>
      </c>
      <c r="Q227" s="44" t="s">
        <v>130</v>
      </c>
      <c r="R227" s="68"/>
      <c r="S227" s="68"/>
      <c r="T227" s="68"/>
      <c r="U227" s="68"/>
      <c r="V227" s="68"/>
      <c r="W227" s="68"/>
      <c r="X227" s="68"/>
      <c r="Y227" s="68"/>
    </row>
    <row r="228" spans="1:25" x14ac:dyDescent="0.35">
      <c r="A228" s="41" t="s">
        <v>551</v>
      </c>
      <c r="B228" s="35" t="s">
        <v>552</v>
      </c>
      <c r="C228" s="42">
        <v>15</v>
      </c>
      <c r="D228" s="43">
        <v>28955</v>
      </c>
      <c r="E228" s="85"/>
      <c r="F228" s="42">
        <v>35155</v>
      </c>
      <c r="G228" s="85"/>
      <c r="H228" s="43">
        <v>16077</v>
      </c>
      <c r="I228" s="40">
        <v>20276</v>
      </c>
      <c r="J228" s="40">
        <v>23197</v>
      </c>
      <c r="K228" s="40">
        <v>24186</v>
      </c>
      <c r="L228" s="40">
        <v>26245</v>
      </c>
      <c r="M228" s="44">
        <v>31923</v>
      </c>
      <c r="N228" s="44">
        <v>35590</v>
      </c>
      <c r="O228" s="44" t="s">
        <v>130</v>
      </c>
      <c r="P228" s="44" t="s">
        <v>130</v>
      </c>
      <c r="Q228" s="44" t="s">
        <v>130</v>
      </c>
      <c r="R228" s="68"/>
      <c r="S228" s="68"/>
      <c r="T228" s="68"/>
      <c r="U228" s="68"/>
      <c r="V228" s="68"/>
      <c r="W228" s="68"/>
      <c r="X228" s="68"/>
      <c r="Y228" s="68"/>
    </row>
    <row r="229" spans="1:25" x14ac:dyDescent="0.35">
      <c r="A229" s="41" t="s">
        <v>553</v>
      </c>
      <c r="B229" s="35" t="s">
        <v>554</v>
      </c>
      <c r="C229" s="43">
        <v>53</v>
      </c>
      <c r="D229" s="43">
        <v>29901</v>
      </c>
      <c r="E229" s="85"/>
      <c r="F229" s="38">
        <v>33507</v>
      </c>
      <c r="G229" s="85"/>
      <c r="H229" s="42" t="s">
        <v>130</v>
      </c>
      <c r="I229" s="40">
        <v>19721</v>
      </c>
      <c r="J229" s="40">
        <v>21703</v>
      </c>
      <c r="K229" s="40">
        <v>23513</v>
      </c>
      <c r="L229" s="40">
        <v>26802</v>
      </c>
      <c r="M229" s="40">
        <v>33096</v>
      </c>
      <c r="N229" s="44">
        <v>38509</v>
      </c>
      <c r="O229" s="44">
        <v>42073</v>
      </c>
      <c r="P229" s="44">
        <v>45476</v>
      </c>
      <c r="Q229" s="44" t="s">
        <v>130</v>
      </c>
      <c r="R229" s="68"/>
      <c r="S229" s="68"/>
      <c r="T229" s="68"/>
      <c r="U229" s="68"/>
      <c r="V229" s="68"/>
      <c r="W229" s="68"/>
      <c r="X229" s="68"/>
      <c r="Y229" s="68"/>
    </row>
    <row r="230" spans="1:25" x14ac:dyDescent="0.35">
      <c r="A230" s="41" t="s">
        <v>555</v>
      </c>
      <c r="B230" s="35" t="s">
        <v>556</v>
      </c>
      <c r="C230" s="43">
        <v>47</v>
      </c>
      <c r="D230" s="43">
        <v>27590</v>
      </c>
      <c r="E230" s="85"/>
      <c r="F230" s="38">
        <v>31595</v>
      </c>
      <c r="G230" s="85"/>
      <c r="H230" s="38">
        <v>16749</v>
      </c>
      <c r="I230" s="39">
        <v>19158</v>
      </c>
      <c r="J230" s="39">
        <v>20727</v>
      </c>
      <c r="K230" s="39">
        <v>21851</v>
      </c>
      <c r="L230" s="40">
        <v>24389</v>
      </c>
      <c r="M230" s="40">
        <v>30446</v>
      </c>
      <c r="N230" s="40">
        <v>34835</v>
      </c>
      <c r="O230" s="40">
        <v>36819</v>
      </c>
      <c r="P230" s="44">
        <v>38571</v>
      </c>
      <c r="Q230" s="44" t="s">
        <v>130</v>
      </c>
      <c r="R230" s="68"/>
      <c r="S230" s="68"/>
      <c r="T230" s="68"/>
      <c r="U230" s="68"/>
      <c r="V230" s="68"/>
      <c r="W230" s="68"/>
      <c r="X230" s="68"/>
      <c r="Y230" s="68"/>
    </row>
    <row r="231" spans="1:25" x14ac:dyDescent="0.35">
      <c r="A231" s="34" t="s">
        <v>557</v>
      </c>
      <c r="B231" s="35" t="s">
        <v>558</v>
      </c>
      <c r="C231" s="38">
        <v>2601</v>
      </c>
      <c r="D231" s="38">
        <v>39013</v>
      </c>
      <c r="E231" s="85"/>
      <c r="F231" s="38">
        <v>53153</v>
      </c>
      <c r="G231" s="85"/>
      <c r="H231" s="38">
        <v>20036</v>
      </c>
      <c r="I231" s="39">
        <v>25088</v>
      </c>
      <c r="J231" s="39">
        <v>27381</v>
      </c>
      <c r="K231" s="39">
        <v>29632</v>
      </c>
      <c r="L231" s="39">
        <v>34213</v>
      </c>
      <c r="M231" s="39">
        <v>44691</v>
      </c>
      <c r="N231" s="39">
        <v>52563</v>
      </c>
      <c r="O231" s="39">
        <v>58111</v>
      </c>
      <c r="P231" s="39">
        <v>65504</v>
      </c>
      <c r="Q231" s="39">
        <v>93867</v>
      </c>
      <c r="R231" s="68"/>
      <c r="S231" s="68"/>
      <c r="T231" s="68"/>
      <c r="U231" s="68"/>
      <c r="V231" s="68"/>
      <c r="W231" s="68"/>
      <c r="X231" s="68"/>
      <c r="Y231" s="68"/>
    </row>
    <row r="232" spans="1:25" x14ac:dyDescent="0.35">
      <c r="A232" s="41" t="s">
        <v>559</v>
      </c>
      <c r="B232" s="35" t="s">
        <v>560</v>
      </c>
      <c r="C232" s="38">
        <v>1765</v>
      </c>
      <c r="D232" s="38">
        <v>42709</v>
      </c>
      <c r="E232" s="85"/>
      <c r="F232" s="38">
        <v>60017</v>
      </c>
      <c r="G232" s="85"/>
      <c r="H232" s="38">
        <v>22045</v>
      </c>
      <c r="I232" s="39">
        <v>27430</v>
      </c>
      <c r="J232" s="39">
        <v>30000</v>
      </c>
      <c r="K232" s="39">
        <v>32469</v>
      </c>
      <c r="L232" s="39">
        <v>37380</v>
      </c>
      <c r="M232" s="39">
        <v>49833</v>
      </c>
      <c r="N232" s="39">
        <v>59284</v>
      </c>
      <c r="O232" s="39">
        <v>65968</v>
      </c>
      <c r="P232" s="39">
        <v>74515</v>
      </c>
      <c r="Q232" s="40">
        <v>105977</v>
      </c>
      <c r="R232" s="68"/>
      <c r="S232" s="68"/>
      <c r="T232" s="68"/>
      <c r="U232" s="68"/>
      <c r="V232" s="68"/>
      <c r="W232" s="68"/>
      <c r="X232" s="68"/>
      <c r="Y232" s="68"/>
    </row>
    <row r="233" spans="1:25" x14ac:dyDescent="0.35">
      <c r="A233" s="41" t="s">
        <v>561</v>
      </c>
      <c r="B233" s="35" t="s">
        <v>562</v>
      </c>
      <c r="C233" s="38">
        <v>190</v>
      </c>
      <c r="D233" s="38">
        <v>40238</v>
      </c>
      <c r="E233" s="85"/>
      <c r="F233" s="38">
        <v>49239</v>
      </c>
      <c r="G233" s="85"/>
      <c r="H233" s="38">
        <v>22910</v>
      </c>
      <c r="I233" s="39">
        <v>27322</v>
      </c>
      <c r="J233" s="39">
        <v>29362</v>
      </c>
      <c r="K233" s="39">
        <v>32014</v>
      </c>
      <c r="L233" s="39">
        <v>36112</v>
      </c>
      <c r="M233" s="39">
        <v>45605</v>
      </c>
      <c r="N233" s="40">
        <v>52642</v>
      </c>
      <c r="O233" s="40">
        <v>56926</v>
      </c>
      <c r="P233" s="40">
        <v>63494</v>
      </c>
      <c r="Q233" s="44" t="s">
        <v>130</v>
      </c>
      <c r="R233" s="68"/>
      <c r="S233" s="68"/>
      <c r="T233" s="68"/>
      <c r="U233" s="68"/>
      <c r="V233" s="68"/>
      <c r="W233" s="68"/>
      <c r="X233" s="68"/>
      <c r="Y233" s="68"/>
    </row>
    <row r="234" spans="1:25" x14ac:dyDescent="0.35">
      <c r="A234" s="41" t="s">
        <v>563</v>
      </c>
      <c r="B234" s="35" t="s">
        <v>564</v>
      </c>
      <c r="C234" s="38">
        <v>348</v>
      </c>
      <c r="D234" s="38">
        <v>61527</v>
      </c>
      <c r="E234" s="85"/>
      <c r="F234" s="38">
        <v>88145</v>
      </c>
      <c r="G234" s="85"/>
      <c r="H234" s="38">
        <v>26870</v>
      </c>
      <c r="I234" s="39">
        <v>34378</v>
      </c>
      <c r="J234" s="39">
        <v>38205</v>
      </c>
      <c r="K234" s="39">
        <v>42004</v>
      </c>
      <c r="L234" s="39">
        <v>50260</v>
      </c>
      <c r="M234" s="40">
        <v>73037</v>
      </c>
      <c r="N234" s="40">
        <v>89340</v>
      </c>
      <c r="O234" s="40">
        <v>98187</v>
      </c>
      <c r="P234" s="40">
        <v>110941</v>
      </c>
      <c r="Q234" s="44" t="s">
        <v>130</v>
      </c>
      <c r="R234" s="68"/>
      <c r="S234" s="68"/>
      <c r="T234" s="68"/>
      <c r="U234" s="68"/>
      <c r="V234" s="68"/>
      <c r="W234" s="68"/>
      <c r="X234" s="68"/>
      <c r="Y234" s="68"/>
    </row>
    <row r="235" spans="1:25" x14ac:dyDescent="0.35">
      <c r="A235" s="41" t="s">
        <v>565</v>
      </c>
      <c r="B235" s="35" t="s">
        <v>566</v>
      </c>
      <c r="C235" s="43">
        <v>47</v>
      </c>
      <c r="D235" s="43">
        <v>35082</v>
      </c>
      <c r="E235" s="85"/>
      <c r="F235" s="43">
        <v>42211</v>
      </c>
      <c r="G235" s="85"/>
      <c r="H235" s="43">
        <v>17824</v>
      </c>
      <c r="I235" s="40">
        <v>22907</v>
      </c>
      <c r="J235" s="40">
        <v>25000</v>
      </c>
      <c r="K235" s="39">
        <v>26000</v>
      </c>
      <c r="L235" s="40">
        <v>30085</v>
      </c>
      <c r="M235" s="40">
        <v>39613</v>
      </c>
      <c r="N235" s="44">
        <v>44844</v>
      </c>
      <c r="O235" s="44">
        <v>50912</v>
      </c>
      <c r="P235" s="44">
        <v>57886</v>
      </c>
      <c r="Q235" s="44" t="s">
        <v>130</v>
      </c>
      <c r="R235" s="68"/>
      <c r="S235" s="68"/>
      <c r="T235" s="68"/>
      <c r="U235" s="68"/>
      <c r="V235" s="68"/>
      <c r="W235" s="68"/>
      <c r="X235" s="68"/>
      <c r="Y235" s="68"/>
    </row>
    <row r="236" spans="1:25" ht="26" x14ac:dyDescent="0.35">
      <c r="A236" s="41" t="s">
        <v>567</v>
      </c>
      <c r="B236" s="35" t="s">
        <v>568</v>
      </c>
      <c r="C236" s="43">
        <v>63</v>
      </c>
      <c r="D236" s="43">
        <v>38177</v>
      </c>
      <c r="E236" s="85"/>
      <c r="F236" s="43">
        <v>48558</v>
      </c>
      <c r="G236" s="85"/>
      <c r="H236" s="42">
        <v>20709</v>
      </c>
      <c r="I236" s="40">
        <v>25412</v>
      </c>
      <c r="J236" s="40">
        <v>28048</v>
      </c>
      <c r="K236" s="40">
        <v>29960</v>
      </c>
      <c r="L236" s="40">
        <v>33835</v>
      </c>
      <c r="M236" s="40">
        <v>42346</v>
      </c>
      <c r="N236" s="40">
        <v>49627</v>
      </c>
      <c r="O236" s="44">
        <v>52888</v>
      </c>
      <c r="P236" s="44" t="s">
        <v>130</v>
      </c>
      <c r="Q236" s="44" t="s">
        <v>130</v>
      </c>
      <c r="R236" s="68"/>
      <c r="S236" s="68"/>
      <c r="T236" s="68"/>
      <c r="U236" s="68"/>
      <c r="V236" s="68"/>
      <c r="W236" s="68"/>
      <c r="X236" s="68"/>
      <c r="Y236" s="68"/>
    </row>
    <row r="237" spans="1:25" x14ac:dyDescent="0.35">
      <c r="A237" s="41" t="s">
        <v>569</v>
      </c>
      <c r="B237" s="35" t="s">
        <v>570</v>
      </c>
      <c r="C237" s="43">
        <v>28</v>
      </c>
      <c r="D237" s="43">
        <v>30515</v>
      </c>
      <c r="E237" s="85"/>
      <c r="F237" s="43">
        <v>35373</v>
      </c>
      <c r="G237" s="85"/>
      <c r="H237" s="43">
        <v>18898</v>
      </c>
      <c r="I237" s="40">
        <v>22222</v>
      </c>
      <c r="J237" s="40">
        <v>23814</v>
      </c>
      <c r="K237" s="40">
        <v>25000</v>
      </c>
      <c r="L237" s="40">
        <v>27785</v>
      </c>
      <c r="M237" s="40">
        <v>33993</v>
      </c>
      <c r="N237" s="44">
        <v>37916</v>
      </c>
      <c r="O237" s="44">
        <v>43849</v>
      </c>
      <c r="P237" s="44" t="s">
        <v>130</v>
      </c>
      <c r="Q237" s="44" t="s">
        <v>130</v>
      </c>
      <c r="R237" s="68"/>
      <c r="S237" s="68"/>
      <c r="T237" s="68"/>
      <c r="U237" s="68"/>
      <c r="V237" s="68"/>
      <c r="W237" s="68"/>
      <c r="X237" s="68"/>
      <c r="Y237" s="68"/>
    </row>
    <row r="238" spans="1:25" x14ac:dyDescent="0.35">
      <c r="A238" s="41" t="s">
        <v>571</v>
      </c>
      <c r="B238" s="35" t="s">
        <v>572</v>
      </c>
      <c r="C238" s="43">
        <v>130</v>
      </c>
      <c r="D238" s="38">
        <v>41199</v>
      </c>
      <c r="E238" s="85"/>
      <c r="F238" s="38">
        <v>54154</v>
      </c>
      <c r="G238" s="85"/>
      <c r="H238" s="43">
        <v>24014</v>
      </c>
      <c r="I238" s="39">
        <v>28801</v>
      </c>
      <c r="J238" s="39">
        <v>30452</v>
      </c>
      <c r="K238" s="39">
        <v>33027</v>
      </c>
      <c r="L238" s="39">
        <v>37404</v>
      </c>
      <c r="M238" s="40">
        <v>46433</v>
      </c>
      <c r="N238" s="40">
        <v>52742</v>
      </c>
      <c r="O238" s="44">
        <v>59974</v>
      </c>
      <c r="P238" s="44">
        <v>67311</v>
      </c>
      <c r="Q238" s="44" t="s">
        <v>130</v>
      </c>
      <c r="R238" s="68"/>
      <c r="S238" s="68"/>
      <c r="T238" s="68"/>
      <c r="U238" s="68"/>
      <c r="V238" s="68"/>
      <c r="W238" s="68"/>
      <c r="X238" s="68"/>
      <c r="Y238" s="68"/>
    </row>
    <row r="239" spans="1:25" ht="26" x14ac:dyDescent="0.35">
      <c r="A239" s="41" t="s">
        <v>573</v>
      </c>
      <c r="B239" s="35" t="s">
        <v>574</v>
      </c>
      <c r="C239" s="43">
        <v>59</v>
      </c>
      <c r="D239" s="43">
        <v>33000</v>
      </c>
      <c r="E239" s="85"/>
      <c r="F239" s="43">
        <v>41723</v>
      </c>
      <c r="G239" s="85"/>
      <c r="H239" s="42" t="s">
        <v>130</v>
      </c>
      <c r="I239" s="40">
        <v>23179</v>
      </c>
      <c r="J239" s="40">
        <v>24707</v>
      </c>
      <c r="K239" s="40">
        <v>25837</v>
      </c>
      <c r="L239" s="40">
        <v>29154</v>
      </c>
      <c r="M239" s="44">
        <v>37695</v>
      </c>
      <c r="N239" s="44">
        <v>44770</v>
      </c>
      <c r="O239" s="44">
        <v>47763</v>
      </c>
      <c r="P239" s="44" t="s">
        <v>130</v>
      </c>
      <c r="Q239" s="44" t="s">
        <v>130</v>
      </c>
      <c r="R239" s="68"/>
      <c r="S239" s="68"/>
      <c r="T239" s="68"/>
      <c r="U239" s="68"/>
      <c r="V239" s="68"/>
      <c r="W239" s="68"/>
      <c r="X239" s="68"/>
      <c r="Y239" s="68"/>
    </row>
    <row r="240" spans="1:25" x14ac:dyDescent="0.35">
      <c r="A240" s="41" t="s">
        <v>575</v>
      </c>
      <c r="B240" s="35" t="s">
        <v>576</v>
      </c>
      <c r="C240" s="43">
        <v>73</v>
      </c>
      <c r="D240" s="38">
        <v>37226</v>
      </c>
      <c r="E240" s="85"/>
      <c r="F240" s="43">
        <v>48333</v>
      </c>
      <c r="G240" s="85"/>
      <c r="H240" s="38">
        <v>19703</v>
      </c>
      <c r="I240" s="40">
        <v>24748</v>
      </c>
      <c r="J240" s="40">
        <v>27790</v>
      </c>
      <c r="K240" s="39">
        <v>29395</v>
      </c>
      <c r="L240" s="39">
        <v>33529</v>
      </c>
      <c r="M240" s="40">
        <v>42295</v>
      </c>
      <c r="N240" s="40">
        <v>49715</v>
      </c>
      <c r="O240" s="40">
        <v>52802</v>
      </c>
      <c r="P240" s="44">
        <v>58351</v>
      </c>
      <c r="Q240" s="44" t="s">
        <v>130</v>
      </c>
      <c r="R240" s="68"/>
      <c r="S240" s="68"/>
      <c r="T240" s="68"/>
      <c r="U240" s="68"/>
      <c r="V240" s="68"/>
      <c r="W240" s="68"/>
      <c r="X240" s="68"/>
      <c r="Y240" s="68"/>
    </row>
    <row r="241" spans="1:25" x14ac:dyDescent="0.35">
      <c r="A241" s="41" t="s">
        <v>577</v>
      </c>
      <c r="B241" s="35" t="s">
        <v>578</v>
      </c>
      <c r="C241" s="43">
        <v>34</v>
      </c>
      <c r="D241" s="43">
        <v>32392</v>
      </c>
      <c r="E241" s="85"/>
      <c r="F241" s="38">
        <v>36191</v>
      </c>
      <c r="G241" s="85"/>
      <c r="H241" s="38">
        <v>18144</v>
      </c>
      <c r="I241" s="40">
        <v>22142</v>
      </c>
      <c r="J241" s="40">
        <v>23382</v>
      </c>
      <c r="K241" s="40">
        <v>24964</v>
      </c>
      <c r="L241" s="40">
        <v>29471</v>
      </c>
      <c r="M241" s="40">
        <v>36654</v>
      </c>
      <c r="N241" s="44">
        <v>42308</v>
      </c>
      <c r="O241" s="44">
        <v>45862</v>
      </c>
      <c r="P241" s="44">
        <v>49700</v>
      </c>
      <c r="Q241" s="44" t="s">
        <v>130</v>
      </c>
      <c r="R241" s="68"/>
      <c r="S241" s="68"/>
      <c r="T241" s="68"/>
      <c r="U241" s="68"/>
      <c r="V241" s="68"/>
      <c r="W241" s="68"/>
      <c r="X241" s="68"/>
      <c r="Y241" s="68"/>
    </row>
    <row r="242" spans="1:25" x14ac:dyDescent="0.35">
      <c r="A242" s="41" t="s">
        <v>579</v>
      </c>
      <c r="B242" s="35" t="s">
        <v>580</v>
      </c>
      <c r="C242" s="43">
        <v>48</v>
      </c>
      <c r="D242" s="43">
        <v>33600</v>
      </c>
      <c r="E242" s="85"/>
      <c r="F242" s="38">
        <v>41437</v>
      </c>
      <c r="G242" s="85"/>
      <c r="H242" s="38">
        <v>18684</v>
      </c>
      <c r="I242" s="40">
        <v>21707</v>
      </c>
      <c r="J242" s="40">
        <v>23635</v>
      </c>
      <c r="K242" s="39">
        <v>25143</v>
      </c>
      <c r="L242" s="40">
        <v>28823</v>
      </c>
      <c r="M242" s="40">
        <v>39939</v>
      </c>
      <c r="N242" s="44">
        <v>46068</v>
      </c>
      <c r="O242" s="44">
        <v>50051</v>
      </c>
      <c r="P242" s="44">
        <v>55293</v>
      </c>
      <c r="Q242" s="44" t="s">
        <v>130</v>
      </c>
      <c r="R242" s="68"/>
      <c r="S242" s="68"/>
      <c r="T242" s="68"/>
      <c r="U242" s="68"/>
      <c r="V242" s="68"/>
      <c r="W242" s="68"/>
      <c r="X242" s="68"/>
      <c r="Y242" s="68"/>
    </row>
    <row r="243" spans="1:25" x14ac:dyDescent="0.35">
      <c r="A243" s="41" t="s">
        <v>581</v>
      </c>
      <c r="B243" s="35" t="s">
        <v>582</v>
      </c>
      <c r="C243" s="38">
        <v>131</v>
      </c>
      <c r="D243" s="38">
        <v>40367</v>
      </c>
      <c r="E243" s="85"/>
      <c r="F243" s="38">
        <v>47876</v>
      </c>
      <c r="G243" s="85"/>
      <c r="H243" s="38">
        <v>21647</v>
      </c>
      <c r="I243" s="39">
        <v>26513</v>
      </c>
      <c r="J243" s="39">
        <v>28860</v>
      </c>
      <c r="K243" s="39">
        <v>31481</v>
      </c>
      <c r="L243" s="39">
        <v>36161</v>
      </c>
      <c r="M243" s="39">
        <v>45805</v>
      </c>
      <c r="N243" s="40">
        <v>51916</v>
      </c>
      <c r="O243" s="40">
        <v>55690</v>
      </c>
      <c r="P243" s="40">
        <v>60810</v>
      </c>
      <c r="Q243" s="44" t="s">
        <v>130</v>
      </c>
      <c r="R243" s="68"/>
      <c r="S243" s="68"/>
      <c r="T243" s="68"/>
      <c r="U243" s="68"/>
      <c r="V243" s="68"/>
      <c r="W243" s="68"/>
      <c r="X243" s="68"/>
      <c r="Y243" s="68"/>
    </row>
    <row r="244" spans="1:25" x14ac:dyDescent="0.35">
      <c r="A244" s="41" t="s">
        <v>583</v>
      </c>
      <c r="B244" s="35" t="s">
        <v>584</v>
      </c>
      <c r="C244" s="38">
        <v>174</v>
      </c>
      <c r="D244" s="43">
        <v>45914</v>
      </c>
      <c r="E244" s="85"/>
      <c r="F244" s="43">
        <v>69264</v>
      </c>
      <c r="G244" s="85"/>
      <c r="H244" s="43">
        <v>22717</v>
      </c>
      <c r="I244" s="40">
        <v>30177</v>
      </c>
      <c r="J244" s="39">
        <v>32821</v>
      </c>
      <c r="K244" s="39">
        <v>35304</v>
      </c>
      <c r="L244" s="39">
        <v>40444</v>
      </c>
      <c r="M244" s="40">
        <v>55778</v>
      </c>
      <c r="N244" s="40">
        <v>68134</v>
      </c>
      <c r="O244" s="44">
        <v>76915</v>
      </c>
      <c r="P244" s="44">
        <v>90186</v>
      </c>
      <c r="Q244" s="44" t="s">
        <v>130</v>
      </c>
      <c r="R244" s="68"/>
      <c r="S244" s="68"/>
      <c r="T244" s="68"/>
      <c r="U244" s="68"/>
      <c r="V244" s="68"/>
      <c r="W244" s="68"/>
      <c r="X244" s="68"/>
      <c r="Y244" s="68"/>
    </row>
    <row r="245" spans="1:25" x14ac:dyDescent="0.35">
      <c r="A245" s="41" t="s">
        <v>585</v>
      </c>
      <c r="B245" s="35" t="s">
        <v>586</v>
      </c>
      <c r="C245" s="43">
        <v>58</v>
      </c>
      <c r="D245" s="43">
        <v>34814</v>
      </c>
      <c r="E245" s="85"/>
      <c r="F245" s="43">
        <v>40211</v>
      </c>
      <c r="G245" s="85"/>
      <c r="H245" s="43">
        <v>19020</v>
      </c>
      <c r="I245" s="39">
        <v>23230</v>
      </c>
      <c r="J245" s="39">
        <v>25000</v>
      </c>
      <c r="K245" s="40">
        <v>27050</v>
      </c>
      <c r="L245" s="40">
        <v>30691</v>
      </c>
      <c r="M245" s="40">
        <v>39605</v>
      </c>
      <c r="N245" s="40">
        <v>44216</v>
      </c>
      <c r="O245" s="40">
        <v>47364</v>
      </c>
      <c r="P245" s="44">
        <v>51369</v>
      </c>
      <c r="Q245" s="44" t="s">
        <v>130</v>
      </c>
      <c r="R245" s="68"/>
      <c r="S245" s="68"/>
      <c r="T245" s="68"/>
      <c r="U245" s="68"/>
      <c r="V245" s="68"/>
      <c r="W245" s="68"/>
      <c r="X245" s="68"/>
      <c r="Y245" s="68"/>
    </row>
    <row r="246" spans="1:25" x14ac:dyDescent="0.35">
      <c r="A246" s="41" t="s">
        <v>587</v>
      </c>
      <c r="B246" s="35" t="s">
        <v>588</v>
      </c>
      <c r="C246" s="38">
        <v>383</v>
      </c>
      <c r="D246" s="38">
        <v>43753</v>
      </c>
      <c r="E246" s="85"/>
      <c r="F246" s="38">
        <v>60046</v>
      </c>
      <c r="G246" s="85"/>
      <c r="H246" s="43">
        <v>22823</v>
      </c>
      <c r="I246" s="39">
        <v>28146</v>
      </c>
      <c r="J246" s="39">
        <v>30787</v>
      </c>
      <c r="K246" s="39">
        <v>33148</v>
      </c>
      <c r="L246" s="39">
        <v>38000</v>
      </c>
      <c r="M246" s="40">
        <v>50378</v>
      </c>
      <c r="N246" s="40">
        <v>59251</v>
      </c>
      <c r="O246" s="40">
        <v>64709</v>
      </c>
      <c r="P246" s="44">
        <v>72004</v>
      </c>
      <c r="Q246" s="44" t="s">
        <v>130</v>
      </c>
      <c r="R246" s="68"/>
      <c r="S246" s="68"/>
      <c r="T246" s="68"/>
      <c r="U246" s="68"/>
      <c r="V246" s="68"/>
      <c r="W246" s="68"/>
      <c r="X246" s="68"/>
      <c r="Y246" s="68"/>
    </row>
    <row r="247" spans="1:25" x14ac:dyDescent="0.35">
      <c r="A247" s="41" t="s">
        <v>589</v>
      </c>
      <c r="B247" s="35" t="s">
        <v>590</v>
      </c>
      <c r="C247" s="38">
        <v>836</v>
      </c>
      <c r="D247" s="38">
        <v>32831</v>
      </c>
      <c r="E247" s="85"/>
      <c r="F247" s="38">
        <v>38666</v>
      </c>
      <c r="G247" s="85"/>
      <c r="H247" s="38">
        <v>17825</v>
      </c>
      <c r="I247" s="39">
        <v>21607</v>
      </c>
      <c r="J247" s="39">
        <v>23517</v>
      </c>
      <c r="K247" s="39">
        <v>25131</v>
      </c>
      <c r="L247" s="39">
        <v>28965</v>
      </c>
      <c r="M247" s="39">
        <v>37163</v>
      </c>
      <c r="N247" s="39">
        <v>42082</v>
      </c>
      <c r="O247" s="39">
        <v>45401</v>
      </c>
      <c r="P247" s="39">
        <v>49168</v>
      </c>
      <c r="Q247" s="40">
        <v>62438</v>
      </c>
      <c r="R247" s="68"/>
      <c r="S247" s="68"/>
      <c r="T247" s="68"/>
      <c r="U247" s="68"/>
      <c r="V247" s="68"/>
      <c r="W247" s="68"/>
      <c r="X247" s="68"/>
      <c r="Y247" s="68"/>
    </row>
    <row r="248" spans="1:25" ht="26" x14ac:dyDescent="0.35">
      <c r="A248" s="41" t="s">
        <v>591</v>
      </c>
      <c r="B248" s="35" t="s">
        <v>592</v>
      </c>
      <c r="C248" s="43">
        <v>25</v>
      </c>
      <c r="D248" s="43">
        <v>28739</v>
      </c>
      <c r="E248" s="85"/>
      <c r="F248" s="38">
        <v>32086</v>
      </c>
      <c r="G248" s="85"/>
      <c r="H248" s="42">
        <v>17513</v>
      </c>
      <c r="I248" s="39">
        <v>20071</v>
      </c>
      <c r="J248" s="40">
        <v>20980</v>
      </c>
      <c r="K248" s="40">
        <v>21740</v>
      </c>
      <c r="L248" s="40">
        <v>25292</v>
      </c>
      <c r="M248" s="40">
        <v>33984</v>
      </c>
      <c r="N248" s="44">
        <v>38401</v>
      </c>
      <c r="O248" s="44">
        <v>40592</v>
      </c>
      <c r="P248" s="44">
        <v>42948</v>
      </c>
      <c r="Q248" s="44" t="s">
        <v>130</v>
      </c>
      <c r="R248" s="68"/>
      <c r="S248" s="68"/>
      <c r="T248" s="68"/>
      <c r="U248" s="68"/>
      <c r="V248" s="68"/>
      <c r="W248" s="68"/>
      <c r="X248" s="68"/>
      <c r="Y248" s="68"/>
    </row>
    <row r="249" spans="1:25" x14ac:dyDescent="0.35">
      <c r="A249" s="41" t="s">
        <v>593</v>
      </c>
      <c r="B249" s="35" t="s">
        <v>594</v>
      </c>
      <c r="C249" s="43">
        <v>42</v>
      </c>
      <c r="D249" s="43">
        <v>31637</v>
      </c>
      <c r="E249" s="85"/>
      <c r="F249" s="43">
        <v>37319</v>
      </c>
      <c r="G249" s="85"/>
      <c r="H249" s="43">
        <v>16928</v>
      </c>
      <c r="I249" s="40">
        <v>20002</v>
      </c>
      <c r="J249" s="40">
        <v>21645</v>
      </c>
      <c r="K249" s="40">
        <v>23367</v>
      </c>
      <c r="L249" s="40">
        <v>27585</v>
      </c>
      <c r="M249" s="40">
        <v>37445</v>
      </c>
      <c r="N249" s="40">
        <v>42789</v>
      </c>
      <c r="O249" s="44">
        <v>45588</v>
      </c>
      <c r="P249" s="44">
        <v>48676</v>
      </c>
      <c r="Q249" s="44" t="s">
        <v>130</v>
      </c>
      <c r="R249" s="68"/>
      <c r="S249" s="68"/>
      <c r="T249" s="68"/>
      <c r="U249" s="68"/>
      <c r="V249" s="68"/>
      <c r="W249" s="68"/>
      <c r="X249" s="68"/>
      <c r="Y249" s="68"/>
    </row>
    <row r="250" spans="1:25" x14ac:dyDescent="0.35">
      <c r="A250" s="41" t="s">
        <v>595</v>
      </c>
      <c r="B250" s="35" t="s">
        <v>596</v>
      </c>
      <c r="C250" s="43">
        <v>36</v>
      </c>
      <c r="D250" s="43">
        <v>31656</v>
      </c>
      <c r="E250" s="85"/>
      <c r="F250" s="38">
        <v>33993</v>
      </c>
      <c r="G250" s="85"/>
      <c r="H250" s="43">
        <v>15746</v>
      </c>
      <c r="I250" s="40">
        <v>19910</v>
      </c>
      <c r="J250" s="40">
        <v>21444</v>
      </c>
      <c r="K250" s="40">
        <v>22687</v>
      </c>
      <c r="L250" s="40">
        <v>26909</v>
      </c>
      <c r="M250" s="40">
        <v>35752</v>
      </c>
      <c r="N250" s="40">
        <v>39810</v>
      </c>
      <c r="O250" s="40">
        <v>42299</v>
      </c>
      <c r="P250" s="44">
        <v>46230</v>
      </c>
      <c r="Q250" s="44" t="s">
        <v>130</v>
      </c>
      <c r="R250" s="68"/>
      <c r="S250" s="68"/>
      <c r="T250" s="68"/>
      <c r="U250" s="68"/>
      <c r="V250" s="68"/>
      <c r="W250" s="68"/>
      <c r="X250" s="68"/>
      <c r="Y250" s="68"/>
    </row>
    <row r="251" spans="1:25" x14ac:dyDescent="0.35">
      <c r="A251" s="41" t="s">
        <v>597</v>
      </c>
      <c r="B251" s="35" t="s">
        <v>598</v>
      </c>
      <c r="C251" s="43">
        <v>61</v>
      </c>
      <c r="D251" s="38">
        <v>31706</v>
      </c>
      <c r="E251" s="85"/>
      <c r="F251" s="43">
        <v>36809</v>
      </c>
      <c r="G251" s="85"/>
      <c r="H251" s="43">
        <v>16194</v>
      </c>
      <c r="I251" s="40">
        <v>20018</v>
      </c>
      <c r="J251" s="40">
        <v>22797</v>
      </c>
      <c r="K251" s="40">
        <v>24434</v>
      </c>
      <c r="L251" s="40">
        <v>28248</v>
      </c>
      <c r="M251" s="40">
        <v>35206</v>
      </c>
      <c r="N251" s="40">
        <v>39942</v>
      </c>
      <c r="O251" s="40">
        <v>43339</v>
      </c>
      <c r="P251" s="40">
        <v>48513</v>
      </c>
      <c r="Q251" s="44" t="s">
        <v>130</v>
      </c>
      <c r="R251" s="68"/>
      <c r="S251" s="68"/>
      <c r="T251" s="68"/>
      <c r="U251" s="68"/>
      <c r="V251" s="68"/>
      <c r="W251" s="68"/>
      <c r="X251" s="68"/>
      <c r="Y251" s="68"/>
    </row>
    <row r="252" spans="1:25" x14ac:dyDescent="0.35">
      <c r="A252" s="41" t="s">
        <v>599</v>
      </c>
      <c r="B252" s="35" t="s">
        <v>600</v>
      </c>
      <c r="C252" s="42">
        <v>49</v>
      </c>
      <c r="D252" s="42" t="s">
        <v>130</v>
      </c>
      <c r="E252" s="85"/>
      <c r="F252" s="43">
        <v>37559</v>
      </c>
      <c r="G252" s="85"/>
      <c r="H252" s="38">
        <v>17214</v>
      </c>
      <c r="I252" s="39">
        <v>20645</v>
      </c>
      <c r="J252" s="44" t="s">
        <v>130</v>
      </c>
      <c r="K252" s="44" t="s">
        <v>130</v>
      </c>
      <c r="L252" s="44" t="s">
        <v>130</v>
      </c>
      <c r="M252" s="44" t="s">
        <v>130</v>
      </c>
      <c r="N252" s="44" t="s">
        <v>130</v>
      </c>
      <c r="O252" s="44" t="s">
        <v>130</v>
      </c>
      <c r="P252" s="44" t="s">
        <v>130</v>
      </c>
      <c r="Q252" s="44" t="s">
        <v>130</v>
      </c>
      <c r="R252" s="68"/>
      <c r="S252" s="68"/>
      <c r="T252" s="68"/>
      <c r="U252" s="68"/>
      <c r="V252" s="68"/>
      <c r="W252" s="68"/>
      <c r="X252" s="68"/>
      <c r="Y252" s="68"/>
    </row>
    <row r="253" spans="1:25" x14ac:dyDescent="0.35">
      <c r="A253" s="41" t="s">
        <v>601</v>
      </c>
      <c r="B253" s="35" t="s">
        <v>602</v>
      </c>
      <c r="C253" s="43">
        <v>68</v>
      </c>
      <c r="D253" s="43">
        <v>35654</v>
      </c>
      <c r="E253" s="85"/>
      <c r="F253" s="38">
        <v>38522</v>
      </c>
      <c r="G253" s="85"/>
      <c r="H253" s="42" t="s">
        <v>130</v>
      </c>
      <c r="I253" s="40">
        <v>24571</v>
      </c>
      <c r="J253" s="40">
        <v>26137</v>
      </c>
      <c r="K253" s="40">
        <v>28193</v>
      </c>
      <c r="L253" s="40">
        <v>32915</v>
      </c>
      <c r="M253" s="40">
        <v>38635</v>
      </c>
      <c r="N253" s="40">
        <v>42788</v>
      </c>
      <c r="O253" s="44">
        <v>45370</v>
      </c>
      <c r="P253" s="44">
        <v>50061</v>
      </c>
      <c r="Q253" s="44" t="s">
        <v>130</v>
      </c>
      <c r="R253" s="68"/>
      <c r="S253" s="68"/>
      <c r="T253" s="68"/>
      <c r="U253" s="68"/>
      <c r="V253" s="68"/>
      <c r="W253" s="68"/>
      <c r="X253" s="68"/>
      <c r="Y253" s="68"/>
    </row>
    <row r="254" spans="1:25" x14ac:dyDescent="0.35">
      <c r="A254" s="41" t="s">
        <v>603</v>
      </c>
      <c r="B254" s="35" t="s">
        <v>604</v>
      </c>
      <c r="C254" s="43">
        <v>64</v>
      </c>
      <c r="D254" s="38">
        <v>31032</v>
      </c>
      <c r="E254" s="85"/>
      <c r="F254" s="38">
        <v>36488</v>
      </c>
      <c r="G254" s="85"/>
      <c r="H254" s="38">
        <v>18168</v>
      </c>
      <c r="I254" s="39">
        <v>21959</v>
      </c>
      <c r="J254" s="39">
        <v>22864</v>
      </c>
      <c r="K254" s="39">
        <v>24637</v>
      </c>
      <c r="L254" s="39">
        <v>28335</v>
      </c>
      <c r="M254" s="40">
        <v>35349</v>
      </c>
      <c r="N254" s="40">
        <v>39838</v>
      </c>
      <c r="O254" s="40">
        <v>45266</v>
      </c>
      <c r="P254" s="40">
        <v>49691</v>
      </c>
      <c r="Q254" s="44" t="s">
        <v>130</v>
      </c>
      <c r="R254" s="68"/>
      <c r="S254" s="68"/>
      <c r="T254" s="68"/>
      <c r="U254" s="68"/>
      <c r="V254" s="68"/>
      <c r="W254" s="68"/>
      <c r="X254" s="68"/>
      <c r="Y254" s="68"/>
    </row>
    <row r="255" spans="1:25" x14ac:dyDescent="0.35">
      <c r="A255" s="41" t="s">
        <v>605</v>
      </c>
      <c r="B255" s="35" t="s">
        <v>606</v>
      </c>
      <c r="C255" s="42">
        <v>37</v>
      </c>
      <c r="D255" s="42">
        <v>28170</v>
      </c>
      <c r="E255" s="85"/>
      <c r="F255" s="42">
        <v>36597</v>
      </c>
      <c r="G255" s="85"/>
      <c r="H255" s="42" t="s">
        <v>130</v>
      </c>
      <c r="I255" s="44" t="s">
        <v>130</v>
      </c>
      <c r="J255" s="44">
        <v>21647</v>
      </c>
      <c r="K255" s="44">
        <v>23142</v>
      </c>
      <c r="L255" s="44">
        <v>25355</v>
      </c>
      <c r="M255" s="44">
        <v>32535</v>
      </c>
      <c r="N255" s="44" t="s">
        <v>130</v>
      </c>
      <c r="O255" s="44" t="s">
        <v>130</v>
      </c>
      <c r="P255" s="44" t="s">
        <v>130</v>
      </c>
      <c r="Q255" s="44" t="s">
        <v>130</v>
      </c>
      <c r="R255" s="68"/>
      <c r="S255" s="68"/>
      <c r="T255" s="68"/>
      <c r="U255" s="68"/>
      <c r="V255" s="68"/>
      <c r="W255" s="68"/>
      <c r="X255" s="68"/>
      <c r="Y255" s="68"/>
    </row>
    <row r="256" spans="1:25" x14ac:dyDescent="0.35">
      <c r="A256" s="41" t="s">
        <v>607</v>
      </c>
      <c r="B256" s="35" t="s">
        <v>608</v>
      </c>
      <c r="C256" s="43">
        <v>36</v>
      </c>
      <c r="D256" s="43">
        <v>33214</v>
      </c>
      <c r="E256" s="85"/>
      <c r="F256" s="38">
        <v>36065</v>
      </c>
      <c r="G256" s="85"/>
      <c r="H256" s="43">
        <v>18349</v>
      </c>
      <c r="I256" s="39">
        <v>21639</v>
      </c>
      <c r="J256" s="40">
        <v>22934</v>
      </c>
      <c r="K256" s="40">
        <v>25431</v>
      </c>
      <c r="L256" s="40">
        <v>29684</v>
      </c>
      <c r="M256" s="40">
        <v>36449</v>
      </c>
      <c r="N256" s="40">
        <v>40615</v>
      </c>
      <c r="O256" s="44">
        <v>44799</v>
      </c>
      <c r="P256" s="44">
        <v>48750</v>
      </c>
      <c r="Q256" s="44" t="s">
        <v>130</v>
      </c>
      <c r="R256" s="68"/>
      <c r="S256" s="68"/>
      <c r="T256" s="68"/>
      <c r="U256" s="68"/>
      <c r="V256" s="68"/>
      <c r="W256" s="68"/>
      <c r="X256" s="68"/>
      <c r="Y256" s="68"/>
    </row>
    <row r="257" spans="1:25" x14ac:dyDescent="0.35">
      <c r="A257" s="41" t="s">
        <v>609</v>
      </c>
      <c r="B257" s="35" t="s">
        <v>610</v>
      </c>
      <c r="C257" s="43">
        <v>26</v>
      </c>
      <c r="D257" s="43">
        <v>32812</v>
      </c>
      <c r="E257" s="85"/>
      <c r="F257" s="43">
        <v>37191</v>
      </c>
      <c r="G257" s="85"/>
      <c r="H257" s="43">
        <v>18068</v>
      </c>
      <c r="I257" s="40">
        <v>20334</v>
      </c>
      <c r="J257" s="40">
        <v>22172</v>
      </c>
      <c r="K257" s="40">
        <v>24000</v>
      </c>
      <c r="L257" s="40">
        <v>26794</v>
      </c>
      <c r="M257" s="40">
        <v>36759</v>
      </c>
      <c r="N257" s="40">
        <v>40468</v>
      </c>
      <c r="O257" s="44">
        <v>41816</v>
      </c>
      <c r="P257" s="44" t="s">
        <v>130</v>
      </c>
      <c r="Q257" s="44" t="s">
        <v>130</v>
      </c>
      <c r="R257" s="68"/>
      <c r="S257" s="68"/>
      <c r="T257" s="68"/>
      <c r="U257" s="68"/>
      <c r="V257" s="68"/>
      <c r="W257" s="68"/>
      <c r="X257" s="68"/>
      <c r="Y257" s="68"/>
    </row>
    <row r="258" spans="1:25" x14ac:dyDescent="0.35">
      <c r="A258" s="41" t="s">
        <v>611</v>
      </c>
      <c r="B258" s="35" t="s">
        <v>612</v>
      </c>
      <c r="C258" s="43">
        <v>42</v>
      </c>
      <c r="D258" s="43">
        <v>32227</v>
      </c>
      <c r="E258" s="85"/>
      <c r="F258" s="38">
        <v>37076</v>
      </c>
      <c r="G258" s="85"/>
      <c r="H258" s="43">
        <v>17315</v>
      </c>
      <c r="I258" s="40">
        <v>22404</v>
      </c>
      <c r="J258" s="39">
        <v>24253</v>
      </c>
      <c r="K258" s="39">
        <v>25673</v>
      </c>
      <c r="L258" s="39">
        <v>29153</v>
      </c>
      <c r="M258" s="40">
        <v>36497</v>
      </c>
      <c r="N258" s="40">
        <v>41056</v>
      </c>
      <c r="O258" s="44">
        <v>43350</v>
      </c>
      <c r="P258" s="44">
        <v>46727</v>
      </c>
      <c r="Q258" s="44" t="s">
        <v>130</v>
      </c>
      <c r="R258" s="68"/>
      <c r="S258" s="68"/>
      <c r="T258" s="68"/>
      <c r="U258" s="68"/>
      <c r="V258" s="68"/>
      <c r="W258" s="68"/>
      <c r="X258" s="68"/>
      <c r="Y258" s="68"/>
    </row>
    <row r="259" spans="1:25" x14ac:dyDescent="0.35">
      <c r="A259" s="41" t="s">
        <v>613</v>
      </c>
      <c r="B259" s="35" t="s">
        <v>614</v>
      </c>
      <c r="C259" s="43">
        <v>96</v>
      </c>
      <c r="D259" s="43">
        <v>35359</v>
      </c>
      <c r="E259" s="85"/>
      <c r="F259" s="38">
        <v>41717</v>
      </c>
      <c r="G259" s="85"/>
      <c r="H259" s="43">
        <v>17997</v>
      </c>
      <c r="I259" s="40">
        <v>21760</v>
      </c>
      <c r="J259" s="40">
        <v>23678</v>
      </c>
      <c r="K259" s="40">
        <v>25761</v>
      </c>
      <c r="L259" s="40">
        <v>29499</v>
      </c>
      <c r="M259" s="40">
        <v>39228</v>
      </c>
      <c r="N259" s="40">
        <v>45367</v>
      </c>
      <c r="O259" s="44">
        <v>48663</v>
      </c>
      <c r="P259" s="44">
        <v>52694</v>
      </c>
      <c r="Q259" s="44" t="s">
        <v>130</v>
      </c>
      <c r="R259" s="68"/>
      <c r="S259" s="68"/>
      <c r="T259" s="68"/>
      <c r="U259" s="68"/>
      <c r="V259" s="68"/>
      <c r="W259" s="68"/>
      <c r="X259" s="68"/>
      <c r="Y259" s="68"/>
    </row>
    <row r="260" spans="1:25" x14ac:dyDescent="0.35">
      <c r="A260" s="41" t="s">
        <v>615</v>
      </c>
      <c r="B260" s="35" t="s">
        <v>616</v>
      </c>
      <c r="C260" s="43">
        <v>60</v>
      </c>
      <c r="D260" s="42">
        <v>36672</v>
      </c>
      <c r="E260" s="85"/>
      <c r="F260" s="43">
        <v>50643</v>
      </c>
      <c r="G260" s="85"/>
      <c r="H260" s="38">
        <v>18845</v>
      </c>
      <c r="I260" s="44" t="s">
        <v>130</v>
      </c>
      <c r="J260" s="44" t="s">
        <v>130</v>
      </c>
      <c r="K260" s="44">
        <v>29007</v>
      </c>
      <c r="L260" s="40">
        <v>32709</v>
      </c>
      <c r="M260" s="44">
        <v>41983</v>
      </c>
      <c r="N260" s="44">
        <v>52876</v>
      </c>
      <c r="O260" s="44" t="s">
        <v>130</v>
      </c>
      <c r="P260" s="44" t="s">
        <v>130</v>
      </c>
      <c r="Q260" s="44" t="s">
        <v>130</v>
      </c>
      <c r="R260" s="68"/>
      <c r="S260" s="68"/>
      <c r="T260" s="68"/>
      <c r="U260" s="68"/>
      <c r="V260" s="68"/>
      <c r="W260" s="68"/>
      <c r="X260" s="68"/>
      <c r="Y260" s="68"/>
    </row>
    <row r="261" spans="1:25" ht="26" x14ac:dyDescent="0.35">
      <c r="A261" s="41" t="s">
        <v>617</v>
      </c>
      <c r="B261" s="35" t="s">
        <v>618</v>
      </c>
      <c r="C261" s="42">
        <v>46</v>
      </c>
      <c r="D261" s="42">
        <v>32261</v>
      </c>
      <c r="E261" s="85"/>
      <c r="F261" s="42">
        <v>37660</v>
      </c>
      <c r="G261" s="85"/>
      <c r="H261" s="42" t="s">
        <v>130</v>
      </c>
      <c r="I261" s="44" t="s">
        <v>130</v>
      </c>
      <c r="J261" s="44" t="s">
        <v>130</v>
      </c>
      <c r="K261" s="44" t="s">
        <v>130</v>
      </c>
      <c r="L261" s="44">
        <v>29166</v>
      </c>
      <c r="M261" s="44" t="s">
        <v>130</v>
      </c>
      <c r="N261" s="44" t="s">
        <v>130</v>
      </c>
      <c r="O261" s="44" t="s">
        <v>130</v>
      </c>
      <c r="P261" s="44" t="s">
        <v>130</v>
      </c>
      <c r="Q261" s="44" t="s">
        <v>130</v>
      </c>
      <c r="R261" s="68"/>
      <c r="S261" s="68"/>
      <c r="T261" s="68"/>
      <c r="U261" s="68"/>
      <c r="V261" s="68"/>
      <c r="W261" s="68"/>
      <c r="X261" s="68"/>
      <c r="Y261" s="68"/>
    </row>
    <row r="262" spans="1:25" x14ac:dyDescent="0.35">
      <c r="A262" s="41" t="s">
        <v>619</v>
      </c>
      <c r="B262" s="35" t="s">
        <v>620</v>
      </c>
      <c r="C262" s="43">
        <v>34</v>
      </c>
      <c r="D262" s="43">
        <v>31741</v>
      </c>
      <c r="E262" s="85"/>
      <c r="F262" s="42" t="s">
        <v>130</v>
      </c>
      <c r="G262" s="85"/>
      <c r="H262" s="43">
        <v>17461</v>
      </c>
      <c r="I262" s="40">
        <v>21253</v>
      </c>
      <c r="J262" s="40">
        <v>22528</v>
      </c>
      <c r="K262" s="40">
        <v>25003</v>
      </c>
      <c r="L262" s="40">
        <v>28345</v>
      </c>
      <c r="M262" s="40">
        <v>35478</v>
      </c>
      <c r="N262" s="44">
        <v>40784</v>
      </c>
      <c r="O262" s="44">
        <v>42590</v>
      </c>
      <c r="P262" s="44" t="s">
        <v>130</v>
      </c>
      <c r="Q262" s="44" t="s">
        <v>130</v>
      </c>
      <c r="R262" s="68"/>
      <c r="S262" s="68"/>
      <c r="T262" s="68"/>
      <c r="U262" s="68"/>
      <c r="V262" s="68"/>
      <c r="W262" s="68"/>
      <c r="X262" s="68"/>
      <c r="Y262" s="68"/>
    </row>
    <row r="263" spans="1:25" x14ac:dyDescent="0.35">
      <c r="A263" s="41" t="s">
        <v>621</v>
      </c>
      <c r="B263" s="35" t="s">
        <v>622</v>
      </c>
      <c r="C263" s="42">
        <v>24</v>
      </c>
      <c r="D263" s="43">
        <v>29967</v>
      </c>
      <c r="E263" s="85"/>
      <c r="F263" s="43">
        <v>34919</v>
      </c>
      <c r="G263" s="85"/>
      <c r="H263" s="42" t="s">
        <v>130</v>
      </c>
      <c r="I263" s="40">
        <v>20630</v>
      </c>
      <c r="J263" s="40">
        <v>22240</v>
      </c>
      <c r="K263" s="40">
        <v>24149</v>
      </c>
      <c r="L263" s="40">
        <v>26080</v>
      </c>
      <c r="M263" s="44">
        <v>34078</v>
      </c>
      <c r="N263" s="44">
        <v>42189</v>
      </c>
      <c r="O263" s="44">
        <v>44362</v>
      </c>
      <c r="P263" s="44" t="s">
        <v>130</v>
      </c>
      <c r="Q263" s="44" t="s">
        <v>130</v>
      </c>
      <c r="R263" s="68"/>
      <c r="S263" s="68"/>
      <c r="T263" s="68"/>
      <c r="U263" s="68"/>
      <c r="V263" s="68"/>
      <c r="W263" s="68"/>
      <c r="X263" s="68"/>
      <c r="Y263" s="68"/>
    </row>
    <row r="264" spans="1:25" ht="26" x14ac:dyDescent="0.35">
      <c r="A264" s="41" t="s">
        <v>623</v>
      </c>
      <c r="B264" s="35" t="s">
        <v>624</v>
      </c>
      <c r="C264" s="43">
        <v>36</v>
      </c>
      <c r="D264" s="43">
        <v>35390</v>
      </c>
      <c r="E264" s="85"/>
      <c r="F264" s="43">
        <v>42102</v>
      </c>
      <c r="G264" s="85"/>
      <c r="H264" s="43">
        <v>19809</v>
      </c>
      <c r="I264" s="39">
        <v>23438</v>
      </c>
      <c r="J264" s="40">
        <v>24494</v>
      </c>
      <c r="K264" s="40">
        <v>26159</v>
      </c>
      <c r="L264" s="40">
        <v>31929</v>
      </c>
      <c r="M264" s="40">
        <v>38065</v>
      </c>
      <c r="N264" s="44">
        <v>45735</v>
      </c>
      <c r="O264" s="44">
        <v>47909</v>
      </c>
      <c r="P264" s="44" t="s">
        <v>130</v>
      </c>
      <c r="Q264" s="44" t="s">
        <v>130</v>
      </c>
      <c r="R264" s="68"/>
      <c r="S264" s="68"/>
      <c r="T264" s="68"/>
      <c r="U264" s="68"/>
      <c r="V264" s="68"/>
      <c r="W264" s="68"/>
      <c r="X264" s="68"/>
      <c r="Y264" s="68"/>
    </row>
    <row r="265" spans="1:25" x14ac:dyDescent="0.35">
      <c r="A265" s="41" t="s">
        <v>625</v>
      </c>
      <c r="B265" s="35" t="s">
        <v>626</v>
      </c>
      <c r="C265" s="43">
        <v>27</v>
      </c>
      <c r="D265" s="43">
        <v>32999</v>
      </c>
      <c r="E265" s="85"/>
      <c r="F265" s="43">
        <v>37475</v>
      </c>
      <c r="G265" s="85"/>
      <c r="H265" s="43">
        <v>17670</v>
      </c>
      <c r="I265" s="40">
        <v>21612</v>
      </c>
      <c r="J265" s="40">
        <v>23628</v>
      </c>
      <c r="K265" s="40">
        <v>25939</v>
      </c>
      <c r="L265" s="40">
        <v>28895</v>
      </c>
      <c r="M265" s="40">
        <v>36554</v>
      </c>
      <c r="N265" s="40">
        <v>39994</v>
      </c>
      <c r="O265" s="44">
        <v>44153</v>
      </c>
      <c r="P265" s="44">
        <v>46514</v>
      </c>
      <c r="Q265" s="44" t="s">
        <v>130</v>
      </c>
      <c r="R265" s="68"/>
      <c r="S265" s="68"/>
      <c r="T265" s="68"/>
      <c r="U265" s="68"/>
      <c r="V265" s="68"/>
      <c r="W265" s="68"/>
      <c r="X265" s="68"/>
      <c r="Y265" s="68"/>
    </row>
    <row r="266" spans="1:25" x14ac:dyDescent="0.35">
      <c r="A266" s="41" t="s">
        <v>627</v>
      </c>
      <c r="B266" s="35" t="s">
        <v>628</v>
      </c>
      <c r="C266" s="43">
        <v>30</v>
      </c>
      <c r="D266" s="43">
        <v>30664</v>
      </c>
      <c r="E266" s="85"/>
      <c r="F266" s="38">
        <v>33048</v>
      </c>
      <c r="G266" s="85"/>
      <c r="H266" s="43">
        <v>17391</v>
      </c>
      <c r="I266" s="40">
        <v>21636</v>
      </c>
      <c r="J266" s="40">
        <v>23549</v>
      </c>
      <c r="K266" s="39">
        <v>24506</v>
      </c>
      <c r="L266" s="40">
        <v>26881</v>
      </c>
      <c r="M266" s="40">
        <v>34092</v>
      </c>
      <c r="N266" s="40">
        <v>38209</v>
      </c>
      <c r="O266" s="40">
        <v>40200</v>
      </c>
      <c r="P266" s="44">
        <v>43679</v>
      </c>
      <c r="Q266" s="44" t="s">
        <v>130</v>
      </c>
      <c r="R266" s="68"/>
      <c r="S266" s="68"/>
      <c r="T266" s="68"/>
      <c r="U266" s="68"/>
      <c r="V266" s="68"/>
      <c r="W266" s="68"/>
      <c r="X266" s="68"/>
      <c r="Y266" s="68"/>
    </row>
    <row r="267" spans="1:25" x14ac:dyDescent="0.35">
      <c r="A267" s="34" t="s">
        <v>629</v>
      </c>
      <c r="B267" s="35" t="s">
        <v>630</v>
      </c>
      <c r="C267" s="38">
        <v>2206</v>
      </c>
      <c r="D267" s="38">
        <v>32127</v>
      </c>
      <c r="E267" s="85"/>
      <c r="F267" s="38">
        <v>38858</v>
      </c>
      <c r="G267" s="85"/>
      <c r="H267" s="38">
        <v>17690</v>
      </c>
      <c r="I267" s="39">
        <v>21189</v>
      </c>
      <c r="J267" s="39">
        <v>23067</v>
      </c>
      <c r="K267" s="39">
        <v>24838</v>
      </c>
      <c r="L267" s="39">
        <v>28221</v>
      </c>
      <c r="M267" s="39">
        <v>36473</v>
      </c>
      <c r="N267" s="39">
        <v>41946</v>
      </c>
      <c r="O267" s="39">
        <v>45223</v>
      </c>
      <c r="P267" s="39">
        <v>49637</v>
      </c>
      <c r="Q267" s="39">
        <v>64818</v>
      </c>
      <c r="R267" s="68"/>
      <c r="S267" s="68"/>
      <c r="T267" s="68"/>
      <c r="U267" s="68"/>
      <c r="V267" s="68"/>
      <c r="W267" s="68"/>
      <c r="X267" s="68"/>
      <c r="Y267" s="68"/>
    </row>
    <row r="268" spans="1:25" x14ac:dyDescent="0.35">
      <c r="A268" s="41" t="s">
        <v>631</v>
      </c>
      <c r="B268" s="35" t="s">
        <v>632</v>
      </c>
      <c r="C268" s="43">
        <v>43</v>
      </c>
      <c r="D268" s="43">
        <v>37533</v>
      </c>
      <c r="E268" s="85"/>
      <c r="F268" s="38">
        <v>43825</v>
      </c>
      <c r="G268" s="85"/>
      <c r="H268" s="43">
        <v>17971</v>
      </c>
      <c r="I268" s="40">
        <v>24366</v>
      </c>
      <c r="J268" s="40">
        <v>26622</v>
      </c>
      <c r="K268" s="40">
        <v>28025</v>
      </c>
      <c r="L268" s="40">
        <v>33139</v>
      </c>
      <c r="M268" s="40">
        <v>43749</v>
      </c>
      <c r="N268" s="40">
        <v>49189</v>
      </c>
      <c r="O268" s="44">
        <v>53316</v>
      </c>
      <c r="P268" s="44" t="s">
        <v>130</v>
      </c>
      <c r="Q268" s="44" t="s">
        <v>130</v>
      </c>
      <c r="R268" s="68"/>
      <c r="S268" s="68"/>
      <c r="T268" s="68"/>
      <c r="U268" s="68"/>
      <c r="V268" s="68"/>
      <c r="W268" s="68"/>
      <c r="X268" s="68"/>
      <c r="Y268" s="68"/>
    </row>
    <row r="269" spans="1:25" x14ac:dyDescent="0.35">
      <c r="A269" s="41" t="s">
        <v>633</v>
      </c>
      <c r="B269" s="35" t="s">
        <v>634</v>
      </c>
      <c r="C269" s="43">
        <v>73</v>
      </c>
      <c r="D269" s="43">
        <v>30230</v>
      </c>
      <c r="E269" s="85"/>
      <c r="F269" s="38">
        <v>35039</v>
      </c>
      <c r="G269" s="85"/>
      <c r="H269" s="38">
        <v>17339</v>
      </c>
      <c r="I269" s="39">
        <v>20944</v>
      </c>
      <c r="J269" s="39">
        <v>22443</v>
      </c>
      <c r="K269" s="39">
        <v>23969</v>
      </c>
      <c r="L269" s="39">
        <v>26674</v>
      </c>
      <c r="M269" s="40">
        <v>33725</v>
      </c>
      <c r="N269" s="40">
        <v>38454</v>
      </c>
      <c r="O269" s="40">
        <v>40563</v>
      </c>
      <c r="P269" s="40">
        <v>44990</v>
      </c>
      <c r="Q269" s="44" t="s">
        <v>130</v>
      </c>
      <c r="R269" s="68"/>
      <c r="S269" s="68"/>
      <c r="T269" s="68"/>
      <c r="U269" s="68"/>
      <c r="V269" s="68"/>
      <c r="W269" s="68"/>
      <c r="X269" s="68"/>
      <c r="Y269" s="68"/>
    </row>
    <row r="270" spans="1:25" x14ac:dyDescent="0.35">
      <c r="A270" s="41" t="s">
        <v>635</v>
      </c>
      <c r="B270" s="35" t="s">
        <v>636</v>
      </c>
      <c r="C270" s="42">
        <v>23</v>
      </c>
      <c r="D270" s="42">
        <v>24765</v>
      </c>
      <c r="E270" s="85"/>
      <c r="F270" s="43">
        <v>27468</v>
      </c>
      <c r="G270" s="85"/>
      <c r="H270" s="43">
        <v>14791</v>
      </c>
      <c r="I270" s="44" t="s">
        <v>130</v>
      </c>
      <c r="J270" s="44" t="s">
        <v>130</v>
      </c>
      <c r="K270" s="44">
        <v>19640</v>
      </c>
      <c r="L270" s="44">
        <v>22008</v>
      </c>
      <c r="M270" s="44">
        <v>26972</v>
      </c>
      <c r="N270" s="44">
        <v>31375</v>
      </c>
      <c r="O270" s="44" t="s">
        <v>130</v>
      </c>
      <c r="P270" s="44" t="s">
        <v>130</v>
      </c>
      <c r="Q270" s="44" t="s">
        <v>130</v>
      </c>
      <c r="R270" s="68"/>
      <c r="S270" s="68"/>
      <c r="T270" s="68"/>
      <c r="U270" s="68"/>
      <c r="V270" s="68"/>
      <c r="W270" s="68"/>
      <c r="X270" s="68"/>
      <c r="Y270" s="68"/>
    </row>
    <row r="271" spans="1:25" x14ac:dyDescent="0.35">
      <c r="A271" s="41" t="s">
        <v>637</v>
      </c>
      <c r="B271" s="35" t="s">
        <v>638</v>
      </c>
      <c r="C271" s="43">
        <v>45</v>
      </c>
      <c r="D271" s="43">
        <v>29378</v>
      </c>
      <c r="E271" s="85"/>
      <c r="F271" s="43">
        <v>34641</v>
      </c>
      <c r="G271" s="85"/>
      <c r="H271" s="43">
        <v>16072</v>
      </c>
      <c r="I271" s="40">
        <v>20156</v>
      </c>
      <c r="J271" s="40">
        <v>22459</v>
      </c>
      <c r="K271" s="40">
        <v>23656</v>
      </c>
      <c r="L271" s="39">
        <v>26933</v>
      </c>
      <c r="M271" s="40">
        <v>33754</v>
      </c>
      <c r="N271" s="40">
        <v>38663</v>
      </c>
      <c r="O271" s="44">
        <v>40162</v>
      </c>
      <c r="P271" s="44">
        <v>42614</v>
      </c>
      <c r="Q271" s="44" t="s">
        <v>130</v>
      </c>
      <c r="R271" s="68"/>
      <c r="S271" s="68"/>
      <c r="T271" s="68"/>
      <c r="U271" s="68"/>
      <c r="V271" s="68"/>
      <c r="W271" s="68"/>
      <c r="X271" s="68"/>
      <c r="Y271" s="68"/>
    </row>
    <row r="272" spans="1:25" x14ac:dyDescent="0.35">
      <c r="A272" s="41" t="s">
        <v>639</v>
      </c>
      <c r="B272" s="35" t="s">
        <v>640</v>
      </c>
      <c r="C272" s="43">
        <v>116</v>
      </c>
      <c r="D272" s="43">
        <v>34247</v>
      </c>
      <c r="E272" s="85"/>
      <c r="F272" s="38">
        <v>39460</v>
      </c>
      <c r="G272" s="85"/>
      <c r="H272" s="38">
        <v>19080</v>
      </c>
      <c r="I272" s="40">
        <v>22952</v>
      </c>
      <c r="J272" s="40">
        <v>24940</v>
      </c>
      <c r="K272" s="39">
        <v>26547</v>
      </c>
      <c r="L272" s="40">
        <v>30286</v>
      </c>
      <c r="M272" s="40">
        <v>40074</v>
      </c>
      <c r="N272" s="40">
        <v>44992</v>
      </c>
      <c r="O272" s="40">
        <v>48562</v>
      </c>
      <c r="P272" s="40">
        <v>52377</v>
      </c>
      <c r="Q272" s="44" t="s">
        <v>130</v>
      </c>
      <c r="R272" s="68"/>
      <c r="S272" s="68"/>
      <c r="T272" s="68"/>
      <c r="U272" s="68"/>
      <c r="V272" s="68"/>
      <c r="W272" s="68"/>
      <c r="X272" s="68"/>
      <c r="Y272" s="68"/>
    </row>
    <row r="273" spans="1:25" x14ac:dyDescent="0.35">
      <c r="A273" s="41" t="s">
        <v>641</v>
      </c>
      <c r="B273" s="35" t="s">
        <v>642</v>
      </c>
      <c r="C273" s="42">
        <v>48</v>
      </c>
      <c r="D273" s="42">
        <v>30996</v>
      </c>
      <c r="E273" s="85"/>
      <c r="F273" s="43">
        <v>34950</v>
      </c>
      <c r="G273" s="85"/>
      <c r="H273" s="43">
        <v>16881</v>
      </c>
      <c r="I273" s="40">
        <v>20653</v>
      </c>
      <c r="J273" s="40">
        <v>23164</v>
      </c>
      <c r="K273" s="40">
        <v>24544</v>
      </c>
      <c r="L273" s="40">
        <v>27266</v>
      </c>
      <c r="M273" s="44">
        <v>34102</v>
      </c>
      <c r="N273" s="44">
        <v>38990</v>
      </c>
      <c r="O273" s="44">
        <v>42045</v>
      </c>
      <c r="P273" s="44" t="s">
        <v>130</v>
      </c>
      <c r="Q273" s="44" t="s">
        <v>130</v>
      </c>
      <c r="R273" s="68"/>
      <c r="S273" s="68"/>
      <c r="T273" s="68"/>
      <c r="U273" s="68"/>
      <c r="V273" s="68"/>
      <c r="W273" s="68"/>
      <c r="X273" s="68"/>
      <c r="Y273" s="68"/>
    </row>
    <row r="274" spans="1:25" x14ac:dyDescent="0.35">
      <c r="A274" s="41" t="s">
        <v>643</v>
      </c>
      <c r="B274" s="35" t="s">
        <v>644</v>
      </c>
      <c r="C274" s="43">
        <v>53</v>
      </c>
      <c r="D274" s="43">
        <v>34206</v>
      </c>
      <c r="E274" s="85"/>
      <c r="F274" s="38">
        <v>42036</v>
      </c>
      <c r="G274" s="85"/>
      <c r="H274" s="38">
        <v>18450</v>
      </c>
      <c r="I274" s="40">
        <v>22517</v>
      </c>
      <c r="J274" s="40">
        <v>24526</v>
      </c>
      <c r="K274" s="40">
        <v>26748</v>
      </c>
      <c r="L274" s="40">
        <v>29555</v>
      </c>
      <c r="M274" s="40">
        <v>38987</v>
      </c>
      <c r="N274" s="40">
        <v>45185</v>
      </c>
      <c r="O274" s="44">
        <v>48025</v>
      </c>
      <c r="P274" s="44" t="s">
        <v>130</v>
      </c>
      <c r="Q274" s="44" t="s">
        <v>130</v>
      </c>
      <c r="R274" s="68"/>
      <c r="S274" s="68"/>
      <c r="T274" s="68"/>
      <c r="U274" s="68"/>
      <c r="V274" s="68"/>
      <c r="W274" s="68"/>
      <c r="X274" s="68"/>
      <c r="Y274" s="68"/>
    </row>
    <row r="275" spans="1:25" x14ac:dyDescent="0.35">
      <c r="A275" s="41" t="s">
        <v>645</v>
      </c>
      <c r="B275" s="35" t="s">
        <v>646</v>
      </c>
      <c r="C275" s="42">
        <v>38</v>
      </c>
      <c r="D275" s="42">
        <v>36445</v>
      </c>
      <c r="E275" s="85"/>
      <c r="F275" s="42">
        <v>49828</v>
      </c>
      <c r="G275" s="85"/>
      <c r="H275" s="42" t="s">
        <v>130</v>
      </c>
      <c r="I275" s="44" t="s">
        <v>130</v>
      </c>
      <c r="J275" s="44">
        <v>27263</v>
      </c>
      <c r="K275" s="44">
        <v>28590</v>
      </c>
      <c r="L275" s="44">
        <v>32885</v>
      </c>
      <c r="M275" s="44">
        <v>40706</v>
      </c>
      <c r="N275" s="44" t="s">
        <v>130</v>
      </c>
      <c r="O275" s="44" t="s">
        <v>130</v>
      </c>
      <c r="P275" s="44" t="s">
        <v>130</v>
      </c>
      <c r="Q275" s="44" t="s">
        <v>130</v>
      </c>
      <c r="R275" s="68"/>
      <c r="S275" s="68"/>
      <c r="T275" s="68"/>
      <c r="U275" s="68"/>
      <c r="V275" s="68"/>
      <c r="W275" s="68"/>
      <c r="X275" s="68"/>
      <c r="Y275" s="68"/>
    </row>
    <row r="276" spans="1:25" x14ac:dyDescent="0.35">
      <c r="A276" s="41" t="s">
        <v>647</v>
      </c>
      <c r="B276" s="35" t="s">
        <v>648</v>
      </c>
      <c r="C276" s="43">
        <v>64</v>
      </c>
      <c r="D276" s="38">
        <v>31381</v>
      </c>
      <c r="E276" s="85"/>
      <c r="F276" s="43">
        <v>39926</v>
      </c>
      <c r="G276" s="85"/>
      <c r="H276" s="43">
        <v>17784</v>
      </c>
      <c r="I276" s="39">
        <v>21245</v>
      </c>
      <c r="J276" s="39">
        <v>23023</v>
      </c>
      <c r="K276" s="40">
        <v>24255</v>
      </c>
      <c r="L276" s="39">
        <v>28603</v>
      </c>
      <c r="M276" s="40">
        <v>35774</v>
      </c>
      <c r="N276" s="40">
        <v>41661</v>
      </c>
      <c r="O276" s="44">
        <v>45196</v>
      </c>
      <c r="P276" s="44">
        <v>49157</v>
      </c>
      <c r="Q276" s="44" t="s">
        <v>130</v>
      </c>
      <c r="R276" s="68"/>
      <c r="S276" s="68"/>
      <c r="T276" s="68"/>
      <c r="U276" s="68"/>
      <c r="V276" s="68"/>
      <c r="W276" s="68"/>
      <c r="X276" s="68"/>
      <c r="Y276" s="68"/>
    </row>
    <row r="277" spans="1:25" x14ac:dyDescent="0.35">
      <c r="A277" s="41" t="s">
        <v>649</v>
      </c>
      <c r="B277" s="35" t="s">
        <v>650</v>
      </c>
      <c r="C277" s="42">
        <v>59</v>
      </c>
      <c r="D277" s="42">
        <v>36483</v>
      </c>
      <c r="E277" s="85"/>
      <c r="F277" s="43">
        <v>42480</v>
      </c>
      <c r="G277" s="85"/>
      <c r="H277" s="42" t="s">
        <v>130</v>
      </c>
      <c r="I277" s="44">
        <v>23392</v>
      </c>
      <c r="J277" s="40">
        <v>25810</v>
      </c>
      <c r="K277" s="40">
        <v>27569</v>
      </c>
      <c r="L277" s="40">
        <v>31840</v>
      </c>
      <c r="M277" s="44">
        <v>42145</v>
      </c>
      <c r="N277" s="44">
        <v>48016</v>
      </c>
      <c r="O277" s="44" t="s">
        <v>130</v>
      </c>
      <c r="P277" s="44" t="s">
        <v>130</v>
      </c>
      <c r="Q277" s="44" t="s">
        <v>130</v>
      </c>
      <c r="R277" s="68"/>
      <c r="S277" s="68"/>
      <c r="T277" s="68"/>
      <c r="U277" s="68"/>
      <c r="V277" s="68"/>
      <c r="W277" s="68"/>
      <c r="X277" s="68"/>
      <c r="Y277" s="68"/>
    </row>
    <row r="278" spans="1:25" ht="26" x14ac:dyDescent="0.35">
      <c r="A278" s="41" t="s">
        <v>651</v>
      </c>
      <c r="B278" s="35" t="s">
        <v>652</v>
      </c>
      <c r="C278" s="42">
        <v>37</v>
      </c>
      <c r="D278" s="42">
        <v>33080</v>
      </c>
      <c r="E278" s="85"/>
      <c r="F278" s="42">
        <v>44779</v>
      </c>
      <c r="G278" s="85"/>
      <c r="H278" s="42" t="s">
        <v>130</v>
      </c>
      <c r="I278" s="44" t="s">
        <v>130</v>
      </c>
      <c r="J278" s="44">
        <v>25330</v>
      </c>
      <c r="K278" s="44">
        <v>26879</v>
      </c>
      <c r="L278" s="44">
        <v>29686</v>
      </c>
      <c r="M278" s="44" t="s">
        <v>130</v>
      </c>
      <c r="N278" s="44" t="s">
        <v>130</v>
      </c>
      <c r="O278" s="44" t="s">
        <v>130</v>
      </c>
      <c r="P278" s="44" t="s">
        <v>130</v>
      </c>
      <c r="Q278" s="44" t="s">
        <v>130</v>
      </c>
      <c r="R278" s="68"/>
      <c r="S278" s="68"/>
      <c r="T278" s="68"/>
      <c r="U278" s="68"/>
      <c r="V278" s="68"/>
      <c r="W278" s="68"/>
      <c r="X278" s="68"/>
      <c r="Y278" s="68"/>
    </row>
    <row r="279" spans="1:25" x14ac:dyDescent="0.35">
      <c r="A279" s="41" t="s">
        <v>653</v>
      </c>
      <c r="B279" s="35" t="s">
        <v>654</v>
      </c>
      <c r="C279" s="43">
        <v>50</v>
      </c>
      <c r="D279" s="43">
        <v>38492</v>
      </c>
      <c r="E279" s="85"/>
      <c r="F279" s="43">
        <v>51848</v>
      </c>
      <c r="G279" s="85"/>
      <c r="H279" s="38">
        <v>19228</v>
      </c>
      <c r="I279" s="40">
        <v>24459</v>
      </c>
      <c r="J279" s="39">
        <v>25823</v>
      </c>
      <c r="K279" s="40">
        <v>27650</v>
      </c>
      <c r="L279" s="40">
        <v>32212</v>
      </c>
      <c r="M279" s="44">
        <v>46028</v>
      </c>
      <c r="N279" s="44">
        <v>55597</v>
      </c>
      <c r="O279" s="44">
        <v>61487</v>
      </c>
      <c r="P279" s="44" t="s">
        <v>130</v>
      </c>
      <c r="Q279" s="44" t="s">
        <v>130</v>
      </c>
      <c r="R279" s="68"/>
      <c r="S279" s="68"/>
      <c r="T279" s="68"/>
      <c r="U279" s="68"/>
      <c r="V279" s="68"/>
      <c r="W279" s="68"/>
      <c r="X279" s="68"/>
      <c r="Y279" s="68"/>
    </row>
    <row r="280" spans="1:25" x14ac:dyDescent="0.35">
      <c r="A280" s="41" t="s">
        <v>655</v>
      </c>
      <c r="B280" s="35" t="s">
        <v>656</v>
      </c>
      <c r="C280" s="43">
        <v>114</v>
      </c>
      <c r="D280" s="38">
        <v>33242</v>
      </c>
      <c r="E280" s="85"/>
      <c r="F280" s="38">
        <v>41204</v>
      </c>
      <c r="G280" s="85"/>
      <c r="H280" s="38">
        <v>18591</v>
      </c>
      <c r="I280" s="39">
        <v>22118</v>
      </c>
      <c r="J280" s="39">
        <v>23846</v>
      </c>
      <c r="K280" s="39">
        <v>25752</v>
      </c>
      <c r="L280" s="39">
        <v>29276</v>
      </c>
      <c r="M280" s="40">
        <v>36342</v>
      </c>
      <c r="N280" s="40">
        <v>42672</v>
      </c>
      <c r="O280" s="44">
        <v>46357</v>
      </c>
      <c r="P280" s="44">
        <v>52465</v>
      </c>
      <c r="Q280" s="44" t="s">
        <v>130</v>
      </c>
      <c r="R280" s="68"/>
      <c r="S280" s="68"/>
      <c r="T280" s="68"/>
      <c r="U280" s="68"/>
      <c r="V280" s="68"/>
      <c r="W280" s="68"/>
      <c r="X280" s="68"/>
      <c r="Y280" s="68"/>
    </row>
    <row r="281" spans="1:25" x14ac:dyDescent="0.35">
      <c r="A281" s="41" t="s">
        <v>657</v>
      </c>
      <c r="B281" s="35" t="s">
        <v>658</v>
      </c>
      <c r="C281" s="43">
        <v>86</v>
      </c>
      <c r="D281" s="38">
        <v>26721</v>
      </c>
      <c r="E281" s="85"/>
      <c r="F281" s="38">
        <v>30955</v>
      </c>
      <c r="G281" s="85"/>
      <c r="H281" s="38">
        <v>15622</v>
      </c>
      <c r="I281" s="39">
        <v>18202</v>
      </c>
      <c r="J281" s="39">
        <v>19567</v>
      </c>
      <c r="K281" s="39">
        <v>20835</v>
      </c>
      <c r="L281" s="39">
        <v>23301</v>
      </c>
      <c r="M281" s="40">
        <v>30331</v>
      </c>
      <c r="N281" s="40">
        <v>35354</v>
      </c>
      <c r="O281" s="40">
        <v>37731</v>
      </c>
      <c r="P281" s="40">
        <v>40611</v>
      </c>
      <c r="Q281" s="44" t="s">
        <v>130</v>
      </c>
      <c r="R281" s="68"/>
      <c r="S281" s="68"/>
      <c r="T281" s="68"/>
      <c r="U281" s="68"/>
      <c r="V281" s="68"/>
      <c r="W281" s="68"/>
      <c r="X281" s="68"/>
      <c r="Y281" s="68"/>
    </row>
    <row r="282" spans="1:25" x14ac:dyDescent="0.35">
      <c r="A282" s="41" t="s">
        <v>659</v>
      </c>
      <c r="B282" s="35" t="s">
        <v>660</v>
      </c>
      <c r="C282" s="42">
        <v>21</v>
      </c>
      <c r="D282" s="42">
        <v>30013</v>
      </c>
      <c r="E282" s="85"/>
      <c r="F282" s="43">
        <v>33335</v>
      </c>
      <c r="G282" s="85"/>
      <c r="H282" s="43">
        <v>15705</v>
      </c>
      <c r="I282" s="40">
        <v>18720</v>
      </c>
      <c r="J282" s="40">
        <v>20642</v>
      </c>
      <c r="K282" s="40">
        <v>21812</v>
      </c>
      <c r="L282" s="40">
        <v>25326</v>
      </c>
      <c r="M282" s="40">
        <v>34379</v>
      </c>
      <c r="N282" s="44">
        <v>37760</v>
      </c>
      <c r="O282" s="44">
        <v>41108</v>
      </c>
      <c r="P282" s="44" t="s">
        <v>130</v>
      </c>
      <c r="Q282" s="44" t="s">
        <v>130</v>
      </c>
      <c r="R282" s="68"/>
      <c r="S282" s="68"/>
      <c r="T282" s="68"/>
      <c r="U282" s="68"/>
      <c r="V282" s="68"/>
      <c r="W282" s="68"/>
      <c r="X282" s="68"/>
      <c r="Y282" s="68"/>
    </row>
    <row r="283" spans="1:25" x14ac:dyDescent="0.35">
      <c r="A283" s="41" t="s">
        <v>661</v>
      </c>
      <c r="B283" s="35" t="s">
        <v>662</v>
      </c>
      <c r="C283" s="42">
        <v>19</v>
      </c>
      <c r="D283" s="43">
        <v>24031</v>
      </c>
      <c r="E283" s="85"/>
      <c r="F283" s="43">
        <v>29543</v>
      </c>
      <c r="G283" s="85"/>
      <c r="H283" s="42">
        <v>15001</v>
      </c>
      <c r="I283" s="40">
        <v>18028</v>
      </c>
      <c r="J283" s="40">
        <v>19514</v>
      </c>
      <c r="K283" s="40">
        <v>20239</v>
      </c>
      <c r="L283" s="40">
        <v>22137</v>
      </c>
      <c r="M283" s="44">
        <v>26838</v>
      </c>
      <c r="N283" s="44">
        <v>32805</v>
      </c>
      <c r="O283" s="44" t="s">
        <v>130</v>
      </c>
      <c r="P283" s="44" t="s">
        <v>130</v>
      </c>
      <c r="Q283" s="44" t="s">
        <v>130</v>
      </c>
      <c r="R283" s="68"/>
      <c r="S283" s="68"/>
      <c r="T283" s="68"/>
      <c r="U283" s="68"/>
      <c r="V283" s="68"/>
      <c r="W283" s="68"/>
      <c r="X283" s="68"/>
      <c r="Y283" s="68"/>
    </row>
    <row r="284" spans="1:25" x14ac:dyDescent="0.35">
      <c r="A284" s="41" t="s">
        <v>663</v>
      </c>
      <c r="B284" s="35" t="s">
        <v>664</v>
      </c>
      <c r="C284" s="42">
        <v>13</v>
      </c>
      <c r="D284" s="42">
        <v>29355</v>
      </c>
      <c r="E284" s="85"/>
      <c r="F284" s="42">
        <v>34179</v>
      </c>
      <c r="G284" s="85"/>
      <c r="H284" s="42" t="s">
        <v>130</v>
      </c>
      <c r="I284" s="44">
        <v>18692</v>
      </c>
      <c r="J284" s="44">
        <v>20275</v>
      </c>
      <c r="K284" s="44">
        <v>21884</v>
      </c>
      <c r="L284" s="44">
        <v>25215</v>
      </c>
      <c r="M284" s="44">
        <v>32669</v>
      </c>
      <c r="N284" s="44">
        <v>36299</v>
      </c>
      <c r="O284" s="44" t="s">
        <v>130</v>
      </c>
      <c r="P284" s="44" t="s">
        <v>130</v>
      </c>
      <c r="Q284" s="44" t="s">
        <v>130</v>
      </c>
      <c r="R284" s="68"/>
      <c r="S284" s="68"/>
      <c r="T284" s="68"/>
      <c r="U284" s="68"/>
      <c r="V284" s="68"/>
      <c r="W284" s="68"/>
      <c r="X284" s="68"/>
      <c r="Y284" s="68"/>
    </row>
    <row r="285" spans="1:25" x14ac:dyDescent="0.35">
      <c r="A285" s="41" t="s">
        <v>665</v>
      </c>
      <c r="B285" s="35" t="s">
        <v>666</v>
      </c>
      <c r="C285" s="42">
        <v>12</v>
      </c>
      <c r="D285" s="43">
        <v>23567</v>
      </c>
      <c r="E285" s="85"/>
      <c r="F285" s="43">
        <v>26084</v>
      </c>
      <c r="G285" s="85"/>
      <c r="H285" s="42">
        <v>15928</v>
      </c>
      <c r="I285" s="40">
        <v>17795</v>
      </c>
      <c r="J285" s="40">
        <v>18308</v>
      </c>
      <c r="K285" s="40">
        <v>19454</v>
      </c>
      <c r="L285" s="40">
        <v>21002</v>
      </c>
      <c r="M285" s="44">
        <v>25835</v>
      </c>
      <c r="N285" s="44">
        <v>29118</v>
      </c>
      <c r="O285" s="44" t="s">
        <v>130</v>
      </c>
      <c r="P285" s="44" t="s">
        <v>130</v>
      </c>
      <c r="Q285" s="44" t="s">
        <v>130</v>
      </c>
      <c r="R285" s="68"/>
      <c r="S285" s="68"/>
      <c r="T285" s="68"/>
      <c r="U285" s="68"/>
      <c r="V285" s="68"/>
      <c r="W285" s="68"/>
      <c r="X285" s="68"/>
      <c r="Y285" s="68"/>
    </row>
    <row r="286" spans="1:25" x14ac:dyDescent="0.35">
      <c r="A286" s="41" t="s">
        <v>667</v>
      </c>
      <c r="B286" s="35" t="s">
        <v>668</v>
      </c>
      <c r="C286" s="42">
        <v>22</v>
      </c>
      <c r="D286" s="43">
        <v>26999</v>
      </c>
      <c r="E286" s="85"/>
      <c r="F286" s="43">
        <v>30600</v>
      </c>
      <c r="G286" s="85"/>
      <c r="H286" s="43">
        <v>15881</v>
      </c>
      <c r="I286" s="40">
        <v>17742</v>
      </c>
      <c r="J286" s="40">
        <v>19188</v>
      </c>
      <c r="K286" s="40">
        <v>20327</v>
      </c>
      <c r="L286" s="40">
        <v>23963</v>
      </c>
      <c r="M286" s="44">
        <v>29702</v>
      </c>
      <c r="N286" s="44">
        <v>36518</v>
      </c>
      <c r="O286" s="44">
        <v>39536</v>
      </c>
      <c r="P286" s="44" t="s">
        <v>130</v>
      </c>
      <c r="Q286" s="44" t="s">
        <v>130</v>
      </c>
      <c r="R286" s="68"/>
      <c r="S286" s="68"/>
      <c r="T286" s="68"/>
      <c r="U286" s="68"/>
      <c r="V286" s="68"/>
      <c r="W286" s="68"/>
      <c r="X286" s="68"/>
      <c r="Y286" s="68"/>
    </row>
    <row r="287" spans="1:25" x14ac:dyDescent="0.35">
      <c r="A287" s="41" t="s">
        <v>669</v>
      </c>
      <c r="B287" s="35" t="s">
        <v>670</v>
      </c>
      <c r="C287" s="38">
        <v>333</v>
      </c>
      <c r="D287" s="38">
        <v>31710</v>
      </c>
      <c r="E287" s="85"/>
      <c r="F287" s="38">
        <v>38681</v>
      </c>
      <c r="G287" s="85"/>
      <c r="H287" s="38">
        <v>17777</v>
      </c>
      <c r="I287" s="39">
        <v>20936</v>
      </c>
      <c r="J287" s="39">
        <v>22880</v>
      </c>
      <c r="K287" s="39">
        <v>24619</v>
      </c>
      <c r="L287" s="39">
        <v>28058</v>
      </c>
      <c r="M287" s="39">
        <v>36445</v>
      </c>
      <c r="N287" s="39">
        <v>41722</v>
      </c>
      <c r="O287" s="39">
        <v>44731</v>
      </c>
      <c r="P287" s="40">
        <v>48731</v>
      </c>
      <c r="Q287" s="44">
        <v>64512</v>
      </c>
      <c r="R287" s="68"/>
      <c r="S287" s="68"/>
      <c r="T287" s="68"/>
      <c r="U287" s="68"/>
      <c r="V287" s="68"/>
      <c r="W287" s="68"/>
      <c r="X287" s="68"/>
      <c r="Y287" s="68"/>
    </row>
    <row r="288" spans="1:25" ht="26" x14ac:dyDescent="0.35">
      <c r="A288" s="41" t="s">
        <v>671</v>
      </c>
      <c r="B288" s="35" t="s">
        <v>672</v>
      </c>
      <c r="C288" s="43">
        <v>46</v>
      </c>
      <c r="D288" s="43">
        <v>36209</v>
      </c>
      <c r="E288" s="85"/>
      <c r="F288" s="43">
        <v>43372</v>
      </c>
      <c r="G288" s="85"/>
      <c r="H288" s="43">
        <v>18699</v>
      </c>
      <c r="I288" s="40">
        <v>23210</v>
      </c>
      <c r="J288" s="40">
        <v>24958</v>
      </c>
      <c r="K288" s="40">
        <v>27346</v>
      </c>
      <c r="L288" s="40">
        <v>32792</v>
      </c>
      <c r="M288" s="40">
        <v>39730</v>
      </c>
      <c r="N288" s="44">
        <v>44920</v>
      </c>
      <c r="O288" s="44">
        <v>48351</v>
      </c>
      <c r="P288" s="44" t="s">
        <v>130</v>
      </c>
      <c r="Q288" s="44" t="s">
        <v>130</v>
      </c>
      <c r="R288" s="68"/>
      <c r="S288" s="68"/>
      <c r="T288" s="68"/>
      <c r="U288" s="68"/>
      <c r="V288" s="68"/>
      <c r="W288" s="68"/>
      <c r="X288" s="68"/>
      <c r="Y288" s="68"/>
    </row>
    <row r="289" spans="1:25" x14ac:dyDescent="0.35">
      <c r="A289" s="41" t="s">
        <v>673</v>
      </c>
      <c r="B289" s="35" t="s">
        <v>674</v>
      </c>
      <c r="C289" s="42">
        <v>19</v>
      </c>
      <c r="D289" s="42">
        <v>27979</v>
      </c>
      <c r="E289" s="85"/>
      <c r="F289" s="43">
        <v>31456</v>
      </c>
      <c r="G289" s="85"/>
      <c r="H289" s="43">
        <v>16945</v>
      </c>
      <c r="I289" s="40">
        <v>18400</v>
      </c>
      <c r="J289" s="40">
        <v>19974</v>
      </c>
      <c r="K289" s="40">
        <v>21310</v>
      </c>
      <c r="L289" s="40">
        <v>23998</v>
      </c>
      <c r="M289" s="44">
        <v>31868</v>
      </c>
      <c r="N289" s="44">
        <v>37190</v>
      </c>
      <c r="O289" s="44">
        <v>39120</v>
      </c>
      <c r="P289" s="44" t="s">
        <v>130</v>
      </c>
      <c r="Q289" s="44" t="s">
        <v>130</v>
      </c>
      <c r="R289" s="68"/>
      <c r="S289" s="68"/>
      <c r="T289" s="68"/>
      <c r="U289" s="68"/>
      <c r="V289" s="68"/>
      <c r="W289" s="68"/>
      <c r="X289" s="68"/>
      <c r="Y289" s="68"/>
    </row>
    <row r="290" spans="1:25" x14ac:dyDescent="0.35">
      <c r="A290" s="41" t="s">
        <v>675</v>
      </c>
      <c r="B290" s="35" t="s">
        <v>676</v>
      </c>
      <c r="C290" s="43">
        <v>37</v>
      </c>
      <c r="D290" s="43">
        <v>30214</v>
      </c>
      <c r="E290" s="85"/>
      <c r="F290" s="43">
        <v>35667</v>
      </c>
      <c r="G290" s="85"/>
      <c r="H290" s="43">
        <v>17698</v>
      </c>
      <c r="I290" s="40">
        <v>21527</v>
      </c>
      <c r="J290" s="40">
        <v>23010</v>
      </c>
      <c r="K290" s="40">
        <v>24906</v>
      </c>
      <c r="L290" s="39">
        <v>27976</v>
      </c>
      <c r="M290" s="40">
        <v>33210</v>
      </c>
      <c r="N290" s="40">
        <v>37932</v>
      </c>
      <c r="O290" s="44">
        <v>39934</v>
      </c>
      <c r="P290" s="44" t="s">
        <v>130</v>
      </c>
      <c r="Q290" s="44" t="s">
        <v>130</v>
      </c>
      <c r="R290" s="68"/>
      <c r="S290" s="68"/>
      <c r="T290" s="68"/>
      <c r="U290" s="68"/>
      <c r="V290" s="68"/>
      <c r="W290" s="68"/>
      <c r="X290" s="68"/>
      <c r="Y290" s="68"/>
    </row>
    <row r="291" spans="1:25" x14ac:dyDescent="0.35">
      <c r="A291" s="41" t="s">
        <v>677</v>
      </c>
      <c r="B291" s="35" t="s">
        <v>678</v>
      </c>
      <c r="C291" s="42">
        <v>30</v>
      </c>
      <c r="D291" s="43">
        <v>32088</v>
      </c>
      <c r="E291" s="85"/>
      <c r="F291" s="42">
        <v>42660</v>
      </c>
      <c r="G291" s="85"/>
      <c r="H291" s="43">
        <v>17573</v>
      </c>
      <c r="I291" s="40">
        <v>20194</v>
      </c>
      <c r="J291" s="40">
        <v>22763</v>
      </c>
      <c r="K291" s="40">
        <v>24583</v>
      </c>
      <c r="L291" s="40">
        <v>28156</v>
      </c>
      <c r="M291" s="44">
        <v>37872</v>
      </c>
      <c r="N291" s="44">
        <v>45106</v>
      </c>
      <c r="O291" s="44" t="s">
        <v>130</v>
      </c>
      <c r="P291" s="44" t="s">
        <v>130</v>
      </c>
      <c r="Q291" s="44" t="s">
        <v>130</v>
      </c>
      <c r="R291" s="68"/>
      <c r="S291" s="68"/>
      <c r="T291" s="68"/>
      <c r="U291" s="68"/>
      <c r="V291" s="68"/>
      <c r="W291" s="68"/>
      <c r="X291" s="68"/>
      <c r="Y291" s="68"/>
    </row>
    <row r="292" spans="1:25" x14ac:dyDescent="0.35">
      <c r="A292" s="41" t="s">
        <v>679</v>
      </c>
      <c r="B292" s="35" t="s">
        <v>680</v>
      </c>
      <c r="C292" s="42">
        <v>8</v>
      </c>
      <c r="D292" s="42">
        <v>26714</v>
      </c>
      <c r="E292" s="85"/>
      <c r="F292" s="42">
        <v>35552</v>
      </c>
      <c r="G292" s="85"/>
      <c r="H292" s="42" t="s">
        <v>130</v>
      </c>
      <c r="I292" s="44">
        <v>17734</v>
      </c>
      <c r="J292" s="44">
        <v>18353</v>
      </c>
      <c r="K292" s="44">
        <v>19531</v>
      </c>
      <c r="L292" s="44">
        <v>22881</v>
      </c>
      <c r="M292" s="44" t="s">
        <v>130</v>
      </c>
      <c r="N292" s="44" t="s">
        <v>130</v>
      </c>
      <c r="O292" s="44" t="s">
        <v>130</v>
      </c>
      <c r="P292" s="44" t="s">
        <v>130</v>
      </c>
      <c r="Q292" s="44" t="s">
        <v>130</v>
      </c>
      <c r="R292" s="68"/>
      <c r="S292" s="68"/>
      <c r="T292" s="68"/>
      <c r="U292" s="68"/>
      <c r="V292" s="68"/>
      <c r="W292" s="68"/>
      <c r="X292" s="68"/>
      <c r="Y292" s="68"/>
    </row>
    <row r="293" spans="1:25" x14ac:dyDescent="0.35">
      <c r="A293" s="41" t="s">
        <v>681</v>
      </c>
      <c r="B293" s="35" t="s">
        <v>682</v>
      </c>
      <c r="C293" s="42">
        <v>18</v>
      </c>
      <c r="D293" s="42">
        <v>36788</v>
      </c>
      <c r="E293" s="85"/>
      <c r="F293" s="43">
        <v>42522</v>
      </c>
      <c r="G293" s="85"/>
      <c r="H293" s="42">
        <v>18582</v>
      </c>
      <c r="I293" s="40">
        <v>21926</v>
      </c>
      <c r="J293" s="40">
        <v>24162</v>
      </c>
      <c r="K293" s="40">
        <v>26349</v>
      </c>
      <c r="L293" s="44">
        <v>29548</v>
      </c>
      <c r="M293" s="44">
        <v>41335</v>
      </c>
      <c r="N293" s="44" t="s">
        <v>130</v>
      </c>
      <c r="O293" s="44" t="s">
        <v>130</v>
      </c>
      <c r="P293" s="44" t="s">
        <v>130</v>
      </c>
      <c r="Q293" s="44" t="s">
        <v>130</v>
      </c>
      <c r="R293" s="68"/>
      <c r="S293" s="68"/>
      <c r="T293" s="68"/>
      <c r="U293" s="68"/>
      <c r="V293" s="68"/>
      <c r="W293" s="68"/>
      <c r="X293" s="68"/>
      <c r="Y293" s="68"/>
    </row>
    <row r="294" spans="1:25" x14ac:dyDescent="0.35">
      <c r="A294" s="41" t="s">
        <v>683</v>
      </c>
      <c r="B294" s="35" t="s">
        <v>684</v>
      </c>
      <c r="C294" s="42">
        <v>23</v>
      </c>
      <c r="D294" s="43">
        <v>26925</v>
      </c>
      <c r="E294" s="85"/>
      <c r="F294" s="43">
        <v>32936</v>
      </c>
      <c r="G294" s="85"/>
      <c r="H294" s="43">
        <v>16307</v>
      </c>
      <c r="I294" s="40">
        <v>19354</v>
      </c>
      <c r="J294" s="40">
        <v>20223</v>
      </c>
      <c r="K294" s="40">
        <v>21225</v>
      </c>
      <c r="L294" s="40">
        <v>24304</v>
      </c>
      <c r="M294" s="44">
        <v>30846</v>
      </c>
      <c r="N294" s="44">
        <v>37092</v>
      </c>
      <c r="O294" s="44">
        <v>41295</v>
      </c>
      <c r="P294" s="44" t="s">
        <v>130</v>
      </c>
      <c r="Q294" s="44" t="s">
        <v>130</v>
      </c>
      <c r="R294" s="68"/>
      <c r="S294" s="68"/>
      <c r="T294" s="68"/>
      <c r="U294" s="68"/>
      <c r="V294" s="68"/>
      <c r="W294" s="68"/>
      <c r="X294" s="68"/>
      <c r="Y294" s="68"/>
    </row>
    <row r="295" spans="1:25" x14ac:dyDescent="0.35">
      <c r="A295" s="41" t="s">
        <v>685</v>
      </c>
      <c r="B295" s="35" t="s">
        <v>686</v>
      </c>
      <c r="C295" s="43">
        <v>35</v>
      </c>
      <c r="D295" s="43">
        <v>29328</v>
      </c>
      <c r="E295" s="85"/>
      <c r="F295" s="43">
        <v>34822</v>
      </c>
      <c r="G295" s="85"/>
      <c r="H295" s="43">
        <v>17638</v>
      </c>
      <c r="I295" s="39">
        <v>19984</v>
      </c>
      <c r="J295" s="40">
        <v>20941</v>
      </c>
      <c r="K295" s="40">
        <v>23033</v>
      </c>
      <c r="L295" s="40">
        <v>26393</v>
      </c>
      <c r="M295" s="40">
        <v>33967</v>
      </c>
      <c r="N295" s="40">
        <v>39006</v>
      </c>
      <c r="O295" s="44">
        <v>42408</v>
      </c>
      <c r="P295" s="44">
        <v>44782</v>
      </c>
      <c r="Q295" s="44" t="s">
        <v>130</v>
      </c>
      <c r="R295" s="68"/>
      <c r="S295" s="68"/>
      <c r="T295" s="68"/>
      <c r="U295" s="68"/>
      <c r="V295" s="68"/>
      <c r="W295" s="68"/>
      <c r="X295" s="68"/>
      <c r="Y295" s="68"/>
    </row>
    <row r="296" spans="1:25" x14ac:dyDescent="0.35">
      <c r="A296" s="41" t="s">
        <v>687</v>
      </c>
      <c r="B296" s="35" t="s">
        <v>688</v>
      </c>
      <c r="C296" s="42">
        <v>31</v>
      </c>
      <c r="D296" s="43">
        <v>36979</v>
      </c>
      <c r="E296" s="85"/>
      <c r="F296" s="43">
        <v>48117</v>
      </c>
      <c r="G296" s="85"/>
      <c r="H296" s="43">
        <v>18887</v>
      </c>
      <c r="I296" s="40">
        <v>23964</v>
      </c>
      <c r="J296" s="40">
        <v>26396</v>
      </c>
      <c r="K296" s="40">
        <v>27361</v>
      </c>
      <c r="L296" s="40">
        <v>32211</v>
      </c>
      <c r="M296" s="44">
        <v>42081</v>
      </c>
      <c r="N296" s="44" t="s">
        <v>130</v>
      </c>
      <c r="O296" s="44" t="s">
        <v>130</v>
      </c>
      <c r="P296" s="44" t="s">
        <v>130</v>
      </c>
      <c r="Q296" s="44" t="s">
        <v>130</v>
      </c>
      <c r="R296" s="68"/>
      <c r="S296" s="68"/>
      <c r="T296" s="68"/>
      <c r="U296" s="68"/>
      <c r="V296" s="68"/>
      <c r="W296" s="68"/>
      <c r="X296" s="68"/>
      <c r="Y296" s="68"/>
    </row>
    <row r="297" spans="1:25" x14ac:dyDescent="0.35">
      <c r="A297" s="41" t="s">
        <v>689</v>
      </c>
      <c r="B297" s="35" t="s">
        <v>690</v>
      </c>
      <c r="C297" s="42">
        <v>34</v>
      </c>
      <c r="D297" s="43">
        <v>30763</v>
      </c>
      <c r="E297" s="85"/>
      <c r="F297" s="43">
        <v>33630</v>
      </c>
      <c r="G297" s="85"/>
      <c r="H297" s="42" t="s">
        <v>130</v>
      </c>
      <c r="I297" s="44">
        <v>21742</v>
      </c>
      <c r="J297" s="40">
        <v>23420</v>
      </c>
      <c r="K297" s="40">
        <v>24717</v>
      </c>
      <c r="L297" s="40">
        <v>27989</v>
      </c>
      <c r="M297" s="40">
        <v>33263</v>
      </c>
      <c r="N297" s="44">
        <v>35650</v>
      </c>
      <c r="O297" s="44">
        <v>38611</v>
      </c>
      <c r="P297" s="44" t="s">
        <v>130</v>
      </c>
      <c r="Q297" s="44" t="s">
        <v>130</v>
      </c>
      <c r="R297" s="68"/>
      <c r="S297" s="68"/>
      <c r="T297" s="68"/>
      <c r="U297" s="68"/>
      <c r="V297" s="68"/>
      <c r="W297" s="68"/>
      <c r="X297" s="68"/>
      <c r="Y297" s="68"/>
    </row>
    <row r="298" spans="1:25" x14ac:dyDescent="0.35">
      <c r="A298" s="41" t="s">
        <v>691</v>
      </c>
      <c r="B298" s="35" t="s">
        <v>692</v>
      </c>
      <c r="C298" s="42">
        <v>54</v>
      </c>
      <c r="D298" s="42">
        <v>32056</v>
      </c>
      <c r="E298" s="85"/>
      <c r="F298" s="43">
        <v>39077</v>
      </c>
      <c r="G298" s="85"/>
      <c r="H298" s="38">
        <v>18103</v>
      </c>
      <c r="I298" s="44">
        <v>21189</v>
      </c>
      <c r="J298" s="40">
        <v>22894</v>
      </c>
      <c r="K298" s="40">
        <v>24685</v>
      </c>
      <c r="L298" s="44">
        <v>28045</v>
      </c>
      <c r="M298" s="44">
        <v>38824</v>
      </c>
      <c r="N298" s="44">
        <v>44600</v>
      </c>
      <c r="O298" s="44" t="s">
        <v>130</v>
      </c>
      <c r="P298" s="44" t="s">
        <v>130</v>
      </c>
      <c r="Q298" s="44" t="s">
        <v>130</v>
      </c>
      <c r="R298" s="68"/>
      <c r="S298" s="68"/>
      <c r="T298" s="68"/>
      <c r="U298" s="68"/>
      <c r="V298" s="68"/>
      <c r="W298" s="68"/>
      <c r="X298" s="68"/>
      <c r="Y298" s="68"/>
    </row>
    <row r="299" spans="1:25" x14ac:dyDescent="0.35">
      <c r="A299" s="41" t="s">
        <v>693</v>
      </c>
      <c r="B299" s="35" t="s">
        <v>694</v>
      </c>
      <c r="C299" s="38">
        <v>328</v>
      </c>
      <c r="D299" s="38">
        <v>29834</v>
      </c>
      <c r="E299" s="85"/>
      <c r="F299" s="38">
        <v>34599</v>
      </c>
      <c r="G299" s="85"/>
      <c r="H299" s="38">
        <v>17159</v>
      </c>
      <c r="I299" s="39">
        <v>20150</v>
      </c>
      <c r="J299" s="39">
        <v>21723</v>
      </c>
      <c r="K299" s="39">
        <v>23283</v>
      </c>
      <c r="L299" s="39">
        <v>26394</v>
      </c>
      <c r="M299" s="39">
        <v>34012</v>
      </c>
      <c r="N299" s="40">
        <v>38689</v>
      </c>
      <c r="O299" s="40">
        <v>41376</v>
      </c>
      <c r="P299" s="40">
        <v>45372</v>
      </c>
      <c r="Q299" s="44">
        <v>56930</v>
      </c>
      <c r="R299" s="68"/>
      <c r="S299" s="68"/>
      <c r="T299" s="68"/>
      <c r="U299" s="68"/>
      <c r="V299" s="68"/>
      <c r="W299" s="68"/>
      <c r="X299" s="68"/>
      <c r="Y299" s="68"/>
    </row>
    <row r="300" spans="1:25" x14ac:dyDescent="0.35">
      <c r="A300" s="41" t="s">
        <v>695</v>
      </c>
      <c r="B300" s="35" t="s">
        <v>696</v>
      </c>
      <c r="C300" s="42">
        <v>34</v>
      </c>
      <c r="D300" s="42">
        <v>30025</v>
      </c>
      <c r="E300" s="85"/>
      <c r="F300" s="43">
        <v>33918</v>
      </c>
      <c r="G300" s="85"/>
      <c r="H300" s="42" t="s">
        <v>130</v>
      </c>
      <c r="I300" s="44">
        <v>20201</v>
      </c>
      <c r="J300" s="44">
        <v>21984</v>
      </c>
      <c r="K300" s="40">
        <v>22982</v>
      </c>
      <c r="L300" s="44">
        <v>25783</v>
      </c>
      <c r="M300" s="44">
        <v>33367</v>
      </c>
      <c r="N300" s="44">
        <v>37179</v>
      </c>
      <c r="O300" s="44" t="s">
        <v>130</v>
      </c>
      <c r="P300" s="44" t="s">
        <v>130</v>
      </c>
      <c r="Q300" s="44" t="s">
        <v>130</v>
      </c>
      <c r="R300" s="68"/>
      <c r="S300" s="68"/>
      <c r="T300" s="68"/>
      <c r="U300" s="68"/>
      <c r="V300" s="68"/>
      <c r="W300" s="68"/>
      <c r="X300" s="68"/>
      <c r="Y300" s="68"/>
    </row>
    <row r="301" spans="1:25" x14ac:dyDescent="0.35">
      <c r="A301" s="41" t="s">
        <v>697</v>
      </c>
      <c r="B301" s="35" t="s">
        <v>698</v>
      </c>
      <c r="C301" s="43">
        <v>30</v>
      </c>
      <c r="D301" s="43">
        <v>28202</v>
      </c>
      <c r="E301" s="85"/>
      <c r="F301" s="43">
        <v>32818</v>
      </c>
      <c r="G301" s="85"/>
      <c r="H301" s="43">
        <v>16597</v>
      </c>
      <c r="I301" s="39">
        <v>19314</v>
      </c>
      <c r="J301" s="40">
        <v>20650</v>
      </c>
      <c r="K301" s="40">
        <v>22126</v>
      </c>
      <c r="L301" s="40">
        <v>24531</v>
      </c>
      <c r="M301" s="40">
        <v>33917</v>
      </c>
      <c r="N301" s="44">
        <v>38060</v>
      </c>
      <c r="O301" s="44">
        <v>40849</v>
      </c>
      <c r="P301" s="44">
        <v>43845</v>
      </c>
      <c r="Q301" s="44" t="s">
        <v>130</v>
      </c>
      <c r="R301" s="68"/>
      <c r="S301" s="68"/>
      <c r="T301" s="68"/>
      <c r="U301" s="68"/>
      <c r="V301" s="68"/>
      <c r="W301" s="68"/>
      <c r="X301" s="68"/>
      <c r="Y301" s="68"/>
    </row>
    <row r="302" spans="1:25" x14ac:dyDescent="0.35">
      <c r="A302" s="41" t="s">
        <v>699</v>
      </c>
      <c r="B302" s="35" t="s">
        <v>700</v>
      </c>
      <c r="C302" s="42">
        <v>40</v>
      </c>
      <c r="D302" s="42">
        <v>33755</v>
      </c>
      <c r="E302" s="85"/>
      <c r="F302" s="43">
        <v>37401</v>
      </c>
      <c r="G302" s="85"/>
      <c r="H302" s="42" t="s">
        <v>130</v>
      </c>
      <c r="I302" s="44" t="s">
        <v>130</v>
      </c>
      <c r="J302" s="44">
        <v>23840</v>
      </c>
      <c r="K302" s="44">
        <v>26302</v>
      </c>
      <c r="L302" s="44">
        <v>30566</v>
      </c>
      <c r="M302" s="44">
        <v>38689</v>
      </c>
      <c r="N302" s="44">
        <v>42307</v>
      </c>
      <c r="O302" s="44" t="s">
        <v>130</v>
      </c>
      <c r="P302" s="44" t="s">
        <v>130</v>
      </c>
      <c r="Q302" s="44" t="s">
        <v>130</v>
      </c>
      <c r="R302" s="68"/>
      <c r="S302" s="68"/>
      <c r="T302" s="68"/>
      <c r="U302" s="68"/>
      <c r="V302" s="68"/>
      <c r="W302" s="68"/>
      <c r="X302" s="68"/>
      <c r="Y302" s="68"/>
    </row>
    <row r="303" spans="1:25" x14ac:dyDescent="0.35">
      <c r="A303" s="41" t="s">
        <v>701</v>
      </c>
      <c r="B303" s="35" t="s">
        <v>702</v>
      </c>
      <c r="C303" s="42">
        <v>18</v>
      </c>
      <c r="D303" s="42">
        <v>30463</v>
      </c>
      <c r="E303" s="85"/>
      <c r="F303" s="42">
        <v>40482</v>
      </c>
      <c r="G303" s="85"/>
      <c r="H303" s="43">
        <v>17754</v>
      </c>
      <c r="I303" s="40">
        <v>20090</v>
      </c>
      <c r="J303" s="40">
        <v>21239</v>
      </c>
      <c r="K303" s="40">
        <v>24033</v>
      </c>
      <c r="L303" s="40">
        <v>27279</v>
      </c>
      <c r="M303" s="44">
        <v>35297</v>
      </c>
      <c r="N303" s="44">
        <v>41536</v>
      </c>
      <c r="O303" s="44" t="s">
        <v>130</v>
      </c>
      <c r="P303" s="44" t="s">
        <v>130</v>
      </c>
      <c r="Q303" s="44" t="s">
        <v>130</v>
      </c>
      <c r="R303" s="68"/>
      <c r="S303" s="68"/>
      <c r="T303" s="68"/>
      <c r="U303" s="68"/>
      <c r="V303" s="68"/>
      <c r="W303" s="68"/>
      <c r="X303" s="68"/>
      <c r="Y303" s="68"/>
    </row>
    <row r="304" spans="1:25" x14ac:dyDescent="0.35">
      <c r="A304" s="41" t="s">
        <v>703</v>
      </c>
      <c r="B304" s="35" t="s">
        <v>704</v>
      </c>
      <c r="C304" s="42">
        <v>16</v>
      </c>
      <c r="D304" s="42">
        <v>33644</v>
      </c>
      <c r="E304" s="85"/>
      <c r="F304" s="43">
        <v>36786</v>
      </c>
      <c r="G304" s="85"/>
      <c r="H304" s="42">
        <v>16133</v>
      </c>
      <c r="I304" s="44">
        <v>21000</v>
      </c>
      <c r="J304" s="40">
        <v>22802</v>
      </c>
      <c r="K304" s="44">
        <v>24875</v>
      </c>
      <c r="L304" s="44">
        <v>28379</v>
      </c>
      <c r="M304" s="44">
        <v>38149</v>
      </c>
      <c r="N304" s="44">
        <v>44591</v>
      </c>
      <c r="O304" s="44">
        <v>47473</v>
      </c>
      <c r="P304" s="44" t="s">
        <v>130</v>
      </c>
      <c r="Q304" s="44" t="s">
        <v>130</v>
      </c>
      <c r="R304" s="68"/>
      <c r="S304" s="68"/>
      <c r="T304" s="68"/>
      <c r="U304" s="68"/>
      <c r="V304" s="68"/>
      <c r="W304" s="68"/>
      <c r="X304" s="68"/>
      <c r="Y304" s="68"/>
    </row>
    <row r="305" spans="1:25" x14ac:dyDescent="0.35">
      <c r="A305" s="41" t="s">
        <v>705</v>
      </c>
      <c r="B305" s="35" t="s">
        <v>706</v>
      </c>
      <c r="C305" s="42">
        <v>41</v>
      </c>
      <c r="D305" s="43">
        <v>29933</v>
      </c>
      <c r="E305" s="85"/>
      <c r="F305" s="43">
        <v>32731</v>
      </c>
      <c r="G305" s="85"/>
      <c r="H305" s="42" t="s">
        <v>130</v>
      </c>
      <c r="I305" s="44">
        <v>20317</v>
      </c>
      <c r="J305" s="44">
        <v>21910</v>
      </c>
      <c r="K305" s="44">
        <v>23498</v>
      </c>
      <c r="L305" s="44">
        <v>27394</v>
      </c>
      <c r="M305" s="44" t="s">
        <v>130</v>
      </c>
      <c r="N305" s="44" t="s">
        <v>130</v>
      </c>
      <c r="O305" s="44" t="s">
        <v>130</v>
      </c>
      <c r="P305" s="44" t="s">
        <v>130</v>
      </c>
      <c r="Q305" s="44" t="s">
        <v>130</v>
      </c>
      <c r="R305" s="68"/>
      <c r="S305" s="68"/>
      <c r="T305" s="68"/>
      <c r="U305" s="68"/>
      <c r="V305" s="68"/>
      <c r="W305" s="68"/>
      <c r="X305" s="68"/>
      <c r="Y305" s="68"/>
    </row>
    <row r="306" spans="1:25" x14ac:dyDescent="0.35">
      <c r="A306" s="41" t="s">
        <v>707</v>
      </c>
      <c r="B306" s="35" t="s">
        <v>708</v>
      </c>
      <c r="C306" s="42">
        <v>21</v>
      </c>
      <c r="D306" s="43">
        <v>29572</v>
      </c>
      <c r="E306" s="85"/>
      <c r="F306" s="43">
        <v>34106</v>
      </c>
      <c r="G306" s="85"/>
      <c r="H306" s="42" t="s">
        <v>130</v>
      </c>
      <c r="I306" s="40">
        <v>20962</v>
      </c>
      <c r="J306" s="40">
        <v>21933</v>
      </c>
      <c r="K306" s="40">
        <v>23390</v>
      </c>
      <c r="L306" s="40">
        <v>25669</v>
      </c>
      <c r="M306" s="44">
        <v>34400</v>
      </c>
      <c r="N306" s="44">
        <v>37229</v>
      </c>
      <c r="O306" s="44">
        <v>41320</v>
      </c>
      <c r="P306" s="44" t="s">
        <v>130</v>
      </c>
      <c r="Q306" s="44" t="s">
        <v>130</v>
      </c>
      <c r="R306" s="68"/>
      <c r="S306" s="68"/>
      <c r="T306" s="68"/>
      <c r="U306" s="68"/>
      <c r="V306" s="68"/>
      <c r="W306" s="68"/>
      <c r="X306" s="68"/>
      <c r="Y306" s="68"/>
    </row>
    <row r="307" spans="1:25" ht="26" x14ac:dyDescent="0.35">
      <c r="A307" s="41" t="s">
        <v>709</v>
      </c>
      <c r="B307" s="35" t="s">
        <v>710</v>
      </c>
      <c r="C307" s="42">
        <v>21</v>
      </c>
      <c r="D307" s="42">
        <v>27708</v>
      </c>
      <c r="E307" s="85"/>
      <c r="F307" s="43">
        <v>35740</v>
      </c>
      <c r="G307" s="85"/>
      <c r="H307" s="42">
        <v>14773</v>
      </c>
      <c r="I307" s="40">
        <v>18795</v>
      </c>
      <c r="J307" s="40">
        <v>20174</v>
      </c>
      <c r="K307" s="40">
        <v>21360</v>
      </c>
      <c r="L307" s="40">
        <v>24209</v>
      </c>
      <c r="M307" s="44">
        <v>34636</v>
      </c>
      <c r="N307" s="44">
        <v>38524</v>
      </c>
      <c r="O307" s="44" t="s">
        <v>130</v>
      </c>
      <c r="P307" s="44" t="s">
        <v>130</v>
      </c>
      <c r="Q307" s="44" t="s">
        <v>130</v>
      </c>
      <c r="R307" s="68"/>
      <c r="S307" s="68"/>
      <c r="T307" s="68"/>
      <c r="U307" s="68"/>
      <c r="V307" s="68"/>
      <c r="W307" s="68"/>
      <c r="X307" s="68"/>
      <c r="Y307" s="68"/>
    </row>
    <row r="308" spans="1:25" x14ac:dyDescent="0.35">
      <c r="A308" s="41" t="s">
        <v>711</v>
      </c>
      <c r="B308" s="35" t="s">
        <v>712</v>
      </c>
      <c r="C308" s="42">
        <v>26</v>
      </c>
      <c r="D308" s="42">
        <v>27551</v>
      </c>
      <c r="E308" s="85"/>
      <c r="F308" s="43">
        <v>31648</v>
      </c>
      <c r="G308" s="85"/>
      <c r="H308" s="42" t="s">
        <v>130</v>
      </c>
      <c r="I308" s="44">
        <v>19045</v>
      </c>
      <c r="J308" s="44">
        <v>20373</v>
      </c>
      <c r="K308" s="44">
        <v>21847</v>
      </c>
      <c r="L308" s="44">
        <v>24031</v>
      </c>
      <c r="M308" s="44">
        <v>30502</v>
      </c>
      <c r="N308" s="44" t="s">
        <v>130</v>
      </c>
      <c r="O308" s="44" t="s">
        <v>130</v>
      </c>
      <c r="P308" s="44" t="s">
        <v>130</v>
      </c>
      <c r="Q308" s="44" t="s">
        <v>130</v>
      </c>
      <c r="R308" s="68"/>
      <c r="S308" s="68"/>
      <c r="T308" s="68"/>
      <c r="U308" s="68"/>
      <c r="V308" s="68"/>
      <c r="W308" s="68"/>
      <c r="X308" s="68"/>
      <c r="Y308" s="68"/>
    </row>
    <row r="309" spans="1:25" x14ac:dyDescent="0.35">
      <c r="A309" s="41" t="s">
        <v>713</v>
      </c>
      <c r="B309" s="35" t="s">
        <v>714</v>
      </c>
      <c r="C309" s="42">
        <v>22</v>
      </c>
      <c r="D309" s="43">
        <v>25054</v>
      </c>
      <c r="E309" s="85"/>
      <c r="F309" s="43">
        <v>30164</v>
      </c>
      <c r="G309" s="85"/>
      <c r="H309" s="43">
        <v>14964</v>
      </c>
      <c r="I309" s="40">
        <v>18029</v>
      </c>
      <c r="J309" s="40">
        <v>19161</v>
      </c>
      <c r="K309" s="40">
        <v>20342</v>
      </c>
      <c r="L309" s="40">
        <v>22484</v>
      </c>
      <c r="M309" s="44">
        <v>29146</v>
      </c>
      <c r="N309" s="44">
        <v>33868</v>
      </c>
      <c r="O309" s="44" t="s">
        <v>130</v>
      </c>
      <c r="P309" s="44" t="s">
        <v>130</v>
      </c>
      <c r="Q309" s="44" t="s">
        <v>130</v>
      </c>
      <c r="R309" s="68"/>
      <c r="S309" s="68"/>
      <c r="T309" s="68"/>
      <c r="U309" s="68"/>
      <c r="V309" s="68"/>
      <c r="W309" s="68"/>
      <c r="X309" s="68"/>
      <c r="Y309" s="68"/>
    </row>
    <row r="310" spans="1:25" ht="26" x14ac:dyDescent="0.35">
      <c r="A310" s="41" t="s">
        <v>715</v>
      </c>
      <c r="B310" s="35" t="s">
        <v>716</v>
      </c>
      <c r="C310" s="42">
        <v>33</v>
      </c>
      <c r="D310" s="43">
        <v>29677</v>
      </c>
      <c r="E310" s="85"/>
      <c r="F310" s="43">
        <v>35332</v>
      </c>
      <c r="G310" s="85"/>
      <c r="H310" s="43">
        <v>16742</v>
      </c>
      <c r="I310" s="40">
        <v>21471</v>
      </c>
      <c r="J310" s="40">
        <v>23541</v>
      </c>
      <c r="K310" s="39">
        <v>24545</v>
      </c>
      <c r="L310" s="40">
        <v>27101</v>
      </c>
      <c r="M310" s="44">
        <v>32964</v>
      </c>
      <c r="N310" s="44">
        <v>36503</v>
      </c>
      <c r="O310" s="44" t="s">
        <v>130</v>
      </c>
      <c r="P310" s="44" t="s">
        <v>130</v>
      </c>
      <c r="Q310" s="44" t="s">
        <v>130</v>
      </c>
      <c r="R310" s="68"/>
      <c r="S310" s="68"/>
      <c r="T310" s="68"/>
      <c r="U310" s="68"/>
      <c r="V310" s="68"/>
      <c r="W310" s="68"/>
      <c r="X310" s="68"/>
      <c r="Y310" s="68"/>
    </row>
    <row r="311" spans="1:25" x14ac:dyDescent="0.35">
      <c r="A311" s="41" t="s">
        <v>717</v>
      </c>
      <c r="B311" s="35" t="s">
        <v>718</v>
      </c>
      <c r="C311" s="42">
        <v>26</v>
      </c>
      <c r="D311" s="42">
        <v>30429</v>
      </c>
      <c r="E311" s="85"/>
      <c r="F311" s="43">
        <v>35973</v>
      </c>
      <c r="G311" s="85"/>
      <c r="H311" s="42" t="s">
        <v>130</v>
      </c>
      <c r="I311" s="44" t="s">
        <v>130</v>
      </c>
      <c r="J311" s="44">
        <v>24013</v>
      </c>
      <c r="K311" s="44">
        <v>24649</v>
      </c>
      <c r="L311" s="44">
        <v>27171</v>
      </c>
      <c r="M311" s="44">
        <v>34418</v>
      </c>
      <c r="N311" s="44" t="s">
        <v>130</v>
      </c>
      <c r="O311" s="44" t="s">
        <v>130</v>
      </c>
      <c r="P311" s="44" t="s">
        <v>130</v>
      </c>
      <c r="Q311" s="44" t="s">
        <v>130</v>
      </c>
      <c r="R311" s="68"/>
      <c r="S311" s="68"/>
      <c r="T311" s="68"/>
      <c r="U311" s="68"/>
      <c r="V311" s="68"/>
      <c r="W311" s="68"/>
      <c r="X311" s="68"/>
      <c r="Y311" s="68"/>
    </row>
    <row r="312" spans="1:25" x14ac:dyDescent="0.35">
      <c r="A312" s="41" t="s">
        <v>719</v>
      </c>
      <c r="B312" s="35" t="s">
        <v>720</v>
      </c>
      <c r="C312" s="43">
        <v>205</v>
      </c>
      <c r="D312" s="43">
        <v>33597</v>
      </c>
      <c r="E312" s="85"/>
      <c r="F312" s="38">
        <v>38813</v>
      </c>
      <c r="G312" s="85"/>
      <c r="H312" s="43">
        <v>18256</v>
      </c>
      <c r="I312" s="39">
        <v>22493</v>
      </c>
      <c r="J312" s="39">
        <v>24495</v>
      </c>
      <c r="K312" s="40">
        <v>26267</v>
      </c>
      <c r="L312" s="40">
        <v>29791</v>
      </c>
      <c r="M312" s="39">
        <v>37544</v>
      </c>
      <c r="N312" s="40">
        <v>42293</v>
      </c>
      <c r="O312" s="40">
        <v>45798</v>
      </c>
      <c r="P312" s="40">
        <v>48914</v>
      </c>
      <c r="Q312" s="44" t="s">
        <v>130</v>
      </c>
      <c r="R312" s="68"/>
      <c r="S312" s="68"/>
      <c r="T312" s="68"/>
      <c r="U312" s="68"/>
      <c r="V312" s="68"/>
      <c r="W312" s="68"/>
      <c r="X312" s="68"/>
      <c r="Y312" s="68"/>
    </row>
    <row r="313" spans="1:25" x14ac:dyDescent="0.35">
      <c r="A313" s="41" t="s">
        <v>721</v>
      </c>
      <c r="B313" s="35" t="s">
        <v>722</v>
      </c>
      <c r="C313" s="42">
        <v>42</v>
      </c>
      <c r="D313" s="42" t="s">
        <v>130</v>
      </c>
      <c r="E313" s="85"/>
      <c r="F313" s="43">
        <v>38482</v>
      </c>
      <c r="G313" s="85"/>
      <c r="H313" s="38">
        <v>17361</v>
      </c>
      <c r="I313" s="44" t="s">
        <v>130</v>
      </c>
      <c r="J313" s="44" t="s">
        <v>130</v>
      </c>
      <c r="K313" s="44" t="s">
        <v>130</v>
      </c>
      <c r="L313" s="44" t="s">
        <v>130</v>
      </c>
      <c r="M313" s="44" t="s">
        <v>130</v>
      </c>
      <c r="N313" s="44" t="s">
        <v>130</v>
      </c>
      <c r="O313" s="44" t="s">
        <v>130</v>
      </c>
      <c r="P313" s="44" t="s">
        <v>130</v>
      </c>
      <c r="Q313" s="44" t="s">
        <v>130</v>
      </c>
      <c r="R313" s="68"/>
      <c r="S313" s="68"/>
      <c r="T313" s="68"/>
      <c r="U313" s="68"/>
      <c r="V313" s="68"/>
      <c r="W313" s="68"/>
      <c r="X313" s="68"/>
      <c r="Y313" s="68"/>
    </row>
    <row r="314" spans="1:25" x14ac:dyDescent="0.35">
      <c r="A314" s="41" t="s">
        <v>723</v>
      </c>
      <c r="B314" s="35" t="s">
        <v>724</v>
      </c>
      <c r="C314" s="43">
        <v>63</v>
      </c>
      <c r="D314" s="43">
        <v>34476</v>
      </c>
      <c r="E314" s="85"/>
      <c r="F314" s="43">
        <v>38769</v>
      </c>
      <c r="G314" s="85"/>
      <c r="H314" s="42" t="s">
        <v>130</v>
      </c>
      <c r="I314" s="44">
        <v>23850</v>
      </c>
      <c r="J314" s="44">
        <v>25994</v>
      </c>
      <c r="K314" s="40">
        <v>27675</v>
      </c>
      <c r="L314" s="40">
        <v>30677</v>
      </c>
      <c r="M314" s="40">
        <v>38271</v>
      </c>
      <c r="N314" s="44">
        <v>42196</v>
      </c>
      <c r="O314" s="44">
        <v>45542</v>
      </c>
      <c r="P314" s="44" t="s">
        <v>130</v>
      </c>
      <c r="Q314" s="44" t="s">
        <v>130</v>
      </c>
      <c r="R314" s="68"/>
      <c r="S314" s="68"/>
      <c r="T314" s="68"/>
      <c r="U314" s="68"/>
      <c r="V314" s="68"/>
      <c r="W314" s="68"/>
      <c r="X314" s="68"/>
      <c r="Y314" s="68"/>
    </row>
    <row r="315" spans="1:25" x14ac:dyDescent="0.35">
      <c r="A315" s="41" t="s">
        <v>725</v>
      </c>
      <c r="B315" s="35" t="s">
        <v>726</v>
      </c>
      <c r="C315" s="43">
        <v>32</v>
      </c>
      <c r="D315" s="43">
        <v>33372</v>
      </c>
      <c r="E315" s="85"/>
      <c r="F315" s="43">
        <v>37055</v>
      </c>
      <c r="G315" s="85"/>
      <c r="H315" s="43">
        <v>18124</v>
      </c>
      <c r="I315" s="40">
        <v>21892</v>
      </c>
      <c r="J315" s="40">
        <v>23176</v>
      </c>
      <c r="K315" s="40">
        <v>25815</v>
      </c>
      <c r="L315" s="40">
        <v>29486</v>
      </c>
      <c r="M315" s="40">
        <v>36860</v>
      </c>
      <c r="N315" s="40">
        <v>41995</v>
      </c>
      <c r="O315" s="44">
        <v>44330</v>
      </c>
      <c r="P315" s="44">
        <v>47370</v>
      </c>
      <c r="Q315" s="44" t="s">
        <v>130</v>
      </c>
      <c r="R315" s="68"/>
      <c r="S315" s="68"/>
      <c r="T315" s="68"/>
      <c r="U315" s="68"/>
      <c r="V315" s="68"/>
      <c r="W315" s="68"/>
      <c r="X315" s="68"/>
      <c r="Y315" s="68"/>
    </row>
    <row r="316" spans="1:25" ht="26" x14ac:dyDescent="0.35">
      <c r="A316" s="41" t="s">
        <v>727</v>
      </c>
      <c r="B316" s="35" t="s">
        <v>728</v>
      </c>
      <c r="C316" s="43">
        <v>43</v>
      </c>
      <c r="D316" s="43">
        <v>35609</v>
      </c>
      <c r="E316" s="85"/>
      <c r="F316" s="43">
        <v>43098</v>
      </c>
      <c r="G316" s="85"/>
      <c r="H316" s="43">
        <v>19688</v>
      </c>
      <c r="I316" s="40">
        <v>23896</v>
      </c>
      <c r="J316" s="40">
        <v>26371</v>
      </c>
      <c r="K316" s="40">
        <v>27566</v>
      </c>
      <c r="L316" s="40">
        <v>31951</v>
      </c>
      <c r="M316" s="40">
        <v>39501</v>
      </c>
      <c r="N316" s="44">
        <v>46285</v>
      </c>
      <c r="O316" s="44">
        <v>50874</v>
      </c>
      <c r="P316" s="44" t="s">
        <v>130</v>
      </c>
      <c r="Q316" s="44" t="s">
        <v>130</v>
      </c>
      <c r="R316" s="68"/>
      <c r="S316" s="68"/>
      <c r="T316" s="68"/>
      <c r="U316" s="68"/>
      <c r="V316" s="68"/>
      <c r="W316" s="68"/>
      <c r="X316" s="68"/>
      <c r="Y316" s="68"/>
    </row>
    <row r="317" spans="1:25" x14ac:dyDescent="0.35">
      <c r="A317" s="41" t="s">
        <v>729</v>
      </c>
      <c r="B317" s="35" t="s">
        <v>730</v>
      </c>
      <c r="C317" s="42" t="s">
        <v>130</v>
      </c>
      <c r="D317" s="43">
        <v>32689</v>
      </c>
      <c r="E317" s="85"/>
      <c r="F317" s="42">
        <v>34295</v>
      </c>
      <c r="G317" s="85"/>
      <c r="H317" s="43">
        <v>17754</v>
      </c>
      <c r="I317" s="40">
        <v>20552</v>
      </c>
      <c r="J317" s="40">
        <v>22607</v>
      </c>
      <c r="K317" s="40">
        <v>24348</v>
      </c>
      <c r="L317" s="40">
        <v>29312</v>
      </c>
      <c r="M317" s="40">
        <v>35854</v>
      </c>
      <c r="N317" s="44">
        <v>38135</v>
      </c>
      <c r="O317" s="44">
        <v>41129</v>
      </c>
      <c r="P317" s="44">
        <v>44111</v>
      </c>
      <c r="Q317" s="44" t="s">
        <v>130</v>
      </c>
      <c r="R317" s="68"/>
      <c r="S317" s="68"/>
      <c r="T317" s="68"/>
      <c r="U317" s="68"/>
      <c r="V317" s="68"/>
      <c r="W317" s="68"/>
      <c r="X317" s="68"/>
      <c r="Y317" s="68"/>
    </row>
    <row r="318" spans="1:25" x14ac:dyDescent="0.35">
      <c r="A318" s="41" t="s">
        <v>731</v>
      </c>
      <c r="B318" s="35" t="s">
        <v>732</v>
      </c>
      <c r="C318" s="38">
        <v>299</v>
      </c>
      <c r="D318" s="38">
        <v>34795</v>
      </c>
      <c r="E318" s="85"/>
      <c r="F318" s="38">
        <v>43641</v>
      </c>
      <c r="G318" s="85"/>
      <c r="H318" s="38">
        <v>18711</v>
      </c>
      <c r="I318" s="40">
        <v>23194</v>
      </c>
      <c r="J318" s="39">
        <v>25074</v>
      </c>
      <c r="K318" s="39">
        <v>26873</v>
      </c>
      <c r="L318" s="39">
        <v>31068</v>
      </c>
      <c r="M318" s="40">
        <v>40000</v>
      </c>
      <c r="N318" s="40">
        <v>46075</v>
      </c>
      <c r="O318" s="40">
        <v>50493</v>
      </c>
      <c r="P318" s="40">
        <v>56295</v>
      </c>
      <c r="Q318" s="44" t="s">
        <v>130</v>
      </c>
      <c r="R318" s="68"/>
      <c r="S318" s="68"/>
      <c r="T318" s="68"/>
      <c r="U318" s="68"/>
      <c r="V318" s="68"/>
      <c r="W318" s="68"/>
      <c r="X318" s="68"/>
      <c r="Y318" s="68"/>
    </row>
    <row r="319" spans="1:25" x14ac:dyDescent="0.35">
      <c r="A319" s="41" t="s">
        <v>733</v>
      </c>
      <c r="B319" s="35" t="s">
        <v>734</v>
      </c>
      <c r="C319" s="42">
        <v>26</v>
      </c>
      <c r="D319" s="43">
        <v>36561</v>
      </c>
      <c r="E319" s="85"/>
      <c r="F319" s="43">
        <v>45331</v>
      </c>
      <c r="G319" s="85"/>
      <c r="H319" s="43">
        <v>19888</v>
      </c>
      <c r="I319" s="40">
        <v>24937</v>
      </c>
      <c r="J319" s="40">
        <v>26248</v>
      </c>
      <c r="K319" s="40">
        <v>28931</v>
      </c>
      <c r="L319" s="40">
        <v>32132</v>
      </c>
      <c r="M319" s="44">
        <v>40719</v>
      </c>
      <c r="N319" s="44">
        <v>48589</v>
      </c>
      <c r="O319" s="44">
        <v>55082</v>
      </c>
      <c r="P319" s="44" t="s">
        <v>130</v>
      </c>
      <c r="Q319" s="44" t="s">
        <v>130</v>
      </c>
      <c r="R319" s="68"/>
      <c r="S319" s="68"/>
      <c r="T319" s="68"/>
      <c r="U319" s="68"/>
      <c r="V319" s="68"/>
      <c r="W319" s="68"/>
      <c r="X319" s="68"/>
      <c r="Y319" s="68"/>
    </row>
    <row r="320" spans="1:25" x14ac:dyDescent="0.35">
      <c r="A320" s="41" t="s">
        <v>735</v>
      </c>
      <c r="B320" s="35" t="s">
        <v>736</v>
      </c>
      <c r="C320" s="42">
        <v>14</v>
      </c>
      <c r="D320" s="42">
        <v>28684</v>
      </c>
      <c r="E320" s="85"/>
      <c r="F320" s="42" t="s">
        <v>130</v>
      </c>
      <c r="G320" s="85"/>
      <c r="H320" s="42">
        <v>16853</v>
      </c>
      <c r="I320" s="40">
        <v>19784</v>
      </c>
      <c r="J320" s="40">
        <v>21213</v>
      </c>
      <c r="K320" s="40">
        <v>22416</v>
      </c>
      <c r="L320" s="44">
        <v>25734</v>
      </c>
      <c r="M320" s="44">
        <v>34594</v>
      </c>
      <c r="N320" s="44" t="s">
        <v>130</v>
      </c>
      <c r="O320" s="44" t="s">
        <v>130</v>
      </c>
      <c r="P320" s="44" t="s">
        <v>130</v>
      </c>
      <c r="Q320" s="44" t="s">
        <v>130</v>
      </c>
      <c r="R320" s="68"/>
      <c r="S320" s="68"/>
      <c r="T320" s="68"/>
      <c r="U320" s="68"/>
      <c r="V320" s="68"/>
      <c r="W320" s="68"/>
      <c r="X320" s="68"/>
      <c r="Y320" s="68"/>
    </row>
    <row r="321" spans="1:25" x14ac:dyDescent="0.35">
      <c r="A321" s="41" t="s">
        <v>737</v>
      </c>
      <c r="B321" s="35" t="s">
        <v>738</v>
      </c>
      <c r="C321" s="43">
        <v>55</v>
      </c>
      <c r="D321" s="38">
        <v>35009</v>
      </c>
      <c r="E321" s="85"/>
      <c r="F321" s="43">
        <v>42444</v>
      </c>
      <c r="G321" s="85"/>
      <c r="H321" s="38">
        <v>19867</v>
      </c>
      <c r="I321" s="39">
        <v>24506</v>
      </c>
      <c r="J321" s="39">
        <v>25952</v>
      </c>
      <c r="K321" s="39">
        <v>27455</v>
      </c>
      <c r="L321" s="40">
        <v>31840</v>
      </c>
      <c r="M321" s="40">
        <v>38888</v>
      </c>
      <c r="N321" s="40">
        <v>44608</v>
      </c>
      <c r="O321" s="44">
        <v>49689</v>
      </c>
      <c r="P321" s="44">
        <v>53379</v>
      </c>
      <c r="Q321" s="44" t="s">
        <v>130</v>
      </c>
      <c r="R321" s="68"/>
      <c r="S321" s="68"/>
      <c r="T321" s="68"/>
      <c r="U321" s="68"/>
      <c r="V321" s="68"/>
      <c r="W321" s="68"/>
      <c r="X321" s="68"/>
      <c r="Y321" s="68"/>
    </row>
    <row r="322" spans="1:25" x14ac:dyDescent="0.35">
      <c r="A322" s="41" t="s">
        <v>739</v>
      </c>
      <c r="B322" s="35" t="s">
        <v>740</v>
      </c>
      <c r="C322" s="43">
        <v>33</v>
      </c>
      <c r="D322" s="43">
        <v>35541</v>
      </c>
      <c r="E322" s="85"/>
      <c r="F322" s="43">
        <v>44999</v>
      </c>
      <c r="G322" s="85"/>
      <c r="H322" s="43">
        <v>19447</v>
      </c>
      <c r="I322" s="40">
        <v>24163</v>
      </c>
      <c r="J322" s="40">
        <v>25487</v>
      </c>
      <c r="K322" s="39">
        <v>26858</v>
      </c>
      <c r="L322" s="40">
        <v>30109</v>
      </c>
      <c r="M322" s="44">
        <v>41226</v>
      </c>
      <c r="N322" s="44">
        <v>47539</v>
      </c>
      <c r="O322" s="44">
        <v>57265</v>
      </c>
      <c r="P322" s="44" t="s">
        <v>130</v>
      </c>
      <c r="Q322" s="44" t="s">
        <v>130</v>
      </c>
      <c r="R322" s="68"/>
      <c r="S322" s="68"/>
      <c r="T322" s="68"/>
      <c r="U322" s="68"/>
      <c r="V322" s="68"/>
      <c r="W322" s="68"/>
      <c r="X322" s="68"/>
      <c r="Y322" s="68"/>
    </row>
    <row r="323" spans="1:25" ht="26" x14ac:dyDescent="0.35">
      <c r="A323" s="41" t="s">
        <v>741</v>
      </c>
      <c r="B323" s="35" t="s">
        <v>742</v>
      </c>
      <c r="C323" s="43">
        <v>35</v>
      </c>
      <c r="D323" s="43">
        <v>33439</v>
      </c>
      <c r="E323" s="85"/>
      <c r="F323" s="43">
        <v>39521</v>
      </c>
      <c r="G323" s="85"/>
      <c r="H323" s="43">
        <v>16756</v>
      </c>
      <c r="I323" s="40">
        <v>21726</v>
      </c>
      <c r="J323" s="40">
        <v>23536</v>
      </c>
      <c r="K323" s="40">
        <v>25000</v>
      </c>
      <c r="L323" s="40">
        <v>28779</v>
      </c>
      <c r="M323" s="40">
        <v>38138</v>
      </c>
      <c r="N323" s="44">
        <v>43884</v>
      </c>
      <c r="O323" s="44">
        <v>46196</v>
      </c>
      <c r="P323" s="44">
        <v>51889</v>
      </c>
      <c r="Q323" s="44" t="s">
        <v>130</v>
      </c>
      <c r="R323" s="68"/>
      <c r="S323" s="68"/>
      <c r="T323" s="68"/>
      <c r="U323" s="68"/>
      <c r="V323" s="68"/>
      <c r="W323" s="68"/>
      <c r="X323" s="68"/>
      <c r="Y323" s="68"/>
    </row>
    <row r="324" spans="1:25" x14ac:dyDescent="0.35">
      <c r="A324" s="41" t="s">
        <v>743</v>
      </c>
      <c r="B324" s="35" t="s">
        <v>744</v>
      </c>
      <c r="C324" s="42">
        <v>27</v>
      </c>
      <c r="D324" s="43">
        <v>40011</v>
      </c>
      <c r="E324" s="85"/>
      <c r="F324" s="43">
        <v>45332</v>
      </c>
      <c r="G324" s="85"/>
      <c r="H324" s="43">
        <v>20598</v>
      </c>
      <c r="I324" s="40">
        <v>24206</v>
      </c>
      <c r="J324" s="40">
        <v>26817</v>
      </c>
      <c r="K324" s="40">
        <v>30666</v>
      </c>
      <c r="L324" s="40">
        <v>33882</v>
      </c>
      <c r="M324" s="40">
        <v>43129</v>
      </c>
      <c r="N324" s="44">
        <v>49698</v>
      </c>
      <c r="O324" s="44">
        <v>51135</v>
      </c>
      <c r="P324" s="44" t="s">
        <v>130</v>
      </c>
      <c r="Q324" s="44" t="s">
        <v>130</v>
      </c>
      <c r="R324" s="68"/>
      <c r="S324" s="68"/>
      <c r="T324" s="68"/>
      <c r="U324" s="68"/>
      <c r="V324" s="68"/>
      <c r="W324" s="68"/>
      <c r="X324" s="68"/>
      <c r="Y324" s="68"/>
    </row>
    <row r="325" spans="1:25" x14ac:dyDescent="0.35">
      <c r="A325" s="41" t="s">
        <v>745</v>
      </c>
      <c r="B325" s="35" t="s">
        <v>746</v>
      </c>
      <c r="C325" s="42">
        <v>22</v>
      </c>
      <c r="D325" s="43">
        <v>36013</v>
      </c>
      <c r="E325" s="85"/>
      <c r="F325" s="43">
        <v>44565</v>
      </c>
      <c r="G325" s="85"/>
      <c r="H325" s="43">
        <v>21466</v>
      </c>
      <c r="I325" s="40">
        <v>25130</v>
      </c>
      <c r="J325" s="40">
        <v>27668</v>
      </c>
      <c r="K325" s="40">
        <v>29788</v>
      </c>
      <c r="L325" s="40">
        <v>32268</v>
      </c>
      <c r="M325" s="44">
        <v>40093</v>
      </c>
      <c r="N325" s="44" t="s">
        <v>130</v>
      </c>
      <c r="O325" s="44" t="s">
        <v>130</v>
      </c>
      <c r="P325" s="44" t="s">
        <v>130</v>
      </c>
      <c r="Q325" s="44" t="s">
        <v>130</v>
      </c>
      <c r="R325" s="68"/>
      <c r="S325" s="68"/>
      <c r="T325" s="68"/>
      <c r="U325" s="68"/>
      <c r="V325" s="68"/>
      <c r="W325" s="68"/>
      <c r="X325" s="68"/>
      <c r="Y325" s="68"/>
    </row>
    <row r="326" spans="1:25" x14ac:dyDescent="0.35">
      <c r="A326" s="41" t="s">
        <v>747</v>
      </c>
      <c r="B326" s="35" t="s">
        <v>748</v>
      </c>
      <c r="C326" s="42">
        <v>26</v>
      </c>
      <c r="D326" s="42" t="s">
        <v>130</v>
      </c>
      <c r="E326" s="85"/>
      <c r="F326" s="43">
        <v>45721</v>
      </c>
      <c r="G326" s="85"/>
      <c r="H326" s="42" t="s">
        <v>130</v>
      </c>
      <c r="I326" s="44" t="s">
        <v>130</v>
      </c>
      <c r="J326" s="44" t="s">
        <v>130</v>
      </c>
      <c r="K326" s="44">
        <v>28001</v>
      </c>
      <c r="L326" s="44" t="s">
        <v>130</v>
      </c>
      <c r="M326" s="44" t="s">
        <v>130</v>
      </c>
      <c r="N326" s="44" t="s">
        <v>130</v>
      </c>
      <c r="O326" s="44" t="s">
        <v>130</v>
      </c>
      <c r="P326" s="44" t="s">
        <v>130</v>
      </c>
      <c r="Q326" s="44" t="s">
        <v>130</v>
      </c>
      <c r="R326" s="68"/>
      <c r="S326" s="68"/>
      <c r="T326" s="68"/>
      <c r="U326" s="68"/>
      <c r="V326" s="68"/>
      <c r="W326" s="68"/>
      <c r="X326" s="68"/>
      <c r="Y326" s="68"/>
    </row>
    <row r="327" spans="1:25" x14ac:dyDescent="0.35">
      <c r="A327" s="41" t="s">
        <v>749</v>
      </c>
      <c r="B327" s="35" t="s">
        <v>750</v>
      </c>
      <c r="C327" s="42">
        <v>12</v>
      </c>
      <c r="D327" s="43">
        <v>28511</v>
      </c>
      <c r="E327" s="85"/>
      <c r="F327" s="43">
        <v>32402</v>
      </c>
      <c r="G327" s="85"/>
      <c r="H327" s="42" t="s">
        <v>130</v>
      </c>
      <c r="I327" s="44">
        <v>19986</v>
      </c>
      <c r="J327" s="44">
        <v>22267</v>
      </c>
      <c r="K327" s="40">
        <v>24448</v>
      </c>
      <c r="L327" s="40">
        <v>26775</v>
      </c>
      <c r="M327" s="44">
        <v>30971</v>
      </c>
      <c r="N327" s="44" t="s">
        <v>130</v>
      </c>
      <c r="O327" s="44" t="s">
        <v>130</v>
      </c>
      <c r="P327" s="44" t="s">
        <v>130</v>
      </c>
      <c r="Q327" s="44" t="s">
        <v>130</v>
      </c>
      <c r="R327" s="68"/>
      <c r="S327" s="68"/>
      <c r="T327" s="68"/>
      <c r="U327" s="68"/>
      <c r="V327" s="68"/>
      <c r="W327" s="68"/>
      <c r="X327" s="68"/>
      <c r="Y327" s="68"/>
    </row>
    <row r="328" spans="1:25" x14ac:dyDescent="0.35">
      <c r="A328" s="41" t="s">
        <v>751</v>
      </c>
      <c r="B328" s="35" t="s">
        <v>752</v>
      </c>
      <c r="C328" s="42" t="s">
        <v>130</v>
      </c>
      <c r="D328" s="42" t="s">
        <v>130</v>
      </c>
      <c r="E328" s="85"/>
      <c r="F328" s="42">
        <v>33496</v>
      </c>
      <c r="G328" s="85"/>
      <c r="H328" s="42" t="s">
        <v>130</v>
      </c>
      <c r="I328" s="44" t="s">
        <v>130</v>
      </c>
      <c r="J328" s="44" t="s">
        <v>130</v>
      </c>
      <c r="K328" s="44" t="s">
        <v>130</v>
      </c>
      <c r="L328" s="44" t="s">
        <v>130</v>
      </c>
      <c r="M328" s="44" t="s">
        <v>130</v>
      </c>
      <c r="N328" s="44" t="s">
        <v>130</v>
      </c>
      <c r="O328" s="44" t="s">
        <v>130</v>
      </c>
      <c r="P328" s="44" t="s">
        <v>130</v>
      </c>
      <c r="Q328" s="44" t="s">
        <v>130</v>
      </c>
      <c r="R328" s="68"/>
      <c r="S328" s="68"/>
      <c r="T328" s="68"/>
      <c r="U328" s="68"/>
      <c r="V328" s="68"/>
      <c r="W328" s="68"/>
      <c r="X328" s="68"/>
      <c r="Y328" s="68"/>
    </row>
    <row r="329" spans="1:25" x14ac:dyDescent="0.35">
      <c r="A329" s="41" t="s">
        <v>753</v>
      </c>
      <c r="B329" s="35" t="s">
        <v>754</v>
      </c>
      <c r="C329" s="42" t="s">
        <v>130</v>
      </c>
      <c r="D329" s="42" t="s">
        <v>130</v>
      </c>
      <c r="E329" s="85"/>
      <c r="F329" s="42" t="s">
        <v>130</v>
      </c>
      <c r="G329" s="85"/>
      <c r="H329" s="42" t="s">
        <v>130</v>
      </c>
      <c r="I329" s="44" t="s">
        <v>130</v>
      </c>
      <c r="J329" s="44" t="s">
        <v>130</v>
      </c>
      <c r="K329" s="44" t="s">
        <v>130</v>
      </c>
      <c r="L329" s="44" t="s">
        <v>130</v>
      </c>
      <c r="M329" s="44" t="s">
        <v>130</v>
      </c>
      <c r="N329" s="44" t="s">
        <v>130</v>
      </c>
      <c r="O329" s="44" t="s">
        <v>130</v>
      </c>
      <c r="P329" s="44" t="s">
        <v>130</v>
      </c>
      <c r="Q329" s="44" t="s">
        <v>130</v>
      </c>
      <c r="R329" s="68"/>
      <c r="S329" s="68"/>
      <c r="T329" s="68"/>
      <c r="U329" s="68"/>
      <c r="V329" s="68"/>
      <c r="W329" s="68"/>
      <c r="X329" s="68"/>
      <c r="Y329" s="68"/>
    </row>
    <row r="330" spans="1:25" x14ac:dyDescent="0.35">
      <c r="A330" s="41" t="s">
        <v>755</v>
      </c>
      <c r="B330" s="35" t="s">
        <v>756</v>
      </c>
      <c r="C330" s="38">
        <v>192</v>
      </c>
      <c r="D330" s="38">
        <v>28992</v>
      </c>
      <c r="E330" s="85"/>
      <c r="F330" s="38">
        <v>35395</v>
      </c>
      <c r="G330" s="85"/>
      <c r="H330" s="38">
        <v>16533</v>
      </c>
      <c r="I330" s="39">
        <v>19393</v>
      </c>
      <c r="J330" s="39">
        <v>20788</v>
      </c>
      <c r="K330" s="39">
        <v>22290</v>
      </c>
      <c r="L330" s="39">
        <v>25152</v>
      </c>
      <c r="M330" s="39">
        <v>33375</v>
      </c>
      <c r="N330" s="39">
        <v>38150</v>
      </c>
      <c r="O330" s="40">
        <v>41599</v>
      </c>
      <c r="P330" s="40">
        <v>44789</v>
      </c>
      <c r="Q330" s="44" t="s">
        <v>130</v>
      </c>
      <c r="R330" s="68"/>
      <c r="S330" s="68"/>
      <c r="T330" s="68"/>
      <c r="U330" s="68"/>
      <c r="V330" s="68"/>
      <c r="W330" s="68"/>
      <c r="X330" s="68"/>
      <c r="Y330" s="68"/>
    </row>
    <row r="331" spans="1:25" x14ac:dyDescent="0.35">
      <c r="A331" s="41" t="s">
        <v>757</v>
      </c>
      <c r="B331" s="35" t="s">
        <v>758</v>
      </c>
      <c r="C331" s="42">
        <v>10</v>
      </c>
      <c r="D331" s="42">
        <v>27186</v>
      </c>
      <c r="E331" s="85"/>
      <c r="F331" s="42">
        <v>35172</v>
      </c>
      <c r="G331" s="85"/>
      <c r="H331" s="42" t="s">
        <v>130</v>
      </c>
      <c r="I331" s="44">
        <v>18067</v>
      </c>
      <c r="J331" s="44">
        <v>19356</v>
      </c>
      <c r="K331" s="40">
        <v>20868</v>
      </c>
      <c r="L331" s="44">
        <v>23889</v>
      </c>
      <c r="M331" s="44">
        <v>29907</v>
      </c>
      <c r="N331" s="44" t="s">
        <v>130</v>
      </c>
      <c r="O331" s="44" t="s">
        <v>130</v>
      </c>
      <c r="P331" s="44" t="s">
        <v>130</v>
      </c>
      <c r="Q331" s="44" t="s">
        <v>130</v>
      </c>
      <c r="R331" s="68"/>
      <c r="S331" s="68"/>
      <c r="T331" s="68"/>
      <c r="U331" s="68"/>
      <c r="V331" s="68"/>
      <c r="W331" s="68"/>
      <c r="X331" s="68"/>
      <c r="Y331" s="68"/>
    </row>
    <row r="332" spans="1:25" x14ac:dyDescent="0.35">
      <c r="A332" s="41" t="s">
        <v>759</v>
      </c>
      <c r="B332" s="35" t="s">
        <v>760</v>
      </c>
      <c r="C332" s="42" t="s">
        <v>130</v>
      </c>
      <c r="D332" s="43">
        <v>23443</v>
      </c>
      <c r="E332" s="85"/>
      <c r="F332" s="42" t="s">
        <v>130</v>
      </c>
      <c r="G332" s="85"/>
      <c r="H332" s="42">
        <v>13770</v>
      </c>
      <c r="I332" s="40">
        <v>17416</v>
      </c>
      <c r="J332" s="40">
        <v>18730</v>
      </c>
      <c r="K332" s="40">
        <v>19255</v>
      </c>
      <c r="L332" s="40">
        <v>21278</v>
      </c>
      <c r="M332" s="44">
        <v>25084</v>
      </c>
      <c r="N332" s="44">
        <v>30583</v>
      </c>
      <c r="O332" s="44" t="s">
        <v>130</v>
      </c>
      <c r="P332" s="44" t="s">
        <v>130</v>
      </c>
      <c r="Q332" s="44" t="s">
        <v>130</v>
      </c>
      <c r="R332" s="68"/>
      <c r="S332" s="68"/>
      <c r="T332" s="68"/>
      <c r="U332" s="68"/>
      <c r="V332" s="68"/>
      <c r="W332" s="68"/>
      <c r="X332" s="68"/>
      <c r="Y332" s="68"/>
    </row>
    <row r="333" spans="1:25" x14ac:dyDescent="0.35">
      <c r="A333" s="41" t="s">
        <v>761</v>
      </c>
      <c r="B333" s="35" t="s">
        <v>762</v>
      </c>
      <c r="C333" s="43">
        <v>29</v>
      </c>
      <c r="D333" s="43">
        <v>27403</v>
      </c>
      <c r="E333" s="85"/>
      <c r="F333" s="43">
        <v>35018</v>
      </c>
      <c r="G333" s="85"/>
      <c r="H333" s="43">
        <v>17073</v>
      </c>
      <c r="I333" s="39">
        <v>19363</v>
      </c>
      <c r="J333" s="40">
        <v>20366</v>
      </c>
      <c r="K333" s="40">
        <v>21674</v>
      </c>
      <c r="L333" s="40">
        <v>24069</v>
      </c>
      <c r="M333" s="44">
        <v>34448</v>
      </c>
      <c r="N333" s="44">
        <v>38462</v>
      </c>
      <c r="O333" s="44">
        <v>40759</v>
      </c>
      <c r="P333" s="44" t="s">
        <v>130</v>
      </c>
      <c r="Q333" s="44" t="s">
        <v>130</v>
      </c>
      <c r="R333" s="68"/>
      <c r="S333" s="68"/>
      <c r="T333" s="68"/>
      <c r="U333" s="68"/>
      <c r="V333" s="68"/>
      <c r="W333" s="68"/>
      <c r="X333" s="68"/>
      <c r="Y333" s="68"/>
    </row>
    <row r="334" spans="1:25" x14ac:dyDescent="0.35">
      <c r="A334" s="41" t="s">
        <v>763</v>
      </c>
      <c r="B334" s="35" t="s">
        <v>764</v>
      </c>
      <c r="C334" s="43">
        <v>55</v>
      </c>
      <c r="D334" s="43">
        <v>32037</v>
      </c>
      <c r="E334" s="85"/>
      <c r="F334" s="43">
        <v>39363</v>
      </c>
      <c r="G334" s="85"/>
      <c r="H334" s="43">
        <v>16586</v>
      </c>
      <c r="I334" s="39">
        <v>20257</v>
      </c>
      <c r="J334" s="40">
        <v>21653</v>
      </c>
      <c r="K334" s="40">
        <v>24406</v>
      </c>
      <c r="L334" s="40">
        <v>28541</v>
      </c>
      <c r="M334" s="40">
        <v>35906</v>
      </c>
      <c r="N334" s="40">
        <v>41826</v>
      </c>
      <c r="O334" s="44">
        <v>45438</v>
      </c>
      <c r="P334" s="44">
        <v>50395</v>
      </c>
      <c r="Q334" s="44" t="s">
        <v>130</v>
      </c>
      <c r="R334" s="68"/>
      <c r="S334" s="68"/>
      <c r="T334" s="68"/>
      <c r="U334" s="68"/>
      <c r="V334" s="68"/>
      <c r="W334" s="68"/>
      <c r="X334" s="68"/>
      <c r="Y334" s="68"/>
    </row>
    <row r="335" spans="1:25" x14ac:dyDescent="0.35">
      <c r="A335" s="41" t="s">
        <v>765</v>
      </c>
      <c r="B335" s="35" t="s">
        <v>766</v>
      </c>
      <c r="C335" s="43">
        <v>27</v>
      </c>
      <c r="D335" s="43">
        <v>29386</v>
      </c>
      <c r="E335" s="85"/>
      <c r="F335" s="43">
        <v>37048</v>
      </c>
      <c r="G335" s="85"/>
      <c r="H335" s="43">
        <v>18543</v>
      </c>
      <c r="I335" s="40">
        <v>21379</v>
      </c>
      <c r="J335" s="39">
        <v>22854</v>
      </c>
      <c r="K335" s="40">
        <v>23974</v>
      </c>
      <c r="L335" s="40">
        <v>26391</v>
      </c>
      <c r="M335" s="40">
        <v>34799</v>
      </c>
      <c r="N335" s="44">
        <v>40097</v>
      </c>
      <c r="O335" s="44">
        <v>42987</v>
      </c>
      <c r="P335" s="44" t="s">
        <v>130</v>
      </c>
      <c r="Q335" s="44" t="s">
        <v>130</v>
      </c>
      <c r="R335" s="68"/>
      <c r="S335" s="68"/>
      <c r="T335" s="68"/>
      <c r="U335" s="68"/>
      <c r="V335" s="68"/>
      <c r="W335" s="68"/>
      <c r="X335" s="68"/>
      <c r="Y335" s="68"/>
    </row>
    <row r="336" spans="1:25" x14ac:dyDescent="0.35">
      <c r="A336" s="41" t="s">
        <v>767</v>
      </c>
      <c r="B336" s="35" t="s">
        <v>768</v>
      </c>
      <c r="C336" s="42">
        <v>29</v>
      </c>
      <c r="D336" s="42">
        <v>29598</v>
      </c>
      <c r="E336" s="85"/>
      <c r="F336" s="43">
        <v>35071</v>
      </c>
      <c r="G336" s="85"/>
      <c r="H336" s="42" t="s">
        <v>130</v>
      </c>
      <c r="I336" s="44">
        <v>19859</v>
      </c>
      <c r="J336" s="44">
        <v>21474</v>
      </c>
      <c r="K336" s="44">
        <v>22896</v>
      </c>
      <c r="L336" s="44">
        <v>25475</v>
      </c>
      <c r="M336" s="44">
        <v>33399</v>
      </c>
      <c r="N336" s="44" t="s">
        <v>130</v>
      </c>
      <c r="O336" s="44" t="s">
        <v>130</v>
      </c>
      <c r="P336" s="44" t="s">
        <v>130</v>
      </c>
      <c r="Q336" s="44" t="s">
        <v>130</v>
      </c>
      <c r="R336" s="68"/>
      <c r="S336" s="68"/>
      <c r="T336" s="68"/>
      <c r="U336" s="68"/>
      <c r="V336" s="68"/>
      <c r="W336" s="68"/>
      <c r="X336" s="68"/>
      <c r="Y336" s="68"/>
    </row>
    <row r="337" spans="1:25" x14ac:dyDescent="0.35">
      <c r="A337" s="41" t="s">
        <v>769</v>
      </c>
      <c r="B337" s="35" t="s">
        <v>770</v>
      </c>
      <c r="C337" s="42">
        <v>25</v>
      </c>
      <c r="D337" s="43">
        <v>26880</v>
      </c>
      <c r="E337" s="85"/>
      <c r="F337" s="43">
        <v>31177</v>
      </c>
      <c r="G337" s="85"/>
      <c r="H337" s="42">
        <v>16192</v>
      </c>
      <c r="I337" s="40">
        <v>18198</v>
      </c>
      <c r="J337" s="40">
        <v>19565</v>
      </c>
      <c r="K337" s="40">
        <v>21334</v>
      </c>
      <c r="L337" s="40">
        <v>23669</v>
      </c>
      <c r="M337" s="40">
        <v>30202</v>
      </c>
      <c r="N337" s="44">
        <v>34739</v>
      </c>
      <c r="O337" s="44">
        <v>38251</v>
      </c>
      <c r="P337" s="44" t="s">
        <v>130</v>
      </c>
      <c r="Q337" s="44" t="s">
        <v>130</v>
      </c>
      <c r="R337" s="68"/>
      <c r="S337" s="68"/>
      <c r="T337" s="68"/>
      <c r="U337" s="68"/>
      <c r="V337" s="68"/>
      <c r="W337" s="68"/>
      <c r="X337" s="68"/>
      <c r="Y337" s="68"/>
    </row>
    <row r="338" spans="1:25" x14ac:dyDescent="0.35">
      <c r="A338" s="34" t="s">
        <v>771</v>
      </c>
      <c r="B338" s="35" t="s">
        <v>772</v>
      </c>
      <c r="C338" s="38">
        <v>1289</v>
      </c>
      <c r="D338" s="38">
        <v>28721</v>
      </c>
      <c r="E338" s="85"/>
      <c r="F338" s="38">
        <v>33612</v>
      </c>
      <c r="G338" s="85"/>
      <c r="H338" s="38">
        <v>16963</v>
      </c>
      <c r="I338" s="39">
        <v>19847</v>
      </c>
      <c r="J338" s="39">
        <v>21169</v>
      </c>
      <c r="K338" s="39">
        <v>22563</v>
      </c>
      <c r="L338" s="39">
        <v>25463</v>
      </c>
      <c r="M338" s="39">
        <v>32163</v>
      </c>
      <c r="N338" s="39">
        <v>36595</v>
      </c>
      <c r="O338" s="39">
        <v>39678</v>
      </c>
      <c r="P338" s="39">
        <v>42480</v>
      </c>
      <c r="Q338" s="40">
        <v>53694</v>
      </c>
      <c r="R338" s="68"/>
      <c r="S338" s="68"/>
      <c r="T338" s="68"/>
      <c r="U338" s="68"/>
      <c r="V338" s="68"/>
      <c r="W338" s="68"/>
      <c r="X338" s="68"/>
      <c r="Y338" s="68"/>
    </row>
    <row r="339" spans="1:25" ht="26" x14ac:dyDescent="0.35">
      <c r="A339" s="41" t="s">
        <v>773</v>
      </c>
      <c r="B339" s="35" t="s">
        <v>774</v>
      </c>
      <c r="C339" s="42">
        <v>49</v>
      </c>
      <c r="D339" s="42">
        <v>31863</v>
      </c>
      <c r="E339" s="85"/>
      <c r="F339" s="43">
        <v>37856</v>
      </c>
      <c r="G339" s="85"/>
      <c r="H339" s="42" t="s">
        <v>130</v>
      </c>
      <c r="I339" s="40">
        <v>20456</v>
      </c>
      <c r="J339" s="40">
        <v>22699</v>
      </c>
      <c r="K339" s="40">
        <v>23799</v>
      </c>
      <c r="L339" s="40">
        <v>28131</v>
      </c>
      <c r="M339" s="44">
        <v>35881</v>
      </c>
      <c r="N339" s="44">
        <v>40152</v>
      </c>
      <c r="O339" s="44" t="s">
        <v>130</v>
      </c>
      <c r="P339" s="44" t="s">
        <v>130</v>
      </c>
      <c r="Q339" s="44" t="s">
        <v>130</v>
      </c>
      <c r="R339" s="68"/>
      <c r="S339" s="68"/>
      <c r="T339" s="68"/>
      <c r="U339" s="68"/>
      <c r="V339" s="68"/>
      <c r="W339" s="68"/>
      <c r="X339" s="68"/>
      <c r="Y339" s="68"/>
    </row>
    <row r="340" spans="1:25" ht="38.5" x14ac:dyDescent="0.35">
      <c r="A340" s="41" t="s">
        <v>775</v>
      </c>
      <c r="B340" s="35" t="s">
        <v>776</v>
      </c>
      <c r="C340" s="43">
        <v>94</v>
      </c>
      <c r="D340" s="43">
        <v>29987</v>
      </c>
      <c r="E340" s="85"/>
      <c r="F340" s="38">
        <v>36666</v>
      </c>
      <c r="G340" s="85"/>
      <c r="H340" s="42">
        <v>18081</v>
      </c>
      <c r="I340" s="40">
        <v>21067</v>
      </c>
      <c r="J340" s="40">
        <v>22180</v>
      </c>
      <c r="K340" s="40">
        <v>23501</v>
      </c>
      <c r="L340" s="40">
        <v>26624</v>
      </c>
      <c r="M340" s="40">
        <v>34793</v>
      </c>
      <c r="N340" s="40">
        <v>39476</v>
      </c>
      <c r="O340" s="40">
        <v>41100</v>
      </c>
      <c r="P340" s="44">
        <v>44227</v>
      </c>
      <c r="Q340" s="44" t="s">
        <v>130</v>
      </c>
      <c r="R340" s="68"/>
      <c r="S340" s="68"/>
      <c r="T340" s="68"/>
      <c r="U340" s="68"/>
      <c r="V340" s="68"/>
      <c r="W340" s="68"/>
      <c r="X340" s="68"/>
      <c r="Y340" s="68"/>
    </row>
    <row r="341" spans="1:25" x14ac:dyDescent="0.35">
      <c r="A341" s="41" t="s">
        <v>777</v>
      </c>
      <c r="B341" s="35" t="s">
        <v>778</v>
      </c>
      <c r="C341" s="43">
        <v>157</v>
      </c>
      <c r="D341" s="43">
        <v>30756</v>
      </c>
      <c r="E341" s="85"/>
      <c r="F341" s="43">
        <v>37077</v>
      </c>
      <c r="G341" s="85"/>
      <c r="H341" s="42" t="s">
        <v>130</v>
      </c>
      <c r="I341" s="40">
        <v>21570</v>
      </c>
      <c r="J341" s="40">
        <v>23343</v>
      </c>
      <c r="K341" s="40">
        <v>25089</v>
      </c>
      <c r="L341" s="40">
        <v>28044</v>
      </c>
      <c r="M341" s="40">
        <v>35074</v>
      </c>
      <c r="N341" s="40">
        <v>40141</v>
      </c>
      <c r="O341" s="44">
        <v>42435</v>
      </c>
      <c r="P341" s="44">
        <v>46361</v>
      </c>
      <c r="Q341" s="44" t="s">
        <v>130</v>
      </c>
      <c r="R341" s="68"/>
      <c r="S341" s="68"/>
      <c r="T341" s="68"/>
      <c r="U341" s="68"/>
      <c r="V341" s="68"/>
      <c r="W341" s="68"/>
      <c r="X341" s="68"/>
      <c r="Y341" s="68"/>
    </row>
    <row r="342" spans="1:25" x14ac:dyDescent="0.35">
      <c r="A342" s="41" t="s">
        <v>779</v>
      </c>
      <c r="B342" s="35" t="s">
        <v>780</v>
      </c>
      <c r="C342" s="43">
        <v>80</v>
      </c>
      <c r="D342" s="43">
        <v>28487</v>
      </c>
      <c r="E342" s="85"/>
      <c r="F342" s="38">
        <v>33107</v>
      </c>
      <c r="G342" s="85"/>
      <c r="H342" s="43">
        <v>16750</v>
      </c>
      <c r="I342" s="39">
        <v>19167</v>
      </c>
      <c r="J342" s="39">
        <v>20249</v>
      </c>
      <c r="K342" s="40">
        <v>21491</v>
      </c>
      <c r="L342" s="40">
        <v>25054</v>
      </c>
      <c r="M342" s="40">
        <v>31763</v>
      </c>
      <c r="N342" s="40">
        <v>35967</v>
      </c>
      <c r="O342" s="40">
        <v>40347</v>
      </c>
      <c r="P342" s="44">
        <v>43738</v>
      </c>
      <c r="Q342" s="44" t="s">
        <v>130</v>
      </c>
      <c r="R342" s="68"/>
      <c r="S342" s="68"/>
      <c r="T342" s="68"/>
      <c r="U342" s="68"/>
      <c r="V342" s="68"/>
      <c r="W342" s="68"/>
      <c r="X342" s="68"/>
      <c r="Y342" s="68"/>
    </row>
    <row r="343" spans="1:25" x14ac:dyDescent="0.35">
      <c r="A343" s="41" t="s">
        <v>781</v>
      </c>
      <c r="B343" s="35" t="s">
        <v>782</v>
      </c>
      <c r="C343" s="43">
        <v>39</v>
      </c>
      <c r="D343" s="43">
        <v>26712</v>
      </c>
      <c r="E343" s="85"/>
      <c r="F343" s="43">
        <v>32534</v>
      </c>
      <c r="G343" s="85"/>
      <c r="H343" s="43">
        <v>16093</v>
      </c>
      <c r="I343" s="39">
        <v>19086</v>
      </c>
      <c r="J343" s="39">
        <v>20489</v>
      </c>
      <c r="K343" s="39">
        <v>22064</v>
      </c>
      <c r="L343" s="39">
        <v>24050</v>
      </c>
      <c r="M343" s="40">
        <v>30943</v>
      </c>
      <c r="N343" s="40">
        <v>35398</v>
      </c>
      <c r="O343" s="40">
        <v>36818</v>
      </c>
      <c r="P343" s="44">
        <v>38913</v>
      </c>
      <c r="Q343" s="44" t="s">
        <v>130</v>
      </c>
      <c r="R343" s="68"/>
      <c r="S343" s="68"/>
      <c r="T343" s="68"/>
      <c r="U343" s="68"/>
      <c r="V343" s="68"/>
      <c r="W343" s="68"/>
      <c r="X343" s="68"/>
      <c r="Y343" s="68"/>
    </row>
    <row r="344" spans="1:25" x14ac:dyDescent="0.35">
      <c r="A344" s="41" t="s">
        <v>783</v>
      </c>
      <c r="B344" s="35" t="s">
        <v>784</v>
      </c>
      <c r="C344" s="42">
        <v>60</v>
      </c>
      <c r="D344" s="43">
        <v>27646</v>
      </c>
      <c r="E344" s="85"/>
      <c r="F344" s="38">
        <v>30836</v>
      </c>
      <c r="G344" s="85"/>
      <c r="H344" s="38">
        <v>17090</v>
      </c>
      <c r="I344" s="39">
        <v>19686</v>
      </c>
      <c r="J344" s="39">
        <v>20779</v>
      </c>
      <c r="K344" s="39">
        <v>22018</v>
      </c>
      <c r="L344" s="39">
        <v>24041</v>
      </c>
      <c r="M344" s="44">
        <v>29768</v>
      </c>
      <c r="N344" s="44">
        <v>33489</v>
      </c>
      <c r="O344" s="44">
        <v>36461</v>
      </c>
      <c r="P344" s="44" t="s">
        <v>130</v>
      </c>
      <c r="Q344" s="44" t="s">
        <v>130</v>
      </c>
      <c r="R344" s="68"/>
      <c r="S344" s="68"/>
      <c r="T344" s="68"/>
      <c r="U344" s="68"/>
      <c r="V344" s="68"/>
      <c r="W344" s="68"/>
      <c r="X344" s="68"/>
      <c r="Y344" s="68"/>
    </row>
    <row r="345" spans="1:25" ht="26" x14ac:dyDescent="0.35">
      <c r="A345" s="41" t="s">
        <v>785</v>
      </c>
      <c r="B345" s="35" t="s">
        <v>786</v>
      </c>
      <c r="C345" s="43">
        <v>80</v>
      </c>
      <c r="D345" s="43">
        <v>31434</v>
      </c>
      <c r="E345" s="85"/>
      <c r="F345" s="38">
        <v>34816</v>
      </c>
      <c r="G345" s="85"/>
      <c r="H345" s="43">
        <v>16406</v>
      </c>
      <c r="I345" s="40">
        <v>20688</v>
      </c>
      <c r="J345" s="40">
        <v>22253</v>
      </c>
      <c r="K345" s="40">
        <v>24023</v>
      </c>
      <c r="L345" s="40">
        <v>27654</v>
      </c>
      <c r="M345" s="40">
        <v>34768</v>
      </c>
      <c r="N345" s="40">
        <v>38915</v>
      </c>
      <c r="O345" s="40">
        <v>41201</v>
      </c>
      <c r="P345" s="40">
        <v>44420</v>
      </c>
      <c r="Q345" s="44" t="s">
        <v>130</v>
      </c>
      <c r="R345" s="68"/>
      <c r="S345" s="68"/>
      <c r="T345" s="68"/>
      <c r="U345" s="68"/>
      <c r="V345" s="68"/>
      <c r="W345" s="68"/>
      <c r="X345" s="68"/>
      <c r="Y345" s="68"/>
    </row>
    <row r="346" spans="1:25" x14ac:dyDescent="0.35">
      <c r="A346" s="41" t="s">
        <v>787</v>
      </c>
      <c r="B346" s="35" t="s">
        <v>788</v>
      </c>
      <c r="C346" s="43">
        <v>71</v>
      </c>
      <c r="D346" s="43">
        <v>30201</v>
      </c>
      <c r="E346" s="85"/>
      <c r="F346" s="38">
        <v>34535</v>
      </c>
      <c r="G346" s="85"/>
      <c r="H346" s="42">
        <v>17178</v>
      </c>
      <c r="I346" s="40">
        <v>20744</v>
      </c>
      <c r="J346" s="40">
        <v>22094</v>
      </c>
      <c r="K346" s="40">
        <v>23717</v>
      </c>
      <c r="L346" s="40">
        <v>26792</v>
      </c>
      <c r="M346" s="40">
        <v>32986</v>
      </c>
      <c r="N346" s="40">
        <v>37923</v>
      </c>
      <c r="O346" s="40">
        <v>40644</v>
      </c>
      <c r="P346" s="44">
        <v>43909</v>
      </c>
      <c r="Q346" s="44" t="s">
        <v>130</v>
      </c>
      <c r="R346" s="68"/>
      <c r="S346" s="68"/>
      <c r="T346" s="68"/>
      <c r="U346" s="68"/>
      <c r="V346" s="68"/>
      <c r="W346" s="68"/>
      <c r="X346" s="68"/>
      <c r="Y346" s="68"/>
    </row>
    <row r="347" spans="1:25" x14ac:dyDescent="0.35">
      <c r="A347" s="41" t="s">
        <v>789</v>
      </c>
      <c r="B347" s="35" t="s">
        <v>790</v>
      </c>
      <c r="C347" s="42">
        <v>20</v>
      </c>
      <c r="D347" s="43">
        <v>25221</v>
      </c>
      <c r="E347" s="85"/>
      <c r="F347" s="43">
        <v>29010</v>
      </c>
      <c r="G347" s="85"/>
      <c r="H347" s="43">
        <v>15170</v>
      </c>
      <c r="I347" s="40">
        <v>17463</v>
      </c>
      <c r="J347" s="40">
        <v>18743</v>
      </c>
      <c r="K347" s="40">
        <v>20625</v>
      </c>
      <c r="L347" s="40">
        <v>21912</v>
      </c>
      <c r="M347" s="40">
        <v>28506</v>
      </c>
      <c r="N347" s="44">
        <v>32594</v>
      </c>
      <c r="O347" s="44">
        <v>33460</v>
      </c>
      <c r="P347" s="44" t="s">
        <v>130</v>
      </c>
      <c r="Q347" s="44" t="s">
        <v>130</v>
      </c>
      <c r="R347" s="68"/>
      <c r="S347" s="68"/>
      <c r="T347" s="68"/>
      <c r="U347" s="68"/>
      <c r="V347" s="68"/>
      <c r="W347" s="68"/>
      <c r="X347" s="68"/>
      <c r="Y347" s="68"/>
    </row>
    <row r="348" spans="1:25" x14ac:dyDescent="0.35">
      <c r="A348" s="41" t="s">
        <v>791</v>
      </c>
      <c r="B348" s="35" t="s">
        <v>792</v>
      </c>
      <c r="C348" s="43">
        <v>100</v>
      </c>
      <c r="D348" s="43">
        <v>24963</v>
      </c>
      <c r="E348" s="85"/>
      <c r="F348" s="38">
        <v>27829</v>
      </c>
      <c r="G348" s="85"/>
      <c r="H348" s="38">
        <v>15418</v>
      </c>
      <c r="I348" s="39">
        <v>17839</v>
      </c>
      <c r="J348" s="39">
        <v>19120</v>
      </c>
      <c r="K348" s="39">
        <v>20004</v>
      </c>
      <c r="L348" s="39">
        <v>22296</v>
      </c>
      <c r="M348" s="40">
        <v>27844</v>
      </c>
      <c r="N348" s="40">
        <v>31111</v>
      </c>
      <c r="O348" s="40">
        <v>33375</v>
      </c>
      <c r="P348" s="40">
        <v>35520</v>
      </c>
      <c r="Q348" s="44" t="s">
        <v>130</v>
      </c>
      <c r="R348" s="68"/>
      <c r="S348" s="68"/>
      <c r="T348" s="68"/>
      <c r="U348" s="68"/>
      <c r="V348" s="68"/>
      <c r="W348" s="68"/>
      <c r="X348" s="68"/>
      <c r="Y348" s="68"/>
    </row>
    <row r="349" spans="1:25" x14ac:dyDescent="0.35">
      <c r="A349" s="41" t="s">
        <v>793</v>
      </c>
      <c r="B349" s="35" t="s">
        <v>794</v>
      </c>
      <c r="C349" s="38" t="s">
        <v>983</v>
      </c>
      <c r="D349" s="38"/>
      <c r="E349" s="85"/>
      <c r="F349" s="38"/>
      <c r="G349" s="85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68"/>
      <c r="S349" s="68"/>
      <c r="T349" s="68"/>
      <c r="U349" s="68"/>
      <c r="V349" s="68"/>
      <c r="W349" s="68"/>
      <c r="X349" s="68"/>
      <c r="Y349" s="68"/>
    </row>
    <row r="350" spans="1:25" x14ac:dyDescent="0.35">
      <c r="A350" s="41" t="s">
        <v>795</v>
      </c>
      <c r="B350" s="35" t="s">
        <v>796</v>
      </c>
      <c r="C350" s="38">
        <v>168</v>
      </c>
      <c r="D350" s="38">
        <v>26233</v>
      </c>
      <c r="E350" s="85"/>
      <c r="F350" s="38">
        <v>30470</v>
      </c>
      <c r="G350" s="85"/>
      <c r="H350" s="38">
        <v>16722</v>
      </c>
      <c r="I350" s="39">
        <v>19113</v>
      </c>
      <c r="J350" s="39">
        <v>20385</v>
      </c>
      <c r="K350" s="39">
        <v>21483</v>
      </c>
      <c r="L350" s="39">
        <v>23650</v>
      </c>
      <c r="M350" s="39">
        <v>29965</v>
      </c>
      <c r="N350" s="39">
        <v>33513</v>
      </c>
      <c r="O350" s="40">
        <v>36078</v>
      </c>
      <c r="P350" s="40">
        <v>38796</v>
      </c>
      <c r="Q350" s="44" t="s">
        <v>130</v>
      </c>
      <c r="R350" s="68"/>
      <c r="S350" s="68"/>
      <c r="T350" s="68"/>
      <c r="U350" s="68"/>
      <c r="V350" s="68"/>
      <c r="W350" s="68"/>
      <c r="X350" s="68"/>
      <c r="Y350" s="68"/>
    </row>
    <row r="351" spans="1:25" x14ac:dyDescent="0.35">
      <c r="A351" s="41" t="s">
        <v>797</v>
      </c>
      <c r="B351" s="35" t="s">
        <v>798</v>
      </c>
      <c r="C351" s="42">
        <v>24</v>
      </c>
      <c r="D351" s="43">
        <v>26044</v>
      </c>
      <c r="E351" s="85"/>
      <c r="F351" s="43">
        <v>30420</v>
      </c>
      <c r="G351" s="85"/>
      <c r="H351" s="43">
        <v>15872</v>
      </c>
      <c r="I351" s="40">
        <v>19267</v>
      </c>
      <c r="J351" s="40">
        <v>20539</v>
      </c>
      <c r="K351" s="40">
        <v>21707</v>
      </c>
      <c r="L351" s="40">
        <v>23876</v>
      </c>
      <c r="M351" s="40">
        <v>29549</v>
      </c>
      <c r="N351" s="40">
        <v>33327</v>
      </c>
      <c r="O351" s="44">
        <v>35229</v>
      </c>
      <c r="P351" s="44" t="s">
        <v>130</v>
      </c>
      <c r="Q351" s="44" t="s">
        <v>130</v>
      </c>
      <c r="R351" s="68"/>
      <c r="S351" s="68"/>
      <c r="T351" s="68"/>
      <c r="U351" s="68"/>
      <c r="V351" s="68"/>
      <c r="W351" s="68"/>
      <c r="X351" s="68"/>
      <c r="Y351" s="68"/>
    </row>
    <row r="352" spans="1:25" x14ac:dyDescent="0.35">
      <c r="A352" s="41" t="s">
        <v>799</v>
      </c>
      <c r="B352" s="35" t="s">
        <v>800</v>
      </c>
      <c r="C352" s="43">
        <v>57</v>
      </c>
      <c r="D352" s="43">
        <v>29590</v>
      </c>
      <c r="E352" s="85"/>
      <c r="F352" s="38">
        <v>33657</v>
      </c>
      <c r="G352" s="85"/>
      <c r="H352" s="38">
        <v>18639</v>
      </c>
      <c r="I352" s="39">
        <v>21320</v>
      </c>
      <c r="J352" s="39">
        <v>22981</v>
      </c>
      <c r="K352" s="39">
        <v>23902</v>
      </c>
      <c r="L352" s="39">
        <v>26455</v>
      </c>
      <c r="M352" s="40">
        <v>33366</v>
      </c>
      <c r="N352" s="40">
        <v>37418</v>
      </c>
      <c r="O352" s="44">
        <v>39803</v>
      </c>
      <c r="P352" s="44">
        <v>42108</v>
      </c>
      <c r="Q352" s="44" t="s">
        <v>130</v>
      </c>
      <c r="R352" s="68"/>
      <c r="S352" s="68"/>
      <c r="T352" s="68"/>
      <c r="U352" s="68"/>
      <c r="V352" s="68"/>
      <c r="W352" s="68"/>
      <c r="X352" s="68"/>
      <c r="Y352" s="68"/>
    </row>
    <row r="353" spans="1:25" x14ac:dyDescent="0.35">
      <c r="A353" s="41" t="s">
        <v>801</v>
      </c>
      <c r="B353" s="35" t="s">
        <v>802</v>
      </c>
      <c r="C353" s="42">
        <v>11</v>
      </c>
      <c r="D353" s="42">
        <v>25208</v>
      </c>
      <c r="E353" s="85"/>
      <c r="F353" s="43">
        <v>28062</v>
      </c>
      <c r="G353" s="85"/>
      <c r="H353" s="42">
        <v>15488</v>
      </c>
      <c r="I353" s="40">
        <v>18024</v>
      </c>
      <c r="J353" s="40">
        <v>18958</v>
      </c>
      <c r="K353" s="40">
        <v>20063</v>
      </c>
      <c r="L353" s="40">
        <v>22254</v>
      </c>
      <c r="M353" s="44">
        <v>29439</v>
      </c>
      <c r="N353" s="44">
        <v>30940</v>
      </c>
      <c r="O353" s="44" t="s">
        <v>130</v>
      </c>
      <c r="P353" s="44" t="s">
        <v>130</v>
      </c>
      <c r="Q353" s="44" t="s">
        <v>130</v>
      </c>
      <c r="R353" s="68"/>
      <c r="S353" s="68"/>
      <c r="T353" s="68"/>
      <c r="U353" s="68"/>
      <c r="V353" s="68"/>
      <c r="W353" s="68"/>
      <c r="X353" s="68"/>
      <c r="Y353" s="68"/>
    </row>
    <row r="354" spans="1:25" x14ac:dyDescent="0.35">
      <c r="A354" s="41" t="s">
        <v>803</v>
      </c>
      <c r="B354" s="35" t="s">
        <v>804</v>
      </c>
      <c r="C354" s="42">
        <v>22</v>
      </c>
      <c r="D354" s="42">
        <v>24319</v>
      </c>
      <c r="E354" s="85"/>
      <c r="F354" s="43">
        <v>27250</v>
      </c>
      <c r="G354" s="85"/>
      <c r="H354" s="42" t="s">
        <v>130</v>
      </c>
      <c r="I354" s="44" t="s">
        <v>130</v>
      </c>
      <c r="J354" s="44">
        <v>18955</v>
      </c>
      <c r="K354" s="40">
        <v>19964</v>
      </c>
      <c r="L354" s="40">
        <v>22127</v>
      </c>
      <c r="M354" s="44">
        <v>26175</v>
      </c>
      <c r="N354" s="44">
        <v>30004</v>
      </c>
      <c r="O354" s="44" t="s">
        <v>130</v>
      </c>
      <c r="P354" s="44" t="s">
        <v>130</v>
      </c>
      <c r="Q354" s="44" t="s">
        <v>130</v>
      </c>
      <c r="R354" s="68"/>
      <c r="S354" s="68"/>
      <c r="T354" s="68"/>
      <c r="U354" s="68"/>
      <c r="V354" s="68"/>
      <c r="W354" s="68"/>
      <c r="X354" s="68"/>
      <c r="Y354" s="68"/>
    </row>
    <row r="355" spans="1:25" x14ac:dyDescent="0.35">
      <c r="A355" s="41" t="s">
        <v>805</v>
      </c>
      <c r="B355" s="35" t="s">
        <v>806</v>
      </c>
      <c r="C355" s="42">
        <v>17</v>
      </c>
      <c r="D355" s="43">
        <v>24792</v>
      </c>
      <c r="E355" s="85"/>
      <c r="F355" s="43">
        <v>29765</v>
      </c>
      <c r="G355" s="85"/>
      <c r="H355" s="43">
        <v>16189</v>
      </c>
      <c r="I355" s="40">
        <v>18835</v>
      </c>
      <c r="J355" s="40">
        <v>19781</v>
      </c>
      <c r="K355" s="40">
        <v>20330</v>
      </c>
      <c r="L355" s="40">
        <v>22756</v>
      </c>
      <c r="M355" s="44">
        <v>29338</v>
      </c>
      <c r="N355" s="44">
        <v>33043</v>
      </c>
      <c r="O355" s="44">
        <v>34869</v>
      </c>
      <c r="P355" s="44" t="s">
        <v>130</v>
      </c>
      <c r="Q355" s="44" t="s">
        <v>130</v>
      </c>
      <c r="R355" s="68"/>
      <c r="S355" s="68"/>
      <c r="T355" s="68"/>
      <c r="U355" s="68"/>
      <c r="V355" s="68"/>
      <c r="W355" s="68"/>
      <c r="X355" s="68"/>
      <c r="Y355" s="68"/>
    </row>
    <row r="356" spans="1:25" x14ac:dyDescent="0.35">
      <c r="A356" s="41" t="s">
        <v>807</v>
      </c>
      <c r="B356" s="35" t="s">
        <v>808</v>
      </c>
      <c r="C356" s="42">
        <v>24</v>
      </c>
      <c r="D356" s="43">
        <v>23440</v>
      </c>
      <c r="E356" s="85"/>
      <c r="F356" s="43">
        <v>28440</v>
      </c>
      <c r="G356" s="85"/>
      <c r="H356" s="43">
        <v>16533</v>
      </c>
      <c r="I356" s="39">
        <v>18543</v>
      </c>
      <c r="J356" s="39">
        <v>19386</v>
      </c>
      <c r="K356" s="39">
        <v>20624</v>
      </c>
      <c r="L356" s="39">
        <v>21989</v>
      </c>
      <c r="M356" s="44">
        <v>27610</v>
      </c>
      <c r="N356" s="44">
        <v>32071</v>
      </c>
      <c r="O356" s="44">
        <v>34964</v>
      </c>
      <c r="P356" s="44">
        <v>37300</v>
      </c>
      <c r="Q356" s="44" t="s">
        <v>130</v>
      </c>
      <c r="R356" s="68"/>
      <c r="S356" s="68"/>
      <c r="T356" s="68"/>
      <c r="U356" s="68"/>
      <c r="V356" s="68"/>
      <c r="W356" s="68"/>
      <c r="X356" s="68"/>
      <c r="Y356" s="68"/>
    </row>
    <row r="357" spans="1:25" x14ac:dyDescent="0.35">
      <c r="A357" s="41" t="s">
        <v>809</v>
      </c>
      <c r="B357" s="35" t="s">
        <v>810</v>
      </c>
      <c r="C357" s="42" t="s">
        <v>130</v>
      </c>
      <c r="D357" s="43">
        <v>23625</v>
      </c>
      <c r="E357" s="85"/>
      <c r="F357" s="42" t="s">
        <v>130</v>
      </c>
      <c r="G357" s="85"/>
      <c r="H357" s="42" t="s">
        <v>130</v>
      </c>
      <c r="I357" s="40">
        <v>18125</v>
      </c>
      <c r="J357" s="40">
        <v>18750</v>
      </c>
      <c r="K357" s="40">
        <v>19995</v>
      </c>
      <c r="L357" s="40">
        <v>21321</v>
      </c>
      <c r="M357" s="44">
        <v>24385</v>
      </c>
      <c r="N357" s="44" t="s">
        <v>130</v>
      </c>
      <c r="O357" s="44" t="s">
        <v>130</v>
      </c>
      <c r="P357" s="44" t="s">
        <v>130</v>
      </c>
      <c r="Q357" s="44" t="s">
        <v>130</v>
      </c>
      <c r="R357" s="68"/>
      <c r="S357" s="68"/>
      <c r="T357" s="68"/>
      <c r="U357" s="68"/>
      <c r="V357" s="68"/>
      <c r="W357" s="68"/>
      <c r="X357" s="68"/>
      <c r="Y357" s="68"/>
    </row>
    <row r="358" spans="1:25" x14ac:dyDescent="0.35">
      <c r="A358" s="41" t="s">
        <v>811</v>
      </c>
      <c r="B358" s="35" t="s">
        <v>812</v>
      </c>
      <c r="C358" s="42" t="s">
        <v>130</v>
      </c>
      <c r="D358" s="42">
        <v>23070</v>
      </c>
      <c r="E358" s="85"/>
      <c r="F358" s="43">
        <v>25924</v>
      </c>
      <c r="G358" s="85"/>
      <c r="H358" s="42" t="s">
        <v>130</v>
      </c>
      <c r="I358" s="44" t="s">
        <v>130</v>
      </c>
      <c r="J358" s="44">
        <v>17270</v>
      </c>
      <c r="K358" s="44">
        <v>17607</v>
      </c>
      <c r="L358" s="44">
        <v>19664</v>
      </c>
      <c r="M358" s="44">
        <v>26689</v>
      </c>
      <c r="N358" s="44" t="s">
        <v>130</v>
      </c>
      <c r="O358" s="44" t="s">
        <v>130</v>
      </c>
      <c r="P358" s="44" t="s">
        <v>130</v>
      </c>
      <c r="Q358" s="44" t="s">
        <v>130</v>
      </c>
      <c r="R358" s="68"/>
      <c r="S358" s="68"/>
      <c r="T358" s="68"/>
      <c r="U358" s="68"/>
      <c r="V358" s="68"/>
      <c r="W358" s="68"/>
      <c r="X358" s="68"/>
      <c r="Y358" s="68"/>
    </row>
    <row r="359" spans="1:25" x14ac:dyDescent="0.35">
      <c r="A359" s="41" t="s">
        <v>813</v>
      </c>
      <c r="B359" s="35" t="s">
        <v>814</v>
      </c>
      <c r="C359" s="38">
        <v>157</v>
      </c>
      <c r="D359" s="38">
        <v>30000</v>
      </c>
      <c r="E359" s="85"/>
      <c r="F359" s="43">
        <v>36593</v>
      </c>
      <c r="G359" s="85"/>
      <c r="H359" s="43">
        <v>17608</v>
      </c>
      <c r="I359" s="39">
        <v>20714</v>
      </c>
      <c r="J359" s="39">
        <v>22015</v>
      </c>
      <c r="K359" s="39">
        <v>23495</v>
      </c>
      <c r="L359" s="39">
        <v>26373</v>
      </c>
      <c r="M359" s="40">
        <v>34304</v>
      </c>
      <c r="N359" s="40">
        <v>39498</v>
      </c>
      <c r="O359" s="40">
        <v>41948</v>
      </c>
      <c r="P359" s="40">
        <v>44988</v>
      </c>
      <c r="Q359" s="44" t="s">
        <v>130</v>
      </c>
      <c r="R359" s="68"/>
      <c r="S359" s="68"/>
      <c r="T359" s="68"/>
      <c r="U359" s="68"/>
      <c r="V359" s="68"/>
      <c r="W359" s="68"/>
      <c r="X359" s="68"/>
      <c r="Y359" s="68"/>
    </row>
    <row r="360" spans="1:25" x14ac:dyDescent="0.35">
      <c r="A360" s="41" t="s">
        <v>815</v>
      </c>
      <c r="B360" s="35" t="s">
        <v>816</v>
      </c>
      <c r="C360" s="42">
        <v>33</v>
      </c>
      <c r="D360" s="42">
        <v>30936</v>
      </c>
      <c r="E360" s="85"/>
      <c r="F360" s="43">
        <v>37188</v>
      </c>
      <c r="G360" s="85"/>
      <c r="H360" s="38">
        <v>18698</v>
      </c>
      <c r="I360" s="40">
        <v>21573</v>
      </c>
      <c r="J360" s="40">
        <v>23532</v>
      </c>
      <c r="K360" s="40">
        <v>25394</v>
      </c>
      <c r="L360" s="40">
        <v>27712</v>
      </c>
      <c r="M360" s="44">
        <v>36355</v>
      </c>
      <c r="N360" s="44">
        <v>42914</v>
      </c>
      <c r="O360" s="44" t="s">
        <v>130</v>
      </c>
      <c r="P360" s="44" t="s">
        <v>130</v>
      </c>
      <c r="Q360" s="44" t="s">
        <v>130</v>
      </c>
      <c r="R360" s="68"/>
      <c r="S360" s="68"/>
      <c r="T360" s="68"/>
      <c r="U360" s="68"/>
      <c r="V360" s="68"/>
      <c r="W360" s="68"/>
      <c r="X360" s="68"/>
      <c r="Y360" s="68"/>
    </row>
    <row r="361" spans="1:25" x14ac:dyDescent="0.35">
      <c r="A361" s="41" t="s">
        <v>817</v>
      </c>
      <c r="B361" s="35" t="s">
        <v>818</v>
      </c>
      <c r="C361" s="42">
        <v>18</v>
      </c>
      <c r="D361" s="43">
        <v>26523</v>
      </c>
      <c r="E361" s="85"/>
      <c r="F361" s="42" t="s">
        <v>130</v>
      </c>
      <c r="G361" s="85"/>
      <c r="H361" s="42">
        <v>15781</v>
      </c>
      <c r="I361" s="40">
        <v>18243</v>
      </c>
      <c r="J361" s="40">
        <v>19658</v>
      </c>
      <c r="K361" s="40">
        <v>20550</v>
      </c>
      <c r="L361" s="40">
        <v>23078</v>
      </c>
      <c r="M361" s="44">
        <v>30016</v>
      </c>
      <c r="N361" s="44">
        <v>35632</v>
      </c>
      <c r="O361" s="44" t="s">
        <v>130</v>
      </c>
      <c r="P361" s="44" t="s">
        <v>130</v>
      </c>
      <c r="Q361" s="44" t="s">
        <v>130</v>
      </c>
      <c r="R361" s="68"/>
      <c r="S361" s="68"/>
      <c r="T361" s="68"/>
      <c r="U361" s="68"/>
      <c r="V361" s="68"/>
      <c r="W361" s="68"/>
      <c r="X361" s="68"/>
      <c r="Y361" s="68"/>
    </row>
    <row r="362" spans="1:25" x14ac:dyDescent="0.35">
      <c r="A362" s="41" t="s">
        <v>819</v>
      </c>
      <c r="B362" s="35" t="s">
        <v>820</v>
      </c>
      <c r="C362" s="42">
        <v>10</v>
      </c>
      <c r="D362" s="43">
        <v>24338</v>
      </c>
      <c r="E362" s="85"/>
      <c r="F362" s="43">
        <v>30224</v>
      </c>
      <c r="G362" s="85"/>
      <c r="H362" s="42" t="s">
        <v>130</v>
      </c>
      <c r="I362" s="40">
        <v>20373</v>
      </c>
      <c r="J362" s="40">
        <v>20855</v>
      </c>
      <c r="K362" s="40">
        <v>21154</v>
      </c>
      <c r="L362" s="40">
        <v>22630</v>
      </c>
      <c r="M362" s="44">
        <v>26057</v>
      </c>
      <c r="N362" s="44" t="s">
        <v>130</v>
      </c>
      <c r="O362" s="44" t="s">
        <v>130</v>
      </c>
      <c r="P362" s="44" t="s">
        <v>130</v>
      </c>
      <c r="Q362" s="44" t="s">
        <v>130</v>
      </c>
      <c r="R362" s="68"/>
      <c r="S362" s="68"/>
      <c r="T362" s="68"/>
      <c r="U362" s="68"/>
      <c r="V362" s="68"/>
      <c r="W362" s="68"/>
      <c r="X362" s="68"/>
      <c r="Y362" s="68"/>
    </row>
    <row r="363" spans="1:25" x14ac:dyDescent="0.35">
      <c r="A363" s="41" t="s">
        <v>821</v>
      </c>
      <c r="B363" s="35" t="s">
        <v>822</v>
      </c>
      <c r="C363" s="43">
        <v>34</v>
      </c>
      <c r="D363" s="43">
        <v>29168</v>
      </c>
      <c r="E363" s="85"/>
      <c r="F363" s="43">
        <v>36709</v>
      </c>
      <c r="G363" s="85"/>
      <c r="H363" s="43">
        <v>17341</v>
      </c>
      <c r="I363" s="40">
        <v>19919</v>
      </c>
      <c r="J363" s="40">
        <v>21890</v>
      </c>
      <c r="K363" s="40">
        <v>23198</v>
      </c>
      <c r="L363" s="40">
        <v>26317</v>
      </c>
      <c r="M363" s="40">
        <v>33224</v>
      </c>
      <c r="N363" s="44">
        <v>40087</v>
      </c>
      <c r="O363" s="44">
        <v>41871</v>
      </c>
      <c r="P363" s="44">
        <v>44836</v>
      </c>
      <c r="Q363" s="44" t="s">
        <v>130</v>
      </c>
      <c r="R363" s="68"/>
      <c r="S363" s="68"/>
      <c r="T363" s="68"/>
      <c r="U363" s="68"/>
      <c r="V363" s="68"/>
      <c r="W363" s="68"/>
      <c r="X363" s="68"/>
      <c r="Y363" s="68"/>
    </row>
    <row r="364" spans="1:25" x14ac:dyDescent="0.35">
      <c r="A364" s="41" t="s">
        <v>823</v>
      </c>
      <c r="B364" s="35" t="s">
        <v>824</v>
      </c>
      <c r="C364" s="43">
        <v>33</v>
      </c>
      <c r="D364" s="43">
        <v>30738</v>
      </c>
      <c r="E364" s="85"/>
      <c r="F364" s="38">
        <v>33266</v>
      </c>
      <c r="G364" s="85"/>
      <c r="H364" s="43">
        <v>18195</v>
      </c>
      <c r="I364" s="40">
        <v>21440</v>
      </c>
      <c r="J364" s="40">
        <v>22670</v>
      </c>
      <c r="K364" s="40">
        <v>24179</v>
      </c>
      <c r="L364" s="40">
        <v>27601</v>
      </c>
      <c r="M364" s="40">
        <v>34511</v>
      </c>
      <c r="N364" s="40">
        <v>37361</v>
      </c>
      <c r="O364" s="40">
        <v>39544</v>
      </c>
      <c r="P364" s="44">
        <v>42029</v>
      </c>
      <c r="Q364" s="44" t="s">
        <v>130</v>
      </c>
      <c r="R364" s="68"/>
      <c r="S364" s="68"/>
      <c r="T364" s="68"/>
      <c r="U364" s="68"/>
      <c r="V364" s="68"/>
      <c r="W364" s="68"/>
      <c r="X364" s="68"/>
      <c r="Y364" s="68"/>
    </row>
    <row r="365" spans="1:25" x14ac:dyDescent="0.35">
      <c r="A365" s="41" t="s">
        <v>825</v>
      </c>
      <c r="B365" s="35" t="s">
        <v>826</v>
      </c>
      <c r="C365" s="42">
        <v>28</v>
      </c>
      <c r="D365" s="42">
        <v>34010</v>
      </c>
      <c r="E365" s="85"/>
      <c r="F365" s="42">
        <v>36106</v>
      </c>
      <c r="G365" s="85"/>
      <c r="H365" s="42" t="s">
        <v>130</v>
      </c>
      <c r="I365" s="44" t="s">
        <v>130</v>
      </c>
      <c r="J365" s="44" t="s">
        <v>130</v>
      </c>
      <c r="K365" s="44">
        <v>25988</v>
      </c>
      <c r="L365" s="44">
        <v>30208</v>
      </c>
      <c r="M365" s="44">
        <v>36782</v>
      </c>
      <c r="N365" s="44" t="s">
        <v>130</v>
      </c>
      <c r="O365" s="44" t="s">
        <v>130</v>
      </c>
      <c r="P365" s="44" t="s">
        <v>130</v>
      </c>
      <c r="Q365" s="44" t="s">
        <v>130</v>
      </c>
      <c r="R365" s="68"/>
      <c r="S365" s="68"/>
      <c r="T365" s="68"/>
      <c r="U365" s="68"/>
      <c r="V365" s="68"/>
      <c r="W365" s="68"/>
      <c r="X365" s="68"/>
      <c r="Y365" s="68"/>
    </row>
    <row r="366" spans="1:25" x14ac:dyDescent="0.35">
      <c r="A366" s="41" t="s">
        <v>827</v>
      </c>
      <c r="B366" s="35" t="s">
        <v>828</v>
      </c>
      <c r="C366" s="43">
        <v>110</v>
      </c>
      <c r="D366" s="38">
        <v>27812</v>
      </c>
      <c r="E366" s="85"/>
      <c r="F366" s="38">
        <v>31450</v>
      </c>
      <c r="G366" s="85"/>
      <c r="H366" s="43">
        <v>17106</v>
      </c>
      <c r="I366" s="39">
        <v>19166</v>
      </c>
      <c r="J366" s="39">
        <v>20660</v>
      </c>
      <c r="K366" s="39">
        <v>22039</v>
      </c>
      <c r="L366" s="39">
        <v>24476</v>
      </c>
      <c r="M366" s="39">
        <v>31075</v>
      </c>
      <c r="N366" s="40">
        <v>34533</v>
      </c>
      <c r="O366" s="40">
        <v>36991</v>
      </c>
      <c r="P366" s="40">
        <v>40659</v>
      </c>
      <c r="Q366" s="44" t="s">
        <v>130</v>
      </c>
      <c r="R366" s="68"/>
      <c r="S366" s="68"/>
      <c r="T366" s="68"/>
      <c r="U366" s="68"/>
      <c r="V366" s="68"/>
      <c r="W366" s="68"/>
      <c r="X366" s="68"/>
      <c r="Y366" s="68"/>
    </row>
    <row r="367" spans="1:25" x14ac:dyDescent="0.35">
      <c r="A367" s="41" t="s">
        <v>829</v>
      </c>
      <c r="B367" s="35" t="s">
        <v>830</v>
      </c>
      <c r="C367" s="42">
        <v>18</v>
      </c>
      <c r="D367" s="42">
        <v>24000</v>
      </c>
      <c r="E367" s="85"/>
      <c r="F367" s="43">
        <v>28342</v>
      </c>
      <c r="G367" s="85"/>
      <c r="H367" s="42" t="s">
        <v>130</v>
      </c>
      <c r="I367" s="44" t="s">
        <v>130</v>
      </c>
      <c r="J367" s="44" t="s">
        <v>130</v>
      </c>
      <c r="K367" s="44">
        <v>19974</v>
      </c>
      <c r="L367" s="44">
        <v>21742</v>
      </c>
      <c r="M367" s="44">
        <v>28918</v>
      </c>
      <c r="N367" s="44" t="s">
        <v>130</v>
      </c>
      <c r="O367" s="44" t="s">
        <v>130</v>
      </c>
      <c r="P367" s="44" t="s">
        <v>130</v>
      </c>
      <c r="Q367" s="44" t="s">
        <v>130</v>
      </c>
      <c r="R367" s="68"/>
      <c r="S367" s="68"/>
      <c r="T367" s="68"/>
      <c r="U367" s="68"/>
      <c r="V367" s="68"/>
      <c r="W367" s="68"/>
      <c r="X367" s="68"/>
      <c r="Y367" s="68"/>
    </row>
    <row r="368" spans="1:25" x14ac:dyDescent="0.35">
      <c r="A368" s="41" t="s">
        <v>831</v>
      </c>
      <c r="B368" s="35" t="s">
        <v>832</v>
      </c>
      <c r="C368" s="42">
        <v>19</v>
      </c>
      <c r="D368" s="42">
        <v>24545</v>
      </c>
      <c r="E368" s="85"/>
      <c r="F368" s="43">
        <v>28165</v>
      </c>
      <c r="G368" s="85"/>
      <c r="H368" s="42" t="s">
        <v>130</v>
      </c>
      <c r="I368" s="44" t="s">
        <v>130</v>
      </c>
      <c r="J368" s="44">
        <v>19145</v>
      </c>
      <c r="K368" s="44">
        <v>19986</v>
      </c>
      <c r="L368" s="44">
        <v>22196</v>
      </c>
      <c r="M368" s="44">
        <v>28217</v>
      </c>
      <c r="N368" s="44" t="s">
        <v>130</v>
      </c>
      <c r="O368" s="44" t="s">
        <v>130</v>
      </c>
      <c r="P368" s="44" t="s">
        <v>130</v>
      </c>
      <c r="Q368" s="44" t="s">
        <v>130</v>
      </c>
      <c r="R368" s="68"/>
      <c r="S368" s="68"/>
      <c r="T368" s="68"/>
      <c r="U368" s="68"/>
      <c r="V368" s="68"/>
      <c r="W368" s="68"/>
      <c r="X368" s="68"/>
      <c r="Y368" s="68"/>
    </row>
    <row r="369" spans="1:25" x14ac:dyDescent="0.35">
      <c r="A369" s="41" t="s">
        <v>833</v>
      </c>
      <c r="B369" s="35" t="s">
        <v>834</v>
      </c>
      <c r="C369" s="43">
        <v>35</v>
      </c>
      <c r="D369" s="43">
        <v>29213</v>
      </c>
      <c r="E369" s="85"/>
      <c r="F369" s="38">
        <v>32683</v>
      </c>
      <c r="G369" s="85"/>
      <c r="H369" s="38">
        <v>17989</v>
      </c>
      <c r="I369" s="39">
        <v>21329</v>
      </c>
      <c r="J369" s="39">
        <v>22330</v>
      </c>
      <c r="K369" s="39">
        <v>23506</v>
      </c>
      <c r="L369" s="40">
        <v>25962</v>
      </c>
      <c r="M369" s="40">
        <v>31663</v>
      </c>
      <c r="N369" s="40">
        <v>35949</v>
      </c>
      <c r="O369" s="44">
        <v>39637</v>
      </c>
      <c r="P369" s="44">
        <v>43507</v>
      </c>
      <c r="Q369" s="44" t="s">
        <v>130</v>
      </c>
      <c r="R369" s="68"/>
      <c r="S369" s="68"/>
      <c r="T369" s="68"/>
      <c r="U369" s="68"/>
      <c r="V369" s="68"/>
      <c r="W369" s="68"/>
      <c r="X369" s="68"/>
      <c r="Y369" s="68"/>
    </row>
    <row r="370" spans="1:25" ht="26" x14ac:dyDescent="0.35">
      <c r="A370" s="41" t="s">
        <v>835</v>
      </c>
      <c r="B370" s="35" t="s">
        <v>836</v>
      </c>
      <c r="C370" s="43">
        <v>37</v>
      </c>
      <c r="D370" s="43">
        <v>29042</v>
      </c>
      <c r="E370" s="85"/>
      <c r="F370" s="38">
        <v>33512</v>
      </c>
      <c r="G370" s="85"/>
      <c r="H370" s="43">
        <v>16729</v>
      </c>
      <c r="I370" s="40">
        <v>19239</v>
      </c>
      <c r="J370" s="40">
        <v>21541</v>
      </c>
      <c r="K370" s="40">
        <v>22897</v>
      </c>
      <c r="L370" s="40">
        <v>25533</v>
      </c>
      <c r="M370" s="40">
        <v>32512</v>
      </c>
      <c r="N370" s="40">
        <v>35030</v>
      </c>
      <c r="O370" s="44">
        <v>37384</v>
      </c>
      <c r="P370" s="44" t="s">
        <v>130</v>
      </c>
      <c r="Q370" s="44" t="s">
        <v>130</v>
      </c>
      <c r="R370" s="68"/>
      <c r="S370" s="68"/>
      <c r="T370" s="68"/>
      <c r="U370" s="68"/>
      <c r="V370" s="68"/>
      <c r="W370" s="68"/>
      <c r="X370" s="68"/>
      <c r="Y370" s="68"/>
    </row>
    <row r="371" spans="1:25" x14ac:dyDescent="0.35">
      <c r="A371" s="41" t="s">
        <v>837</v>
      </c>
      <c r="B371" s="35" t="s">
        <v>838</v>
      </c>
      <c r="C371" s="43">
        <v>104</v>
      </c>
      <c r="D371" s="38">
        <v>28404</v>
      </c>
      <c r="E371" s="85"/>
      <c r="F371" s="38">
        <v>33877</v>
      </c>
      <c r="G371" s="85"/>
      <c r="H371" s="38">
        <v>16643</v>
      </c>
      <c r="I371" s="39">
        <v>19582</v>
      </c>
      <c r="J371" s="39">
        <v>21251</v>
      </c>
      <c r="K371" s="39">
        <v>22671</v>
      </c>
      <c r="L371" s="39">
        <v>25334</v>
      </c>
      <c r="M371" s="39">
        <v>32784</v>
      </c>
      <c r="N371" s="44">
        <v>37794</v>
      </c>
      <c r="O371" s="44">
        <v>40515</v>
      </c>
      <c r="P371" s="44">
        <v>42899</v>
      </c>
      <c r="Q371" s="44" t="s">
        <v>130</v>
      </c>
      <c r="R371" s="68"/>
      <c r="S371" s="68"/>
      <c r="T371" s="68"/>
      <c r="U371" s="68"/>
      <c r="V371" s="68"/>
      <c r="W371" s="68"/>
      <c r="X371" s="68"/>
      <c r="Y371" s="68"/>
    </row>
    <row r="372" spans="1:25" x14ac:dyDescent="0.35">
      <c r="A372" s="34" t="s">
        <v>839</v>
      </c>
      <c r="B372" s="35" t="s">
        <v>840</v>
      </c>
      <c r="C372" s="38">
        <v>700</v>
      </c>
      <c r="D372" s="38">
        <v>27466</v>
      </c>
      <c r="E372" s="85"/>
      <c r="F372" s="38">
        <v>31172</v>
      </c>
      <c r="G372" s="85"/>
      <c r="H372" s="38">
        <v>16655</v>
      </c>
      <c r="I372" s="39">
        <v>19205</v>
      </c>
      <c r="J372" s="39">
        <v>20447</v>
      </c>
      <c r="K372" s="39">
        <v>21757</v>
      </c>
      <c r="L372" s="39">
        <v>24333</v>
      </c>
      <c r="M372" s="39">
        <v>31358</v>
      </c>
      <c r="N372" s="39">
        <v>35828</v>
      </c>
      <c r="O372" s="39">
        <v>38121</v>
      </c>
      <c r="P372" s="39">
        <v>40362</v>
      </c>
      <c r="Q372" s="40">
        <v>48410</v>
      </c>
      <c r="R372" s="68"/>
      <c r="S372" s="68"/>
      <c r="T372" s="68"/>
      <c r="U372" s="68"/>
      <c r="V372" s="68"/>
      <c r="W372" s="68"/>
      <c r="X372" s="68"/>
      <c r="Y372" s="68"/>
    </row>
    <row r="373" spans="1:25" ht="26" x14ac:dyDescent="0.35">
      <c r="A373" s="41" t="s">
        <v>841</v>
      </c>
      <c r="B373" s="35" t="s">
        <v>842</v>
      </c>
      <c r="C373" s="42">
        <v>12</v>
      </c>
      <c r="D373" s="42">
        <v>25102</v>
      </c>
      <c r="E373" s="85"/>
      <c r="F373" s="43">
        <v>27888</v>
      </c>
      <c r="G373" s="85"/>
      <c r="H373" s="42">
        <v>15184</v>
      </c>
      <c r="I373" s="40">
        <v>17344</v>
      </c>
      <c r="J373" s="40">
        <v>18786</v>
      </c>
      <c r="K373" s="40">
        <v>19995</v>
      </c>
      <c r="L373" s="44">
        <v>21567</v>
      </c>
      <c r="M373" s="44">
        <v>27441</v>
      </c>
      <c r="N373" s="44">
        <v>34013</v>
      </c>
      <c r="O373" s="44" t="s">
        <v>130</v>
      </c>
      <c r="P373" s="44" t="s">
        <v>130</v>
      </c>
      <c r="Q373" s="44" t="s">
        <v>130</v>
      </c>
      <c r="R373" s="68"/>
      <c r="S373" s="68"/>
      <c r="T373" s="68"/>
      <c r="U373" s="68"/>
      <c r="V373" s="68"/>
      <c r="W373" s="68"/>
      <c r="X373" s="68"/>
      <c r="Y373" s="68"/>
    </row>
    <row r="374" spans="1:25" ht="26" x14ac:dyDescent="0.35">
      <c r="A374" s="41" t="s">
        <v>843</v>
      </c>
      <c r="B374" s="35" t="s">
        <v>844</v>
      </c>
      <c r="C374" s="42">
        <v>22</v>
      </c>
      <c r="D374" s="43">
        <v>23844</v>
      </c>
      <c r="E374" s="85"/>
      <c r="F374" s="43">
        <v>28475</v>
      </c>
      <c r="G374" s="85"/>
      <c r="H374" s="43">
        <v>15041</v>
      </c>
      <c r="I374" s="39">
        <v>17345</v>
      </c>
      <c r="J374" s="39">
        <v>18174</v>
      </c>
      <c r="K374" s="39">
        <v>19086</v>
      </c>
      <c r="L374" s="40">
        <v>20660</v>
      </c>
      <c r="M374" s="44">
        <v>26276</v>
      </c>
      <c r="N374" s="44">
        <v>30500</v>
      </c>
      <c r="O374" s="44">
        <v>34972</v>
      </c>
      <c r="P374" s="44">
        <v>38451</v>
      </c>
      <c r="Q374" s="44" t="s">
        <v>130</v>
      </c>
      <c r="R374" s="68"/>
      <c r="S374" s="68"/>
      <c r="T374" s="68"/>
      <c r="U374" s="68"/>
      <c r="V374" s="68"/>
      <c r="W374" s="68"/>
      <c r="X374" s="68"/>
      <c r="Y374" s="68"/>
    </row>
    <row r="375" spans="1:25" x14ac:dyDescent="0.35">
      <c r="A375" s="41" t="s">
        <v>845</v>
      </c>
      <c r="B375" s="35" t="s">
        <v>846</v>
      </c>
      <c r="C375" s="42" t="s">
        <v>130</v>
      </c>
      <c r="D375" s="42">
        <v>24164</v>
      </c>
      <c r="E375" s="85"/>
      <c r="F375" s="43">
        <v>27775</v>
      </c>
      <c r="G375" s="85"/>
      <c r="H375" s="42" t="s">
        <v>130</v>
      </c>
      <c r="I375" s="44" t="s">
        <v>130</v>
      </c>
      <c r="J375" s="44" t="s">
        <v>130</v>
      </c>
      <c r="K375" s="44" t="s">
        <v>130</v>
      </c>
      <c r="L375" s="44" t="s">
        <v>130</v>
      </c>
      <c r="M375" s="44" t="s">
        <v>130</v>
      </c>
      <c r="N375" s="44" t="s">
        <v>130</v>
      </c>
      <c r="O375" s="44" t="s">
        <v>130</v>
      </c>
      <c r="P375" s="44" t="s">
        <v>130</v>
      </c>
      <c r="Q375" s="44" t="s">
        <v>130</v>
      </c>
      <c r="R375" s="68"/>
      <c r="S375" s="68"/>
      <c r="T375" s="68"/>
      <c r="U375" s="68"/>
      <c r="V375" s="68"/>
      <c r="W375" s="68"/>
      <c r="X375" s="68"/>
      <c r="Y375" s="68"/>
    </row>
    <row r="376" spans="1:25" ht="26" x14ac:dyDescent="0.35">
      <c r="A376" s="41" t="s">
        <v>847</v>
      </c>
      <c r="B376" s="35" t="s">
        <v>848</v>
      </c>
      <c r="C376" s="42">
        <v>21</v>
      </c>
      <c r="D376" s="43">
        <v>25683</v>
      </c>
      <c r="E376" s="85"/>
      <c r="F376" s="38">
        <v>28228</v>
      </c>
      <c r="G376" s="85"/>
      <c r="H376" s="43">
        <v>16375</v>
      </c>
      <c r="I376" s="39">
        <v>18036</v>
      </c>
      <c r="J376" s="40">
        <v>19452</v>
      </c>
      <c r="K376" s="40">
        <v>20083</v>
      </c>
      <c r="L376" s="40">
        <v>23296</v>
      </c>
      <c r="M376" s="40">
        <v>29614</v>
      </c>
      <c r="N376" s="44">
        <v>34202</v>
      </c>
      <c r="O376" s="44">
        <v>36261</v>
      </c>
      <c r="P376" s="44">
        <v>37989</v>
      </c>
      <c r="Q376" s="44" t="s">
        <v>130</v>
      </c>
      <c r="R376" s="68"/>
      <c r="S376" s="68"/>
      <c r="T376" s="68"/>
      <c r="U376" s="68"/>
      <c r="V376" s="68"/>
      <c r="W376" s="68"/>
      <c r="X376" s="68"/>
      <c r="Y376" s="68"/>
    </row>
    <row r="377" spans="1:25" ht="26" x14ac:dyDescent="0.35">
      <c r="A377" s="41" t="s">
        <v>849</v>
      </c>
      <c r="B377" s="35" t="s">
        <v>850</v>
      </c>
      <c r="C377" s="43">
        <v>47</v>
      </c>
      <c r="D377" s="43">
        <v>29967</v>
      </c>
      <c r="E377" s="85"/>
      <c r="F377" s="38">
        <v>32074</v>
      </c>
      <c r="G377" s="85"/>
      <c r="H377" s="38">
        <v>17269</v>
      </c>
      <c r="I377" s="39">
        <v>20090</v>
      </c>
      <c r="J377" s="39">
        <v>21477</v>
      </c>
      <c r="K377" s="40">
        <v>23118</v>
      </c>
      <c r="L377" s="40">
        <v>25728</v>
      </c>
      <c r="M377" s="40">
        <v>34084</v>
      </c>
      <c r="N377" s="40">
        <v>38306</v>
      </c>
      <c r="O377" s="40">
        <v>39633</v>
      </c>
      <c r="P377" s="40">
        <v>41763</v>
      </c>
      <c r="Q377" s="44" t="s">
        <v>130</v>
      </c>
      <c r="R377" s="68"/>
      <c r="S377" s="68"/>
      <c r="T377" s="68"/>
      <c r="U377" s="68"/>
      <c r="V377" s="68"/>
      <c r="W377" s="68"/>
      <c r="X377" s="68"/>
      <c r="Y377" s="68"/>
    </row>
    <row r="378" spans="1:25" ht="26" x14ac:dyDescent="0.35">
      <c r="A378" s="41" t="s">
        <v>851</v>
      </c>
      <c r="B378" s="35" t="s">
        <v>852</v>
      </c>
      <c r="C378" s="43">
        <v>36</v>
      </c>
      <c r="D378" s="43">
        <v>28474</v>
      </c>
      <c r="E378" s="85"/>
      <c r="F378" s="38">
        <v>31523</v>
      </c>
      <c r="G378" s="85"/>
      <c r="H378" s="38">
        <v>16611</v>
      </c>
      <c r="I378" s="39">
        <v>19334</v>
      </c>
      <c r="J378" s="40">
        <v>20331</v>
      </c>
      <c r="K378" s="40">
        <v>22086</v>
      </c>
      <c r="L378" s="40">
        <v>25188</v>
      </c>
      <c r="M378" s="40">
        <v>32167</v>
      </c>
      <c r="N378" s="40">
        <v>35969</v>
      </c>
      <c r="O378" s="40">
        <v>36875</v>
      </c>
      <c r="P378" s="44">
        <v>39160</v>
      </c>
      <c r="Q378" s="44" t="s">
        <v>130</v>
      </c>
      <c r="R378" s="68"/>
      <c r="S378" s="68"/>
      <c r="T378" s="68"/>
      <c r="U378" s="68"/>
      <c r="V378" s="68"/>
      <c r="W378" s="68"/>
      <c r="X378" s="68"/>
      <c r="Y378" s="68"/>
    </row>
    <row r="379" spans="1:25" x14ac:dyDescent="0.35">
      <c r="A379" s="41" t="s">
        <v>853</v>
      </c>
      <c r="B379" s="35" t="s">
        <v>854</v>
      </c>
      <c r="C379" s="42">
        <v>23</v>
      </c>
      <c r="D379" s="43">
        <v>26098</v>
      </c>
      <c r="E379" s="85"/>
      <c r="F379" s="38">
        <v>28364</v>
      </c>
      <c r="G379" s="85"/>
      <c r="H379" s="43">
        <v>16715</v>
      </c>
      <c r="I379" s="39">
        <v>18704</v>
      </c>
      <c r="J379" s="40">
        <v>19417</v>
      </c>
      <c r="K379" s="40">
        <v>20376</v>
      </c>
      <c r="L379" s="40">
        <v>24086</v>
      </c>
      <c r="M379" s="40">
        <v>29603</v>
      </c>
      <c r="N379" s="40">
        <v>31716</v>
      </c>
      <c r="O379" s="44">
        <v>33485</v>
      </c>
      <c r="P379" s="44">
        <v>35976</v>
      </c>
      <c r="Q379" s="44" t="s">
        <v>130</v>
      </c>
      <c r="R379" s="68"/>
      <c r="S379" s="68"/>
      <c r="T379" s="68"/>
      <c r="U379" s="68"/>
      <c r="V379" s="68"/>
      <c r="W379" s="68"/>
      <c r="X379" s="68"/>
      <c r="Y379" s="68"/>
    </row>
    <row r="380" spans="1:25" ht="26" x14ac:dyDescent="0.35">
      <c r="A380" s="41" t="s">
        <v>855</v>
      </c>
      <c r="B380" s="35" t="s">
        <v>856</v>
      </c>
      <c r="C380" s="42">
        <v>13</v>
      </c>
      <c r="D380" s="42">
        <v>25967</v>
      </c>
      <c r="E380" s="85"/>
      <c r="F380" s="43">
        <v>29063</v>
      </c>
      <c r="G380" s="85"/>
      <c r="H380" s="42">
        <v>16695</v>
      </c>
      <c r="I380" s="40">
        <v>19445</v>
      </c>
      <c r="J380" s="40">
        <v>20491</v>
      </c>
      <c r="K380" s="40">
        <v>21338</v>
      </c>
      <c r="L380" s="40">
        <v>24521</v>
      </c>
      <c r="M380" s="44">
        <v>29306</v>
      </c>
      <c r="N380" s="44">
        <v>33007</v>
      </c>
      <c r="O380" s="44">
        <v>35849</v>
      </c>
      <c r="P380" s="44" t="s">
        <v>130</v>
      </c>
      <c r="Q380" s="44" t="s">
        <v>130</v>
      </c>
      <c r="R380" s="68"/>
      <c r="S380" s="68"/>
      <c r="T380" s="68"/>
      <c r="U380" s="68"/>
      <c r="V380" s="68"/>
      <c r="W380" s="68"/>
      <c r="X380" s="68"/>
      <c r="Y380" s="68"/>
    </row>
    <row r="381" spans="1:25" ht="26" x14ac:dyDescent="0.35">
      <c r="A381" s="41" t="s">
        <v>857</v>
      </c>
      <c r="B381" s="35" t="s">
        <v>858</v>
      </c>
      <c r="C381" s="42">
        <v>22</v>
      </c>
      <c r="D381" s="42">
        <v>24056</v>
      </c>
      <c r="E381" s="85"/>
      <c r="F381" s="43">
        <v>29422</v>
      </c>
      <c r="G381" s="85"/>
      <c r="H381" s="43">
        <v>15472</v>
      </c>
      <c r="I381" s="40">
        <v>18043</v>
      </c>
      <c r="J381" s="40">
        <v>18897</v>
      </c>
      <c r="K381" s="40">
        <v>19806</v>
      </c>
      <c r="L381" s="40">
        <v>21886</v>
      </c>
      <c r="M381" s="44">
        <v>30001</v>
      </c>
      <c r="N381" s="44">
        <v>34263</v>
      </c>
      <c r="O381" s="44">
        <v>36681</v>
      </c>
      <c r="P381" s="44" t="s">
        <v>130</v>
      </c>
      <c r="Q381" s="44" t="s">
        <v>130</v>
      </c>
      <c r="R381" s="68"/>
      <c r="S381" s="68"/>
      <c r="T381" s="68"/>
      <c r="U381" s="68"/>
      <c r="V381" s="68"/>
      <c r="W381" s="68"/>
      <c r="X381" s="68"/>
      <c r="Y381" s="68"/>
    </row>
    <row r="382" spans="1:25" ht="26" x14ac:dyDescent="0.35">
      <c r="A382" s="41" t="s">
        <v>859</v>
      </c>
      <c r="B382" s="35" t="s">
        <v>860</v>
      </c>
      <c r="C382" s="43">
        <v>35</v>
      </c>
      <c r="D382" s="43">
        <v>25299</v>
      </c>
      <c r="E382" s="85"/>
      <c r="F382" s="43">
        <v>30263</v>
      </c>
      <c r="G382" s="85"/>
      <c r="H382" s="38">
        <v>17278</v>
      </c>
      <c r="I382" s="39">
        <v>19278</v>
      </c>
      <c r="J382" s="39">
        <v>20185</v>
      </c>
      <c r="K382" s="39">
        <v>20945</v>
      </c>
      <c r="L382" s="39">
        <v>23179</v>
      </c>
      <c r="M382" s="40">
        <v>29435</v>
      </c>
      <c r="N382" s="40">
        <v>33209</v>
      </c>
      <c r="O382" s="40">
        <v>35883</v>
      </c>
      <c r="P382" s="44">
        <v>38995</v>
      </c>
      <c r="Q382" s="44" t="s">
        <v>130</v>
      </c>
      <c r="R382" s="68"/>
      <c r="S382" s="68"/>
      <c r="T382" s="68"/>
      <c r="U382" s="68"/>
      <c r="V382" s="68"/>
      <c r="W382" s="68"/>
      <c r="X382" s="68"/>
      <c r="Y382" s="68"/>
    </row>
    <row r="383" spans="1:25" ht="26" x14ac:dyDescent="0.35">
      <c r="A383" s="41" t="s">
        <v>861</v>
      </c>
      <c r="B383" s="35" t="s">
        <v>862</v>
      </c>
      <c r="C383" s="43">
        <v>62</v>
      </c>
      <c r="D383" s="38">
        <v>27222</v>
      </c>
      <c r="E383" s="85"/>
      <c r="F383" s="38">
        <v>29812</v>
      </c>
      <c r="G383" s="85"/>
      <c r="H383" s="38">
        <v>16926</v>
      </c>
      <c r="I383" s="39">
        <v>19174</v>
      </c>
      <c r="J383" s="39">
        <v>20677</v>
      </c>
      <c r="K383" s="39">
        <v>22168</v>
      </c>
      <c r="L383" s="39">
        <v>23861</v>
      </c>
      <c r="M383" s="40">
        <v>29709</v>
      </c>
      <c r="N383" s="40">
        <v>33946</v>
      </c>
      <c r="O383" s="40">
        <v>36698</v>
      </c>
      <c r="P383" s="40">
        <v>39350</v>
      </c>
      <c r="Q383" s="44" t="s">
        <v>130</v>
      </c>
      <c r="R383" s="68"/>
      <c r="S383" s="68"/>
      <c r="T383" s="68"/>
      <c r="U383" s="68"/>
      <c r="V383" s="68"/>
      <c r="W383" s="68"/>
      <c r="X383" s="68"/>
      <c r="Y383" s="68"/>
    </row>
    <row r="384" spans="1:25" ht="38.5" x14ac:dyDescent="0.35">
      <c r="A384" s="41" t="s">
        <v>863</v>
      </c>
      <c r="B384" s="35" t="s">
        <v>864</v>
      </c>
      <c r="C384" s="43">
        <v>25</v>
      </c>
      <c r="D384" s="43">
        <v>30691</v>
      </c>
      <c r="E384" s="85"/>
      <c r="F384" s="38">
        <v>32380</v>
      </c>
      <c r="G384" s="85"/>
      <c r="H384" s="38">
        <v>18656</v>
      </c>
      <c r="I384" s="40">
        <v>21445</v>
      </c>
      <c r="J384" s="40">
        <v>22388</v>
      </c>
      <c r="K384" s="40">
        <v>23843</v>
      </c>
      <c r="L384" s="40">
        <v>28039</v>
      </c>
      <c r="M384" s="40">
        <v>34180</v>
      </c>
      <c r="N384" s="40">
        <v>37622</v>
      </c>
      <c r="O384" s="40">
        <v>39011</v>
      </c>
      <c r="P384" s="44">
        <v>40431</v>
      </c>
      <c r="Q384" s="44" t="s">
        <v>130</v>
      </c>
      <c r="R384" s="68"/>
      <c r="S384" s="68"/>
      <c r="T384" s="68"/>
      <c r="U384" s="68"/>
      <c r="V384" s="68"/>
      <c r="W384" s="68"/>
      <c r="X384" s="68"/>
      <c r="Y384" s="68"/>
    </row>
    <row r="385" spans="1:25" ht="26" x14ac:dyDescent="0.35">
      <c r="A385" s="41" t="s">
        <v>865</v>
      </c>
      <c r="B385" s="35" t="s">
        <v>866</v>
      </c>
      <c r="C385" s="43">
        <v>31</v>
      </c>
      <c r="D385" s="43">
        <v>29116</v>
      </c>
      <c r="E385" s="85"/>
      <c r="F385" s="38">
        <v>31274</v>
      </c>
      <c r="G385" s="85"/>
      <c r="H385" s="38">
        <v>17529</v>
      </c>
      <c r="I385" s="39">
        <v>20426</v>
      </c>
      <c r="J385" s="39">
        <v>21399</v>
      </c>
      <c r="K385" s="39">
        <v>22666</v>
      </c>
      <c r="L385" s="40">
        <v>25263</v>
      </c>
      <c r="M385" s="40">
        <v>32883</v>
      </c>
      <c r="N385" s="40">
        <v>38052</v>
      </c>
      <c r="O385" s="40">
        <v>39696</v>
      </c>
      <c r="P385" s="44">
        <v>41799</v>
      </c>
      <c r="Q385" s="44" t="s">
        <v>130</v>
      </c>
      <c r="R385" s="68"/>
      <c r="S385" s="68"/>
      <c r="T385" s="68"/>
      <c r="U385" s="68"/>
      <c r="V385" s="68"/>
      <c r="W385" s="68"/>
      <c r="X385" s="68"/>
      <c r="Y385" s="68"/>
    </row>
    <row r="386" spans="1:25" ht="26" x14ac:dyDescent="0.35">
      <c r="A386" s="41" t="s">
        <v>867</v>
      </c>
      <c r="B386" s="35" t="s">
        <v>868</v>
      </c>
      <c r="C386" s="42">
        <v>19</v>
      </c>
      <c r="D386" s="43">
        <v>27962</v>
      </c>
      <c r="E386" s="85"/>
      <c r="F386" s="43">
        <v>32719</v>
      </c>
      <c r="G386" s="85"/>
      <c r="H386" s="42">
        <v>16913</v>
      </c>
      <c r="I386" s="40">
        <v>19406</v>
      </c>
      <c r="J386" s="40">
        <v>20899</v>
      </c>
      <c r="K386" s="40">
        <v>21856</v>
      </c>
      <c r="L386" s="40">
        <v>24596</v>
      </c>
      <c r="M386" s="44">
        <v>31766</v>
      </c>
      <c r="N386" s="44">
        <v>36898</v>
      </c>
      <c r="O386" s="44">
        <v>39552</v>
      </c>
      <c r="P386" s="44" t="s">
        <v>130</v>
      </c>
      <c r="Q386" s="44" t="s">
        <v>130</v>
      </c>
      <c r="R386" s="68"/>
      <c r="S386" s="68"/>
      <c r="T386" s="68"/>
      <c r="U386" s="68"/>
      <c r="V386" s="68"/>
      <c r="W386" s="68"/>
      <c r="X386" s="68"/>
      <c r="Y386" s="68"/>
    </row>
    <row r="387" spans="1:25" x14ac:dyDescent="0.35">
      <c r="A387" s="41" t="s">
        <v>869</v>
      </c>
      <c r="B387" s="35" t="s">
        <v>870</v>
      </c>
      <c r="C387" s="43">
        <v>126</v>
      </c>
      <c r="D387" s="38">
        <v>28849</v>
      </c>
      <c r="E387" s="85"/>
      <c r="F387" s="38">
        <v>34085</v>
      </c>
      <c r="G387" s="85"/>
      <c r="H387" s="38">
        <v>16531</v>
      </c>
      <c r="I387" s="39">
        <v>20029</v>
      </c>
      <c r="J387" s="39">
        <v>21326</v>
      </c>
      <c r="K387" s="39">
        <v>23000</v>
      </c>
      <c r="L387" s="39">
        <v>25519</v>
      </c>
      <c r="M387" s="39">
        <v>33309</v>
      </c>
      <c r="N387" s="39">
        <v>37679</v>
      </c>
      <c r="O387" s="40">
        <v>40000</v>
      </c>
      <c r="P387" s="40">
        <v>42980</v>
      </c>
      <c r="Q387" s="44" t="s">
        <v>130</v>
      </c>
      <c r="R387" s="68"/>
      <c r="S387" s="68"/>
      <c r="T387" s="68"/>
      <c r="U387" s="68"/>
      <c r="V387" s="68"/>
      <c r="W387" s="68"/>
      <c r="X387" s="68"/>
      <c r="Y387" s="68"/>
    </row>
    <row r="388" spans="1:25" ht="38.5" x14ac:dyDescent="0.35">
      <c r="A388" s="41" t="s">
        <v>871</v>
      </c>
      <c r="B388" s="35" t="s">
        <v>872</v>
      </c>
      <c r="C388" s="43">
        <v>46</v>
      </c>
      <c r="D388" s="43">
        <v>27380</v>
      </c>
      <c r="E388" s="85"/>
      <c r="F388" s="38">
        <v>30951</v>
      </c>
      <c r="G388" s="85"/>
      <c r="H388" s="38">
        <v>15923</v>
      </c>
      <c r="I388" s="39">
        <v>18419</v>
      </c>
      <c r="J388" s="39">
        <v>19660</v>
      </c>
      <c r="K388" s="39">
        <v>21005</v>
      </c>
      <c r="L388" s="40">
        <v>23742</v>
      </c>
      <c r="M388" s="40">
        <v>30989</v>
      </c>
      <c r="N388" s="40">
        <v>35689</v>
      </c>
      <c r="O388" s="40">
        <v>38455</v>
      </c>
      <c r="P388" s="40">
        <v>42013</v>
      </c>
      <c r="Q388" s="44" t="s">
        <v>130</v>
      </c>
      <c r="R388" s="68"/>
      <c r="S388" s="68"/>
      <c r="T388" s="68"/>
      <c r="U388" s="68"/>
      <c r="V388" s="68"/>
      <c r="W388" s="68"/>
      <c r="X388" s="68"/>
      <c r="Y388" s="68"/>
    </row>
    <row r="389" spans="1:25" ht="26" x14ac:dyDescent="0.35">
      <c r="A389" s="41" t="s">
        <v>873</v>
      </c>
      <c r="B389" s="35" t="s">
        <v>874</v>
      </c>
      <c r="C389" s="42">
        <v>13</v>
      </c>
      <c r="D389" s="43">
        <v>23853</v>
      </c>
      <c r="E389" s="85"/>
      <c r="F389" s="43">
        <v>29815</v>
      </c>
      <c r="G389" s="85"/>
      <c r="H389" s="42" t="s">
        <v>130</v>
      </c>
      <c r="I389" s="40">
        <v>18095</v>
      </c>
      <c r="J389" s="40">
        <v>19585</v>
      </c>
      <c r="K389" s="40">
        <v>20639</v>
      </c>
      <c r="L389" s="40">
        <v>22362</v>
      </c>
      <c r="M389" s="44">
        <v>27057</v>
      </c>
      <c r="N389" s="44" t="s">
        <v>130</v>
      </c>
      <c r="O389" s="44" t="s">
        <v>130</v>
      </c>
      <c r="P389" s="44" t="s">
        <v>130</v>
      </c>
      <c r="Q389" s="44" t="s">
        <v>130</v>
      </c>
      <c r="R389" s="68"/>
      <c r="S389" s="68"/>
      <c r="T389" s="68"/>
      <c r="U389" s="68"/>
      <c r="V389" s="68"/>
      <c r="W389" s="68"/>
      <c r="X389" s="68"/>
      <c r="Y389" s="68"/>
    </row>
    <row r="390" spans="1:25" x14ac:dyDescent="0.35">
      <c r="A390" s="41" t="s">
        <v>875</v>
      </c>
      <c r="B390" s="35" t="s">
        <v>876</v>
      </c>
      <c r="C390" s="43">
        <v>30</v>
      </c>
      <c r="D390" s="43">
        <v>26535</v>
      </c>
      <c r="E390" s="85"/>
      <c r="F390" s="43">
        <v>31719</v>
      </c>
      <c r="G390" s="85"/>
      <c r="H390" s="43">
        <v>18113</v>
      </c>
      <c r="I390" s="39">
        <v>20414</v>
      </c>
      <c r="J390" s="39">
        <v>21032</v>
      </c>
      <c r="K390" s="39">
        <v>22418</v>
      </c>
      <c r="L390" s="39">
        <v>23997</v>
      </c>
      <c r="M390" s="40">
        <v>29905</v>
      </c>
      <c r="N390" s="44">
        <v>33620</v>
      </c>
      <c r="O390" s="44">
        <v>37460</v>
      </c>
      <c r="P390" s="44">
        <v>41453</v>
      </c>
      <c r="Q390" s="44" t="s">
        <v>130</v>
      </c>
      <c r="R390" s="68"/>
      <c r="S390" s="68"/>
      <c r="T390" s="68"/>
      <c r="U390" s="68"/>
      <c r="V390" s="68"/>
      <c r="W390" s="68"/>
      <c r="X390" s="68"/>
      <c r="Y390" s="68"/>
    </row>
    <row r="391" spans="1:25" ht="26" x14ac:dyDescent="0.35">
      <c r="A391" s="41" t="s">
        <v>877</v>
      </c>
      <c r="B391" s="35" t="s">
        <v>878</v>
      </c>
      <c r="C391" s="42">
        <v>10</v>
      </c>
      <c r="D391" s="42">
        <v>27770</v>
      </c>
      <c r="E391" s="85"/>
      <c r="F391" s="43">
        <v>30717</v>
      </c>
      <c r="G391" s="85"/>
      <c r="H391" s="42" t="s">
        <v>130</v>
      </c>
      <c r="I391" s="40">
        <v>19311</v>
      </c>
      <c r="J391" s="40">
        <v>19800</v>
      </c>
      <c r="K391" s="40">
        <v>20306</v>
      </c>
      <c r="L391" s="44">
        <v>22965</v>
      </c>
      <c r="M391" s="44">
        <v>32021</v>
      </c>
      <c r="N391" s="44">
        <v>35240</v>
      </c>
      <c r="O391" s="44" t="s">
        <v>130</v>
      </c>
      <c r="P391" s="44" t="s">
        <v>130</v>
      </c>
      <c r="Q391" s="44" t="s">
        <v>130</v>
      </c>
      <c r="R391" s="68"/>
      <c r="S391" s="68"/>
      <c r="T391" s="68"/>
      <c r="U391" s="68"/>
      <c r="V391" s="68"/>
      <c r="W391" s="68"/>
      <c r="X391" s="68"/>
      <c r="Y391" s="68"/>
    </row>
    <row r="392" spans="1:25" x14ac:dyDescent="0.35">
      <c r="A392" s="41" t="s">
        <v>879</v>
      </c>
      <c r="B392" s="35" t="s">
        <v>880</v>
      </c>
      <c r="C392" s="42">
        <v>18</v>
      </c>
      <c r="D392" s="42">
        <v>28272</v>
      </c>
      <c r="E392" s="85"/>
      <c r="F392" s="43">
        <v>30695</v>
      </c>
      <c r="G392" s="85"/>
      <c r="H392" s="43">
        <v>16146</v>
      </c>
      <c r="I392" s="40">
        <v>18672</v>
      </c>
      <c r="J392" s="40">
        <v>19551</v>
      </c>
      <c r="K392" s="40">
        <v>21575</v>
      </c>
      <c r="L392" s="40">
        <v>24340</v>
      </c>
      <c r="M392" s="40">
        <v>33029</v>
      </c>
      <c r="N392" s="44">
        <v>36924</v>
      </c>
      <c r="O392" s="44">
        <v>38429</v>
      </c>
      <c r="P392" s="44" t="s">
        <v>130</v>
      </c>
      <c r="Q392" s="44" t="s">
        <v>130</v>
      </c>
      <c r="R392" s="68"/>
      <c r="S392" s="68"/>
      <c r="T392" s="68"/>
      <c r="U392" s="68"/>
      <c r="V392" s="68"/>
      <c r="W392" s="68"/>
      <c r="X392" s="68"/>
      <c r="Y392" s="68"/>
    </row>
    <row r="393" spans="1:25" ht="26" x14ac:dyDescent="0.35">
      <c r="A393" s="41" t="s">
        <v>881</v>
      </c>
      <c r="B393" s="35" t="s">
        <v>882</v>
      </c>
      <c r="C393" s="42">
        <v>19</v>
      </c>
      <c r="D393" s="43">
        <v>29174</v>
      </c>
      <c r="E393" s="85"/>
      <c r="F393" s="43">
        <v>31381</v>
      </c>
      <c r="G393" s="85"/>
      <c r="H393" s="42">
        <v>16647</v>
      </c>
      <c r="I393" s="40">
        <v>18415</v>
      </c>
      <c r="J393" s="40">
        <v>20117</v>
      </c>
      <c r="K393" s="40">
        <v>22795</v>
      </c>
      <c r="L393" s="40">
        <v>24665</v>
      </c>
      <c r="M393" s="40">
        <v>32833</v>
      </c>
      <c r="N393" s="44">
        <v>35277</v>
      </c>
      <c r="O393" s="44">
        <v>38401</v>
      </c>
      <c r="P393" s="44" t="s">
        <v>130</v>
      </c>
      <c r="Q393" s="44" t="s">
        <v>130</v>
      </c>
      <c r="R393" s="68"/>
      <c r="S393" s="68"/>
      <c r="T393" s="68"/>
      <c r="U393" s="68"/>
      <c r="V393" s="68"/>
      <c r="W393" s="68"/>
      <c r="X393" s="68"/>
      <c r="Y393" s="68"/>
    </row>
    <row r="394" spans="1:25" ht="26" x14ac:dyDescent="0.35">
      <c r="A394" s="41" t="s">
        <v>883</v>
      </c>
      <c r="B394" s="35" t="s">
        <v>884</v>
      </c>
      <c r="C394" s="42">
        <v>48</v>
      </c>
      <c r="D394" s="43">
        <v>28793</v>
      </c>
      <c r="E394" s="85"/>
      <c r="F394" s="42">
        <v>31557</v>
      </c>
      <c r="G394" s="85"/>
      <c r="H394" s="38">
        <v>16317</v>
      </c>
      <c r="I394" s="39">
        <v>19079</v>
      </c>
      <c r="J394" s="40">
        <v>20434</v>
      </c>
      <c r="K394" s="39">
        <v>22440</v>
      </c>
      <c r="L394" s="39">
        <v>24680</v>
      </c>
      <c r="M394" s="40">
        <v>32084</v>
      </c>
      <c r="N394" s="40">
        <v>36315</v>
      </c>
      <c r="O394" s="40">
        <v>38614</v>
      </c>
      <c r="P394" s="40">
        <v>42002</v>
      </c>
      <c r="Q394" s="44" t="s">
        <v>130</v>
      </c>
      <c r="R394" s="68"/>
      <c r="S394" s="68"/>
      <c r="T394" s="68"/>
      <c r="U394" s="68"/>
      <c r="V394" s="68"/>
      <c r="W394" s="68"/>
      <c r="X394" s="68"/>
      <c r="Y394" s="68"/>
    </row>
    <row r="395" spans="1:25" x14ac:dyDescent="0.35">
      <c r="A395" s="34" t="s">
        <v>885</v>
      </c>
      <c r="B395" s="35" t="s">
        <v>886</v>
      </c>
      <c r="C395" s="38">
        <v>1397</v>
      </c>
      <c r="D395" s="38">
        <v>30000</v>
      </c>
      <c r="E395" s="85"/>
      <c r="F395" s="38">
        <v>34936</v>
      </c>
      <c r="G395" s="85"/>
      <c r="H395" s="38">
        <v>17415</v>
      </c>
      <c r="I395" s="39">
        <v>20474</v>
      </c>
      <c r="J395" s="39">
        <v>21839</v>
      </c>
      <c r="K395" s="39">
        <v>23326</v>
      </c>
      <c r="L395" s="39">
        <v>26493</v>
      </c>
      <c r="M395" s="39">
        <v>33739</v>
      </c>
      <c r="N395" s="39">
        <v>37984</v>
      </c>
      <c r="O395" s="39">
        <v>40500</v>
      </c>
      <c r="P395" s="39">
        <v>43654</v>
      </c>
      <c r="Q395" s="40">
        <v>54962</v>
      </c>
      <c r="R395" s="68"/>
      <c r="S395" s="68"/>
      <c r="T395" s="68"/>
      <c r="U395" s="68"/>
      <c r="V395" s="68"/>
      <c r="W395" s="68"/>
      <c r="X395" s="68"/>
      <c r="Y395" s="68"/>
    </row>
    <row r="396" spans="1:25" x14ac:dyDescent="0.35">
      <c r="A396" s="41" t="s">
        <v>887</v>
      </c>
      <c r="B396" s="35" t="s">
        <v>888</v>
      </c>
      <c r="C396" s="43">
        <v>85</v>
      </c>
      <c r="D396" s="38">
        <v>32915</v>
      </c>
      <c r="E396" s="85"/>
      <c r="F396" s="38">
        <v>40983</v>
      </c>
      <c r="G396" s="85"/>
      <c r="H396" s="38">
        <v>18250</v>
      </c>
      <c r="I396" s="39">
        <v>21905</v>
      </c>
      <c r="J396" s="39">
        <v>23340</v>
      </c>
      <c r="K396" s="39">
        <v>25008</v>
      </c>
      <c r="L396" s="39">
        <v>29061</v>
      </c>
      <c r="M396" s="40">
        <v>37986</v>
      </c>
      <c r="N396" s="40">
        <v>43664</v>
      </c>
      <c r="O396" s="40">
        <v>47673</v>
      </c>
      <c r="P396" s="44">
        <v>51833</v>
      </c>
      <c r="Q396" s="44" t="s">
        <v>130</v>
      </c>
      <c r="R396" s="68"/>
      <c r="S396" s="68"/>
      <c r="T396" s="68"/>
      <c r="U396" s="68"/>
      <c r="V396" s="68"/>
      <c r="W396" s="68"/>
      <c r="X396" s="68"/>
      <c r="Y396" s="68"/>
    </row>
    <row r="397" spans="1:25" x14ac:dyDescent="0.35">
      <c r="A397" s="41" t="s">
        <v>889</v>
      </c>
      <c r="B397" s="35" t="s">
        <v>890</v>
      </c>
      <c r="C397" s="43">
        <v>47</v>
      </c>
      <c r="D397" s="43">
        <v>29988</v>
      </c>
      <c r="E397" s="85"/>
      <c r="F397" s="38">
        <v>35111</v>
      </c>
      <c r="G397" s="85"/>
      <c r="H397" s="43">
        <v>17223</v>
      </c>
      <c r="I397" s="39">
        <v>20733</v>
      </c>
      <c r="J397" s="39">
        <v>21859</v>
      </c>
      <c r="K397" s="39">
        <v>23173</v>
      </c>
      <c r="L397" s="40">
        <v>26502</v>
      </c>
      <c r="M397" s="40">
        <v>33792</v>
      </c>
      <c r="N397" s="40">
        <v>38241</v>
      </c>
      <c r="O397" s="44">
        <v>40868</v>
      </c>
      <c r="P397" s="44">
        <v>43841</v>
      </c>
      <c r="Q397" s="44" t="s">
        <v>130</v>
      </c>
      <c r="R397" s="68"/>
      <c r="S397" s="68"/>
      <c r="T397" s="68"/>
      <c r="U397" s="68"/>
      <c r="V397" s="68"/>
      <c r="W397" s="68"/>
      <c r="X397" s="68"/>
      <c r="Y397" s="68"/>
    </row>
    <row r="398" spans="1:25" x14ac:dyDescent="0.35">
      <c r="A398" s="41" t="s">
        <v>891</v>
      </c>
      <c r="B398" s="35" t="s">
        <v>892</v>
      </c>
      <c r="C398" s="42">
        <v>19</v>
      </c>
      <c r="D398" s="43">
        <v>26773</v>
      </c>
      <c r="E398" s="85"/>
      <c r="F398" s="42">
        <v>32522</v>
      </c>
      <c r="G398" s="85"/>
      <c r="H398" s="43">
        <v>16458</v>
      </c>
      <c r="I398" s="40">
        <v>19086</v>
      </c>
      <c r="J398" s="40">
        <v>19978</v>
      </c>
      <c r="K398" s="40">
        <v>21409</v>
      </c>
      <c r="L398" s="40">
        <v>23794</v>
      </c>
      <c r="M398" s="44">
        <v>29280</v>
      </c>
      <c r="N398" s="44">
        <v>34996</v>
      </c>
      <c r="O398" s="44">
        <v>37550</v>
      </c>
      <c r="P398" s="44" t="s">
        <v>130</v>
      </c>
      <c r="Q398" s="44" t="s">
        <v>130</v>
      </c>
      <c r="R398" s="68"/>
      <c r="S398" s="68"/>
      <c r="T398" s="68"/>
      <c r="U398" s="68"/>
      <c r="V398" s="68"/>
      <c r="W398" s="68"/>
      <c r="X398" s="68"/>
      <c r="Y398" s="68"/>
    </row>
    <row r="399" spans="1:25" x14ac:dyDescent="0.35">
      <c r="A399" s="41" t="s">
        <v>893</v>
      </c>
      <c r="B399" s="35" t="s">
        <v>894</v>
      </c>
      <c r="C399" s="42">
        <v>14</v>
      </c>
      <c r="D399" s="42">
        <v>28182</v>
      </c>
      <c r="E399" s="85"/>
      <c r="F399" s="43">
        <v>30465</v>
      </c>
      <c r="G399" s="85"/>
      <c r="H399" s="42">
        <v>15421</v>
      </c>
      <c r="I399" s="40">
        <v>19929</v>
      </c>
      <c r="J399" s="40">
        <v>20969</v>
      </c>
      <c r="K399" s="40">
        <v>22126</v>
      </c>
      <c r="L399" s="40">
        <v>25942</v>
      </c>
      <c r="M399" s="44">
        <v>31043</v>
      </c>
      <c r="N399" s="44">
        <v>36053</v>
      </c>
      <c r="O399" s="44">
        <v>37403</v>
      </c>
      <c r="P399" s="44" t="s">
        <v>130</v>
      </c>
      <c r="Q399" s="44" t="s">
        <v>130</v>
      </c>
      <c r="R399" s="68"/>
      <c r="S399" s="68"/>
      <c r="T399" s="68"/>
      <c r="U399" s="68"/>
      <c r="V399" s="68"/>
      <c r="W399" s="68"/>
      <c r="X399" s="68"/>
      <c r="Y399" s="68"/>
    </row>
    <row r="400" spans="1:25" x14ac:dyDescent="0.35">
      <c r="A400" s="41" t="s">
        <v>895</v>
      </c>
      <c r="B400" s="35" t="s">
        <v>896</v>
      </c>
      <c r="C400" s="42">
        <v>9</v>
      </c>
      <c r="D400" s="42">
        <v>27814</v>
      </c>
      <c r="E400" s="85"/>
      <c r="F400" s="43">
        <v>31100</v>
      </c>
      <c r="G400" s="85"/>
      <c r="H400" s="42" t="s">
        <v>130</v>
      </c>
      <c r="I400" s="40">
        <v>18093</v>
      </c>
      <c r="J400" s="44">
        <v>20576</v>
      </c>
      <c r="K400" s="44">
        <v>22125</v>
      </c>
      <c r="L400" s="44">
        <v>26800</v>
      </c>
      <c r="M400" s="44">
        <v>30612</v>
      </c>
      <c r="N400" s="44">
        <v>37049</v>
      </c>
      <c r="O400" s="44" t="s">
        <v>130</v>
      </c>
      <c r="P400" s="44" t="s">
        <v>130</v>
      </c>
      <c r="Q400" s="44" t="s">
        <v>130</v>
      </c>
      <c r="R400" s="68"/>
      <c r="S400" s="68"/>
      <c r="T400" s="68"/>
      <c r="U400" s="68"/>
      <c r="V400" s="68"/>
      <c r="W400" s="68"/>
      <c r="X400" s="68"/>
      <c r="Y400" s="68"/>
    </row>
    <row r="401" spans="1:25" ht="26" x14ac:dyDescent="0.35">
      <c r="A401" s="41" t="s">
        <v>897</v>
      </c>
      <c r="B401" s="35" t="s">
        <v>898</v>
      </c>
      <c r="C401" s="43">
        <v>32</v>
      </c>
      <c r="D401" s="43">
        <v>24029</v>
      </c>
      <c r="E401" s="85"/>
      <c r="F401" s="43">
        <v>29030</v>
      </c>
      <c r="G401" s="85"/>
      <c r="H401" s="43">
        <v>14952</v>
      </c>
      <c r="I401" s="39">
        <v>17499</v>
      </c>
      <c r="J401" s="39">
        <v>18571</v>
      </c>
      <c r="K401" s="39">
        <v>19429</v>
      </c>
      <c r="L401" s="40">
        <v>21339</v>
      </c>
      <c r="M401" s="40">
        <v>27116</v>
      </c>
      <c r="N401" s="40">
        <v>31637</v>
      </c>
      <c r="O401" s="44">
        <v>33020</v>
      </c>
      <c r="P401" s="44">
        <v>35435</v>
      </c>
      <c r="Q401" s="44" t="s">
        <v>130</v>
      </c>
      <c r="R401" s="68"/>
      <c r="S401" s="68"/>
      <c r="T401" s="68"/>
      <c r="U401" s="68"/>
      <c r="V401" s="68"/>
      <c r="W401" s="68"/>
      <c r="X401" s="68"/>
      <c r="Y401" s="68"/>
    </row>
    <row r="402" spans="1:25" x14ac:dyDescent="0.35">
      <c r="A402" s="41" t="s">
        <v>899</v>
      </c>
      <c r="B402" s="35" t="s">
        <v>900</v>
      </c>
      <c r="C402" s="43">
        <v>48</v>
      </c>
      <c r="D402" s="38">
        <v>30372</v>
      </c>
      <c r="E402" s="85"/>
      <c r="F402" s="38">
        <v>32110</v>
      </c>
      <c r="G402" s="85"/>
      <c r="H402" s="38">
        <v>17909</v>
      </c>
      <c r="I402" s="39">
        <v>20759</v>
      </c>
      <c r="J402" s="39">
        <v>22491</v>
      </c>
      <c r="K402" s="39">
        <v>23972</v>
      </c>
      <c r="L402" s="40">
        <v>26889</v>
      </c>
      <c r="M402" s="39">
        <v>33120</v>
      </c>
      <c r="N402" s="40">
        <v>36216</v>
      </c>
      <c r="O402" s="40">
        <v>37197</v>
      </c>
      <c r="P402" s="40">
        <v>39477</v>
      </c>
      <c r="Q402" s="44" t="s">
        <v>130</v>
      </c>
      <c r="R402" s="68"/>
      <c r="S402" s="68"/>
      <c r="T402" s="68"/>
      <c r="U402" s="68"/>
      <c r="V402" s="68"/>
      <c r="W402" s="68"/>
      <c r="X402" s="68"/>
      <c r="Y402" s="68"/>
    </row>
    <row r="403" spans="1:25" x14ac:dyDescent="0.35">
      <c r="A403" s="41" t="s">
        <v>901</v>
      </c>
      <c r="B403" s="35" t="s">
        <v>902</v>
      </c>
      <c r="C403" s="42">
        <v>21</v>
      </c>
      <c r="D403" s="43">
        <v>29104</v>
      </c>
      <c r="E403" s="85"/>
      <c r="F403" s="38">
        <v>29681</v>
      </c>
      <c r="G403" s="85"/>
      <c r="H403" s="43">
        <v>17948</v>
      </c>
      <c r="I403" s="39">
        <v>19814</v>
      </c>
      <c r="J403" s="40">
        <v>20816</v>
      </c>
      <c r="K403" s="40">
        <v>22477</v>
      </c>
      <c r="L403" s="40">
        <v>25209</v>
      </c>
      <c r="M403" s="40">
        <v>31683</v>
      </c>
      <c r="N403" s="40">
        <v>35758</v>
      </c>
      <c r="O403" s="44">
        <v>36548</v>
      </c>
      <c r="P403" s="44">
        <v>38661</v>
      </c>
      <c r="Q403" s="44" t="s">
        <v>130</v>
      </c>
      <c r="R403" s="68"/>
      <c r="S403" s="68"/>
      <c r="T403" s="68"/>
      <c r="U403" s="68"/>
      <c r="V403" s="68"/>
      <c r="W403" s="68"/>
      <c r="X403" s="68"/>
      <c r="Y403" s="68"/>
    </row>
    <row r="404" spans="1:25" ht="26" x14ac:dyDescent="0.35">
      <c r="A404" s="41" t="s">
        <v>903</v>
      </c>
      <c r="B404" s="35" t="s">
        <v>904</v>
      </c>
      <c r="C404" s="42">
        <v>10</v>
      </c>
      <c r="D404" s="42">
        <v>25984</v>
      </c>
      <c r="E404" s="85"/>
      <c r="F404" s="42" t="s">
        <v>130</v>
      </c>
      <c r="G404" s="85"/>
      <c r="H404" s="42" t="s">
        <v>130</v>
      </c>
      <c r="I404" s="40">
        <v>17810</v>
      </c>
      <c r="J404" s="40">
        <v>19595</v>
      </c>
      <c r="K404" s="40">
        <v>21055</v>
      </c>
      <c r="L404" s="44">
        <v>23689</v>
      </c>
      <c r="M404" s="44">
        <v>30900</v>
      </c>
      <c r="N404" s="44">
        <v>34799</v>
      </c>
      <c r="O404" s="44" t="s">
        <v>130</v>
      </c>
      <c r="P404" s="44" t="s">
        <v>130</v>
      </c>
      <c r="Q404" s="44" t="s">
        <v>130</v>
      </c>
      <c r="R404" s="68"/>
      <c r="S404" s="68"/>
      <c r="T404" s="68"/>
      <c r="U404" s="68"/>
      <c r="V404" s="68"/>
      <c r="W404" s="68"/>
      <c r="X404" s="68"/>
      <c r="Y404" s="68"/>
    </row>
    <row r="405" spans="1:25" x14ac:dyDescent="0.35">
      <c r="A405" s="41" t="s">
        <v>905</v>
      </c>
      <c r="B405" s="35" t="s">
        <v>906</v>
      </c>
      <c r="C405" s="42">
        <v>18</v>
      </c>
      <c r="D405" s="43">
        <v>29636</v>
      </c>
      <c r="E405" s="85"/>
      <c r="F405" s="43">
        <v>33332</v>
      </c>
      <c r="G405" s="85"/>
      <c r="H405" s="43">
        <v>17571</v>
      </c>
      <c r="I405" s="40">
        <v>21775</v>
      </c>
      <c r="J405" s="40">
        <v>22597</v>
      </c>
      <c r="K405" s="40">
        <v>23117</v>
      </c>
      <c r="L405" s="40">
        <v>26406</v>
      </c>
      <c r="M405" s="40">
        <v>32543</v>
      </c>
      <c r="N405" s="44">
        <v>36357</v>
      </c>
      <c r="O405" s="44">
        <v>36694</v>
      </c>
      <c r="P405" s="44" t="s">
        <v>130</v>
      </c>
      <c r="Q405" s="44" t="s">
        <v>130</v>
      </c>
      <c r="R405" s="68"/>
      <c r="S405" s="68"/>
      <c r="T405" s="68"/>
      <c r="U405" s="68"/>
      <c r="V405" s="68"/>
      <c r="W405" s="68"/>
      <c r="X405" s="68"/>
      <c r="Y405" s="68"/>
    </row>
    <row r="406" spans="1:25" x14ac:dyDescent="0.35">
      <c r="A406" s="41" t="s">
        <v>907</v>
      </c>
      <c r="B406" s="35" t="s">
        <v>908</v>
      </c>
      <c r="C406" s="42">
        <v>10</v>
      </c>
      <c r="D406" s="42">
        <v>25845</v>
      </c>
      <c r="E406" s="85"/>
      <c r="F406" s="42">
        <v>32040</v>
      </c>
      <c r="G406" s="85"/>
      <c r="H406" s="42" t="s">
        <v>130</v>
      </c>
      <c r="I406" s="40">
        <v>17762</v>
      </c>
      <c r="J406" s="44">
        <v>19017</v>
      </c>
      <c r="K406" s="40">
        <v>20238</v>
      </c>
      <c r="L406" s="44">
        <v>23445</v>
      </c>
      <c r="M406" s="44">
        <v>28883</v>
      </c>
      <c r="N406" s="44" t="s">
        <v>130</v>
      </c>
      <c r="O406" s="44" t="s">
        <v>130</v>
      </c>
      <c r="P406" s="44" t="s">
        <v>130</v>
      </c>
      <c r="Q406" s="44" t="s">
        <v>130</v>
      </c>
      <c r="R406" s="68"/>
      <c r="S406" s="68"/>
      <c r="T406" s="68"/>
      <c r="U406" s="68"/>
      <c r="V406" s="68"/>
      <c r="W406" s="68"/>
      <c r="X406" s="68"/>
      <c r="Y406" s="68"/>
    </row>
    <row r="407" spans="1:25" x14ac:dyDescent="0.35">
      <c r="A407" s="41" t="s">
        <v>909</v>
      </c>
      <c r="B407" s="35" t="s">
        <v>910</v>
      </c>
      <c r="C407" s="38">
        <v>196</v>
      </c>
      <c r="D407" s="38">
        <v>32250</v>
      </c>
      <c r="E407" s="85"/>
      <c r="F407" s="38">
        <v>39380</v>
      </c>
      <c r="G407" s="85"/>
      <c r="H407" s="38">
        <v>18102</v>
      </c>
      <c r="I407" s="39">
        <v>21628</v>
      </c>
      <c r="J407" s="39">
        <v>23331</v>
      </c>
      <c r="K407" s="39">
        <v>25093</v>
      </c>
      <c r="L407" s="39">
        <v>28403</v>
      </c>
      <c r="M407" s="39">
        <v>37841</v>
      </c>
      <c r="N407" s="40">
        <v>43275</v>
      </c>
      <c r="O407" s="40">
        <v>47480</v>
      </c>
      <c r="P407" s="40">
        <v>51270</v>
      </c>
      <c r="Q407" s="44">
        <v>66692</v>
      </c>
      <c r="R407" s="68"/>
      <c r="S407" s="68"/>
      <c r="T407" s="68"/>
      <c r="U407" s="68"/>
      <c r="V407" s="68"/>
      <c r="W407" s="68"/>
      <c r="X407" s="68"/>
      <c r="Y407" s="68"/>
    </row>
    <row r="408" spans="1:25" x14ac:dyDescent="0.35">
      <c r="A408" s="41" t="s">
        <v>911</v>
      </c>
      <c r="B408" s="35" t="s">
        <v>912</v>
      </c>
      <c r="C408" s="43">
        <v>37</v>
      </c>
      <c r="D408" s="43">
        <v>31652</v>
      </c>
      <c r="E408" s="85"/>
      <c r="F408" s="43">
        <v>35325</v>
      </c>
      <c r="G408" s="85"/>
      <c r="H408" s="43">
        <v>17225</v>
      </c>
      <c r="I408" s="40">
        <v>20940</v>
      </c>
      <c r="J408" s="40">
        <v>22374</v>
      </c>
      <c r="K408" s="40">
        <v>23653</v>
      </c>
      <c r="L408" s="40">
        <v>27670</v>
      </c>
      <c r="M408" s="40">
        <v>35041</v>
      </c>
      <c r="N408" s="40">
        <v>38670</v>
      </c>
      <c r="O408" s="44">
        <v>41636</v>
      </c>
      <c r="P408" s="44">
        <v>44594</v>
      </c>
      <c r="Q408" s="44" t="s">
        <v>130</v>
      </c>
      <c r="R408" s="68"/>
      <c r="S408" s="68"/>
      <c r="T408" s="68"/>
      <c r="U408" s="68"/>
      <c r="V408" s="68"/>
      <c r="W408" s="68"/>
      <c r="X408" s="68"/>
      <c r="Y408" s="68"/>
    </row>
    <row r="409" spans="1:25" x14ac:dyDescent="0.35">
      <c r="A409" s="41" t="s">
        <v>913</v>
      </c>
      <c r="B409" s="35" t="s">
        <v>914</v>
      </c>
      <c r="C409" s="43">
        <v>75</v>
      </c>
      <c r="D409" s="43">
        <v>28278</v>
      </c>
      <c r="E409" s="85"/>
      <c r="F409" s="38">
        <v>31357</v>
      </c>
      <c r="G409" s="85"/>
      <c r="H409" s="43">
        <v>16944</v>
      </c>
      <c r="I409" s="40">
        <v>19763</v>
      </c>
      <c r="J409" s="40">
        <v>20776</v>
      </c>
      <c r="K409" s="40">
        <v>21961</v>
      </c>
      <c r="L409" s="40">
        <v>24465</v>
      </c>
      <c r="M409" s="40">
        <v>31905</v>
      </c>
      <c r="N409" s="40">
        <v>35046</v>
      </c>
      <c r="O409" s="40">
        <v>37500</v>
      </c>
      <c r="P409" s="44">
        <v>40117</v>
      </c>
      <c r="Q409" s="44" t="s">
        <v>130</v>
      </c>
      <c r="R409" s="68"/>
      <c r="S409" s="68"/>
      <c r="T409" s="68"/>
      <c r="U409" s="68"/>
      <c r="V409" s="68"/>
      <c r="W409" s="68"/>
      <c r="X409" s="68"/>
      <c r="Y409" s="68"/>
    </row>
    <row r="410" spans="1:25" x14ac:dyDescent="0.35">
      <c r="A410" s="41" t="s">
        <v>915</v>
      </c>
      <c r="B410" s="35" t="s">
        <v>916</v>
      </c>
      <c r="C410" s="38">
        <v>248</v>
      </c>
      <c r="D410" s="38">
        <v>30965</v>
      </c>
      <c r="E410" s="85"/>
      <c r="F410" s="38">
        <v>35831</v>
      </c>
      <c r="G410" s="85"/>
      <c r="H410" s="38">
        <v>17879</v>
      </c>
      <c r="I410" s="39">
        <v>20764</v>
      </c>
      <c r="J410" s="39">
        <v>22277</v>
      </c>
      <c r="K410" s="39">
        <v>23858</v>
      </c>
      <c r="L410" s="39">
        <v>27455</v>
      </c>
      <c r="M410" s="40">
        <v>34839</v>
      </c>
      <c r="N410" s="40">
        <v>39535</v>
      </c>
      <c r="O410" s="40">
        <v>42534</v>
      </c>
      <c r="P410" s="40">
        <v>45730</v>
      </c>
      <c r="Q410" s="44" t="s">
        <v>130</v>
      </c>
      <c r="R410" s="68"/>
      <c r="S410" s="68"/>
      <c r="T410" s="68"/>
      <c r="U410" s="68"/>
      <c r="V410" s="68"/>
      <c r="W410" s="68"/>
      <c r="X410" s="68"/>
      <c r="Y410" s="68"/>
    </row>
    <row r="411" spans="1:25" x14ac:dyDescent="0.35">
      <c r="A411" s="41" t="s">
        <v>917</v>
      </c>
      <c r="B411" s="35" t="s">
        <v>918</v>
      </c>
      <c r="C411" s="43">
        <v>57</v>
      </c>
      <c r="D411" s="38">
        <v>29893</v>
      </c>
      <c r="E411" s="85"/>
      <c r="F411" s="43">
        <v>32713</v>
      </c>
      <c r="G411" s="85"/>
      <c r="H411" s="43">
        <v>17182</v>
      </c>
      <c r="I411" s="39">
        <v>20123</v>
      </c>
      <c r="J411" s="39">
        <v>21681</v>
      </c>
      <c r="K411" s="40">
        <v>23393</v>
      </c>
      <c r="L411" s="40">
        <v>26408</v>
      </c>
      <c r="M411" s="39">
        <v>32604</v>
      </c>
      <c r="N411" s="40">
        <v>35797</v>
      </c>
      <c r="O411" s="40">
        <v>37873</v>
      </c>
      <c r="P411" s="44">
        <v>40660</v>
      </c>
      <c r="Q411" s="44" t="s">
        <v>130</v>
      </c>
      <c r="R411" s="68"/>
      <c r="S411" s="68"/>
      <c r="T411" s="68"/>
      <c r="U411" s="68"/>
      <c r="V411" s="68"/>
      <c r="W411" s="68"/>
      <c r="X411" s="68"/>
      <c r="Y411" s="68"/>
    </row>
    <row r="412" spans="1:25" x14ac:dyDescent="0.35">
      <c r="A412" s="41" t="s">
        <v>919</v>
      </c>
      <c r="B412" s="35" t="s">
        <v>920</v>
      </c>
      <c r="C412" s="42">
        <v>11</v>
      </c>
      <c r="D412" s="42">
        <v>31431</v>
      </c>
      <c r="E412" s="85"/>
      <c r="F412" s="43">
        <v>35580</v>
      </c>
      <c r="G412" s="85"/>
      <c r="H412" s="42">
        <v>16000</v>
      </c>
      <c r="I412" s="40">
        <v>17980</v>
      </c>
      <c r="J412" s="44">
        <v>18952</v>
      </c>
      <c r="K412" s="44">
        <v>21070</v>
      </c>
      <c r="L412" s="44">
        <v>26041</v>
      </c>
      <c r="M412" s="44">
        <v>35407</v>
      </c>
      <c r="N412" s="44" t="s">
        <v>130</v>
      </c>
      <c r="O412" s="44" t="s">
        <v>130</v>
      </c>
      <c r="P412" s="44" t="s">
        <v>130</v>
      </c>
      <c r="Q412" s="44" t="s">
        <v>130</v>
      </c>
      <c r="R412" s="68"/>
      <c r="S412" s="68"/>
      <c r="T412" s="68"/>
      <c r="U412" s="68"/>
      <c r="V412" s="68"/>
      <c r="W412" s="68"/>
      <c r="X412" s="68"/>
      <c r="Y412" s="68"/>
    </row>
    <row r="413" spans="1:25" x14ac:dyDescent="0.35">
      <c r="A413" s="41" t="s">
        <v>921</v>
      </c>
      <c r="B413" s="35" t="s">
        <v>922</v>
      </c>
      <c r="C413" s="42">
        <v>22</v>
      </c>
      <c r="D413" s="42" t="s">
        <v>130</v>
      </c>
      <c r="E413" s="85"/>
      <c r="F413" s="43">
        <v>32705</v>
      </c>
      <c r="G413" s="85"/>
      <c r="H413" s="42" t="s">
        <v>130</v>
      </c>
      <c r="I413" s="44" t="s">
        <v>130</v>
      </c>
      <c r="J413" s="44" t="s">
        <v>130</v>
      </c>
      <c r="K413" s="44" t="s">
        <v>130</v>
      </c>
      <c r="L413" s="44" t="s">
        <v>130</v>
      </c>
      <c r="M413" s="44" t="s">
        <v>130</v>
      </c>
      <c r="N413" s="44" t="s">
        <v>130</v>
      </c>
      <c r="O413" s="44" t="s">
        <v>130</v>
      </c>
      <c r="P413" s="44" t="s">
        <v>130</v>
      </c>
      <c r="Q413" s="44" t="s">
        <v>130</v>
      </c>
      <c r="R413" s="68"/>
      <c r="S413" s="68"/>
      <c r="T413" s="68"/>
      <c r="U413" s="68"/>
      <c r="V413" s="68"/>
      <c r="W413" s="68"/>
      <c r="X413" s="68"/>
      <c r="Y413" s="68"/>
    </row>
    <row r="414" spans="1:25" x14ac:dyDescent="0.35">
      <c r="A414" s="41" t="s">
        <v>923</v>
      </c>
      <c r="B414" s="35" t="s">
        <v>924</v>
      </c>
      <c r="C414" s="42">
        <v>19</v>
      </c>
      <c r="D414" s="42">
        <v>28316</v>
      </c>
      <c r="E414" s="85"/>
      <c r="F414" s="43">
        <v>31987</v>
      </c>
      <c r="G414" s="85"/>
      <c r="H414" s="43">
        <v>16375</v>
      </c>
      <c r="I414" s="40">
        <v>19799</v>
      </c>
      <c r="J414" s="40">
        <v>21667</v>
      </c>
      <c r="K414" s="40">
        <v>22788</v>
      </c>
      <c r="L414" s="40">
        <v>25497</v>
      </c>
      <c r="M414" s="44">
        <v>33364</v>
      </c>
      <c r="N414" s="44">
        <v>36480</v>
      </c>
      <c r="O414" s="44">
        <v>39617</v>
      </c>
      <c r="P414" s="44" t="s">
        <v>130</v>
      </c>
      <c r="Q414" s="44" t="s">
        <v>130</v>
      </c>
      <c r="R414" s="68"/>
      <c r="S414" s="68"/>
      <c r="T414" s="68"/>
      <c r="U414" s="68"/>
      <c r="V414" s="68"/>
      <c r="W414" s="68"/>
      <c r="X414" s="68"/>
      <c r="Y414" s="68"/>
    </row>
    <row r="415" spans="1:25" x14ac:dyDescent="0.35">
      <c r="A415" s="41" t="s">
        <v>925</v>
      </c>
      <c r="B415" s="35" t="s">
        <v>926</v>
      </c>
      <c r="C415" s="42" t="s">
        <v>130</v>
      </c>
      <c r="D415" s="42">
        <v>26787</v>
      </c>
      <c r="E415" s="85"/>
      <c r="F415" s="43">
        <v>30666</v>
      </c>
      <c r="G415" s="85"/>
      <c r="H415" s="42" t="s">
        <v>130</v>
      </c>
      <c r="I415" s="40">
        <v>21464</v>
      </c>
      <c r="J415" s="40">
        <v>23485</v>
      </c>
      <c r="K415" s="40">
        <v>23732</v>
      </c>
      <c r="L415" s="44">
        <v>25718</v>
      </c>
      <c r="M415" s="44">
        <v>29970</v>
      </c>
      <c r="N415" s="44" t="s">
        <v>130</v>
      </c>
      <c r="O415" s="44" t="s">
        <v>130</v>
      </c>
      <c r="P415" s="44" t="s">
        <v>130</v>
      </c>
      <c r="Q415" s="44" t="s">
        <v>130</v>
      </c>
      <c r="R415" s="68"/>
      <c r="S415" s="68"/>
      <c r="T415" s="68"/>
      <c r="U415" s="68"/>
      <c r="V415" s="68"/>
      <c r="W415" s="68"/>
      <c r="X415" s="68"/>
      <c r="Y415" s="68"/>
    </row>
    <row r="416" spans="1:25" x14ac:dyDescent="0.35">
      <c r="A416" s="41" t="s">
        <v>927</v>
      </c>
      <c r="B416" s="35" t="s">
        <v>928</v>
      </c>
      <c r="C416" s="42">
        <v>21</v>
      </c>
      <c r="D416" s="43">
        <v>28892</v>
      </c>
      <c r="E416" s="85"/>
      <c r="F416" s="38">
        <v>30956</v>
      </c>
      <c r="G416" s="85"/>
      <c r="H416" s="38">
        <v>17764</v>
      </c>
      <c r="I416" s="40">
        <v>20234</v>
      </c>
      <c r="J416" s="40">
        <v>22173</v>
      </c>
      <c r="K416" s="40">
        <v>23138</v>
      </c>
      <c r="L416" s="40">
        <v>25928</v>
      </c>
      <c r="M416" s="40">
        <v>31323</v>
      </c>
      <c r="N416" s="40">
        <v>35824</v>
      </c>
      <c r="O416" s="40">
        <v>36652</v>
      </c>
      <c r="P416" s="44">
        <v>38898</v>
      </c>
      <c r="Q416" s="44" t="s">
        <v>130</v>
      </c>
      <c r="R416" s="68"/>
      <c r="S416" s="68"/>
      <c r="T416" s="68"/>
      <c r="U416" s="68"/>
      <c r="V416" s="68"/>
      <c r="W416" s="68"/>
      <c r="X416" s="68"/>
      <c r="Y416" s="68"/>
    </row>
    <row r="417" spans="1:25" x14ac:dyDescent="0.35">
      <c r="A417" s="41" t="s">
        <v>929</v>
      </c>
      <c r="B417" s="35" t="s">
        <v>930</v>
      </c>
      <c r="C417" s="43">
        <v>79</v>
      </c>
      <c r="D417" s="38">
        <v>29398</v>
      </c>
      <c r="E417" s="85"/>
      <c r="F417" s="38">
        <v>33193</v>
      </c>
      <c r="G417" s="85"/>
      <c r="H417" s="38">
        <v>17015</v>
      </c>
      <c r="I417" s="39">
        <v>20198</v>
      </c>
      <c r="J417" s="39">
        <v>21782</v>
      </c>
      <c r="K417" s="39">
        <v>23224</v>
      </c>
      <c r="L417" s="39">
        <v>25967</v>
      </c>
      <c r="M417" s="39">
        <v>32945</v>
      </c>
      <c r="N417" s="40">
        <v>36480</v>
      </c>
      <c r="O417" s="40">
        <v>38588</v>
      </c>
      <c r="P417" s="40">
        <v>41408</v>
      </c>
      <c r="Q417" s="44" t="s">
        <v>130</v>
      </c>
      <c r="R417" s="68"/>
      <c r="S417" s="68"/>
      <c r="T417" s="68"/>
      <c r="U417" s="68"/>
      <c r="V417" s="68"/>
      <c r="W417" s="68"/>
      <c r="X417" s="68"/>
      <c r="Y417" s="68"/>
    </row>
    <row r="418" spans="1:25" x14ac:dyDescent="0.35">
      <c r="A418" s="41" t="s">
        <v>931</v>
      </c>
      <c r="B418" s="35" t="s">
        <v>932</v>
      </c>
      <c r="C418" s="42" t="s">
        <v>130</v>
      </c>
      <c r="D418" s="42">
        <v>30640</v>
      </c>
      <c r="E418" s="85"/>
      <c r="F418" s="43">
        <v>34904</v>
      </c>
      <c r="G418" s="85"/>
      <c r="H418" s="42" t="s">
        <v>130</v>
      </c>
      <c r="I418" s="44" t="s">
        <v>130</v>
      </c>
      <c r="J418" s="44" t="s">
        <v>130</v>
      </c>
      <c r="K418" s="44">
        <v>24046</v>
      </c>
      <c r="L418" s="44">
        <v>27397</v>
      </c>
      <c r="M418" s="44" t="s">
        <v>130</v>
      </c>
      <c r="N418" s="44" t="s">
        <v>130</v>
      </c>
      <c r="O418" s="44" t="s">
        <v>130</v>
      </c>
      <c r="P418" s="44" t="s">
        <v>130</v>
      </c>
      <c r="Q418" s="44" t="s">
        <v>130</v>
      </c>
      <c r="R418" s="68"/>
      <c r="S418" s="68"/>
      <c r="T418" s="68"/>
      <c r="U418" s="68"/>
      <c r="V418" s="68"/>
      <c r="W418" s="68"/>
      <c r="X418" s="68"/>
      <c r="Y418" s="68"/>
    </row>
    <row r="419" spans="1:25" x14ac:dyDescent="0.35">
      <c r="A419" s="41" t="s">
        <v>933</v>
      </c>
      <c r="B419" s="35" t="s">
        <v>934</v>
      </c>
      <c r="C419" s="43">
        <v>41</v>
      </c>
      <c r="D419" s="43">
        <v>27925</v>
      </c>
      <c r="E419" s="85"/>
      <c r="F419" s="43">
        <v>31340</v>
      </c>
      <c r="G419" s="85"/>
      <c r="H419" s="38">
        <v>16948</v>
      </c>
      <c r="I419" s="39">
        <v>19581</v>
      </c>
      <c r="J419" s="39">
        <v>20776</v>
      </c>
      <c r="K419" s="39">
        <v>21866</v>
      </c>
      <c r="L419" s="40">
        <v>24660</v>
      </c>
      <c r="M419" s="40">
        <v>30795</v>
      </c>
      <c r="N419" s="40">
        <v>34238</v>
      </c>
      <c r="O419" s="40">
        <v>35944</v>
      </c>
      <c r="P419" s="44">
        <v>37818</v>
      </c>
      <c r="Q419" s="44" t="s">
        <v>130</v>
      </c>
      <c r="R419" s="68"/>
      <c r="S419" s="68"/>
      <c r="T419" s="68"/>
      <c r="U419" s="68"/>
      <c r="V419" s="68"/>
      <c r="W419" s="68"/>
      <c r="X419" s="68"/>
      <c r="Y419" s="68"/>
    </row>
    <row r="420" spans="1:25" x14ac:dyDescent="0.35">
      <c r="A420" s="41" t="s">
        <v>935</v>
      </c>
      <c r="B420" s="35" t="s">
        <v>936</v>
      </c>
      <c r="C420" s="43">
        <v>47</v>
      </c>
      <c r="D420" s="43">
        <v>28312</v>
      </c>
      <c r="E420" s="85"/>
      <c r="F420" s="38">
        <v>33130</v>
      </c>
      <c r="G420" s="85"/>
      <c r="H420" s="38">
        <v>16898</v>
      </c>
      <c r="I420" s="39">
        <v>19602</v>
      </c>
      <c r="J420" s="39">
        <v>21185</v>
      </c>
      <c r="K420" s="39">
        <v>22208</v>
      </c>
      <c r="L420" s="39">
        <v>24718</v>
      </c>
      <c r="M420" s="40">
        <v>31459</v>
      </c>
      <c r="N420" s="40">
        <v>35577</v>
      </c>
      <c r="O420" s="40">
        <v>39667</v>
      </c>
      <c r="P420" s="44">
        <v>42541</v>
      </c>
      <c r="Q420" s="44" t="s">
        <v>130</v>
      </c>
      <c r="R420" s="68"/>
      <c r="S420" s="68"/>
      <c r="T420" s="68"/>
      <c r="U420" s="68"/>
      <c r="V420" s="68"/>
      <c r="W420" s="68"/>
      <c r="X420" s="68"/>
      <c r="Y420" s="68"/>
    </row>
    <row r="421" spans="1:25" x14ac:dyDescent="0.35">
      <c r="A421" s="41" t="s">
        <v>937</v>
      </c>
      <c r="B421" s="35" t="s">
        <v>938</v>
      </c>
      <c r="C421" s="43">
        <v>24</v>
      </c>
      <c r="D421" s="43">
        <v>24569</v>
      </c>
      <c r="E421" s="85"/>
      <c r="F421" s="43">
        <v>28539</v>
      </c>
      <c r="G421" s="85"/>
      <c r="H421" s="43">
        <v>15232</v>
      </c>
      <c r="I421" s="39">
        <v>18048</v>
      </c>
      <c r="J421" s="40">
        <v>18926</v>
      </c>
      <c r="K421" s="39">
        <v>20432</v>
      </c>
      <c r="L421" s="40">
        <v>21831</v>
      </c>
      <c r="M421" s="40">
        <v>27872</v>
      </c>
      <c r="N421" s="44">
        <v>29820</v>
      </c>
      <c r="O421" s="44">
        <v>32978</v>
      </c>
      <c r="P421" s="44" t="s">
        <v>130</v>
      </c>
      <c r="Q421" s="44" t="s">
        <v>130</v>
      </c>
      <c r="R421" s="68"/>
      <c r="S421" s="68"/>
      <c r="T421" s="68"/>
      <c r="U421" s="68"/>
      <c r="V421" s="68"/>
      <c r="W421" s="68"/>
      <c r="X421" s="68"/>
      <c r="Y421" s="68"/>
    </row>
    <row r="422" spans="1:25" x14ac:dyDescent="0.35">
      <c r="A422" s="41" t="s">
        <v>939</v>
      </c>
      <c r="B422" s="35" t="s">
        <v>940</v>
      </c>
      <c r="C422" s="42">
        <v>7</v>
      </c>
      <c r="D422" s="42">
        <v>31770</v>
      </c>
      <c r="E422" s="85"/>
      <c r="F422" s="43">
        <v>34059</v>
      </c>
      <c r="G422" s="85"/>
      <c r="H422" s="42" t="s">
        <v>130</v>
      </c>
      <c r="I422" s="44">
        <v>21420</v>
      </c>
      <c r="J422" s="44">
        <v>23750</v>
      </c>
      <c r="K422" s="44">
        <v>24114</v>
      </c>
      <c r="L422" s="44">
        <v>29423</v>
      </c>
      <c r="M422" s="44">
        <v>34045</v>
      </c>
      <c r="N422" s="44" t="s">
        <v>130</v>
      </c>
      <c r="O422" s="44" t="s">
        <v>130</v>
      </c>
      <c r="P422" s="44" t="s">
        <v>130</v>
      </c>
      <c r="Q422" s="44" t="s">
        <v>130</v>
      </c>
      <c r="R422" s="68"/>
      <c r="S422" s="68"/>
      <c r="T422" s="68"/>
      <c r="U422" s="68"/>
      <c r="V422" s="68"/>
      <c r="W422" s="68"/>
      <c r="X422" s="68"/>
      <c r="Y422" s="68"/>
    </row>
    <row r="423" spans="1:25" x14ac:dyDescent="0.35">
      <c r="A423" s="41" t="s">
        <v>941</v>
      </c>
      <c r="B423" s="35" t="s">
        <v>942</v>
      </c>
      <c r="C423" s="43">
        <v>26</v>
      </c>
      <c r="D423" s="43">
        <v>32154</v>
      </c>
      <c r="E423" s="85"/>
      <c r="F423" s="43">
        <v>35323</v>
      </c>
      <c r="G423" s="85"/>
      <c r="H423" s="43">
        <v>16235</v>
      </c>
      <c r="I423" s="40">
        <v>21045</v>
      </c>
      <c r="J423" s="40">
        <v>21487</v>
      </c>
      <c r="K423" s="40">
        <v>23898</v>
      </c>
      <c r="L423" s="40">
        <v>28114</v>
      </c>
      <c r="M423" s="40">
        <v>34946</v>
      </c>
      <c r="N423" s="40">
        <v>39887</v>
      </c>
      <c r="O423" s="44">
        <v>42854</v>
      </c>
      <c r="P423" s="44" t="s">
        <v>130</v>
      </c>
      <c r="Q423" s="44" t="s">
        <v>130</v>
      </c>
      <c r="R423" s="68"/>
      <c r="S423" s="68"/>
      <c r="T423" s="68"/>
      <c r="U423" s="68"/>
      <c r="V423" s="68"/>
      <c r="W423" s="68"/>
      <c r="X423" s="68"/>
      <c r="Y423" s="68"/>
    </row>
    <row r="424" spans="1:25" x14ac:dyDescent="0.35">
      <c r="A424" s="41" t="s">
        <v>943</v>
      </c>
      <c r="B424" s="35" t="s">
        <v>944</v>
      </c>
      <c r="C424" s="43">
        <v>64</v>
      </c>
      <c r="D424" s="38">
        <v>30120</v>
      </c>
      <c r="E424" s="85"/>
      <c r="F424" s="38">
        <v>32960</v>
      </c>
      <c r="G424" s="85"/>
      <c r="H424" s="38">
        <v>17508</v>
      </c>
      <c r="I424" s="39">
        <v>20511</v>
      </c>
      <c r="J424" s="39">
        <v>21696</v>
      </c>
      <c r="K424" s="39">
        <v>23160</v>
      </c>
      <c r="L424" s="40">
        <v>26057</v>
      </c>
      <c r="M424" s="39">
        <v>33408</v>
      </c>
      <c r="N424" s="40">
        <v>37170</v>
      </c>
      <c r="O424" s="40">
        <v>39793</v>
      </c>
      <c r="P424" s="40">
        <v>42049</v>
      </c>
      <c r="Q424" s="44" t="s">
        <v>130</v>
      </c>
      <c r="R424" s="68"/>
      <c r="S424" s="68"/>
      <c r="T424" s="68"/>
      <c r="U424" s="68"/>
      <c r="V424" s="68"/>
      <c r="W424" s="68"/>
      <c r="X424" s="68"/>
      <c r="Y424" s="68"/>
    </row>
    <row r="425" spans="1:25" x14ac:dyDescent="0.35">
      <c r="A425" s="41" t="s">
        <v>945</v>
      </c>
      <c r="B425" s="35" t="s">
        <v>946</v>
      </c>
      <c r="C425" s="43">
        <v>27</v>
      </c>
      <c r="D425" s="43">
        <v>31024</v>
      </c>
      <c r="E425" s="85"/>
      <c r="F425" s="43">
        <v>37672</v>
      </c>
      <c r="G425" s="85"/>
      <c r="H425" s="38">
        <v>18563</v>
      </c>
      <c r="I425" s="39">
        <v>21182</v>
      </c>
      <c r="J425" s="40">
        <v>22383</v>
      </c>
      <c r="K425" s="40">
        <v>23350</v>
      </c>
      <c r="L425" s="40">
        <v>27311</v>
      </c>
      <c r="M425" s="40">
        <v>37351</v>
      </c>
      <c r="N425" s="44">
        <v>41541</v>
      </c>
      <c r="O425" s="44">
        <v>43100</v>
      </c>
      <c r="P425" s="44" t="s">
        <v>130</v>
      </c>
      <c r="Q425" s="44" t="s">
        <v>130</v>
      </c>
      <c r="R425" s="68"/>
      <c r="S425" s="68"/>
      <c r="T425" s="68"/>
      <c r="U425" s="68"/>
      <c r="V425" s="68"/>
      <c r="W425" s="68"/>
      <c r="X425" s="68"/>
      <c r="Y425" s="68"/>
    </row>
    <row r="426" spans="1:25" ht="26" x14ac:dyDescent="0.35">
      <c r="A426" s="41" t="s">
        <v>947</v>
      </c>
      <c r="B426" s="35" t="s">
        <v>948</v>
      </c>
      <c r="C426" s="42">
        <v>21</v>
      </c>
      <c r="D426" s="43">
        <v>31127</v>
      </c>
      <c r="E426" s="85"/>
      <c r="F426" s="43">
        <v>34832</v>
      </c>
      <c r="G426" s="85"/>
      <c r="H426" s="42">
        <v>16863</v>
      </c>
      <c r="I426" s="40">
        <v>21647</v>
      </c>
      <c r="J426" s="40">
        <v>23016</v>
      </c>
      <c r="K426" s="40">
        <v>24234</v>
      </c>
      <c r="L426" s="40">
        <v>27930</v>
      </c>
      <c r="M426" s="40">
        <v>34872</v>
      </c>
      <c r="N426" s="40">
        <v>37840</v>
      </c>
      <c r="O426" s="44">
        <v>39575</v>
      </c>
      <c r="P426" s="44" t="s">
        <v>130</v>
      </c>
      <c r="Q426" s="44" t="s">
        <v>130</v>
      </c>
      <c r="R426" s="68"/>
      <c r="S426" s="68"/>
      <c r="T426" s="68"/>
      <c r="U426" s="68"/>
      <c r="V426" s="68"/>
      <c r="W426" s="68"/>
      <c r="X426" s="68"/>
      <c r="Y426" s="68"/>
    </row>
    <row r="427" spans="1:25" x14ac:dyDescent="0.35">
      <c r="A427" s="41" t="s">
        <v>949</v>
      </c>
      <c r="B427" s="35" t="s">
        <v>950</v>
      </c>
      <c r="C427" s="43">
        <v>50</v>
      </c>
      <c r="D427" s="43">
        <v>29984</v>
      </c>
      <c r="E427" s="85"/>
      <c r="F427" s="38">
        <v>33396</v>
      </c>
      <c r="G427" s="85"/>
      <c r="H427" s="38">
        <v>18237</v>
      </c>
      <c r="I427" s="39">
        <v>20690</v>
      </c>
      <c r="J427" s="39">
        <v>21969</v>
      </c>
      <c r="K427" s="39">
        <v>23166</v>
      </c>
      <c r="L427" s="40">
        <v>26602</v>
      </c>
      <c r="M427" s="40">
        <v>33245</v>
      </c>
      <c r="N427" s="40">
        <v>36480</v>
      </c>
      <c r="O427" s="40">
        <v>39145</v>
      </c>
      <c r="P427" s="44">
        <v>40149</v>
      </c>
      <c r="Q427" s="44" t="s">
        <v>130</v>
      </c>
      <c r="R427" s="68"/>
      <c r="S427" s="68"/>
      <c r="T427" s="68"/>
      <c r="U427" s="68"/>
      <c r="V427" s="68"/>
      <c r="W427" s="68"/>
      <c r="X427" s="68"/>
      <c r="Y427" s="68"/>
    </row>
    <row r="428" spans="1:25" x14ac:dyDescent="0.35">
      <c r="A428" s="34" t="s">
        <v>951</v>
      </c>
      <c r="B428" s="35" t="s">
        <v>952</v>
      </c>
      <c r="C428" s="38">
        <v>515</v>
      </c>
      <c r="D428" s="38">
        <v>27437</v>
      </c>
      <c r="E428" s="85"/>
      <c r="F428" s="38">
        <v>32104</v>
      </c>
      <c r="G428" s="85"/>
      <c r="H428" s="38">
        <v>16600</v>
      </c>
      <c r="I428" s="39">
        <v>19177</v>
      </c>
      <c r="J428" s="39">
        <v>20482</v>
      </c>
      <c r="K428" s="39">
        <v>21745</v>
      </c>
      <c r="L428" s="39">
        <v>24666</v>
      </c>
      <c r="M428" s="39">
        <v>31248</v>
      </c>
      <c r="N428" s="39">
        <v>35887</v>
      </c>
      <c r="O428" s="39">
        <v>38218</v>
      </c>
      <c r="P428" s="39">
        <v>40631</v>
      </c>
      <c r="Q428" s="40">
        <v>49974</v>
      </c>
      <c r="R428" s="68"/>
      <c r="S428" s="68"/>
      <c r="T428" s="68"/>
      <c r="U428" s="68"/>
      <c r="V428" s="68"/>
      <c r="W428" s="68"/>
      <c r="X428" s="68"/>
      <c r="Y428" s="68"/>
    </row>
    <row r="429" spans="1:25" ht="15" thickBot="1" x14ac:dyDescent="0.4">
      <c r="A429" s="49" t="s">
        <v>953</v>
      </c>
      <c r="B429" s="50" t="s">
        <v>954</v>
      </c>
      <c r="C429" s="51" t="s">
        <v>955</v>
      </c>
      <c r="D429" s="51"/>
      <c r="E429" s="91"/>
      <c r="F429" s="51"/>
      <c r="G429" s="91"/>
      <c r="H429" s="51"/>
      <c r="I429" s="52"/>
      <c r="J429" s="52"/>
      <c r="K429" s="52"/>
      <c r="L429" s="52"/>
      <c r="M429" s="52"/>
      <c r="N429" s="52"/>
      <c r="O429" s="52"/>
      <c r="P429" s="52"/>
      <c r="Q429" s="52"/>
      <c r="R429" s="68"/>
      <c r="S429" s="68"/>
      <c r="T429" s="68"/>
      <c r="U429" s="68"/>
      <c r="V429" s="68"/>
      <c r="W429" s="68"/>
      <c r="X429" s="68"/>
      <c r="Y429" s="68"/>
    </row>
    <row r="430" spans="1:25" x14ac:dyDescent="0.35">
      <c r="A430" s="108" t="s">
        <v>956</v>
      </c>
      <c r="B430" s="108"/>
      <c r="C430" s="108"/>
      <c r="D430" s="108"/>
      <c r="E430" s="108"/>
      <c r="F430" s="108"/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68"/>
      <c r="S430" s="68"/>
      <c r="T430" s="68"/>
      <c r="U430" s="68"/>
      <c r="V430" s="68"/>
      <c r="W430" s="68"/>
      <c r="X430" s="68"/>
      <c r="Y430" s="68"/>
    </row>
    <row r="431" spans="1:25" x14ac:dyDescent="0.35">
      <c r="A431" s="94" t="s">
        <v>957</v>
      </c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68"/>
      <c r="S431" s="68"/>
      <c r="T431" s="68"/>
      <c r="U431" s="68"/>
      <c r="V431" s="68"/>
      <c r="W431" s="68"/>
      <c r="X431" s="68"/>
      <c r="Y431" s="68"/>
    </row>
    <row r="432" spans="1:25" x14ac:dyDescent="0.35">
      <c r="A432" s="94" t="s">
        <v>958</v>
      </c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68"/>
      <c r="S432" s="68"/>
      <c r="T432" s="68"/>
      <c r="U432" s="68"/>
      <c r="V432" s="68"/>
      <c r="W432" s="68"/>
      <c r="X432" s="68"/>
      <c r="Y432" s="68"/>
    </row>
    <row r="433" spans="1:25" x14ac:dyDescent="0.35">
      <c r="A433" s="94" t="s">
        <v>959</v>
      </c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68"/>
      <c r="S433" s="68"/>
      <c r="T433" s="68"/>
      <c r="U433" s="68"/>
      <c r="V433" s="68"/>
      <c r="W433" s="68"/>
      <c r="X433" s="68"/>
      <c r="Y433" s="68"/>
    </row>
    <row r="434" spans="1:25" x14ac:dyDescent="0.35">
      <c r="A434" s="95" t="s">
        <v>960</v>
      </c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  <c r="O434" s="95"/>
      <c r="P434" s="95"/>
      <c r="Q434" s="95"/>
      <c r="R434" s="68"/>
      <c r="S434" s="68"/>
      <c r="T434" s="68"/>
      <c r="U434" s="68"/>
      <c r="V434" s="68"/>
      <c r="W434" s="68"/>
      <c r="X434" s="68"/>
      <c r="Y434" s="68"/>
    </row>
    <row r="435" spans="1:25" x14ac:dyDescent="0.35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</row>
    <row r="436" spans="1:25" x14ac:dyDescent="0.35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</row>
    <row r="437" spans="1:25" x14ac:dyDescent="0.35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</row>
  </sheetData>
  <mergeCells count="10">
    <mergeCell ref="A432:Q432"/>
    <mergeCell ref="A433:Q433"/>
    <mergeCell ref="A434:Q434"/>
    <mergeCell ref="T13:Y13"/>
    <mergeCell ref="T14:Y14"/>
    <mergeCell ref="T15:Y15"/>
    <mergeCell ref="T16:Y16"/>
    <mergeCell ref="T17:Y17"/>
    <mergeCell ref="A430:Q430"/>
    <mergeCell ref="A431:Q4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962D-81DB-4A2F-8A2F-24C03ECE2FCA}">
  <dimension ref="A1:W24"/>
  <sheetViews>
    <sheetView workbookViewId="0">
      <selection activeCell="M15" sqref="M15"/>
    </sheetView>
  </sheetViews>
  <sheetFormatPr defaultRowHeight="14.5" x14ac:dyDescent="0.35"/>
  <cols>
    <col min="1" max="1" width="19.90625" bestFit="1" customWidth="1"/>
    <col min="2" max="2" width="9.90625" customWidth="1"/>
    <col min="12" max="12" width="17.6328125" customWidth="1"/>
    <col min="13" max="13" width="22.7265625" customWidth="1"/>
  </cols>
  <sheetData>
    <row r="1" spans="1:23" x14ac:dyDescent="0.35">
      <c r="B1">
        <v>2013</v>
      </c>
      <c r="C1">
        <v>2014</v>
      </c>
      <c r="D1">
        <v>2015</v>
      </c>
      <c r="E1">
        <v>2016</v>
      </c>
      <c r="F1">
        <v>2017</v>
      </c>
      <c r="G1">
        <v>2018</v>
      </c>
      <c r="H1">
        <v>2019</v>
      </c>
      <c r="I1" t="s">
        <v>8</v>
      </c>
      <c r="J1" t="s">
        <v>9</v>
      </c>
      <c r="N1">
        <v>2010</v>
      </c>
      <c r="O1">
        <v>2011</v>
      </c>
      <c r="P1">
        <v>2012</v>
      </c>
      <c r="Q1">
        <v>2013</v>
      </c>
      <c r="R1">
        <v>2014</v>
      </c>
      <c r="S1">
        <v>2015</v>
      </c>
      <c r="T1">
        <v>2016</v>
      </c>
      <c r="U1">
        <v>2017</v>
      </c>
      <c r="V1">
        <v>2018</v>
      </c>
    </row>
    <row r="2" spans="1:23" x14ac:dyDescent="0.35">
      <c r="A2" t="s">
        <v>11</v>
      </c>
      <c r="B2" s="3"/>
      <c r="C2" s="3"/>
      <c r="D2" s="3"/>
      <c r="E2" s="3"/>
      <c r="F2" s="3"/>
      <c r="G2" s="3"/>
      <c r="H2" s="3"/>
      <c r="I2" s="3"/>
      <c r="J2" s="3"/>
      <c r="M2" t="s">
        <v>92</v>
      </c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x14ac:dyDescent="0.35">
      <c r="A3" t="s">
        <v>10</v>
      </c>
      <c r="B3" s="3"/>
      <c r="C3" s="3"/>
      <c r="D3" s="3"/>
      <c r="E3" s="3"/>
      <c r="F3" s="3"/>
      <c r="G3" s="3"/>
      <c r="H3" s="3"/>
      <c r="I3" s="3"/>
      <c r="J3" s="3"/>
      <c r="M3" t="s">
        <v>101</v>
      </c>
      <c r="N3" s="24">
        <v>9708.0300000000007</v>
      </c>
      <c r="O3" s="24">
        <v>9478.0079999999998</v>
      </c>
      <c r="P3" s="24">
        <v>9579.1190000000006</v>
      </c>
      <c r="Q3" s="24">
        <v>11857.507</v>
      </c>
      <c r="R3" s="24">
        <v>12033.494000000001</v>
      </c>
      <c r="S3" s="24">
        <v>10906.713</v>
      </c>
      <c r="T3" s="24">
        <v>7634.8720000000003</v>
      </c>
      <c r="U3" s="24">
        <v>7491.3050000000003</v>
      </c>
      <c r="V3" s="24">
        <v>7267.66</v>
      </c>
      <c r="W3" s="24">
        <v>7218.1490000000003</v>
      </c>
    </row>
    <row r="4" spans="1:23" x14ac:dyDescent="0.35">
      <c r="A4" t="s">
        <v>12</v>
      </c>
      <c r="B4" s="3"/>
      <c r="C4" s="3"/>
      <c r="D4" s="3"/>
      <c r="E4" s="3"/>
      <c r="F4" s="3"/>
      <c r="G4" s="3"/>
      <c r="H4" s="3"/>
      <c r="I4" s="3"/>
      <c r="J4" s="3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35">
      <c r="A5" t="s">
        <v>37</v>
      </c>
      <c r="B5" s="4"/>
      <c r="C5" s="4"/>
      <c r="D5" s="4"/>
      <c r="E5" s="4"/>
      <c r="F5" s="4"/>
      <c r="G5" s="4"/>
      <c r="H5" s="4"/>
      <c r="I5" s="4"/>
      <c r="J5" s="4"/>
      <c r="N5" t="s">
        <v>93</v>
      </c>
    </row>
    <row r="6" spans="1:23" x14ac:dyDescent="0.35">
      <c r="L6" s="2"/>
      <c r="N6" t="s">
        <v>94</v>
      </c>
    </row>
    <row r="11" spans="1:23" x14ac:dyDescent="0.35"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ht="21" x14ac:dyDescent="0.5">
      <c r="L12" s="92" t="s">
        <v>987</v>
      </c>
    </row>
    <row r="22" spans="2:9" x14ac:dyDescent="0.35">
      <c r="B22" t="s">
        <v>36</v>
      </c>
    </row>
    <row r="24" spans="2:9" x14ac:dyDescent="0.35">
      <c r="D24" s="3"/>
      <c r="E24" s="3"/>
      <c r="F24" s="3"/>
      <c r="G24" s="3"/>
      <c r="H24" s="3"/>
      <c r="I24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FFE1-0595-4A67-AF59-A639462E9DC0}">
  <dimension ref="A1:M41"/>
  <sheetViews>
    <sheetView workbookViewId="0">
      <selection activeCell="I25" sqref="I25"/>
    </sheetView>
  </sheetViews>
  <sheetFormatPr defaultRowHeight="14.5" x14ac:dyDescent="0.35"/>
  <cols>
    <col min="1" max="1" width="13.54296875" bestFit="1" customWidth="1"/>
    <col min="2" max="2" width="14.90625" bestFit="1" customWidth="1"/>
    <col min="3" max="3" width="21" customWidth="1"/>
    <col min="4" max="4" width="15.7265625" customWidth="1"/>
    <col min="5" max="5" width="17.36328125" customWidth="1"/>
    <col min="6" max="6" width="19" customWidth="1"/>
  </cols>
  <sheetData>
    <row r="1" spans="1:13" x14ac:dyDescent="0.35">
      <c r="A1" s="5"/>
      <c r="B1" s="6" t="s">
        <v>23</v>
      </c>
      <c r="C1" s="6" t="s">
        <v>24</v>
      </c>
      <c r="D1" s="6" t="s">
        <v>25</v>
      </c>
      <c r="E1" s="6" t="s">
        <v>26</v>
      </c>
      <c r="F1" s="6" t="s">
        <v>35</v>
      </c>
      <c r="G1" s="5"/>
      <c r="H1" s="5"/>
      <c r="I1" s="5"/>
      <c r="J1" s="5"/>
      <c r="K1" s="5"/>
      <c r="L1" s="5"/>
      <c r="M1" s="5"/>
    </row>
    <row r="2" spans="1:13" x14ac:dyDescent="0.35">
      <c r="A2" s="6" t="s">
        <v>21</v>
      </c>
      <c r="B2" s="7">
        <v>9150</v>
      </c>
      <c r="C2" s="8">
        <v>23323</v>
      </c>
      <c r="D2" s="9">
        <v>25780</v>
      </c>
      <c r="E2" s="10">
        <v>34299</v>
      </c>
      <c r="F2" s="11">
        <v>0.47060841229687433</v>
      </c>
      <c r="G2" s="5"/>
      <c r="H2" s="11"/>
      <c r="I2" s="12"/>
      <c r="J2" s="13"/>
      <c r="K2" s="5"/>
      <c r="L2" s="5"/>
      <c r="M2" s="5"/>
    </row>
    <row r="3" spans="1:13" x14ac:dyDescent="0.35">
      <c r="A3" s="6" t="s">
        <v>27</v>
      </c>
      <c r="B3" s="7">
        <v>8300</v>
      </c>
      <c r="C3" s="8">
        <v>23735</v>
      </c>
      <c r="D3" s="9">
        <v>25780</v>
      </c>
      <c r="E3" s="10">
        <v>34299</v>
      </c>
      <c r="F3" s="11">
        <v>0.44508110385506638</v>
      </c>
      <c r="G3" s="5"/>
      <c r="H3" s="11"/>
      <c r="I3" s="5"/>
      <c r="J3" s="13"/>
      <c r="K3" s="5"/>
      <c r="L3" s="5"/>
      <c r="M3" s="5"/>
    </row>
    <row r="4" spans="1:13" x14ac:dyDescent="0.35">
      <c r="A4" s="6" t="s">
        <v>16</v>
      </c>
      <c r="B4" s="7">
        <v>6200</v>
      </c>
      <c r="C4" s="8">
        <v>24596</v>
      </c>
      <c r="D4" s="9">
        <v>25780</v>
      </c>
      <c r="E4" s="10">
        <v>34299</v>
      </c>
      <c r="F4" s="11">
        <v>0.39449503984387707</v>
      </c>
      <c r="G4" s="5"/>
      <c r="H4" s="5"/>
      <c r="I4" s="5"/>
      <c r="J4" s="13"/>
      <c r="K4" s="5"/>
      <c r="L4" s="5"/>
      <c r="M4" s="5"/>
    </row>
    <row r="5" spans="1:13" x14ac:dyDescent="0.35">
      <c r="A5" s="6" t="s">
        <v>13</v>
      </c>
      <c r="B5" s="7">
        <v>2930</v>
      </c>
      <c r="C5" s="8">
        <v>23253</v>
      </c>
      <c r="D5" s="9">
        <v>25780</v>
      </c>
      <c r="E5" s="10">
        <v>34299</v>
      </c>
      <c r="F5" s="11">
        <v>0.47503547929299444</v>
      </c>
      <c r="G5" s="5"/>
      <c r="H5" s="5"/>
      <c r="I5" s="5"/>
      <c r="J5" s="13"/>
      <c r="K5" s="5"/>
      <c r="L5" s="5"/>
      <c r="M5" s="5"/>
    </row>
    <row r="6" spans="1:13" x14ac:dyDescent="0.35">
      <c r="A6" s="6" t="s">
        <v>15</v>
      </c>
      <c r="B6" s="7">
        <v>1420</v>
      </c>
      <c r="C6" s="8">
        <v>24090</v>
      </c>
      <c r="D6" s="9">
        <v>25780</v>
      </c>
      <c r="E6" s="10">
        <v>34299</v>
      </c>
      <c r="F6" s="11">
        <v>0.42378580323785803</v>
      </c>
      <c r="G6" s="5"/>
      <c r="H6" s="5"/>
      <c r="I6" s="5"/>
      <c r="J6" s="13"/>
      <c r="K6" s="5"/>
      <c r="L6" s="5"/>
      <c r="M6" s="5"/>
    </row>
    <row r="7" spans="1:13" x14ac:dyDescent="0.35">
      <c r="A7" s="6" t="s">
        <v>20</v>
      </c>
      <c r="B7" s="7">
        <v>1300</v>
      </c>
      <c r="C7" s="14">
        <v>23581</v>
      </c>
      <c r="D7" s="9">
        <v>25780</v>
      </c>
      <c r="E7" s="10">
        <v>34299</v>
      </c>
      <c r="F7" s="11">
        <v>0.45451846825834358</v>
      </c>
      <c r="G7" s="5"/>
      <c r="H7" s="5"/>
      <c r="I7" s="5"/>
      <c r="J7" s="13"/>
      <c r="K7" s="5"/>
      <c r="L7" s="5"/>
      <c r="M7" s="5"/>
    </row>
    <row r="8" spans="1:13" x14ac:dyDescent="0.35">
      <c r="A8" s="6" t="s">
        <v>17</v>
      </c>
      <c r="B8" s="7">
        <v>1130</v>
      </c>
      <c r="C8" s="8">
        <v>24898</v>
      </c>
      <c r="D8" s="9">
        <v>25780</v>
      </c>
      <c r="E8" s="10">
        <v>34299</v>
      </c>
      <c r="F8" s="11">
        <v>0.37758052855651059</v>
      </c>
      <c r="G8" s="5"/>
      <c r="H8" s="5"/>
      <c r="I8" s="5"/>
      <c r="J8" s="13"/>
      <c r="K8" s="5"/>
      <c r="L8" s="5"/>
      <c r="M8" s="5"/>
    </row>
    <row r="9" spans="1:13" x14ac:dyDescent="0.35">
      <c r="A9" s="6" t="s">
        <v>22</v>
      </c>
      <c r="B9" s="7">
        <v>1110</v>
      </c>
      <c r="C9" s="8">
        <v>25616</v>
      </c>
      <c r="D9" s="9">
        <v>25780</v>
      </c>
      <c r="E9" s="10">
        <v>34299</v>
      </c>
      <c r="F9" s="11">
        <v>0.3389678326046221</v>
      </c>
      <c r="G9" s="5"/>
      <c r="H9" s="5"/>
      <c r="I9" s="5"/>
      <c r="J9" s="13"/>
      <c r="K9" s="5"/>
      <c r="L9" s="5"/>
      <c r="M9" s="5"/>
    </row>
    <row r="10" spans="1:13" x14ac:dyDescent="0.35">
      <c r="A10" s="6" t="s">
        <v>14</v>
      </c>
      <c r="B10" s="7">
        <v>1070</v>
      </c>
      <c r="C10" s="8">
        <v>24294</v>
      </c>
      <c r="D10" s="9">
        <v>25780</v>
      </c>
      <c r="E10" s="10">
        <v>34299</v>
      </c>
      <c r="F10" s="11">
        <v>0.41183008150160533</v>
      </c>
      <c r="G10" s="5"/>
      <c r="H10" s="5"/>
      <c r="I10" s="5"/>
      <c r="J10" s="13"/>
      <c r="K10" s="5"/>
      <c r="L10" s="5"/>
      <c r="M10" s="5"/>
    </row>
    <row r="11" spans="1:13" x14ac:dyDescent="0.35">
      <c r="A11" s="6" t="s">
        <v>19</v>
      </c>
      <c r="B11" s="7">
        <v>460</v>
      </c>
      <c r="C11" s="8">
        <v>27152</v>
      </c>
      <c r="D11" s="9">
        <v>25780</v>
      </c>
      <c r="E11" s="10">
        <v>34299</v>
      </c>
      <c r="F11" s="11">
        <v>0.26322186210960519</v>
      </c>
      <c r="G11" s="5"/>
      <c r="H11" s="5"/>
      <c r="I11" s="5"/>
      <c r="J11" s="13"/>
      <c r="K11" s="5"/>
      <c r="L11" s="5"/>
      <c r="M11" s="5"/>
    </row>
    <row r="12" spans="1:13" x14ac:dyDescent="0.35">
      <c r="A12" s="6" t="s">
        <v>18</v>
      </c>
      <c r="B12" s="7">
        <v>185</v>
      </c>
      <c r="C12" s="8">
        <v>34987</v>
      </c>
      <c r="D12" s="9">
        <v>25780</v>
      </c>
      <c r="E12" s="10">
        <v>34299</v>
      </c>
      <c r="F12" s="11">
        <v>-1.9664446794523682E-2</v>
      </c>
      <c r="G12" s="5"/>
      <c r="H12" s="5"/>
      <c r="I12" s="5"/>
      <c r="J12" s="13"/>
      <c r="K12" s="5"/>
      <c r="L12" s="5"/>
      <c r="M12" s="5"/>
    </row>
    <row r="13" spans="1:13" x14ac:dyDescent="0.35">
      <c r="A13" s="5"/>
      <c r="B13" s="5"/>
      <c r="C13" s="13"/>
      <c r="D13" s="5"/>
      <c r="E13" s="5"/>
      <c r="F13" s="5"/>
      <c r="G13" s="5"/>
      <c r="H13" s="5"/>
      <c r="I13" s="5"/>
      <c r="J13" s="13"/>
      <c r="K13" s="15"/>
      <c r="L13" s="5"/>
      <c r="M13" s="15"/>
    </row>
    <row r="14" spans="1:13" x14ac:dyDescent="0.35">
      <c r="A14" s="6" t="s">
        <v>28</v>
      </c>
      <c r="B14" s="5" t="s">
        <v>29</v>
      </c>
      <c r="C14" s="5" t="s">
        <v>30</v>
      </c>
      <c r="D14" s="5" t="s">
        <v>31</v>
      </c>
      <c r="E14" s="5" t="s">
        <v>34</v>
      </c>
      <c r="F14" s="5" t="s">
        <v>32</v>
      </c>
      <c r="G14" s="5"/>
      <c r="H14" s="5"/>
      <c r="I14" s="5"/>
      <c r="J14" s="5"/>
      <c r="K14" s="5"/>
      <c r="L14" s="5"/>
      <c r="M14" s="5"/>
    </row>
    <row r="15" spans="1:13" x14ac:dyDescent="0.35">
      <c r="A15" s="5"/>
      <c r="B15" s="5"/>
      <c r="C15" s="5"/>
      <c r="D15" s="5"/>
      <c r="E15" s="16"/>
      <c r="F15" s="5"/>
      <c r="G15" s="5"/>
      <c r="H15" s="5"/>
      <c r="I15" s="5"/>
      <c r="J15" s="5"/>
      <c r="K15" s="5"/>
      <c r="L15" s="5"/>
      <c r="M15" s="5"/>
    </row>
    <row r="16" spans="1:13" x14ac:dyDescent="0.35">
      <c r="A16" s="5"/>
      <c r="B16" s="16" t="s">
        <v>33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35">
      <c r="A24" s="17"/>
      <c r="B24" s="17"/>
      <c r="C24" s="17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35">
      <c r="A25" s="17"/>
      <c r="B25" s="18"/>
      <c r="C25" s="17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35">
      <c r="A26" s="17"/>
      <c r="B26" s="18"/>
      <c r="C26" s="17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35">
      <c r="A27" s="17"/>
      <c r="B27" s="18"/>
      <c r="C27" s="17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35">
      <c r="A28" s="17"/>
      <c r="B28" s="18"/>
      <c r="C28" s="17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35">
      <c r="A29" s="17"/>
      <c r="B29" s="18"/>
      <c r="C29" s="17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35">
      <c r="A30" s="17"/>
      <c r="B30" s="18"/>
      <c r="C30" s="17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hyperlinks>
    <hyperlink ref="B16" r:id="rId1" display="https://www.ons.gov.uk/employmentandlabourmarket/peopleinwork/earningsandworkinghours/datasets/industry4digitsic2007ashetable16" xr:uid="{2FA3F940-8C07-4839-8DE9-06C86823D758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D2B1-2661-4080-A99B-A96F53898121}">
  <dimension ref="A1:R66"/>
  <sheetViews>
    <sheetView workbookViewId="0">
      <selection activeCell="P19" sqref="P19"/>
    </sheetView>
  </sheetViews>
  <sheetFormatPr defaultRowHeight="14.5" x14ac:dyDescent="0.35"/>
  <cols>
    <col min="2" max="2" width="18.54296875" bestFit="1" customWidth="1"/>
    <col min="3" max="3" width="18.54296875" customWidth="1"/>
    <col min="4" max="4" width="16.1796875" bestFit="1" customWidth="1"/>
    <col min="5" max="5" width="25.7265625" bestFit="1" customWidth="1"/>
    <col min="6" max="6" width="15.08984375" customWidth="1"/>
    <col min="7" max="7" width="13.08984375" bestFit="1" customWidth="1"/>
    <col min="8" max="8" width="10.7265625" customWidth="1"/>
  </cols>
  <sheetData>
    <row r="1" spans="1:10" x14ac:dyDescent="0.35">
      <c r="B1" t="s">
        <v>38</v>
      </c>
      <c r="C1" t="s">
        <v>103</v>
      </c>
      <c r="D1" t="s">
        <v>39</v>
      </c>
      <c r="E1" t="s">
        <v>105</v>
      </c>
      <c r="F1" t="s">
        <v>104</v>
      </c>
      <c r="G1" t="s">
        <v>102</v>
      </c>
    </row>
    <row r="2" spans="1:10" x14ac:dyDescent="0.35">
      <c r="A2">
        <v>2015</v>
      </c>
      <c r="B2" s="3"/>
      <c r="C2" s="3"/>
      <c r="D2" s="3"/>
      <c r="E2" s="3"/>
      <c r="F2" s="3">
        <v>532918.53899999999</v>
      </c>
      <c r="G2" s="3">
        <v>49288.284</v>
      </c>
      <c r="I2" s="54"/>
    </row>
    <row r="3" spans="1:10" x14ac:dyDescent="0.35">
      <c r="A3">
        <v>2016</v>
      </c>
      <c r="B3" s="3"/>
      <c r="C3" s="3"/>
      <c r="D3" s="3"/>
      <c r="E3" s="3"/>
      <c r="F3" s="3">
        <v>348576.141</v>
      </c>
      <c r="G3" s="3">
        <v>32078.968000000001</v>
      </c>
      <c r="I3" s="54"/>
    </row>
    <row r="4" spans="1:10" x14ac:dyDescent="0.35">
      <c r="A4">
        <v>2017</v>
      </c>
      <c r="B4" s="3"/>
      <c r="C4" s="3"/>
      <c r="D4" s="3"/>
      <c r="E4" s="3"/>
      <c r="F4" s="3">
        <v>374428.70400000003</v>
      </c>
      <c r="G4" s="3">
        <v>20150.987000000001</v>
      </c>
      <c r="I4" s="54"/>
    </row>
    <row r="5" spans="1:10" x14ac:dyDescent="0.35">
      <c r="A5">
        <v>2018</v>
      </c>
      <c r="B5" s="3"/>
      <c r="C5" s="3"/>
      <c r="D5" s="3"/>
      <c r="E5" s="3"/>
      <c r="F5" s="3">
        <v>421348.01299999998</v>
      </c>
      <c r="G5" s="3">
        <v>23846.674999999999</v>
      </c>
      <c r="I5" s="54"/>
    </row>
    <row r="6" spans="1:10" x14ac:dyDescent="0.35">
      <c r="A6">
        <v>2019</v>
      </c>
      <c r="B6" s="3"/>
      <c r="C6" s="3"/>
      <c r="D6" s="3"/>
      <c r="E6" s="3"/>
      <c r="F6" s="3">
        <v>386554.842</v>
      </c>
      <c r="G6" s="3">
        <v>23858.314999999999</v>
      </c>
      <c r="I6" s="54"/>
    </row>
    <row r="7" spans="1:10" x14ac:dyDescent="0.35">
      <c r="A7">
        <v>2020</v>
      </c>
      <c r="B7" s="3"/>
      <c r="C7" s="3"/>
      <c r="D7" s="3"/>
      <c r="E7" s="3"/>
      <c r="F7" s="3">
        <v>288125.81</v>
      </c>
      <c r="G7" s="3">
        <v>29117.723000000002</v>
      </c>
      <c r="I7" s="54"/>
    </row>
    <row r="8" spans="1:10" x14ac:dyDescent="0.35">
      <c r="G8" s="3"/>
      <c r="H8" s="3"/>
    </row>
    <row r="9" spans="1:10" ht="21" x14ac:dyDescent="0.5">
      <c r="D9" s="3"/>
      <c r="E9" s="3"/>
      <c r="J9" s="92" t="s">
        <v>985</v>
      </c>
    </row>
    <row r="12" spans="1:10" x14ac:dyDescent="0.35">
      <c r="A12" t="s">
        <v>106</v>
      </c>
    </row>
    <row r="14" spans="1:10" x14ac:dyDescent="0.35">
      <c r="A14" t="s">
        <v>962</v>
      </c>
      <c r="B14" s="3"/>
      <c r="C14" s="3"/>
    </row>
    <row r="16" spans="1:10" x14ac:dyDescent="0.35">
      <c r="A16" t="s">
        <v>91</v>
      </c>
      <c r="B16" s="3"/>
      <c r="C16" s="3"/>
      <c r="F16" s="3"/>
      <c r="G16" s="3"/>
    </row>
    <row r="17" spans="1:18" x14ac:dyDescent="0.35">
      <c r="A17" s="70" t="s">
        <v>83</v>
      </c>
      <c r="B17" s="70" t="s">
        <v>84</v>
      </c>
      <c r="C17" s="70" t="s">
        <v>85</v>
      </c>
      <c r="D17" s="70" t="s">
        <v>46</v>
      </c>
      <c r="E17" s="70" t="s">
        <v>963</v>
      </c>
      <c r="F17" s="70" t="s">
        <v>964</v>
      </c>
      <c r="G17" s="70" t="s">
        <v>86</v>
      </c>
      <c r="H17" s="3"/>
    </row>
    <row r="18" spans="1:18" x14ac:dyDescent="0.35">
      <c r="A18" s="71" t="s">
        <v>87</v>
      </c>
      <c r="B18" s="71" t="s">
        <v>88</v>
      </c>
      <c r="C18" s="71" t="s">
        <v>89</v>
      </c>
      <c r="D18" s="71">
        <v>2015</v>
      </c>
      <c r="E18" s="71" t="s">
        <v>965</v>
      </c>
      <c r="F18" s="71" t="s">
        <v>966</v>
      </c>
      <c r="G18" s="71"/>
      <c r="H18" s="3"/>
    </row>
    <row r="19" spans="1:18" x14ac:dyDescent="0.35">
      <c r="A19" s="69" t="s">
        <v>87</v>
      </c>
      <c r="B19" s="69" t="s">
        <v>88</v>
      </c>
      <c r="C19" s="69" t="s">
        <v>89</v>
      </c>
      <c r="D19" s="69">
        <v>2016</v>
      </c>
      <c r="E19" s="69" t="s">
        <v>965</v>
      </c>
      <c r="F19" s="69" t="s">
        <v>966</v>
      </c>
      <c r="G19" s="69"/>
      <c r="H19" s="3"/>
    </row>
    <row r="20" spans="1:18" ht="18.5" x14ac:dyDescent="0.45">
      <c r="A20" s="71" t="s">
        <v>87</v>
      </c>
      <c r="B20" s="71" t="s">
        <v>88</v>
      </c>
      <c r="C20" s="71" t="s">
        <v>89</v>
      </c>
      <c r="D20" s="71">
        <v>2017</v>
      </c>
      <c r="E20" s="71" t="s">
        <v>965</v>
      </c>
      <c r="F20" s="71" t="s">
        <v>966</v>
      </c>
      <c r="G20" s="71"/>
      <c r="H20" s="3"/>
      <c r="I20" s="93" t="s">
        <v>986</v>
      </c>
    </row>
    <row r="21" spans="1:18" x14ac:dyDescent="0.35">
      <c r="A21" s="69" t="s">
        <v>87</v>
      </c>
      <c r="B21" s="69" t="s">
        <v>88</v>
      </c>
      <c r="C21" s="69" t="s">
        <v>89</v>
      </c>
      <c r="D21" s="69">
        <v>2018</v>
      </c>
      <c r="E21" s="69" t="s">
        <v>965</v>
      </c>
      <c r="F21" s="69" t="s">
        <v>966</v>
      </c>
      <c r="G21" s="69"/>
      <c r="H21" s="3"/>
    </row>
    <row r="22" spans="1:18" x14ac:dyDescent="0.35">
      <c r="A22" s="71" t="s">
        <v>87</v>
      </c>
      <c r="B22" s="71" t="s">
        <v>88</v>
      </c>
      <c r="C22" s="71" t="s">
        <v>89</v>
      </c>
      <c r="D22" s="71">
        <v>2019</v>
      </c>
      <c r="E22" s="71" t="s">
        <v>965</v>
      </c>
      <c r="F22" s="71" t="s">
        <v>966</v>
      </c>
      <c r="G22" s="71"/>
      <c r="H22" s="3"/>
    </row>
    <row r="23" spans="1:18" x14ac:dyDescent="0.35">
      <c r="A23" s="69" t="s">
        <v>87</v>
      </c>
      <c r="B23" s="69" t="s">
        <v>88</v>
      </c>
      <c r="C23" s="69" t="s">
        <v>89</v>
      </c>
      <c r="D23" s="69">
        <v>2020</v>
      </c>
      <c r="E23" s="69" t="s">
        <v>965</v>
      </c>
      <c r="F23" s="69" t="s">
        <v>966</v>
      </c>
      <c r="G23" s="69"/>
    </row>
    <row r="24" spans="1:18" x14ac:dyDescent="0.35">
      <c r="A24" s="71" t="s">
        <v>87</v>
      </c>
      <c r="B24" s="71" t="s">
        <v>88</v>
      </c>
      <c r="C24" s="71" t="s">
        <v>89</v>
      </c>
      <c r="D24" s="71">
        <v>2021</v>
      </c>
      <c r="E24" s="71" t="s">
        <v>965</v>
      </c>
      <c r="F24" s="71" t="s">
        <v>966</v>
      </c>
      <c r="G24" s="71"/>
    </row>
    <row r="26" spans="1:18" x14ac:dyDescent="0.35">
      <c r="A26" t="s">
        <v>967</v>
      </c>
    </row>
    <row r="27" spans="1:18" x14ac:dyDescent="0.35">
      <c r="A27" s="68" t="s">
        <v>40</v>
      </c>
      <c r="B27" s="68" t="s">
        <v>41</v>
      </c>
      <c r="C27" s="68" t="s">
        <v>42</v>
      </c>
      <c r="D27" s="68" t="s">
        <v>43</v>
      </c>
      <c r="E27" s="68" t="s">
        <v>44</v>
      </c>
      <c r="F27" s="68" t="s">
        <v>45</v>
      </c>
      <c r="G27" s="68" t="s">
        <v>46</v>
      </c>
      <c r="H27" s="68" t="s">
        <v>47</v>
      </c>
      <c r="I27" s="68" t="s">
        <v>48</v>
      </c>
      <c r="J27" s="68" t="s">
        <v>50</v>
      </c>
      <c r="K27" s="68"/>
      <c r="L27" s="68"/>
      <c r="M27" s="68"/>
      <c r="N27" s="68"/>
      <c r="O27" s="68"/>
      <c r="P27" s="68"/>
      <c r="Q27" s="68"/>
      <c r="R27" s="68"/>
    </row>
    <row r="28" spans="1:18" x14ac:dyDescent="0.35">
      <c r="A28" s="68" t="s">
        <v>51</v>
      </c>
      <c r="B28" s="68" t="s">
        <v>52</v>
      </c>
      <c r="C28" s="68" t="s">
        <v>53</v>
      </c>
      <c r="D28" s="68" t="s">
        <v>54</v>
      </c>
      <c r="E28" s="68" t="s">
        <v>55</v>
      </c>
      <c r="F28" s="68" t="s">
        <v>56</v>
      </c>
      <c r="G28" s="68">
        <v>2011</v>
      </c>
      <c r="H28" s="68" t="s">
        <v>57</v>
      </c>
      <c r="I28" s="68" t="s">
        <v>58</v>
      </c>
      <c r="J28" s="68">
        <v>3400</v>
      </c>
      <c r="K28" s="68"/>
      <c r="L28" s="68"/>
      <c r="M28" s="68"/>
      <c r="N28" s="68"/>
      <c r="O28" s="68"/>
      <c r="P28" s="68"/>
      <c r="Q28" s="68"/>
      <c r="R28" s="68"/>
    </row>
    <row r="29" spans="1:18" x14ac:dyDescent="0.35">
      <c r="A29" s="68" t="s">
        <v>51</v>
      </c>
      <c r="B29" s="68" t="s">
        <v>52</v>
      </c>
      <c r="C29" s="68" t="s">
        <v>53</v>
      </c>
      <c r="D29" s="68" t="s">
        <v>54</v>
      </c>
      <c r="E29" s="68" t="s">
        <v>55</v>
      </c>
      <c r="F29" s="68" t="s">
        <v>56</v>
      </c>
      <c r="G29" s="68">
        <v>2012</v>
      </c>
      <c r="H29" s="68" t="s">
        <v>59</v>
      </c>
      <c r="I29" s="68" t="s">
        <v>58</v>
      </c>
      <c r="J29" s="68">
        <v>1613</v>
      </c>
      <c r="K29" s="68"/>
      <c r="L29" s="68"/>
      <c r="M29" s="68"/>
      <c r="N29" s="68"/>
      <c r="O29" s="68"/>
      <c r="P29" s="68"/>
      <c r="Q29" s="68"/>
      <c r="R29" s="68"/>
    </row>
    <row r="30" spans="1:18" x14ac:dyDescent="0.35">
      <c r="A30" s="68" t="s">
        <v>51</v>
      </c>
      <c r="B30" s="68" t="s">
        <v>52</v>
      </c>
      <c r="C30" s="68" t="s">
        <v>53</v>
      </c>
      <c r="D30" s="68" t="s">
        <v>54</v>
      </c>
      <c r="E30" s="68" t="s">
        <v>55</v>
      </c>
      <c r="F30" s="68" t="s">
        <v>56</v>
      </c>
      <c r="G30" s="68">
        <v>2013</v>
      </c>
      <c r="H30" s="68" t="s">
        <v>60</v>
      </c>
      <c r="I30" s="68" t="s">
        <v>58</v>
      </c>
      <c r="J30" s="68">
        <v>3536841</v>
      </c>
      <c r="K30" s="68"/>
      <c r="L30" s="68"/>
      <c r="M30" s="68"/>
      <c r="N30" s="68"/>
      <c r="O30" s="68"/>
      <c r="P30" s="68"/>
      <c r="Q30" s="68"/>
      <c r="R30" s="68"/>
    </row>
    <row r="31" spans="1:18" x14ac:dyDescent="0.35">
      <c r="A31" s="68" t="s">
        <v>51</v>
      </c>
      <c r="B31" s="68" t="s">
        <v>52</v>
      </c>
      <c r="C31" s="68" t="s">
        <v>53</v>
      </c>
      <c r="D31" s="68" t="s">
        <v>54</v>
      </c>
      <c r="E31" s="68" t="s">
        <v>55</v>
      </c>
      <c r="F31" s="68" t="s">
        <v>56</v>
      </c>
      <c r="G31" s="68">
        <v>2013</v>
      </c>
      <c r="H31" s="68" t="s">
        <v>61</v>
      </c>
      <c r="I31" s="68" t="s">
        <v>58</v>
      </c>
      <c r="J31" s="68">
        <v>26731495</v>
      </c>
      <c r="K31" s="68"/>
      <c r="L31" s="68"/>
      <c r="M31" s="68"/>
      <c r="N31" s="68"/>
      <c r="O31" s="68"/>
      <c r="P31" s="68"/>
      <c r="Q31" s="68"/>
      <c r="R31" s="68"/>
    </row>
    <row r="32" spans="1:18" x14ac:dyDescent="0.35">
      <c r="A32" s="68" t="s">
        <v>51</v>
      </c>
      <c r="B32" s="68" t="s">
        <v>52</v>
      </c>
      <c r="C32" s="68" t="s">
        <v>53</v>
      </c>
      <c r="D32" s="68" t="s">
        <v>54</v>
      </c>
      <c r="E32" s="68" t="s">
        <v>55</v>
      </c>
      <c r="F32" s="68" t="s">
        <v>56</v>
      </c>
      <c r="G32" s="68">
        <v>2013</v>
      </c>
      <c r="H32" s="68" t="s">
        <v>62</v>
      </c>
      <c r="I32" s="68" t="s">
        <v>58</v>
      </c>
      <c r="J32" s="68">
        <v>17532698</v>
      </c>
      <c r="K32" s="68"/>
      <c r="L32" s="20" t="s">
        <v>78</v>
      </c>
      <c r="M32" s="68" t="s">
        <v>79</v>
      </c>
      <c r="N32" s="68"/>
      <c r="O32" s="68"/>
      <c r="P32" s="68"/>
      <c r="Q32" s="68" t="s">
        <v>86</v>
      </c>
      <c r="R32" s="68"/>
    </row>
    <row r="33" spans="1:18" x14ac:dyDescent="0.35">
      <c r="A33" s="68" t="s">
        <v>51</v>
      </c>
      <c r="B33" s="68" t="s">
        <v>52</v>
      </c>
      <c r="C33" s="68" t="s">
        <v>53</v>
      </c>
      <c r="D33" s="68" t="s">
        <v>54</v>
      </c>
      <c r="E33" s="68" t="s">
        <v>55</v>
      </c>
      <c r="F33" s="68" t="s">
        <v>56</v>
      </c>
      <c r="G33" s="68">
        <v>2013</v>
      </c>
      <c r="H33" s="68" t="s">
        <v>63</v>
      </c>
      <c r="I33" s="68" t="s">
        <v>58</v>
      </c>
      <c r="J33" s="68">
        <v>1673</v>
      </c>
      <c r="K33" s="68"/>
      <c r="L33" s="19">
        <v>2011</v>
      </c>
      <c r="M33" s="68">
        <v>3400</v>
      </c>
      <c r="N33" s="68"/>
      <c r="O33" s="68"/>
      <c r="P33" s="68">
        <v>2011</v>
      </c>
      <c r="Q33" s="3">
        <v>3.4</v>
      </c>
      <c r="R33" s="68"/>
    </row>
    <row r="34" spans="1:18" x14ac:dyDescent="0.35">
      <c r="A34" s="68" t="s">
        <v>51</v>
      </c>
      <c r="B34" s="68" t="s">
        <v>52</v>
      </c>
      <c r="C34" s="68" t="s">
        <v>53</v>
      </c>
      <c r="D34" s="68" t="s">
        <v>54</v>
      </c>
      <c r="E34" s="68" t="s">
        <v>55</v>
      </c>
      <c r="F34" s="68" t="s">
        <v>56</v>
      </c>
      <c r="G34" s="68">
        <v>2014</v>
      </c>
      <c r="H34" s="68" t="s">
        <v>64</v>
      </c>
      <c r="I34" s="68" t="s">
        <v>58</v>
      </c>
      <c r="J34" s="68">
        <v>45881704</v>
      </c>
      <c r="K34" s="68"/>
      <c r="L34" s="19">
        <v>2012</v>
      </c>
      <c r="M34" s="68">
        <v>1613</v>
      </c>
      <c r="N34" s="68"/>
      <c r="O34" s="68"/>
      <c r="P34" s="68">
        <v>2012</v>
      </c>
      <c r="Q34" s="3">
        <v>1.613</v>
      </c>
      <c r="R34" s="68"/>
    </row>
    <row r="35" spans="1:18" x14ac:dyDescent="0.35">
      <c r="A35" s="68" t="s">
        <v>51</v>
      </c>
      <c r="B35" s="68" t="s">
        <v>52</v>
      </c>
      <c r="C35" s="68" t="s">
        <v>53</v>
      </c>
      <c r="D35" s="68" t="s">
        <v>54</v>
      </c>
      <c r="E35" s="68" t="s">
        <v>55</v>
      </c>
      <c r="F35" s="68" t="s">
        <v>56</v>
      </c>
      <c r="G35" s="68">
        <v>2014</v>
      </c>
      <c r="H35" s="68" t="s">
        <v>65</v>
      </c>
      <c r="I35" s="68" t="s">
        <v>58</v>
      </c>
      <c r="J35" s="68">
        <v>10762723</v>
      </c>
      <c r="K35" s="68"/>
      <c r="L35" s="19">
        <v>2013</v>
      </c>
      <c r="M35" s="68">
        <v>47802707</v>
      </c>
      <c r="N35" s="68"/>
      <c r="O35" s="68"/>
      <c r="P35" s="68">
        <v>2013</v>
      </c>
      <c r="Q35" s="3">
        <v>47802.707000000002</v>
      </c>
      <c r="R35" s="68"/>
    </row>
    <row r="36" spans="1:18" x14ac:dyDescent="0.35">
      <c r="A36" s="68" t="s">
        <v>51</v>
      </c>
      <c r="B36" s="68" t="s">
        <v>52</v>
      </c>
      <c r="C36" s="68" t="s">
        <v>53</v>
      </c>
      <c r="D36" s="68" t="s">
        <v>54</v>
      </c>
      <c r="E36" s="68" t="s">
        <v>55</v>
      </c>
      <c r="F36" s="68" t="s">
        <v>56</v>
      </c>
      <c r="G36" s="68">
        <v>2014</v>
      </c>
      <c r="H36" s="68" t="s">
        <v>59</v>
      </c>
      <c r="I36" s="68" t="s">
        <v>58</v>
      </c>
      <c r="J36" s="68">
        <v>53167695</v>
      </c>
      <c r="K36" s="68"/>
      <c r="L36" s="19">
        <v>2014</v>
      </c>
      <c r="M36" s="68">
        <v>254583133</v>
      </c>
      <c r="N36" s="68"/>
      <c r="O36" s="68"/>
      <c r="P36" s="68">
        <v>2014</v>
      </c>
      <c r="Q36" s="3">
        <v>254583.133</v>
      </c>
      <c r="R36" s="68"/>
    </row>
    <row r="37" spans="1:18" x14ac:dyDescent="0.35">
      <c r="A37" s="68" t="s">
        <v>51</v>
      </c>
      <c r="B37" s="68" t="s">
        <v>52</v>
      </c>
      <c r="C37" s="68" t="s">
        <v>53</v>
      </c>
      <c r="D37" s="68" t="s">
        <v>54</v>
      </c>
      <c r="E37" s="68" t="s">
        <v>55</v>
      </c>
      <c r="F37" s="68" t="s">
        <v>56</v>
      </c>
      <c r="G37" s="68">
        <v>2014</v>
      </c>
      <c r="H37" s="68" t="s">
        <v>61</v>
      </c>
      <c r="I37" s="68" t="s">
        <v>58</v>
      </c>
      <c r="J37" s="68">
        <v>22397163</v>
      </c>
      <c r="K37" s="68"/>
      <c r="L37" s="19">
        <v>2015</v>
      </c>
      <c r="M37" s="68">
        <v>365409196</v>
      </c>
      <c r="N37" s="68"/>
      <c r="O37" s="68"/>
      <c r="P37" s="68">
        <v>2015</v>
      </c>
      <c r="Q37" s="3">
        <v>365409.196</v>
      </c>
      <c r="R37" s="68"/>
    </row>
    <row r="38" spans="1:18" x14ac:dyDescent="0.35">
      <c r="A38" s="68" t="s">
        <v>51</v>
      </c>
      <c r="B38" s="68" t="s">
        <v>52</v>
      </c>
      <c r="C38" s="68" t="s">
        <v>53</v>
      </c>
      <c r="D38" s="68" t="s">
        <v>54</v>
      </c>
      <c r="E38" s="68" t="s">
        <v>55</v>
      </c>
      <c r="F38" s="68" t="s">
        <v>56</v>
      </c>
      <c r="G38" s="68">
        <v>2014</v>
      </c>
      <c r="H38" s="68" t="s">
        <v>66</v>
      </c>
      <c r="I38" s="68" t="s">
        <v>58</v>
      </c>
      <c r="J38" s="68">
        <v>51960755</v>
      </c>
      <c r="K38" s="68"/>
      <c r="L38" s="19">
        <v>2016</v>
      </c>
      <c r="M38" s="68">
        <v>43500</v>
      </c>
      <c r="N38" s="68"/>
      <c r="O38" s="68"/>
      <c r="P38" s="68">
        <v>2016</v>
      </c>
      <c r="Q38" s="3">
        <v>43.5</v>
      </c>
      <c r="R38" s="68"/>
    </row>
    <row r="39" spans="1:18" x14ac:dyDescent="0.35">
      <c r="A39" s="68" t="s">
        <v>51</v>
      </c>
      <c r="B39" s="68" t="s">
        <v>52</v>
      </c>
      <c r="C39" s="68" t="s">
        <v>53</v>
      </c>
      <c r="D39" s="68" t="s">
        <v>54</v>
      </c>
      <c r="E39" s="68" t="s">
        <v>55</v>
      </c>
      <c r="F39" s="68" t="s">
        <v>56</v>
      </c>
      <c r="G39" s="68">
        <v>2014</v>
      </c>
      <c r="H39" s="68" t="s">
        <v>62</v>
      </c>
      <c r="I39" s="68" t="s">
        <v>58</v>
      </c>
      <c r="J39" s="68">
        <v>2000000</v>
      </c>
      <c r="K39" s="68"/>
      <c r="L39" s="19">
        <v>2017</v>
      </c>
      <c r="M39" s="68">
        <v>1748</v>
      </c>
      <c r="N39" s="68"/>
      <c r="O39" s="68"/>
      <c r="P39" s="68">
        <v>2017</v>
      </c>
      <c r="Q39" s="3">
        <v>1.748</v>
      </c>
      <c r="R39" s="68"/>
    </row>
    <row r="40" spans="1:18" x14ac:dyDescent="0.35">
      <c r="A40" s="68" t="s">
        <v>51</v>
      </c>
      <c r="B40" s="68" t="s">
        <v>52</v>
      </c>
      <c r="C40" s="68" t="s">
        <v>53</v>
      </c>
      <c r="D40" s="68" t="s">
        <v>54</v>
      </c>
      <c r="E40" s="68" t="s">
        <v>55</v>
      </c>
      <c r="F40" s="68" t="s">
        <v>56</v>
      </c>
      <c r="G40" s="68">
        <v>2014</v>
      </c>
      <c r="H40" s="68" t="s">
        <v>63</v>
      </c>
      <c r="I40" s="68" t="s">
        <v>58</v>
      </c>
      <c r="J40" s="68">
        <v>2000000</v>
      </c>
      <c r="K40" s="68"/>
      <c r="L40" s="19">
        <v>2018</v>
      </c>
      <c r="M40" s="68">
        <v>3612</v>
      </c>
      <c r="N40" s="68"/>
      <c r="O40" s="68"/>
      <c r="P40" s="68">
        <v>2018</v>
      </c>
      <c r="Q40" s="3">
        <v>3.6120000000000001</v>
      </c>
      <c r="R40" s="68"/>
    </row>
    <row r="41" spans="1:18" x14ac:dyDescent="0.35">
      <c r="A41" s="68" t="s">
        <v>51</v>
      </c>
      <c r="B41" s="68" t="s">
        <v>52</v>
      </c>
      <c r="C41" s="68" t="s">
        <v>53</v>
      </c>
      <c r="D41" s="68" t="s">
        <v>54</v>
      </c>
      <c r="E41" s="68" t="s">
        <v>55</v>
      </c>
      <c r="F41" s="68" t="s">
        <v>56</v>
      </c>
      <c r="G41" s="68">
        <v>2014</v>
      </c>
      <c r="H41" s="68" t="s">
        <v>67</v>
      </c>
      <c r="I41" s="68" t="s">
        <v>58</v>
      </c>
      <c r="J41" s="68">
        <v>31725333</v>
      </c>
      <c r="K41" s="68"/>
      <c r="L41" s="19">
        <v>2019</v>
      </c>
      <c r="M41" s="68">
        <v>57062</v>
      </c>
      <c r="N41" s="68"/>
      <c r="O41" s="68"/>
      <c r="P41" s="68">
        <v>2019</v>
      </c>
      <c r="Q41" s="3">
        <v>57.061999999999998</v>
      </c>
      <c r="R41" s="68"/>
    </row>
    <row r="42" spans="1:18" x14ac:dyDescent="0.35">
      <c r="A42" s="68" t="s">
        <v>51</v>
      </c>
      <c r="B42" s="68" t="s">
        <v>52</v>
      </c>
      <c r="C42" s="68" t="s">
        <v>53</v>
      </c>
      <c r="D42" s="68" t="s">
        <v>54</v>
      </c>
      <c r="E42" s="68" t="s">
        <v>55</v>
      </c>
      <c r="F42" s="68" t="s">
        <v>56</v>
      </c>
      <c r="G42" s="68">
        <v>2014</v>
      </c>
      <c r="H42" s="68" t="s">
        <v>68</v>
      </c>
      <c r="I42" s="68" t="s">
        <v>58</v>
      </c>
      <c r="J42" s="68">
        <v>34687760</v>
      </c>
      <c r="K42" s="68"/>
      <c r="L42" s="19">
        <v>2020</v>
      </c>
      <c r="M42" s="68">
        <v>809719</v>
      </c>
      <c r="N42" s="68"/>
      <c r="O42" s="68"/>
      <c r="P42" s="68">
        <v>2020</v>
      </c>
      <c r="Q42" s="55">
        <v>809.71900000000005</v>
      </c>
      <c r="R42" s="68"/>
    </row>
    <row r="43" spans="1:18" x14ac:dyDescent="0.35">
      <c r="A43" s="68" t="s">
        <v>51</v>
      </c>
      <c r="B43" s="68" t="s">
        <v>52</v>
      </c>
      <c r="C43" s="68" t="s">
        <v>53</v>
      </c>
      <c r="D43" s="68" t="s">
        <v>54</v>
      </c>
      <c r="E43" s="68" t="s">
        <v>55</v>
      </c>
      <c r="F43" s="68" t="s">
        <v>56</v>
      </c>
      <c r="G43" s="68">
        <v>2015</v>
      </c>
      <c r="H43" s="68" t="s">
        <v>64</v>
      </c>
      <c r="I43" s="68" t="s">
        <v>58</v>
      </c>
      <c r="J43" s="68">
        <v>24962850</v>
      </c>
      <c r="K43" s="68"/>
      <c r="L43" s="19" t="s">
        <v>81</v>
      </c>
      <c r="M43" s="68">
        <v>668715690</v>
      </c>
      <c r="N43" s="68"/>
      <c r="O43" s="68"/>
      <c r="P43" s="68">
        <v>2021</v>
      </c>
      <c r="Q43" s="3">
        <v>0</v>
      </c>
      <c r="R43" s="68"/>
    </row>
    <row r="44" spans="1:18" x14ac:dyDescent="0.35">
      <c r="A44" s="68" t="s">
        <v>51</v>
      </c>
      <c r="B44" s="68" t="s">
        <v>52</v>
      </c>
      <c r="C44" s="68" t="s">
        <v>53</v>
      </c>
      <c r="D44" s="68" t="s">
        <v>54</v>
      </c>
      <c r="E44" s="68" t="s">
        <v>55</v>
      </c>
      <c r="F44" s="68" t="s">
        <v>56</v>
      </c>
      <c r="G44" s="68">
        <v>2015</v>
      </c>
      <c r="H44" s="68" t="s">
        <v>60</v>
      </c>
      <c r="I44" s="68" t="s">
        <v>58</v>
      </c>
      <c r="J44" s="68">
        <v>19742452</v>
      </c>
      <c r="K44" s="68"/>
      <c r="L44" s="68"/>
      <c r="M44" s="68"/>
      <c r="N44" s="68"/>
      <c r="O44" s="68"/>
      <c r="P44" s="68"/>
      <c r="Q44" s="68"/>
      <c r="R44" s="68"/>
    </row>
    <row r="45" spans="1:18" x14ac:dyDescent="0.35">
      <c r="A45" s="68" t="s">
        <v>51</v>
      </c>
      <c r="B45" s="68" t="s">
        <v>52</v>
      </c>
      <c r="C45" s="68" t="s">
        <v>53</v>
      </c>
      <c r="D45" s="68" t="s">
        <v>54</v>
      </c>
      <c r="E45" s="68" t="s">
        <v>55</v>
      </c>
      <c r="F45" s="68" t="s">
        <v>56</v>
      </c>
      <c r="G45" s="68">
        <v>2015</v>
      </c>
      <c r="H45" s="68" t="s">
        <v>69</v>
      </c>
      <c r="I45" s="68" t="s">
        <v>58</v>
      </c>
      <c r="J45" s="68">
        <v>12635079</v>
      </c>
      <c r="K45" s="68"/>
      <c r="L45" s="68"/>
      <c r="M45" s="68"/>
      <c r="N45" s="68"/>
      <c r="O45" s="68"/>
      <c r="P45" s="68"/>
      <c r="Q45" s="68"/>
      <c r="R45" s="68"/>
    </row>
    <row r="46" spans="1:18" x14ac:dyDescent="0.35">
      <c r="A46" s="68" t="s">
        <v>51</v>
      </c>
      <c r="B46" s="68" t="s">
        <v>52</v>
      </c>
      <c r="C46" s="68" t="s">
        <v>53</v>
      </c>
      <c r="D46" s="68" t="s">
        <v>54</v>
      </c>
      <c r="E46" s="68" t="s">
        <v>55</v>
      </c>
      <c r="F46" s="68" t="s">
        <v>56</v>
      </c>
      <c r="G46" s="68">
        <v>2015</v>
      </c>
      <c r="H46" s="68" t="s">
        <v>65</v>
      </c>
      <c r="I46" s="68" t="s">
        <v>58</v>
      </c>
      <c r="J46" s="68">
        <v>24515647</v>
      </c>
      <c r="K46" s="68"/>
      <c r="L46" s="68"/>
      <c r="M46" s="68"/>
      <c r="N46" s="68"/>
      <c r="O46" s="68"/>
      <c r="P46" s="68"/>
      <c r="Q46" s="68"/>
      <c r="R46" s="68"/>
    </row>
    <row r="47" spans="1:18" x14ac:dyDescent="0.35">
      <c r="A47" s="68" t="s">
        <v>51</v>
      </c>
      <c r="B47" s="68" t="s">
        <v>52</v>
      </c>
      <c r="C47" s="68" t="s">
        <v>53</v>
      </c>
      <c r="D47" s="68" t="s">
        <v>54</v>
      </c>
      <c r="E47" s="68" t="s">
        <v>55</v>
      </c>
      <c r="F47" s="68" t="s">
        <v>56</v>
      </c>
      <c r="G47" s="68">
        <v>2015</v>
      </c>
      <c r="H47" s="68" t="s">
        <v>59</v>
      </c>
      <c r="I47" s="68" t="s">
        <v>58</v>
      </c>
      <c r="J47" s="68">
        <v>22323047</v>
      </c>
      <c r="K47" s="68"/>
      <c r="L47" s="68"/>
      <c r="M47" s="68"/>
      <c r="N47" s="68"/>
      <c r="O47" s="68"/>
      <c r="P47" s="68"/>
      <c r="Q47" s="68"/>
      <c r="R47" s="68"/>
    </row>
    <row r="48" spans="1:18" x14ac:dyDescent="0.35">
      <c r="A48" s="68" t="s">
        <v>51</v>
      </c>
      <c r="B48" s="68" t="s">
        <v>52</v>
      </c>
      <c r="C48" s="68" t="s">
        <v>53</v>
      </c>
      <c r="D48" s="68" t="s">
        <v>54</v>
      </c>
      <c r="E48" s="68" t="s">
        <v>55</v>
      </c>
      <c r="F48" s="68" t="s">
        <v>56</v>
      </c>
      <c r="G48" s="68">
        <v>2015</v>
      </c>
      <c r="H48" s="68" t="s">
        <v>61</v>
      </c>
      <c r="I48" s="68" t="s">
        <v>58</v>
      </c>
      <c r="J48" s="68">
        <v>41587246</v>
      </c>
      <c r="K48" s="68"/>
      <c r="L48" s="68"/>
      <c r="M48" s="68"/>
      <c r="N48" s="68"/>
      <c r="O48" s="68"/>
      <c r="P48" s="68"/>
      <c r="Q48" s="68"/>
      <c r="R48" s="68"/>
    </row>
    <row r="49" spans="1:18" x14ac:dyDescent="0.35">
      <c r="A49" s="68" t="s">
        <v>51</v>
      </c>
      <c r="B49" s="68" t="s">
        <v>52</v>
      </c>
      <c r="C49" s="68" t="s">
        <v>53</v>
      </c>
      <c r="D49" s="68" t="s">
        <v>54</v>
      </c>
      <c r="E49" s="68" t="s">
        <v>55</v>
      </c>
      <c r="F49" s="68" t="s">
        <v>56</v>
      </c>
      <c r="G49" s="68">
        <v>2015</v>
      </c>
      <c r="H49" s="68" t="s">
        <v>57</v>
      </c>
      <c r="I49" s="68" t="s">
        <v>58</v>
      </c>
      <c r="J49" s="68">
        <v>11488154</v>
      </c>
      <c r="K49" s="68"/>
      <c r="L49" s="68"/>
      <c r="M49" s="68"/>
      <c r="N49" s="68"/>
      <c r="O49" s="68"/>
      <c r="P49" s="68"/>
      <c r="Q49" s="68"/>
      <c r="R49" s="68"/>
    </row>
    <row r="50" spans="1:18" x14ac:dyDescent="0.35">
      <c r="A50" s="68" t="s">
        <v>51</v>
      </c>
      <c r="B50" s="68" t="s">
        <v>52</v>
      </c>
      <c r="C50" s="68" t="s">
        <v>53</v>
      </c>
      <c r="D50" s="68" t="s">
        <v>54</v>
      </c>
      <c r="E50" s="68" t="s">
        <v>55</v>
      </c>
      <c r="F50" s="68" t="s">
        <v>56</v>
      </c>
      <c r="G50" s="68">
        <v>2015</v>
      </c>
      <c r="H50" s="68" t="s">
        <v>66</v>
      </c>
      <c r="I50" s="68" t="s">
        <v>58</v>
      </c>
      <c r="J50" s="68">
        <v>22333427</v>
      </c>
      <c r="K50" s="68"/>
      <c r="L50" s="68"/>
      <c r="M50" s="68"/>
      <c r="N50" s="68"/>
      <c r="O50" s="68"/>
      <c r="P50" s="68"/>
      <c r="Q50" s="68"/>
      <c r="R50" s="68"/>
    </row>
    <row r="51" spans="1:18" x14ac:dyDescent="0.35">
      <c r="A51" s="68" t="s">
        <v>51</v>
      </c>
      <c r="B51" s="68" t="s">
        <v>52</v>
      </c>
      <c r="C51" s="68" t="s">
        <v>53</v>
      </c>
      <c r="D51" s="68" t="s">
        <v>54</v>
      </c>
      <c r="E51" s="68" t="s">
        <v>55</v>
      </c>
      <c r="F51" s="68" t="s">
        <v>56</v>
      </c>
      <c r="G51" s="68">
        <v>2015</v>
      </c>
      <c r="H51" s="68" t="s">
        <v>62</v>
      </c>
      <c r="I51" s="68" t="s">
        <v>58</v>
      </c>
      <c r="J51" s="68">
        <v>57523337</v>
      </c>
      <c r="K51" s="68"/>
      <c r="L51" s="68"/>
      <c r="M51" s="68"/>
      <c r="N51" s="68"/>
      <c r="O51" s="68"/>
      <c r="P51" s="68"/>
      <c r="Q51" s="68"/>
      <c r="R51" s="68"/>
    </row>
    <row r="52" spans="1:18" x14ac:dyDescent="0.35">
      <c r="A52" s="68" t="s">
        <v>51</v>
      </c>
      <c r="B52" s="68" t="s">
        <v>52</v>
      </c>
      <c r="C52" s="68" t="s">
        <v>53</v>
      </c>
      <c r="D52" s="68" t="s">
        <v>54</v>
      </c>
      <c r="E52" s="68" t="s">
        <v>55</v>
      </c>
      <c r="F52" s="68" t="s">
        <v>56</v>
      </c>
      <c r="G52" s="68">
        <v>2015</v>
      </c>
      <c r="H52" s="68" t="s">
        <v>63</v>
      </c>
      <c r="I52" s="68" t="s">
        <v>58</v>
      </c>
      <c r="J52" s="68">
        <v>84498876</v>
      </c>
      <c r="K52" s="68"/>
      <c r="L52" s="68"/>
      <c r="M52" s="68"/>
      <c r="N52" s="68"/>
      <c r="O52" s="68"/>
      <c r="P52" s="68"/>
      <c r="Q52" s="68"/>
      <c r="R52" s="68"/>
    </row>
    <row r="53" spans="1:18" x14ac:dyDescent="0.35">
      <c r="A53" s="68" t="s">
        <v>51</v>
      </c>
      <c r="B53" s="68" t="s">
        <v>52</v>
      </c>
      <c r="C53" s="68" t="s">
        <v>53</v>
      </c>
      <c r="D53" s="68" t="s">
        <v>54</v>
      </c>
      <c r="E53" s="68" t="s">
        <v>55</v>
      </c>
      <c r="F53" s="68" t="s">
        <v>56</v>
      </c>
      <c r="G53" s="68">
        <v>2015</v>
      </c>
      <c r="H53" s="68" t="s">
        <v>67</v>
      </c>
      <c r="I53" s="68" t="s">
        <v>58</v>
      </c>
      <c r="J53" s="68">
        <v>9984659</v>
      </c>
      <c r="K53" s="68"/>
      <c r="L53" s="68"/>
      <c r="M53" s="68"/>
      <c r="N53" s="68"/>
      <c r="O53" s="68"/>
      <c r="P53" s="68"/>
      <c r="Q53" s="68"/>
      <c r="R53" s="68"/>
    </row>
    <row r="54" spans="1:18" x14ac:dyDescent="0.35">
      <c r="A54" s="68" t="s">
        <v>51</v>
      </c>
      <c r="B54" s="68" t="s">
        <v>52</v>
      </c>
      <c r="C54" s="68" t="s">
        <v>53</v>
      </c>
      <c r="D54" s="68" t="s">
        <v>54</v>
      </c>
      <c r="E54" s="68" t="s">
        <v>55</v>
      </c>
      <c r="F54" s="68" t="s">
        <v>56</v>
      </c>
      <c r="G54" s="68">
        <v>2015</v>
      </c>
      <c r="H54" s="68" t="s">
        <v>68</v>
      </c>
      <c r="I54" s="68" t="s">
        <v>58</v>
      </c>
      <c r="J54" s="68">
        <v>33814422</v>
      </c>
      <c r="K54" s="68"/>
      <c r="L54" s="68"/>
      <c r="M54" s="68"/>
      <c r="N54" s="68"/>
      <c r="O54" s="68"/>
      <c r="P54" s="68"/>
      <c r="Q54" s="68"/>
      <c r="R54" s="68"/>
    </row>
    <row r="55" spans="1:18" x14ac:dyDescent="0.35">
      <c r="A55" s="68" t="s">
        <v>51</v>
      </c>
      <c r="B55" s="68" t="s">
        <v>52</v>
      </c>
      <c r="C55" s="68" t="s">
        <v>53</v>
      </c>
      <c r="D55" s="68" t="s">
        <v>54</v>
      </c>
      <c r="E55" s="68" t="s">
        <v>55</v>
      </c>
      <c r="F55" s="68" t="s">
        <v>56</v>
      </c>
      <c r="G55" s="68">
        <v>2016</v>
      </c>
      <c r="H55" s="68" t="s">
        <v>69</v>
      </c>
      <c r="I55" s="68" t="s">
        <v>58</v>
      </c>
      <c r="J55" s="68">
        <v>43500</v>
      </c>
      <c r="K55" s="68"/>
      <c r="L55" s="68"/>
      <c r="M55" s="68"/>
      <c r="N55" s="68"/>
      <c r="O55" s="68"/>
      <c r="P55" s="68"/>
      <c r="Q55" s="68"/>
      <c r="R55" s="68"/>
    </row>
    <row r="56" spans="1:18" x14ac:dyDescent="0.35">
      <c r="A56" s="68" t="s">
        <v>51</v>
      </c>
      <c r="B56" s="68" t="s">
        <v>52</v>
      </c>
      <c r="C56" s="68" t="s">
        <v>53</v>
      </c>
      <c r="D56" s="68" t="s">
        <v>54</v>
      </c>
      <c r="E56" s="68" t="s">
        <v>55</v>
      </c>
      <c r="F56" s="68" t="s">
        <v>56</v>
      </c>
      <c r="G56" s="68">
        <v>2017</v>
      </c>
      <c r="H56" s="68" t="s">
        <v>62</v>
      </c>
      <c r="I56" s="68" t="s">
        <v>58</v>
      </c>
      <c r="J56" s="68">
        <v>1748</v>
      </c>
      <c r="K56" s="68"/>
      <c r="L56" s="68"/>
      <c r="M56" s="68"/>
      <c r="N56" s="68"/>
      <c r="O56" s="68"/>
      <c r="P56" s="68"/>
      <c r="Q56" s="68"/>
      <c r="R56" s="68"/>
    </row>
    <row r="57" spans="1:18" x14ac:dyDescent="0.35">
      <c r="A57" s="68" t="s">
        <v>51</v>
      </c>
      <c r="B57" s="68" t="s">
        <v>52</v>
      </c>
      <c r="C57" s="68" t="s">
        <v>53</v>
      </c>
      <c r="D57" s="68" t="s">
        <v>54</v>
      </c>
      <c r="E57" s="68" t="s">
        <v>55</v>
      </c>
      <c r="F57" s="68" t="s">
        <v>56</v>
      </c>
      <c r="G57" s="68">
        <v>2018</v>
      </c>
      <c r="H57" s="68" t="s">
        <v>66</v>
      </c>
      <c r="I57" s="68" t="s">
        <v>58</v>
      </c>
      <c r="J57" s="68">
        <v>3612</v>
      </c>
      <c r="K57" s="68"/>
      <c r="L57" s="68"/>
      <c r="M57" s="68"/>
      <c r="N57" s="68"/>
      <c r="O57" s="68"/>
      <c r="P57" s="68"/>
      <c r="Q57" s="68"/>
      <c r="R57" s="68"/>
    </row>
    <row r="58" spans="1:18" x14ac:dyDescent="0.35">
      <c r="A58" s="68" t="s">
        <v>51</v>
      </c>
      <c r="B58" s="68" t="s">
        <v>52</v>
      </c>
      <c r="C58" s="68" t="s">
        <v>53</v>
      </c>
      <c r="D58" s="68" t="s">
        <v>54</v>
      </c>
      <c r="E58" s="68" t="s">
        <v>55</v>
      </c>
      <c r="F58" s="68" t="s">
        <v>56</v>
      </c>
      <c r="G58" s="68">
        <v>2019</v>
      </c>
      <c r="H58" s="68" t="s">
        <v>60</v>
      </c>
      <c r="I58" s="68" t="s">
        <v>58</v>
      </c>
      <c r="J58" s="68">
        <v>1750</v>
      </c>
      <c r="K58" s="68"/>
      <c r="L58" s="68"/>
      <c r="M58" s="68"/>
      <c r="N58" s="68"/>
      <c r="O58" s="68"/>
      <c r="P58" s="68"/>
      <c r="Q58" s="68"/>
      <c r="R58" s="68"/>
    </row>
    <row r="59" spans="1:18" x14ac:dyDescent="0.35">
      <c r="A59" s="68" t="s">
        <v>51</v>
      </c>
      <c r="B59" s="68" t="s">
        <v>52</v>
      </c>
      <c r="C59" s="68" t="s">
        <v>53</v>
      </c>
      <c r="D59" s="68" t="s">
        <v>54</v>
      </c>
      <c r="E59" s="68" t="s">
        <v>55</v>
      </c>
      <c r="F59" s="68" t="s">
        <v>56</v>
      </c>
      <c r="G59" s="68">
        <v>2019</v>
      </c>
      <c r="H59" s="68" t="s">
        <v>65</v>
      </c>
      <c r="I59" s="68" t="s">
        <v>58</v>
      </c>
      <c r="J59" s="68">
        <v>2880</v>
      </c>
      <c r="K59" s="68"/>
      <c r="L59" s="68"/>
      <c r="M59" s="68"/>
      <c r="N59" s="68"/>
      <c r="O59" s="68"/>
      <c r="P59" s="68"/>
      <c r="Q59" s="68"/>
      <c r="R59" s="68"/>
    </row>
    <row r="60" spans="1:18" x14ac:dyDescent="0.35">
      <c r="A60" s="68" t="s">
        <v>51</v>
      </c>
      <c r="B60" s="68" t="s">
        <v>52</v>
      </c>
      <c r="C60" s="68" t="s">
        <v>53</v>
      </c>
      <c r="D60" s="68" t="s">
        <v>54</v>
      </c>
      <c r="E60" s="68" t="s">
        <v>55</v>
      </c>
      <c r="F60" s="68" t="s">
        <v>56</v>
      </c>
      <c r="G60" s="68">
        <v>2019</v>
      </c>
      <c r="H60" s="68" t="s">
        <v>61</v>
      </c>
      <c r="I60" s="68" t="s">
        <v>58</v>
      </c>
      <c r="J60" s="68">
        <v>432</v>
      </c>
      <c r="K60" s="68"/>
      <c r="L60" s="68"/>
      <c r="M60" s="68"/>
      <c r="N60" s="68"/>
      <c r="O60" s="68"/>
      <c r="P60" s="68"/>
      <c r="Q60" s="68"/>
      <c r="R60" s="68"/>
    </row>
    <row r="61" spans="1:18" x14ac:dyDescent="0.35">
      <c r="A61" s="68" t="s">
        <v>51</v>
      </c>
      <c r="B61" s="68" t="s">
        <v>52</v>
      </c>
      <c r="C61" s="68" t="s">
        <v>53</v>
      </c>
      <c r="D61" s="68" t="s">
        <v>54</v>
      </c>
      <c r="E61" s="68" t="s">
        <v>55</v>
      </c>
      <c r="F61" s="68" t="s">
        <v>56</v>
      </c>
      <c r="G61" s="68">
        <v>2019</v>
      </c>
      <c r="H61" s="68" t="s">
        <v>57</v>
      </c>
      <c r="I61" s="68" t="s">
        <v>58</v>
      </c>
      <c r="J61" s="68">
        <v>52000</v>
      </c>
      <c r="K61" s="68"/>
      <c r="L61" s="68"/>
      <c r="M61" s="68"/>
      <c r="N61" s="68"/>
      <c r="O61" s="68"/>
      <c r="P61" s="68"/>
      <c r="Q61" s="68"/>
      <c r="R61" s="68"/>
    </row>
    <row r="62" spans="1:18" x14ac:dyDescent="0.35">
      <c r="A62" s="68" t="s">
        <v>51</v>
      </c>
      <c r="B62" s="68" t="s">
        <v>52</v>
      </c>
      <c r="C62" s="68" t="s">
        <v>53</v>
      </c>
      <c r="D62" s="68" t="s">
        <v>54</v>
      </c>
      <c r="E62" s="68" t="s">
        <v>55</v>
      </c>
      <c r="F62" s="68" t="s">
        <v>56</v>
      </c>
      <c r="G62" s="68">
        <v>2020</v>
      </c>
      <c r="H62" s="68" t="s">
        <v>64</v>
      </c>
      <c r="I62" s="68" t="s">
        <v>58</v>
      </c>
      <c r="J62" s="68">
        <v>179</v>
      </c>
      <c r="K62" s="68"/>
      <c r="L62" s="68"/>
      <c r="M62" s="68"/>
      <c r="N62" s="68"/>
      <c r="O62" s="68"/>
      <c r="P62" s="68"/>
      <c r="Q62" s="68"/>
      <c r="R62" s="68"/>
    </row>
    <row r="63" spans="1:18" x14ac:dyDescent="0.35">
      <c r="A63" s="68" t="s">
        <v>51</v>
      </c>
      <c r="B63" s="68" t="s">
        <v>52</v>
      </c>
      <c r="C63" s="68" t="s">
        <v>53</v>
      </c>
      <c r="D63" s="68" t="s">
        <v>54</v>
      </c>
      <c r="E63" s="68" t="s">
        <v>55</v>
      </c>
      <c r="F63" s="68" t="s">
        <v>56</v>
      </c>
      <c r="G63" s="68">
        <v>2020</v>
      </c>
      <c r="H63" s="68" t="s">
        <v>65</v>
      </c>
      <c r="I63" s="68" t="s">
        <v>58</v>
      </c>
      <c r="J63" s="68">
        <v>86950</v>
      </c>
      <c r="K63" s="68"/>
      <c r="L63" s="68"/>
      <c r="M63" s="68"/>
      <c r="N63" s="68"/>
      <c r="O63" s="68"/>
      <c r="P63" s="68"/>
      <c r="Q63" s="68"/>
      <c r="R63" s="68"/>
    </row>
    <row r="64" spans="1:18" x14ac:dyDescent="0.35">
      <c r="A64" s="68" t="s">
        <v>51</v>
      </c>
      <c r="B64" s="68" t="s">
        <v>52</v>
      </c>
      <c r="C64" s="68" t="s">
        <v>53</v>
      </c>
      <c r="D64" s="68" t="s">
        <v>54</v>
      </c>
      <c r="E64" s="68" t="s">
        <v>55</v>
      </c>
      <c r="F64" s="68" t="s">
        <v>56</v>
      </c>
      <c r="G64" s="68">
        <v>2020</v>
      </c>
      <c r="H64" s="68" t="s">
        <v>59</v>
      </c>
      <c r="I64" s="68" t="s">
        <v>58</v>
      </c>
      <c r="J64" s="68">
        <v>578072</v>
      </c>
      <c r="K64" s="68"/>
      <c r="L64" s="68"/>
      <c r="M64" s="68"/>
      <c r="N64" s="68"/>
      <c r="O64" s="68"/>
      <c r="P64" s="68"/>
      <c r="Q64" s="68"/>
      <c r="R64" s="68"/>
    </row>
    <row r="65" spans="1:18" x14ac:dyDescent="0.35">
      <c r="A65" s="68" t="s">
        <v>51</v>
      </c>
      <c r="B65" s="68" t="s">
        <v>52</v>
      </c>
      <c r="C65" s="68" t="s">
        <v>53</v>
      </c>
      <c r="D65" s="68" t="s">
        <v>54</v>
      </c>
      <c r="E65" s="68" t="s">
        <v>55</v>
      </c>
      <c r="F65" s="68" t="s">
        <v>56</v>
      </c>
      <c r="G65" s="68">
        <v>2020</v>
      </c>
      <c r="H65" s="68" t="s">
        <v>61</v>
      </c>
      <c r="I65" s="68" t="s">
        <v>58</v>
      </c>
      <c r="J65" s="68">
        <v>144518</v>
      </c>
      <c r="K65" s="68"/>
      <c r="L65" s="68"/>
      <c r="M65" s="68"/>
      <c r="N65" s="68"/>
      <c r="O65" s="68"/>
      <c r="P65" s="68"/>
      <c r="Q65" s="68"/>
      <c r="R65" s="68"/>
    </row>
    <row r="66" spans="1:18" x14ac:dyDescent="0.3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6961-DE05-4C47-A7CB-E656A2047451}">
  <dimension ref="A1:AO296"/>
  <sheetViews>
    <sheetView workbookViewId="0">
      <selection activeCell="C29" sqref="C29"/>
    </sheetView>
  </sheetViews>
  <sheetFormatPr defaultRowHeight="14.5" x14ac:dyDescent="0.35"/>
  <cols>
    <col min="1" max="1" width="12.6328125" bestFit="1" customWidth="1"/>
    <col min="2" max="2" width="19.1796875" bestFit="1" customWidth="1"/>
    <col min="3" max="3" width="15" bestFit="1" customWidth="1"/>
    <col min="4" max="4" width="16.1796875" customWidth="1"/>
    <col min="5" max="5" width="15.81640625" customWidth="1"/>
    <col min="6" max="6" width="33.26953125" customWidth="1"/>
    <col min="11" max="11" width="10.26953125" customWidth="1"/>
    <col min="14" max="17" width="8.7265625" customWidth="1"/>
    <col min="20" max="20" width="10.90625" customWidth="1"/>
    <col min="21" max="21" width="11.453125" customWidth="1"/>
    <col min="25" max="25" width="10.81640625" customWidth="1"/>
    <col min="32" max="41" width="8.7265625" style="68"/>
  </cols>
  <sheetData>
    <row r="1" spans="1:17" s="68" customFormat="1" x14ac:dyDescent="0.35"/>
    <row r="2" spans="1:17" x14ac:dyDescent="0.35">
      <c r="A2" t="s">
        <v>90</v>
      </c>
    </row>
    <row r="3" spans="1:17" ht="15" thickBot="1" x14ac:dyDescent="0.4"/>
    <row r="4" spans="1:17" x14ac:dyDescent="0.35">
      <c r="A4" s="20" t="s">
        <v>78</v>
      </c>
      <c r="B4" s="20" t="s">
        <v>79</v>
      </c>
      <c r="C4" t="s">
        <v>80</v>
      </c>
      <c r="D4" t="s">
        <v>82</v>
      </c>
      <c r="F4" s="58" t="s">
        <v>961</v>
      </c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</row>
    <row r="5" spans="1:17" x14ac:dyDescent="0.35">
      <c r="A5" s="19">
        <v>2010</v>
      </c>
      <c r="B5">
        <v>26784</v>
      </c>
      <c r="C5">
        <v>79323</v>
      </c>
      <c r="D5" s="3">
        <v>26.783999999999999</v>
      </c>
      <c r="F5" s="61"/>
      <c r="G5" s="56">
        <v>2011</v>
      </c>
      <c r="H5" s="56">
        <v>2012</v>
      </c>
      <c r="I5" s="56">
        <v>2013</v>
      </c>
      <c r="J5" s="56">
        <v>2014</v>
      </c>
      <c r="K5" s="56">
        <v>2015</v>
      </c>
      <c r="L5" s="56">
        <v>2016</v>
      </c>
      <c r="M5" s="56">
        <v>2017</v>
      </c>
      <c r="N5" s="56">
        <v>2018</v>
      </c>
      <c r="O5" s="56">
        <v>2019</v>
      </c>
      <c r="P5" s="56">
        <v>2020</v>
      </c>
      <c r="Q5" s="62">
        <v>2021</v>
      </c>
    </row>
    <row r="6" spans="1:17" x14ac:dyDescent="0.35">
      <c r="A6" s="19">
        <v>2011</v>
      </c>
      <c r="B6">
        <v>5893047</v>
      </c>
      <c r="C6">
        <v>6027708</v>
      </c>
      <c r="D6" s="3">
        <v>5893.0469999999996</v>
      </c>
      <c r="F6" s="61" t="s">
        <v>99</v>
      </c>
      <c r="G6" s="57">
        <v>5893.0469999999996</v>
      </c>
      <c r="H6" s="57">
        <v>4565.643</v>
      </c>
      <c r="I6" s="57">
        <v>49051.237999999998</v>
      </c>
      <c r="J6" s="57">
        <v>262104.91800000001</v>
      </c>
      <c r="K6" s="57">
        <v>372658.74599999998</v>
      </c>
      <c r="L6" s="57">
        <v>1285.095</v>
      </c>
      <c r="M6" s="57">
        <v>958.72900000000004</v>
      </c>
      <c r="N6" s="57">
        <v>1973.8140000000001</v>
      </c>
      <c r="O6" s="57">
        <v>6831.8459999999995</v>
      </c>
      <c r="P6" s="57">
        <v>5203.4690000000001</v>
      </c>
      <c r="Q6" s="63">
        <v>222.864</v>
      </c>
    </row>
    <row r="7" spans="1:17" x14ac:dyDescent="0.35">
      <c r="A7" s="19">
        <v>2012</v>
      </c>
      <c r="B7">
        <v>4565643</v>
      </c>
      <c r="C7">
        <v>4794177</v>
      </c>
      <c r="D7" s="3">
        <v>4565.643</v>
      </c>
      <c r="F7" s="61" t="s">
        <v>95</v>
      </c>
      <c r="G7" s="56">
        <v>100</v>
      </c>
      <c r="H7" s="57">
        <f t="shared" ref="H7:Q7" si="0">$G$7*H6/$G$6</f>
        <v>77.4750820755375</v>
      </c>
      <c r="I7" s="57">
        <f t="shared" si="0"/>
        <v>832.35782779265128</v>
      </c>
      <c r="J7" s="57">
        <f t="shared" si="0"/>
        <v>4447.6977359929424</v>
      </c>
      <c r="K7" s="57">
        <f t="shared" si="0"/>
        <v>6323.7022545382724</v>
      </c>
      <c r="L7" s="57">
        <f t="shared" si="0"/>
        <v>21.806970146343652</v>
      </c>
      <c r="M7" s="57">
        <f t="shared" si="0"/>
        <v>16.268816454374114</v>
      </c>
      <c r="N7" s="57">
        <f t="shared" si="0"/>
        <v>33.49394634049245</v>
      </c>
      <c r="O7" s="57">
        <f t="shared" si="0"/>
        <v>115.93062128980137</v>
      </c>
      <c r="P7" s="57">
        <f t="shared" si="0"/>
        <v>88.298447305782574</v>
      </c>
      <c r="Q7" s="63">
        <f t="shared" si="0"/>
        <v>3.7818127023253001</v>
      </c>
    </row>
    <row r="8" spans="1:17" x14ac:dyDescent="0.35">
      <c r="A8" s="19">
        <v>2013</v>
      </c>
      <c r="B8">
        <v>49051238</v>
      </c>
      <c r="C8">
        <v>19546821</v>
      </c>
      <c r="D8" s="3">
        <v>49051.237999999998</v>
      </c>
      <c r="F8" s="61" t="s">
        <v>100</v>
      </c>
      <c r="G8" s="57">
        <v>254565.88500000001</v>
      </c>
      <c r="H8" s="57">
        <v>291866.52399999998</v>
      </c>
      <c r="I8" s="57">
        <v>345174.201</v>
      </c>
      <c r="J8" s="57">
        <v>551559.30599999998</v>
      </c>
      <c r="K8" s="57">
        <v>590370.12399999995</v>
      </c>
      <c r="L8" s="57">
        <v>390006.45799999998</v>
      </c>
      <c r="M8" s="57">
        <v>422976.24699999997</v>
      </c>
      <c r="N8" s="57">
        <v>491250.14799999999</v>
      </c>
      <c r="O8" s="57">
        <v>449061.01899999997</v>
      </c>
      <c r="P8" s="57">
        <v>329505.29399999999</v>
      </c>
      <c r="Q8" s="63">
        <v>143966.45300000001</v>
      </c>
    </row>
    <row r="9" spans="1:17" ht="15" thickBot="1" x14ac:dyDescent="0.4">
      <c r="A9" s="19">
        <v>2014</v>
      </c>
      <c r="B9">
        <v>262104918</v>
      </c>
      <c r="C9">
        <v>91624096</v>
      </c>
      <c r="D9" s="3">
        <v>262104.91800000001</v>
      </c>
      <c r="F9" s="64" t="s">
        <v>98</v>
      </c>
      <c r="G9" s="65">
        <f>G6/G8</f>
        <v>2.3149398042868152E-2</v>
      </c>
      <c r="H9" s="65">
        <f t="shared" ref="H9:Q9" si="1">H6/H8</f>
        <v>1.5642914224722807E-2</v>
      </c>
      <c r="I9" s="65">
        <f t="shared" si="1"/>
        <v>0.14210574793218686</v>
      </c>
      <c r="J9" s="65">
        <f t="shared" si="1"/>
        <v>0.47520713574906126</v>
      </c>
      <c r="K9" s="65">
        <f t="shared" si="1"/>
        <v>0.63122900507749946</v>
      </c>
      <c r="L9" s="65">
        <f t="shared" si="1"/>
        <v>3.2950608217877254E-3</v>
      </c>
      <c r="M9" s="65">
        <f t="shared" si="1"/>
        <v>2.2666260973278722E-3</v>
      </c>
      <c r="N9" s="65">
        <f t="shared" si="1"/>
        <v>4.0179407742387081E-3</v>
      </c>
      <c r="O9" s="65">
        <f t="shared" si="1"/>
        <v>1.5213625122068322E-2</v>
      </c>
      <c r="P9" s="65">
        <f t="shared" si="1"/>
        <v>1.5791761451941954E-2</v>
      </c>
      <c r="Q9" s="66">
        <f t="shared" si="1"/>
        <v>1.5480273032773822E-3</v>
      </c>
    </row>
    <row r="10" spans="1:17" ht="15" thickBot="1" x14ac:dyDescent="0.4">
      <c r="A10" s="19">
        <v>2015</v>
      </c>
      <c r="B10">
        <v>372658746</v>
      </c>
      <c r="C10">
        <v>105940971</v>
      </c>
      <c r="D10" s="3">
        <v>372658.74599999998</v>
      </c>
    </row>
    <row r="11" spans="1:17" x14ac:dyDescent="0.35">
      <c r="A11" s="19">
        <v>2016</v>
      </c>
      <c r="B11">
        <v>1285095</v>
      </c>
      <c r="C11">
        <v>1405834</v>
      </c>
      <c r="D11" s="3">
        <v>1285.095</v>
      </c>
      <c r="F11" s="58">
        <v>72142000</v>
      </c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60"/>
    </row>
    <row r="12" spans="1:17" x14ac:dyDescent="0.35">
      <c r="A12" s="19">
        <v>2017</v>
      </c>
      <c r="B12">
        <v>958729</v>
      </c>
      <c r="C12">
        <v>983295</v>
      </c>
      <c r="D12" s="3">
        <v>958.72900000000004</v>
      </c>
      <c r="F12" s="61"/>
      <c r="G12" s="56">
        <v>2011</v>
      </c>
      <c r="H12" s="56">
        <v>2012</v>
      </c>
      <c r="I12" s="56">
        <v>2013</v>
      </c>
      <c r="J12" s="56">
        <v>2014</v>
      </c>
      <c r="K12" s="56">
        <v>2015</v>
      </c>
      <c r="L12" s="56">
        <v>2016</v>
      </c>
      <c r="M12" s="56">
        <v>2017</v>
      </c>
      <c r="N12" s="56">
        <v>2018</v>
      </c>
      <c r="O12" s="56">
        <v>2019</v>
      </c>
      <c r="P12" s="56">
        <v>2020</v>
      </c>
      <c r="Q12" s="62">
        <v>2021</v>
      </c>
    </row>
    <row r="13" spans="1:17" x14ac:dyDescent="0.35">
      <c r="A13" s="19">
        <v>2018</v>
      </c>
      <c r="B13">
        <v>1973814</v>
      </c>
      <c r="C13">
        <v>2137249</v>
      </c>
      <c r="D13" s="3">
        <v>1973.8140000000001</v>
      </c>
      <c r="F13" s="61" t="s">
        <v>99</v>
      </c>
      <c r="G13" s="57">
        <v>3.4</v>
      </c>
      <c r="H13" s="57">
        <v>1.613</v>
      </c>
      <c r="I13" s="57">
        <v>47802.707000000002</v>
      </c>
      <c r="J13" s="57">
        <v>254583.133</v>
      </c>
      <c r="K13" s="57">
        <v>365409.196</v>
      </c>
      <c r="L13" s="57">
        <v>43.5</v>
      </c>
      <c r="M13" s="57">
        <v>1.748</v>
      </c>
      <c r="N13" s="57">
        <v>3.6120000000000001</v>
      </c>
      <c r="O13" s="57">
        <v>57.061999999999998</v>
      </c>
      <c r="P13" s="67">
        <v>809.71900000000005</v>
      </c>
      <c r="Q13" s="63">
        <v>0</v>
      </c>
    </row>
    <row r="14" spans="1:17" x14ac:dyDescent="0.35">
      <c r="A14" s="19">
        <v>2019</v>
      </c>
      <c r="B14">
        <v>6831846</v>
      </c>
      <c r="C14">
        <v>2594257</v>
      </c>
      <c r="D14" s="3">
        <v>6831.8459999999995</v>
      </c>
      <c r="F14" s="61" t="s">
        <v>95</v>
      </c>
      <c r="G14" s="57">
        <v>100</v>
      </c>
      <c r="H14" s="57">
        <f>H13*$G$14/$G$13</f>
        <v>47.441176470588239</v>
      </c>
      <c r="I14" s="57">
        <f t="shared" ref="I14:Q14" si="2">I13*$G$14/$G$13</f>
        <v>1405961.9705882354</v>
      </c>
      <c r="J14" s="57">
        <f t="shared" si="2"/>
        <v>7487739.2058823537</v>
      </c>
      <c r="K14" s="57">
        <f t="shared" si="2"/>
        <v>10747329.294117648</v>
      </c>
      <c r="L14" s="57">
        <f t="shared" si="2"/>
        <v>1279.4117647058824</v>
      </c>
      <c r="M14" s="57">
        <f t="shared" si="2"/>
        <v>51.411764705882355</v>
      </c>
      <c r="N14" s="57">
        <f t="shared" si="2"/>
        <v>106.23529411764706</v>
      </c>
      <c r="O14" s="57">
        <f t="shared" si="2"/>
        <v>1678.2941176470588</v>
      </c>
      <c r="P14" s="57">
        <f t="shared" si="2"/>
        <v>23815.264705882357</v>
      </c>
      <c r="Q14" s="63">
        <f t="shared" si="2"/>
        <v>0</v>
      </c>
    </row>
    <row r="15" spans="1:17" x14ac:dyDescent="0.35">
      <c r="A15" s="19">
        <v>2020</v>
      </c>
      <c r="B15">
        <v>5203469</v>
      </c>
      <c r="C15">
        <v>3799992</v>
      </c>
      <c r="D15" s="3">
        <v>5203.4690000000001</v>
      </c>
      <c r="F15" s="61" t="s">
        <v>100</v>
      </c>
      <c r="G15" s="57">
        <v>171719.2</v>
      </c>
      <c r="H15" s="57">
        <v>215178.07500000001</v>
      </c>
      <c r="I15" s="57">
        <v>290588.31900000002</v>
      </c>
      <c r="J15" s="57">
        <v>490801.96</v>
      </c>
      <c r="K15" s="57">
        <v>532918.53899999999</v>
      </c>
      <c r="L15" s="57">
        <v>348576.141</v>
      </c>
      <c r="M15" s="57">
        <v>374428.70400000003</v>
      </c>
      <c r="N15" s="57">
        <v>421348.01299999998</v>
      </c>
      <c r="O15" s="57">
        <v>386554.842</v>
      </c>
      <c r="P15" s="57">
        <v>288125.81</v>
      </c>
      <c r="Q15" s="63">
        <v>128513.951</v>
      </c>
    </row>
    <row r="16" spans="1:17" ht="15" thickBot="1" x14ac:dyDescent="0.4">
      <c r="A16" s="19">
        <v>2021</v>
      </c>
      <c r="B16">
        <v>222864</v>
      </c>
      <c r="C16">
        <v>195437</v>
      </c>
      <c r="D16" s="3">
        <v>222.864</v>
      </c>
      <c r="F16" s="64" t="s">
        <v>98</v>
      </c>
      <c r="G16" s="65">
        <f>G13/G15</f>
        <v>1.979976612982124E-5</v>
      </c>
      <c r="H16" s="65">
        <f t="shared" ref="H16:Q16" si="3">H13/H15</f>
        <v>7.4961168790082349E-6</v>
      </c>
      <c r="I16" s="65">
        <f t="shared" si="3"/>
        <v>0.16450319532630628</v>
      </c>
      <c r="J16" s="65">
        <f t="shared" si="3"/>
        <v>0.51870846848288865</v>
      </c>
      <c r="K16" s="65">
        <f t="shared" si="3"/>
        <v>0.68567551934987203</v>
      </c>
      <c r="L16" s="65">
        <f t="shared" si="3"/>
        <v>1.2479339485257541E-4</v>
      </c>
      <c r="M16" s="65">
        <f t="shared" si="3"/>
        <v>4.6684455046480623E-6</v>
      </c>
      <c r="N16" s="65">
        <f t="shared" si="3"/>
        <v>8.5724861362998761E-6</v>
      </c>
      <c r="O16" s="65">
        <f t="shared" si="3"/>
        <v>1.476168289724851E-4</v>
      </c>
      <c r="P16" s="65">
        <f t="shared" si="3"/>
        <v>2.8102966547842419E-3</v>
      </c>
      <c r="Q16" s="66">
        <f t="shared" si="3"/>
        <v>0</v>
      </c>
    </row>
    <row r="17" spans="1:25" x14ac:dyDescent="0.35">
      <c r="A17" s="19" t="s">
        <v>81</v>
      </c>
      <c r="B17">
        <v>710776193</v>
      </c>
      <c r="C17">
        <v>239129160</v>
      </c>
      <c r="D17" s="3">
        <v>710776.19299999997</v>
      </c>
    </row>
    <row r="20" spans="1:25" x14ac:dyDescent="0.35">
      <c r="A20" s="53" t="s">
        <v>961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3" t="s">
        <v>968</v>
      </c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</row>
    <row r="21" spans="1:25" x14ac:dyDescent="0.35">
      <c r="A21" t="s">
        <v>40</v>
      </c>
      <c r="B21" t="s">
        <v>41</v>
      </c>
      <c r="C21" t="s">
        <v>42</v>
      </c>
      <c r="D21" t="s">
        <v>43</v>
      </c>
      <c r="E21" t="s">
        <v>44</v>
      </c>
      <c r="F21" t="s">
        <v>45</v>
      </c>
      <c r="G21" t="s">
        <v>46</v>
      </c>
      <c r="H21" t="s">
        <v>47</v>
      </c>
      <c r="I21" t="s">
        <v>48</v>
      </c>
      <c r="J21" t="s">
        <v>49</v>
      </c>
      <c r="K21" t="s">
        <v>50</v>
      </c>
      <c r="M21" s="68" t="s">
        <v>40</v>
      </c>
      <c r="N21" s="68" t="s">
        <v>41</v>
      </c>
      <c r="O21" s="68" t="s">
        <v>42</v>
      </c>
      <c r="P21" s="68" t="s">
        <v>43</v>
      </c>
      <c r="Q21" s="68" t="s">
        <v>44</v>
      </c>
      <c r="R21" s="68" t="s">
        <v>45</v>
      </c>
      <c r="S21" s="68" t="s">
        <v>46</v>
      </c>
      <c r="T21" s="68" t="s">
        <v>47</v>
      </c>
      <c r="U21" s="68" t="s">
        <v>48</v>
      </c>
      <c r="V21" s="68" t="s">
        <v>50</v>
      </c>
    </row>
    <row r="22" spans="1:25" x14ac:dyDescent="0.35">
      <c r="A22" t="s">
        <v>51</v>
      </c>
      <c r="B22" t="s">
        <v>52</v>
      </c>
      <c r="C22" t="s">
        <v>53</v>
      </c>
      <c r="D22" t="s">
        <v>54</v>
      </c>
      <c r="E22" t="s">
        <v>55</v>
      </c>
      <c r="F22" t="s">
        <v>56</v>
      </c>
      <c r="G22">
        <v>2010</v>
      </c>
      <c r="H22" t="s">
        <v>57</v>
      </c>
      <c r="I22" t="s">
        <v>58</v>
      </c>
      <c r="J22">
        <v>9590</v>
      </c>
      <c r="K22">
        <v>11500</v>
      </c>
      <c r="M22" s="68" t="s">
        <v>51</v>
      </c>
      <c r="N22" s="68" t="s">
        <v>52</v>
      </c>
      <c r="O22" s="68" t="s">
        <v>53</v>
      </c>
      <c r="P22" s="68" t="s">
        <v>54</v>
      </c>
      <c r="Q22" s="68" t="s">
        <v>55</v>
      </c>
      <c r="R22" s="68" t="s">
        <v>56</v>
      </c>
      <c r="S22" s="68">
        <v>2011</v>
      </c>
      <c r="T22" s="68" t="s">
        <v>57</v>
      </c>
      <c r="U22" s="68" t="s">
        <v>58</v>
      </c>
      <c r="V22" s="68">
        <v>3400</v>
      </c>
    </row>
    <row r="23" spans="1:25" x14ac:dyDescent="0.35">
      <c r="A23" t="s">
        <v>51</v>
      </c>
      <c r="B23" t="s">
        <v>52</v>
      </c>
      <c r="C23" t="s">
        <v>53</v>
      </c>
      <c r="D23" t="s">
        <v>54</v>
      </c>
      <c r="E23" t="s">
        <v>55</v>
      </c>
      <c r="F23" t="s">
        <v>56</v>
      </c>
      <c r="G23">
        <v>2011</v>
      </c>
      <c r="H23" t="s">
        <v>57</v>
      </c>
      <c r="I23" t="s">
        <v>58</v>
      </c>
      <c r="J23">
        <v>4953</v>
      </c>
      <c r="K23">
        <v>3400</v>
      </c>
      <c r="M23" s="68" t="s">
        <v>51</v>
      </c>
      <c r="N23" s="68" t="s">
        <v>52</v>
      </c>
      <c r="O23" s="68" t="s">
        <v>53</v>
      </c>
      <c r="P23" s="68" t="s">
        <v>54</v>
      </c>
      <c r="Q23" s="68" t="s">
        <v>55</v>
      </c>
      <c r="R23" s="68" t="s">
        <v>56</v>
      </c>
      <c r="S23" s="68">
        <v>2012</v>
      </c>
      <c r="T23" s="68" t="s">
        <v>59</v>
      </c>
      <c r="U23" s="68" t="s">
        <v>58</v>
      </c>
      <c r="V23" s="68">
        <v>1613</v>
      </c>
    </row>
    <row r="24" spans="1:25" x14ac:dyDescent="0.35">
      <c r="A24" t="s">
        <v>51</v>
      </c>
      <c r="B24" t="s">
        <v>52</v>
      </c>
      <c r="C24" t="s">
        <v>53</v>
      </c>
      <c r="D24" t="s">
        <v>54</v>
      </c>
      <c r="E24" t="s">
        <v>55</v>
      </c>
      <c r="F24" t="s">
        <v>56</v>
      </c>
      <c r="G24">
        <v>2012</v>
      </c>
      <c r="H24" t="s">
        <v>59</v>
      </c>
      <c r="I24" t="s">
        <v>58</v>
      </c>
      <c r="J24">
        <v>9846</v>
      </c>
      <c r="K24">
        <v>1613</v>
      </c>
      <c r="M24" s="68" t="s">
        <v>51</v>
      </c>
      <c r="N24" s="68" t="s">
        <v>52</v>
      </c>
      <c r="O24" s="68" t="s">
        <v>53</v>
      </c>
      <c r="P24" s="68" t="s">
        <v>54</v>
      </c>
      <c r="Q24" s="68" t="s">
        <v>55</v>
      </c>
      <c r="R24" s="68" t="s">
        <v>56</v>
      </c>
      <c r="S24" s="68">
        <v>2013</v>
      </c>
      <c r="T24" s="68" t="s">
        <v>60</v>
      </c>
      <c r="U24" s="68" t="s">
        <v>58</v>
      </c>
      <c r="V24" s="68">
        <v>3536841</v>
      </c>
    </row>
    <row r="25" spans="1:25" x14ac:dyDescent="0.35">
      <c r="A25" t="s">
        <v>51</v>
      </c>
      <c r="B25" t="s">
        <v>52</v>
      </c>
      <c r="C25" t="s">
        <v>53</v>
      </c>
      <c r="D25" t="s">
        <v>54</v>
      </c>
      <c r="E25" t="s">
        <v>55</v>
      </c>
      <c r="F25" t="s">
        <v>56</v>
      </c>
      <c r="G25">
        <v>2013</v>
      </c>
      <c r="H25" t="s">
        <v>60</v>
      </c>
      <c r="I25" t="s">
        <v>58</v>
      </c>
      <c r="J25">
        <v>1285362</v>
      </c>
      <c r="K25">
        <v>3536841</v>
      </c>
      <c r="M25" s="68" t="s">
        <v>51</v>
      </c>
      <c r="N25" s="68" t="s">
        <v>52</v>
      </c>
      <c r="O25" s="68" t="s">
        <v>53</v>
      </c>
      <c r="P25" s="68" t="s">
        <v>54</v>
      </c>
      <c r="Q25" s="68" t="s">
        <v>55</v>
      </c>
      <c r="R25" s="68" t="s">
        <v>56</v>
      </c>
      <c r="S25" s="68">
        <v>2013</v>
      </c>
      <c r="T25" s="68" t="s">
        <v>61</v>
      </c>
      <c r="U25" s="68" t="s">
        <v>58</v>
      </c>
      <c r="V25" s="68">
        <v>26731495</v>
      </c>
    </row>
    <row r="26" spans="1:25" x14ac:dyDescent="0.35">
      <c r="A26" t="s">
        <v>51</v>
      </c>
      <c r="B26" t="s">
        <v>52</v>
      </c>
      <c r="C26" t="s">
        <v>53</v>
      </c>
      <c r="D26" t="s">
        <v>54</v>
      </c>
      <c r="E26" t="s">
        <v>55</v>
      </c>
      <c r="F26" t="s">
        <v>56</v>
      </c>
      <c r="G26">
        <v>2013</v>
      </c>
      <c r="H26" t="s">
        <v>61</v>
      </c>
      <c r="I26" t="s">
        <v>58</v>
      </c>
      <c r="J26">
        <v>10718778</v>
      </c>
      <c r="K26">
        <v>26731495</v>
      </c>
      <c r="M26" s="68" t="s">
        <v>51</v>
      </c>
      <c r="N26" s="68" t="s">
        <v>52</v>
      </c>
      <c r="O26" s="68" t="s">
        <v>53</v>
      </c>
      <c r="P26" s="68" t="s">
        <v>54</v>
      </c>
      <c r="Q26" s="68" t="s">
        <v>55</v>
      </c>
      <c r="R26" s="68" t="s">
        <v>56</v>
      </c>
      <c r="S26" s="68">
        <v>2013</v>
      </c>
      <c r="T26" s="68" t="s">
        <v>62</v>
      </c>
      <c r="U26" s="68" t="s">
        <v>58</v>
      </c>
      <c r="V26" s="68">
        <v>17532698</v>
      </c>
    </row>
    <row r="27" spans="1:25" x14ac:dyDescent="0.35">
      <c r="A27" t="s">
        <v>51</v>
      </c>
      <c r="B27" t="s">
        <v>52</v>
      </c>
      <c r="C27" t="s">
        <v>53</v>
      </c>
      <c r="D27" t="s">
        <v>54</v>
      </c>
      <c r="E27" t="s">
        <v>55</v>
      </c>
      <c r="F27" t="s">
        <v>56</v>
      </c>
      <c r="G27">
        <v>2013</v>
      </c>
      <c r="H27" t="s">
        <v>62</v>
      </c>
      <c r="I27" t="s">
        <v>58</v>
      </c>
      <c r="J27">
        <v>6128859</v>
      </c>
      <c r="K27">
        <v>17532698</v>
      </c>
      <c r="M27" s="68" t="s">
        <v>51</v>
      </c>
      <c r="N27" s="68" t="s">
        <v>52</v>
      </c>
      <c r="O27" s="68" t="s">
        <v>53</v>
      </c>
      <c r="P27" s="68" t="s">
        <v>54</v>
      </c>
      <c r="Q27" s="68" t="s">
        <v>55</v>
      </c>
      <c r="R27" s="68" t="s">
        <v>56</v>
      </c>
      <c r="S27" s="68">
        <v>2013</v>
      </c>
      <c r="T27" s="68" t="s">
        <v>63</v>
      </c>
      <c r="U27" s="68" t="s">
        <v>58</v>
      </c>
      <c r="V27" s="68">
        <v>1673</v>
      </c>
    </row>
    <row r="28" spans="1:25" x14ac:dyDescent="0.35">
      <c r="A28" t="s">
        <v>51</v>
      </c>
      <c r="B28" t="s">
        <v>52</v>
      </c>
      <c r="C28" t="s">
        <v>53</v>
      </c>
      <c r="D28" t="s">
        <v>54</v>
      </c>
      <c r="E28" t="s">
        <v>55</v>
      </c>
      <c r="F28" t="s">
        <v>56</v>
      </c>
      <c r="G28">
        <v>2013</v>
      </c>
      <c r="H28" t="s">
        <v>63</v>
      </c>
      <c r="I28" t="s">
        <v>58</v>
      </c>
      <c r="J28">
        <v>1059</v>
      </c>
      <c r="K28">
        <v>1673</v>
      </c>
      <c r="M28" s="68" t="s">
        <v>51</v>
      </c>
      <c r="N28" s="68" t="s">
        <v>52</v>
      </c>
      <c r="O28" s="68" t="s">
        <v>53</v>
      </c>
      <c r="P28" s="68" t="s">
        <v>54</v>
      </c>
      <c r="Q28" s="68" t="s">
        <v>55</v>
      </c>
      <c r="R28" s="68" t="s">
        <v>56</v>
      </c>
      <c r="S28" s="68">
        <v>2014</v>
      </c>
      <c r="T28" s="68" t="s">
        <v>64</v>
      </c>
      <c r="U28" s="68" t="s">
        <v>58</v>
      </c>
      <c r="V28" s="68">
        <v>45881704</v>
      </c>
    </row>
    <row r="29" spans="1:25" x14ac:dyDescent="0.35">
      <c r="A29" t="s">
        <v>51</v>
      </c>
      <c r="B29" t="s">
        <v>52</v>
      </c>
      <c r="C29" t="s">
        <v>53</v>
      </c>
      <c r="D29" t="s">
        <v>54</v>
      </c>
      <c r="E29" t="s">
        <v>55</v>
      </c>
      <c r="F29" t="s">
        <v>56</v>
      </c>
      <c r="G29">
        <v>2014</v>
      </c>
      <c r="H29" t="s">
        <v>64</v>
      </c>
      <c r="I29" t="s">
        <v>58</v>
      </c>
      <c r="J29">
        <v>16288785</v>
      </c>
      <c r="K29">
        <v>45881704</v>
      </c>
      <c r="M29" s="68" t="s">
        <v>51</v>
      </c>
      <c r="N29" s="68" t="s">
        <v>52</v>
      </c>
      <c r="O29" s="68" t="s">
        <v>53</v>
      </c>
      <c r="P29" s="68" t="s">
        <v>54</v>
      </c>
      <c r="Q29" s="68" t="s">
        <v>55</v>
      </c>
      <c r="R29" s="68" t="s">
        <v>56</v>
      </c>
      <c r="S29" s="68">
        <v>2014</v>
      </c>
      <c r="T29" s="68" t="s">
        <v>65</v>
      </c>
      <c r="U29" s="68" t="s">
        <v>58</v>
      </c>
      <c r="V29" s="68">
        <v>10762723</v>
      </c>
    </row>
    <row r="30" spans="1:25" x14ac:dyDescent="0.35">
      <c r="A30" t="s">
        <v>51</v>
      </c>
      <c r="B30" t="s">
        <v>52</v>
      </c>
      <c r="C30" t="s">
        <v>53</v>
      </c>
      <c r="D30" t="s">
        <v>54</v>
      </c>
      <c r="E30" t="s">
        <v>55</v>
      </c>
      <c r="F30" t="s">
        <v>56</v>
      </c>
      <c r="G30">
        <v>2014</v>
      </c>
      <c r="H30" t="s">
        <v>65</v>
      </c>
      <c r="I30" t="s">
        <v>58</v>
      </c>
      <c r="J30">
        <v>3780568</v>
      </c>
      <c r="K30">
        <v>10762723</v>
      </c>
      <c r="M30" s="68" t="s">
        <v>51</v>
      </c>
      <c r="N30" s="68" t="s">
        <v>52</v>
      </c>
      <c r="O30" s="68" t="s">
        <v>53</v>
      </c>
      <c r="P30" s="68" t="s">
        <v>54</v>
      </c>
      <c r="Q30" s="68" t="s">
        <v>55</v>
      </c>
      <c r="R30" s="68" t="s">
        <v>56</v>
      </c>
      <c r="S30" s="68">
        <v>2014</v>
      </c>
      <c r="T30" s="68" t="s">
        <v>59</v>
      </c>
      <c r="U30" s="68" t="s">
        <v>58</v>
      </c>
      <c r="V30" s="68">
        <v>53167695</v>
      </c>
    </row>
    <row r="31" spans="1:25" x14ac:dyDescent="0.35">
      <c r="A31" t="s">
        <v>51</v>
      </c>
      <c r="B31" t="s">
        <v>52</v>
      </c>
      <c r="C31" t="s">
        <v>53</v>
      </c>
      <c r="D31" t="s">
        <v>54</v>
      </c>
      <c r="E31" t="s">
        <v>55</v>
      </c>
      <c r="F31" t="s">
        <v>56</v>
      </c>
      <c r="G31">
        <v>2014</v>
      </c>
      <c r="H31" t="s">
        <v>59</v>
      </c>
      <c r="I31" t="s">
        <v>58</v>
      </c>
      <c r="J31">
        <v>18153214</v>
      </c>
      <c r="K31">
        <v>53167695</v>
      </c>
      <c r="M31" s="68" t="s">
        <v>51</v>
      </c>
      <c r="N31" s="68" t="s">
        <v>52</v>
      </c>
      <c r="O31" s="68" t="s">
        <v>53</v>
      </c>
      <c r="P31" s="68" t="s">
        <v>54</v>
      </c>
      <c r="Q31" s="68" t="s">
        <v>55</v>
      </c>
      <c r="R31" s="68" t="s">
        <v>56</v>
      </c>
      <c r="S31" s="68">
        <v>2014</v>
      </c>
      <c r="T31" s="68" t="s">
        <v>61</v>
      </c>
      <c r="U31" s="68" t="s">
        <v>58</v>
      </c>
      <c r="V31" s="68">
        <v>22397163</v>
      </c>
    </row>
    <row r="32" spans="1:25" x14ac:dyDescent="0.35">
      <c r="A32" t="s">
        <v>51</v>
      </c>
      <c r="B32" t="s">
        <v>52</v>
      </c>
      <c r="C32" t="s">
        <v>53</v>
      </c>
      <c r="D32" t="s">
        <v>54</v>
      </c>
      <c r="E32" t="s">
        <v>55</v>
      </c>
      <c r="F32" t="s">
        <v>56</v>
      </c>
      <c r="G32">
        <v>2014</v>
      </c>
      <c r="H32" t="s">
        <v>61</v>
      </c>
      <c r="I32" t="s">
        <v>58</v>
      </c>
      <c r="J32">
        <v>9031904</v>
      </c>
      <c r="K32">
        <v>22397163</v>
      </c>
      <c r="M32" s="68" t="s">
        <v>51</v>
      </c>
      <c r="N32" s="68" t="s">
        <v>52</v>
      </c>
      <c r="O32" s="68" t="s">
        <v>53</v>
      </c>
      <c r="P32" s="68" t="s">
        <v>54</v>
      </c>
      <c r="Q32" s="68" t="s">
        <v>55</v>
      </c>
      <c r="R32" s="68" t="s">
        <v>56</v>
      </c>
      <c r="S32" s="68">
        <v>2014</v>
      </c>
      <c r="T32" s="68" t="s">
        <v>66</v>
      </c>
      <c r="U32" s="68" t="s">
        <v>58</v>
      </c>
      <c r="V32" s="68">
        <v>51960755</v>
      </c>
    </row>
    <row r="33" spans="1:22" x14ac:dyDescent="0.35">
      <c r="A33" t="s">
        <v>51</v>
      </c>
      <c r="B33" t="s">
        <v>52</v>
      </c>
      <c r="C33" t="s">
        <v>53</v>
      </c>
      <c r="D33" t="s">
        <v>54</v>
      </c>
      <c r="E33" t="s">
        <v>55</v>
      </c>
      <c r="F33" t="s">
        <v>56</v>
      </c>
      <c r="G33">
        <v>2014</v>
      </c>
      <c r="H33" t="s">
        <v>66</v>
      </c>
      <c r="I33" t="s">
        <v>58</v>
      </c>
      <c r="J33">
        <v>16745620</v>
      </c>
      <c r="K33">
        <v>51960755</v>
      </c>
      <c r="M33" s="68" t="s">
        <v>51</v>
      </c>
      <c r="N33" s="68" t="s">
        <v>52</v>
      </c>
      <c r="O33" s="68" t="s">
        <v>53</v>
      </c>
      <c r="P33" s="68" t="s">
        <v>54</v>
      </c>
      <c r="Q33" s="68" t="s">
        <v>55</v>
      </c>
      <c r="R33" s="68" t="s">
        <v>56</v>
      </c>
      <c r="S33" s="68">
        <v>2014</v>
      </c>
      <c r="T33" s="68" t="s">
        <v>62</v>
      </c>
      <c r="U33" s="68" t="s">
        <v>58</v>
      </c>
      <c r="V33" s="68">
        <v>2000000</v>
      </c>
    </row>
    <row r="34" spans="1:22" x14ac:dyDescent="0.35">
      <c r="A34" t="s">
        <v>51</v>
      </c>
      <c r="B34" t="s">
        <v>52</v>
      </c>
      <c r="C34" t="s">
        <v>53</v>
      </c>
      <c r="D34" t="s">
        <v>54</v>
      </c>
      <c r="E34" t="s">
        <v>55</v>
      </c>
      <c r="F34" t="s">
        <v>56</v>
      </c>
      <c r="G34">
        <v>2014</v>
      </c>
      <c r="H34" t="s">
        <v>62</v>
      </c>
      <c r="I34" t="s">
        <v>58</v>
      </c>
      <c r="J34">
        <v>695429</v>
      </c>
      <c r="K34">
        <v>2000000</v>
      </c>
      <c r="M34" s="68" t="s">
        <v>51</v>
      </c>
      <c r="N34" s="68" t="s">
        <v>52</v>
      </c>
      <c r="O34" s="68" t="s">
        <v>53</v>
      </c>
      <c r="P34" s="68" t="s">
        <v>54</v>
      </c>
      <c r="Q34" s="68" t="s">
        <v>55</v>
      </c>
      <c r="R34" s="68" t="s">
        <v>56</v>
      </c>
      <c r="S34" s="68">
        <v>2014</v>
      </c>
      <c r="T34" s="68" t="s">
        <v>63</v>
      </c>
      <c r="U34" s="68" t="s">
        <v>58</v>
      </c>
      <c r="V34" s="68">
        <v>2000000</v>
      </c>
    </row>
    <row r="35" spans="1:22" x14ac:dyDescent="0.35">
      <c r="A35" t="s">
        <v>51</v>
      </c>
      <c r="B35" t="s">
        <v>52</v>
      </c>
      <c r="C35" t="s">
        <v>53</v>
      </c>
      <c r="D35" t="s">
        <v>54</v>
      </c>
      <c r="E35" t="s">
        <v>55</v>
      </c>
      <c r="F35" t="s">
        <v>56</v>
      </c>
      <c r="G35">
        <v>2014</v>
      </c>
      <c r="H35" t="s">
        <v>63</v>
      </c>
      <c r="I35" t="s">
        <v>58</v>
      </c>
      <c r="J35">
        <v>708900</v>
      </c>
      <c r="K35">
        <v>2000000</v>
      </c>
      <c r="M35" s="68" t="s">
        <v>51</v>
      </c>
      <c r="N35" s="68" t="s">
        <v>52</v>
      </c>
      <c r="O35" s="68" t="s">
        <v>53</v>
      </c>
      <c r="P35" s="68" t="s">
        <v>54</v>
      </c>
      <c r="Q35" s="68" t="s">
        <v>55</v>
      </c>
      <c r="R35" s="68" t="s">
        <v>56</v>
      </c>
      <c r="S35" s="68">
        <v>2014</v>
      </c>
      <c r="T35" s="68" t="s">
        <v>67</v>
      </c>
      <c r="U35" s="68" t="s">
        <v>58</v>
      </c>
      <c r="V35" s="68">
        <v>31725333</v>
      </c>
    </row>
    <row r="36" spans="1:22" x14ac:dyDescent="0.35">
      <c r="A36" t="s">
        <v>51</v>
      </c>
      <c r="B36" t="s">
        <v>52</v>
      </c>
      <c r="C36" t="s">
        <v>53</v>
      </c>
      <c r="D36" t="s">
        <v>54</v>
      </c>
      <c r="E36" t="s">
        <v>55</v>
      </c>
      <c r="F36" t="s">
        <v>56</v>
      </c>
      <c r="G36">
        <v>2014</v>
      </c>
      <c r="H36" t="s">
        <v>67</v>
      </c>
      <c r="I36" t="s">
        <v>58</v>
      </c>
      <c r="J36">
        <v>9999766</v>
      </c>
      <c r="K36">
        <v>31725333</v>
      </c>
      <c r="M36" s="68" t="s">
        <v>51</v>
      </c>
      <c r="N36" s="68" t="s">
        <v>52</v>
      </c>
      <c r="O36" s="68" t="s">
        <v>53</v>
      </c>
      <c r="P36" s="68" t="s">
        <v>54</v>
      </c>
      <c r="Q36" s="68" t="s">
        <v>55</v>
      </c>
      <c r="R36" s="68" t="s">
        <v>56</v>
      </c>
      <c r="S36" s="68">
        <v>2014</v>
      </c>
      <c r="T36" s="68" t="s">
        <v>68</v>
      </c>
      <c r="U36" s="68" t="s">
        <v>58</v>
      </c>
      <c r="V36" s="68">
        <v>34687760</v>
      </c>
    </row>
    <row r="37" spans="1:22" x14ac:dyDescent="0.35">
      <c r="A37" t="s">
        <v>51</v>
      </c>
      <c r="B37" t="s">
        <v>52</v>
      </c>
      <c r="C37" t="s">
        <v>53</v>
      </c>
      <c r="D37" t="s">
        <v>54</v>
      </c>
      <c r="E37" t="s">
        <v>55</v>
      </c>
      <c r="F37" t="s">
        <v>56</v>
      </c>
      <c r="G37">
        <v>2014</v>
      </c>
      <c r="H37" t="s">
        <v>68</v>
      </c>
      <c r="I37" t="s">
        <v>58</v>
      </c>
      <c r="J37">
        <v>11198653</v>
      </c>
      <c r="K37">
        <v>34687760</v>
      </c>
      <c r="M37" s="68" t="s">
        <v>51</v>
      </c>
      <c r="N37" s="68" t="s">
        <v>52</v>
      </c>
      <c r="O37" s="68" t="s">
        <v>53</v>
      </c>
      <c r="P37" s="68" t="s">
        <v>54</v>
      </c>
      <c r="Q37" s="68" t="s">
        <v>55</v>
      </c>
      <c r="R37" s="68" t="s">
        <v>56</v>
      </c>
      <c r="S37" s="68">
        <v>2015</v>
      </c>
      <c r="T37" s="68" t="s">
        <v>64</v>
      </c>
      <c r="U37" s="68" t="s">
        <v>58</v>
      </c>
      <c r="V37" s="68">
        <v>24962850</v>
      </c>
    </row>
    <row r="38" spans="1:22" x14ac:dyDescent="0.35">
      <c r="A38" t="s">
        <v>51</v>
      </c>
      <c r="B38" t="s">
        <v>52</v>
      </c>
      <c r="C38" t="s">
        <v>53</v>
      </c>
      <c r="D38" t="s">
        <v>54</v>
      </c>
      <c r="E38" t="s">
        <v>55</v>
      </c>
      <c r="F38" t="s">
        <v>56</v>
      </c>
      <c r="G38">
        <v>2015</v>
      </c>
      <c r="H38" t="s">
        <v>64</v>
      </c>
      <c r="I38" t="s">
        <v>58</v>
      </c>
      <c r="J38">
        <v>8187450</v>
      </c>
      <c r="K38">
        <v>24962850</v>
      </c>
      <c r="M38" s="68" t="s">
        <v>51</v>
      </c>
      <c r="N38" s="68" t="s">
        <v>52</v>
      </c>
      <c r="O38" s="68" t="s">
        <v>53</v>
      </c>
      <c r="P38" s="68" t="s">
        <v>54</v>
      </c>
      <c r="Q38" s="68" t="s">
        <v>55</v>
      </c>
      <c r="R38" s="68" t="s">
        <v>56</v>
      </c>
      <c r="S38" s="68">
        <v>2015</v>
      </c>
      <c r="T38" s="68" t="s">
        <v>60</v>
      </c>
      <c r="U38" s="68" t="s">
        <v>58</v>
      </c>
      <c r="V38" s="68">
        <v>19742452</v>
      </c>
    </row>
    <row r="39" spans="1:22" x14ac:dyDescent="0.35">
      <c r="A39" t="s">
        <v>51</v>
      </c>
      <c r="B39" t="s">
        <v>52</v>
      </c>
      <c r="C39" t="s">
        <v>53</v>
      </c>
      <c r="D39" t="s">
        <v>54</v>
      </c>
      <c r="E39" t="s">
        <v>55</v>
      </c>
      <c r="F39" t="s">
        <v>56</v>
      </c>
      <c r="G39">
        <v>2015</v>
      </c>
      <c r="H39" t="s">
        <v>60</v>
      </c>
      <c r="I39" t="s">
        <v>58</v>
      </c>
      <c r="J39">
        <v>6088276</v>
      </c>
      <c r="K39">
        <v>19742452</v>
      </c>
      <c r="M39" s="68" t="s">
        <v>51</v>
      </c>
      <c r="N39" s="68" t="s">
        <v>52</v>
      </c>
      <c r="O39" s="68" t="s">
        <v>53</v>
      </c>
      <c r="P39" s="68" t="s">
        <v>54</v>
      </c>
      <c r="Q39" s="68" t="s">
        <v>55</v>
      </c>
      <c r="R39" s="68" t="s">
        <v>56</v>
      </c>
      <c r="S39" s="68">
        <v>2015</v>
      </c>
      <c r="T39" s="68" t="s">
        <v>69</v>
      </c>
      <c r="U39" s="68" t="s">
        <v>58</v>
      </c>
      <c r="V39" s="68">
        <v>12635079</v>
      </c>
    </row>
    <row r="40" spans="1:22" x14ac:dyDescent="0.35">
      <c r="A40" t="s">
        <v>51</v>
      </c>
      <c r="B40" t="s">
        <v>52</v>
      </c>
      <c r="C40" t="s">
        <v>53</v>
      </c>
      <c r="D40" t="s">
        <v>54</v>
      </c>
      <c r="E40" t="s">
        <v>55</v>
      </c>
      <c r="F40" t="s">
        <v>56</v>
      </c>
      <c r="G40">
        <v>2015</v>
      </c>
      <c r="H40" t="s">
        <v>69</v>
      </c>
      <c r="I40" t="s">
        <v>58</v>
      </c>
      <c r="J40">
        <v>4028797</v>
      </c>
      <c r="K40">
        <v>12635079</v>
      </c>
      <c r="M40" s="68" t="s">
        <v>51</v>
      </c>
      <c r="N40" s="68" t="s">
        <v>52</v>
      </c>
      <c r="O40" s="68" t="s">
        <v>53</v>
      </c>
      <c r="P40" s="68" t="s">
        <v>54</v>
      </c>
      <c r="Q40" s="68" t="s">
        <v>55</v>
      </c>
      <c r="R40" s="68" t="s">
        <v>56</v>
      </c>
      <c r="S40" s="68">
        <v>2015</v>
      </c>
      <c r="T40" s="68" t="s">
        <v>65</v>
      </c>
      <c r="U40" s="68" t="s">
        <v>58</v>
      </c>
      <c r="V40" s="68">
        <v>24515647</v>
      </c>
    </row>
    <row r="41" spans="1:22" x14ac:dyDescent="0.35">
      <c r="A41" t="s">
        <v>51</v>
      </c>
      <c r="B41" t="s">
        <v>52</v>
      </c>
      <c r="C41" t="s">
        <v>53</v>
      </c>
      <c r="D41" t="s">
        <v>54</v>
      </c>
      <c r="E41" t="s">
        <v>55</v>
      </c>
      <c r="F41" t="s">
        <v>56</v>
      </c>
      <c r="G41">
        <v>2015</v>
      </c>
      <c r="H41" t="s">
        <v>65</v>
      </c>
      <c r="I41" t="s">
        <v>58</v>
      </c>
      <c r="J41">
        <v>7851551</v>
      </c>
      <c r="K41">
        <v>24515647</v>
      </c>
      <c r="M41" s="68" t="s">
        <v>51</v>
      </c>
      <c r="N41" s="68" t="s">
        <v>52</v>
      </c>
      <c r="O41" s="68" t="s">
        <v>53</v>
      </c>
      <c r="P41" s="68" t="s">
        <v>54</v>
      </c>
      <c r="Q41" s="68" t="s">
        <v>55</v>
      </c>
      <c r="R41" s="68" t="s">
        <v>56</v>
      </c>
      <c r="S41" s="68">
        <v>2015</v>
      </c>
      <c r="T41" s="68" t="s">
        <v>59</v>
      </c>
      <c r="U41" s="68" t="s">
        <v>58</v>
      </c>
      <c r="V41" s="68">
        <v>22323047</v>
      </c>
    </row>
    <row r="42" spans="1:22" x14ac:dyDescent="0.35">
      <c r="A42" t="s">
        <v>51</v>
      </c>
      <c r="B42" t="s">
        <v>52</v>
      </c>
      <c r="C42" t="s">
        <v>53</v>
      </c>
      <c r="D42" t="s">
        <v>54</v>
      </c>
      <c r="E42" t="s">
        <v>55</v>
      </c>
      <c r="F42" t="s">
        <v>56</v>
      </c>
      <c r="G42">
        <v>2015</v>
      </c>
      <c r="H42" t="s">
        <v>59</v>
      </c>
      <c r="I42" t="s">
        <v>58</v>
      </c>
      <c r="J42">
        <v>6943979</v>
      </c>
      <c r="K42">
        <v>22323047</v>
      </c>
      <c r="M42" s="68" t="s">
        <v>51</v>
      </c>
      <c r="N42" s="68" t="s">
        <v>52</v>
      </c>
      <c r="O42" s="68" t="s">
        <v>53</v>
      </c>
      <c r="P42" s="68" t="s">
        <v>54</v>
      </c>
      <c r="Q42" s="68" t="s">
        <v>55</v>
      </c>
      <c r="R42" s="68" t="s">
        <v>56</v>
      </c>
      <c r="S42" s="68">
        <v>2015</v>
      </c>
      <c r="T42" s="68" t="s">
        <v>61</v>
      </c>
      <c r="U42" s="68" t="s">
        <v>58</v>
      </c>
      <c r="V42" s="68">
        <v>41587246</v>
      </c>
    </row>
    <row r="43" spans="1:22" x14ac:dyDescent="0.35">
      <c r="A43" t="s">
        <v>51</v>
      </c>
      <c r="B43" t="s">
        <v>52</v>
      </c>
      <c r="C43" t="s">
        <v>53</v>
      </c>
      <c r="D43" t="s">
        <v>54</v>
      </c>
      <c r="E43" t="s">
        <v>55</v>
      </c>
      <c r="F43" t="s">
        <v>56</v>
      </c>
      <c r="G43">
        <v>2015</v>
      </c>
      <c r="H43" t="s">
        <v>61</v>
      </c>
      <c r="I43" t="s">
        <v>58</v>
      </c>
      <c r="J43">
        <v>11929443</v>
      </c>
      <c r="K43">
        <v>41587246</v>
      </c>
      <c r="M43" s="68" t="s">
        <v>51</v>
      </c>
      <c r="N43" s="68" t="s">
        <v>52</v>
      </c>
      <c r="O43" s="68" t="s">
        <v>53</v>
      </c>
      <c r="P43" s="68" t="s">
        <v>54</v>
      </c>
      <c r="Q43" s="68" t="s">
        <v>55</v>
      </c>
      <c r="R43" s="68" t="s">
        <v>56</v>
      </c>
      <c r="S43" s="68">
        <v>2015</v>
      </c>
      <c r="T43" s="68" t="s">
        <v>57</v>
      </c>
      <c r="U43" s="68" t="s">
        <v>58</v>
      </c>
      <c r="V43" s="68">
        <v>11488154</v>
      </c>
    </row>
    <row r="44" spans="1:22" x14ac:dyDescent="0.35">
      <c r="A44" t="s">
        <v>51</v>
      </c>
      <c r="B44" t="s">
        <v>52</v>
      </c>
      <c r="C44" t="s">
        <v>53</v>
      </c>
      <c r="D44" t="s">
        <v>54</v>
      </c>
      <c r="E44" t="s">
        <v>55</v>
      </c>
      <c r="F44" t="s">
        <v>56</v>
      </c>
      <c r="G44">
        <v>2015</v>
      </c>
      <c r="H44" t="s">
        <v>57</v>
      </c>
      <c r="I44" t="s">
        <v>58</v>
      </c>
      <c r="J44">
        <v>3237024</v>
      </c>
      <c r="K44">
        <v>11488154</v>
      </c>
      <c r="M44" s="68" t="s">
        <v>51</v>
      </c>
      <c r="N44" s="68" t="s">
        <v>52</v>
      </c>
      <c r="O44" s="68" t="s">
        <v>53</v>
      </c>
      <c r="P44" s="68" t="s">
        <v>54</v>
      </c>
      <c r="Q44" s="68" t="s">
        <v>55</v>
      </c>
      <c r="R44" s="68" t="s">
        <v>56</v>
      </c>
      <c r="S44" s="68">
        <v>2015</v>
      </c>
      <c r="T44" s="68" t="s">
        <v>66</v>
      </c>
      <c r="U44" s="68" t="s">
        <v>58</v>
      </c>
      <c r="V44" s="68">
        <v>22333427</v>
      </c>
    </row>
    <row r="45" spans="1:22" x14ac:dyDescent="0.35">
      <c r="A45" t="s">
        <v>51</v>
      </c>
      <c r="B45" t="s">
        <v>52</v>
      </c>
      <c r="C45" t="s">
        <v>53</v>
      </c>
      <c r="D45" t="s">
        <v>54</v>
      </c>
      <c r="E45" t="s">
        <v>55</v>
      </c>
      <c r="F45" t="s">
        <v>56</v>
      </c>
      <c r="G45">
        <v>2015</v>
      </c>
      <c r="H45" t="s">
        <v>66</v>
      </c>
      <c r="I45" t="s">
        <v>58</v>
      </c>
      <c r="J45">
        <v>6049407</v>
      </c>
      <c r="K45">
        <v>22333427</v>
      </c>
      <c r="M45" s="68" t="s">
        <v>51</v>
      </c>
      <c r="N45" s="68" t="s">
        <v>52</v>
      </c>
      <c r="O45" s="68" t="s">
        <v>53</v>
      </c>
      <c r="P45" s="68" t="s">
        <v>54</v>
      </c>
      <c r="Q45" s="68" t="s">
        <v>55</v>
      </c>
      <c r="R45" s="68" t="s">
        <v>56</v>
      </c>
      <c r="S45" s="68">
        <v>2015</v>
      </c>
      <c r="T45" s="68" t="s">
        <v>62</v>
      </c>
      <c r="U45" s="68" t="s">
        <v>58</v>
      </c>
      <c r="V45" s="68">
        <v>57523337</v>
      </c>
    </row>
    <row r="46" spans="1:22" x14ac:dyDescent="0.35">
      <c r="A46" t="s">
        <v>51</v>
      </c>
      <c r="B46" t="s">
        <v>52</v>
      </c>
      <c r="C46" t="s">
        <v>53</v>
      </c>
      <c r="D46" t="s">
        <v>54</v>
      </c>
      <c r="E46" t="s">
        <v>55</v>
      </c>
      <c r="F46" t="s">
        <v>56</v>
      </c>
      <c r="G46">
        <v>2015</v>
      </c>
      <c r="H46" t="s">
        <v>62</v>
      </c>
      <c r="I46" t="s">
        <v>58</v>
      </c>
      <c r="J46">
        <v>14876104</v>
      </c>
      <c r="K46">
        <v>57523337</v>
      </c>
      <c r="M46" s="68" t="s">
        <v>51</v>
      </c>
      <c r="N46" s="68" t="s">
        <v>52</v>
      </c>
      <c r="O46" s="68" t="s">
        <v>53</v>
      </c>
      <c r="P46" s="68" t="s">
        <v>54</v>
      </c>
      <c r="Q46" s="68" t="s">
        <v>55</v>
      </c>
      <c r="R46" s="68" t="s">
        <v>56</v>
      </c>
      <c r="S46" s="68">
        <v>2015</v>
      </c>
      <c r="T46" s="68" t="s">
        <v>63</v>
      </c>
      <c r="U46" s="68" t="s">
        <v>58</v>
      </c>
      <c r="V46" s="68">
        <v>84498876</v>
      </c>
    </row>
    <row r="47" spans="1:22" x14ac:dyDescent="0.35">
      <c r="A47" t="s">
        <v>51</v>
      </c>
      <c r="B47" t="s">
        <v>52</v>
      </c>
      <c r="C47" t="s">
        <v>53</v>
      </c>
      <c r="D47" t="s">
        <v>54</v>
      </c>
      <c r="E47" t="s">
        <v>55</v>
      </c>
      <c r="F47" t="s">
        <v>56</v>
      </c>
      <c r="G47">
        <v>2015</v>
      </c>
      <c r="H47" t="s">
        <v>63</v>
      </c>
      <c r="I47" t="s">
        <v>58</v>
      </c>
      <c r="J47">
        <v>20844443</v>
      </c>
      <c r="K47">
        <v>84498876</v>
      </c>
      <c r="M47" s="68" t="s">
        <v>51</v>
      </c>
      <c r="N47" s="68" t="s">
        <v>52</v>
      </c>
      <c r="O47" s="68" t="s">
        <v>53</v>
      </c>
      <c r="P47" s="68" t="s">
        <v>54</v>
      </c>
      <c r="Q47" s="68" t="s">
        <v>55</v>
      </c>
      <c r="R47" s="68" t="s">
        <v>56</v>
      </c>
      <c r="S47" s="68">
        <v>2015</v>
      </c>
      <c r="T47" s="68" t="s">
        <v>67</v>
      </c>
      <c r="U47" s="68" t="s">
        <v>58</v>
      </c>
      <c r="V47" s="68">
        <v>9984659</v>
      </c>
    </row>
    <row r="48" spans="1:22" x14ac:dyDescent="0.35">
      <c r="A48" t="s">
        <v>51</v>
      </c>
      <c r="B48" t="s">
        <v>52</v>
      </c>
      <c r="C48" t="s">
        <v>53</v>
      </c>
      <c r="D48" t="s">
        <v>54</v>
      </c>
      <c r="E48" t="s">
        <v>55</v>
      </c>
      <c r="F48" t="s">
        <v>56</v>
      </c>
      <c r="G48">
        <v>2015</v>
      </c>
      <c r="H48" t="s">
        <v>67</v>
      </c>
      <c r="I48" t="s">
        <v>58</v>
      </c>
      <c r="J48">
        <v>2260949</v>
      </c>
      <c r="K48">
        <v>9984659</v>
      </c>
      <c r="M48" s="68" t="s">
        <v>51</v>
      </c>
      <c r="N48" s="68" t="s">
        <v>52</v>
      </c>
      <c r="O48" s="68" t="s">
        <v>53</v>
      </c>
      <c r="P48" s="68" t="s">
        <v>54</v>
      </c>
      <c r="Q48" s="68" t="s">
        <v>55</v>
      </c>
      <c r="R48" s="68" t="s">
        <v>56</v>
      </c>
      <c r="S48" s="68">
        <v>2015</v>
      </c>
      <c r="T48" s="68" t="s">
        <v>68</v>
      </c>
      <c r="U48" s="68" t="s">
        <v>58</v>
      </c>
      <c r="V48" s="68">
        <v>33814422</v>
      </c>
    </row>
    <row r="49" spans="1:22" x14ac:dyDescent="0.35">
      <c r="A49" t="s">
        <v>51</v>
      </c>
      <c r="B49" t="s">
        <v>52</v>
      </c>
      <c r="C49" t="s">
        <v>53</v>
      </c>
      <c r="D49" t="s">
        <v>54</v>
      </c>
      <c r="E49" t="s">
        <v>55</v>
      </c>
      <c r="F49" t="s">
        <v>56</v>
      </c>
      <c r="G49">
        <v>2015</v>
      </c>
      <c r="H49" t="s">
        <v>68</v>
      </c>
      <c r="I49" t="s">
        <v>58</v>
      </c>
      <c r="J49">
        <v>7814348</v>
      </c>
      <c r="K49">
        <v>33814422</v>
      </c>
      <c r="M49" s="68" t="s">
        <v>51</v>
      </c>
      <c r="N49" s="68" t="s">
        <v>52</v>
      </c>
      <c r="O49" s="68" t="s">
        <v>53</v>
      </c>
      <c r="P49" s="68" t="s">
        <v>54</v>
      </c>
      <c r="Q49" s="68" t="s">
        <v>55</v>
      </c>
      <c r="R49" s="68" t="s">
        <v>56</v>
      </c>
      <c r="S49" s="68">
        <v>2016</v>
      </c>
      <c r="T49" s="68" t="s">
        <v>69</v>
      </c>
      <c r="U49" s="68" t="s">
        <v>58</v>
      </c>
      <c r="V49" s="68">
        <v>43500</v>
      </c>
    </row>
    <row r="50" spans="1:22" x14ac:dyDescent="0.35">
      <c r="A50" t="s">
        <v>51</v>
      </c>
      <c r="B50" t="s">
        <v>52</v>
      </c>
      <c r="C50" t="s">
        <v>53</v>
      </c>
      <c r="D50" t="s">
        <v>54</v>
      </c>
      <c r="E50" t="s">
        <v>55</v>
      </c>
      <c r="F50" t="s">
        <v>56</v>
      </c>
      <c r="G50">
        <v>2016</v>
      </c>
      <c r="H50" t="s">
        <v>69</v>
      </c>
      <c r="I50" t="s">
        <v>58</v>
      </c>
      <c r="J50">
        <v>2100</v>
      </c>
      <c r="K50">
        <v>43500</v>
      </c>
      <c r="M50" s="68" t="s">
        <v>51</v>
      </c>
      <c r="N50" s="68" t="s">
        <v>52</v>
      </c>
      <c r="O50" s="68" t="s">
        <v>53</v>
      </c>
      <c r="P50" s="68" t="s">
        <v>54</v>
      </c>
      <c r="Q50" s="68" t="s">
        <v>55</v>
      </c>
      <c r="R50" s="68" t="s">
        <v>56</v>
      </c>
      <c r="S50" s="68">
        <v>2017</v>
      </c>
      <c r="T50" s="68" t="s">
        <v>62</v>
      </c>
      <c r="U50" s="68" t="s">
        <v>58</v>
      </c>
      <c r="V50" s="68">
        <v>1748</v>
      </c>
    </row>
    <row r="51" spans="1:22" x14ac:dyDescent="0.35">
      <c r="A51" t="s">
        <v>51</v>
      </c>
      <c r="B51" t="s">
        <v>52</v>
      </c>
      <c r="C51" t="s">
        <v>53</v>
      </c>
      <c r="D51" t="s">
        <v>54</v>
      </c>
      <c r="E51" t="s">
        <v>55</v>
      </c>
      <c r="F51" t="s">
        <v>56</v>
      </c>
      <c r="G51">
        <v>2017</v>
      </c>
      <c r="H51" t="s">
        <v>62</v>
      </c>
      <c r="I51" t="s">
        <v>58</v>
      </c>
      <c r="J51">
        <v>1561</v>
      </c>
      <c r="K51">
        <v>1748</v>
      </c>
      <c r="M51" s="68" t="s">
        <v>51</v>
      </c>
      <c r="N51" s="68" t="s">
        <v>52</v>
      </c>
      <c r="O51" s="68" t="s">
        <v>53</v>
      </c>
      <c r="P51" s="68" t="s">
        <v>54</v>
      </c>
      <c r="Q51" s="68" t="s">
        <v>55</v>
      </c>
      <c r="R51" s="68" t="s">
        <v>56</v>
      </c>
      <c r="S51" s="68">
        <v>2018</v>
      </c>
      <c r="T51" s="68" t="s">
        <v>66</v>
      </c>
      <c r="U51" s="68" t="s">
        <v>58</v>
      </c>
      <c r="V51" s="68">
        <v>3612</v>
      </c>
    </row>
    <row r="52" spans="1:22" x14ac:dyDescent="0.35">
      <c r="A52" t="s">
        <v>51</v>
      </c>
      <c r="B52" t="s">
        <v>52</v>
      </c>
      <c r="C52" t="s">
        <v>53</v>
      </c>
      <c r="D52" t="s">
        <v>54</v>
      </c>
      <c r="E52" t="s">
        <v>55</v>
      </c>
      <c r="F52" t="s">
        <v>56</v>
      </c>
      <c r="G52">
        <v>2018</v>
      </c>
      <c r="H52" t="s">
        <v>66</v>
      </c>
      <c r="I52" t="s">
        <v>58</v>
      </c>
      <c r="J52">
        <v>5366</v>
      </c>
      <c r="K52">
        <v>3612</v>
      </c>
      <c r="M52" s="68" t="s">
        <v>51</v>
      </c>
      <c r="N52" s="68" t="s">
        <v>52</v>
      </c>
      <c r="O52" s="68" t="s">
        <v>53</v>
      </c>
      <c r="P52" s="68" t="s">
        <v>54</v>
      </c>
      <c r="Q52" s="68" t="s">
        <v>55</v>
      </c>
      <c r="R52" s="68" t="s">
        <v>56</v>
      </c>
      <c r="S52" s="68">
        <v>2019</v>
      </c>
      <c r="T52" s="68" t="s">
        <v>60</v>
      </c>
      <c r="U52" s="68" t="s">
        <v>58</v>
      </c>
      <c r="V52" s="68">
        <v>1750</v>
      </c>
    </row>
    <row r="53" spans="1:22" x14ac:dyDescent="0.35">
      <c r="A53" t="s">
        <v>51</v>
      </c>
      <c r="B53" t="s">
        <v>52</v>
      </c>
      <c r="C53" t="s">
        <v>53</v>
      </c>
      <c r="D53" t="s">
        <v>54</v>
      </c>
      <c r="E53" t="s">
        <v>55</v>
      </c>
      <c r="F53" t="s">
        <v>56</v>
      </c>
      <c r="G53">
        <v>2019</v>
      </c>
      <c r="H53" t="s">
        <v>60</v>
      </c>
      <c r="I53" t="s">
        <v>58</v>
      </c>
      <c r="J53">
        <v>1214</v>
      </c>
      <c r="K53">
        <v>1750</v>
      </c>
      <c r="M53" s="68" t="s">
        <v>51</v>
      </c>
      <c r="N53" s="68" t="s">
        <v>52</v>
      </c>
      <c r="O53" s="68" t="s">
        <v>53</v>
      </c>
      <c r="P53" s="68" t="s">
        <v>54</v>
      </c>
      <c r="Q53" s="68" t="s">
        <v>55</v>
      </c>
      <c r="R53" s="68" t="s">
        <v>56</v>
      </c>
      <c r="S53" s="68">
        <v>2019</v>
      </c>
      <c r="T53" s="68" t="s">
        <v>65</v>
      </c>
      <c r="U53" s="68" t="s">
        <v>58</v>
      </c>
      <c r="V53" s="68">
        <v>2880</v>
      </c>
    </row>
    <row r="54" spans="1:22" x14ac:dyDescent="0.35">
      <c r="A54" t="s">
        <v>51</v>
      </c>
      <c r="B54" t="s">
        <v>52</v>
      </c>
      <c r="C54" t="s">
        <v>53</v>
      </c>
      <c r="D54" t="s">
        <v>54</v>
      </c>
      <c r="E54" t="s">
        <v>55</v>
      </c>
      <c r="F54" t="s">
        <v>56</v>
      </c>
      <c r="G54">
        <v>2019</v>
      </c>
      <c r="H54" t="s">
        <v>65</v>
      </c>
      <c r="I54" t="s">
        <v>58</v>
      </c>
      <c r="J54">
        <v>2342</v>
      </c>
      <c r="K54">
        <v>2880</v>
      </c>
      <c r="M54" s="68" t="s">
        <v>51</v>
      </c>
      <c r="N54" s="68" t="s">
        <v>52</v>
      </c>
      <c r="O54" s="68" t="s">
        <v>53</v>
      </c>
      <c r="P54" s="68" t="s">
        <v>54</v>
      </c>
      <c r="Q54" s="68" t="s">
        <v>55</v>
      </c>
      <c r="R54" s="68" t="s">
        <v>56</v>
      </c>
      <c r="S54" s="68">
        <v>2019</v>
      </c>
      <c r="T54" s="68" t="s">
        <v>61</v>
      </c>
      <c r="U54" s="68" t="s">
        <v>58</v>
      </c>
      <c r="V54" s="68">
        <v>432</v>
      </c>
    </row>
    <row r="55" spans="1:22" x14ac:dyDescent="0.35">
      <c r="A55" t="s">
        <v>51</v>
      </c>
      <c r="B55" t="s">
        <v>52</v>
      </c>
      <c r="C55" t="s">
        <v>53</v>
      </c>
      <c r="D55" t="s">
        <v>54</v>
      </c>
      <c r="E55" t="s">
        <v>55</v>
      </c>
      <c r="F55" t="s">
        <v>56</v>
      </c>
      <c r="G55">
        <v>2019</v>
      </c>
      <c r="H55" t="s">
        <v>61</v>
      </c>
      <c r="I55" t="s">
        <v>58</v>
      </c>
      <c r="J55">
        <v>1671</v>
      </c>
      <c r="K55">
        <v>432</v>
      </c>
      <c r="M55" s="68" t="s">
        <v>51</v>
      </c>
      <c r="N55" s="68" t="s">
        <v>52</v>
      </c>
      <c r="O55" s="68" t="s">
        <v>53</v>
      </c>
      <c r="P55" s="68" t="s">
        <v>54</v>
      </c>
      <c r="Q55" s="68" t="s">
        <v>55</v>
      </c>
      <c r="R55" s="68" t="s">
        <v>56</v>
      </c>
      <c r="S55" s="68">
        <v>2019</v>
      </c>
      <c r="T55" s="68" t="s">
        <v>57</v>
      </c>
      <c r="U55" s="68" t="s">
        <v>58</v>
      </c>
      <c r="V55" s="68">
        <v>52000</v>
      </c>
    </row>
    <row r="56" spans="1:22" x14ac:dyDescent="0.35">
      <c r="A56" t="s">
        <v>51</v>
      </c>
      <c r="B56" t="s">
        <v>52</v>
      </c>
      <c r="C56" t="s">
        <v>53</v>
      </c>
      <c r="D56" t="s">
        <v>54</v>
      </c>
      <c r="E56" t="s">
        <v>55</v>
      </c>
      <c r="F56" t="s">
        <v>56</v>
      </c>
      <c r="G56">
        <v>2019</v>
      </c>
      <c r="H56" t="s">
        <v>57</v>
      </c>
      <c r="I56" t="s">
        <v>58</v>
      </c>
      <c r="J56">
        <v>29576</v>
      </c>
      <c r="K56">
        <v>52000</v>
      </c>
      <c r="M56" s="68" t="s">
        <v>51</v>
      </c>
      <c r="N56" s="68" t="s">
        <v>52</v>
      </c>
      <c r="O56" s="68" t="s">
        <v>53</v>
      </c>
      <c r="P56" s="68" t="s">
        <v>54</v>
      </c>
      <c r="Q56" s="68" t="s">
        <v>55</v>
      </c>
      <c r="R56" s="68" t="s">
        <v>56</v>
      </c>
      <c r="S56" s="68">
        <v>2020</v>
      </c>
      <c r="T56" s="68" t="s">
        <v>64</v>
      </c>
      <c r="U56" s="68" t="s">
        <v>58</v>
      </c>
      <c r="V56" s="68">
        <v>179</v>
      </c>
    </row>
    <row r="57" spans="1:22" x14ac:dyDescent="0.35">
      <c r="A57" t="s">
        <v>51</v>
      </c>
      <c r="B57" t="s">
        <v>52</v>
      </c>
      <c r="C57" t="s">
        <v>53</v>
      </c>
      <c r="D57" t="s">
        <v>54</v>
      </c>
      <c r="E57" t="s">
        <v>55</v>
      </c>
      <c r="F57" t="s">
        <v>56</v>
      </c>
      <c r="G57">
        <v>2020</v>
      </c>
      <c r="H57" t="s">
        <v>64</v>
      </c>
      <c r="I57" t="s">
        <v>58</v>
      </c>
      <c r="J57">
        <v>1130</v>
      </c>
      <c r="K57">
        <v>179</v>
      </c>
      <c r="M57" s="68" t="s">
        <v>51</v>
      </c>
      <c r="N57" s="68" t="s">
        <v>52</v>
      </c>
      <c r="O57" s="68" t="s">
        <v>53</v>
      </c>
      <c r="P57" s="68" t="s">
        <v>54</v>
      </c>
      <c r="Q57" s="68" t="s">
        <v>55</v>
      </c>
      <c r="R57" s="68" t="s">
        <v>56</v>
      </c>
      <c r="S57" s="68">
        <v>2020</v>
      </c>
      <c r="T57" s="68" t="s">
        <v>65</v>
      </c>
      <c r="U57" s="68" t="s">
        <v>58</v>
      </c>
      <c r="V57" s="68">
        <v>86950</v>
      </c>
    </row>
    <row r="58" spans="1:22" x14ac:dyDescent="0.35">
      <c r="A58" t="s">
        <v>51</v>
      </c>
      <c r="B58" t="s">
        <v>52</v>
      </c>
      <c r="C58" t="s">
        <v>53</v>
      </c>
      <c r="D58" t="s">
        <v>54</v>
      </c>
      <c r="E58" t="s">
        <v>55</v>
      </c>
      <c r="F58" t="s">
        <v>56</v>
      </c>
      <c r="G58">
        <v>2020</v>
      </c>
      <c r="H58" t="s">
        <v>65</v>
      </c>
      <c r="I58" t="s">
        <v>58</v>
      </c>
      <c r="J58">
        <v>191910</v>
      </c>
      <c r="K58">
        <v>86950</v>
      </c>
      <c r="M58" s="68" t="s">
        <v>51</v>
      </c>
      <c r="N58" s="68" t="s">
        <v>52</v>
      </c>
      <c r="O58" s="68" t="s">
        <v>53</v>
      </c>
      <c r="P58" s="68" t="s">
        <v>54</v>
      </c>
      <c r="Q58" s="68" t="s">
        <v>55</v>
      </c>
      <c r="R58" s="68" t="s">
        <v>56</v>
      </c>
      <c r="S58" s="68">
        <v>2020</v>
      </c>
      <c r="T58" s="68" t="s">
        <v>59</v>
      </c>
      <c r="U58" s="68" t="s">
        <v>58</v>
      </c>
      <c r="V58" s="68">
        <v>578072</v>
      </c>
    </row>
    <row r="59" spans="1:22" x14ac:dyDescent="0.35">
      <c r="A59" t="s">
        <v>51</v>
      </c>
      <c r="B59" t="s">
        <v>52</v>
      </c>
      <c r="C59" t="s">
        <v>53</v>
      </c>
      <c r="D59" t="s">
        <v>54</v>
      </c>
      <c r="E59" t="s">
        <v>55</v>
      </c>
      <c r="F59" t="s">
        <v>56</v>
      </c>
      <c r="G59">
        <v>2020</v>
      </c>
      <c r="H59" t="s">
        <v>59</v>
      </c>
      <c r="I59" t="s">
        <v>58</v>
      </c>
      <c r="J59">
        <v>643778</v>
      </c>
      <c r="K59">
        <v>578072</v>
      </c>
      <c r="M59" s="68" t="s">
        <v>51</v>
      </c>
      <c r="N59" s="68" t="s">
        <v>52</v>
      </c>
      <c r="O59" s="68" t="s">
        <v>53</v>
      </c>
      <c r="P59" s="68" t="s">
        <v>54</v>
      </c>
      <c r="Q59" s="68" t="s">
        <v>55</v>
      </c>
      <c r="R59" s="68" t="s">
        <v>56</v>
      </c>
      <c r="S59" s="68">
        <v>2020</v>
      </c>
      <c r="T59" s="68" t="s">
        <v>61</v>
      </c>
      <c r="U59" s="68" t="s">
        <v>58</v>
      </c>
      <c r="V59" s="68">
        <v>144518</v>
      </c>
    </row>
    <row r="60" spans="1:22" x14ac:dyDescent="0.35">
      <c r="A60" t="s">
        <v>51</v>
      </c>
      <c r="B60" t="s">
        <v>52</v>
      </c>
      <c r="C60" t="s">
        <v>53</v>
      </c>
      <c r="D60" t="s">
        <v>54</v>
      </c>
      <c r="E60" t="s">
        <v>55</v>
      </c>
      <c r="F60" t="s">
        <v>56</v>
      </c>
      <c r="G60">
        <v>2020</v>
      </c>
      <c r="H60" t="s">
        <v>61</v>
      </c>
      <c r="I60" t="s">
        <v>58</v>
      </c>
      <c r="J60">
        <v>51741</v>
      </c>
      <c r="K60">
        <v>144518</v>
      </c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x14ac:dyDescent="0.35">
      <c r="A61" t="s">
        <v>51</v>
      </c>
      <c r="B61" t="s">
        <v>52</v>
      </c>
      <c r="C61" t="s">
        <v>70</v>
      </c>
      <c r="D61" t="s">
        <v>71</v>
      </c>
      <c r="E61" t="s">
        <v>72</v>
      </c>
      <c r="F61" t="s">
        <v>56</v>
      </c>
      <c r="G61">
        <v>2011</v>
      </c>
      <c r="H61" t="s">
        <v>60</v>
      </c>
      <c r="I61" t="s">
        <v>58</v>
      </c>
      <c r="J61">
        <v>9173</v>
      </c>
      <c r="K61">
        <v>5226</v>
      </c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x14ac:dyDescent="0.35">
      <c r="A62" t="s">
        <v>51</v>
      </c>
      <c r="B62" t="s">
        <v>52</v>
      </c>
      <c r="C62" t="s">
        <v>70</v>
      </c>
      <c r="D62" t="s">
        <v>71</v>
      </c>
      <c r="E62" t="s">
        <v>72</v>
      </c>
      <c r="F62" t="s">
        <v>56</v>
      </c>
      <c r="G62">
        <v>2011</v>
      </c>
      <c r="H62" t="s">
        <v>62</v>
      </c>
      <c r="I62" t="s">
        <v>58</v>
      </c>
      <c r="J62">
        <v>15350</v>
      </c>
      <c r="K62">
        <v>22360</v>
      </c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 x14ac:dyDescent="0.35">
      <c r="A63" t="s">
        <v>51</v>
      </c>
      <c r="B63" t="s">
        <v>52</v>
      </c>
      <c r="C63" t="s">
        <v>70</v>
      </c>
      <c r="D63" t="s">
        <v>71</v>
      </c>
      <c r="E63" t="s">
        <v>72</v>
      </c>
      <c r="F63" t="s">
        <v>56</v>
      </c>
      <c r="G63">
        <v>2011</v>
      </c>
      <c r="H63" t="s">
        <v>68</v>
      </c>
      <c r="I63" t="s">
        <v>58</v>
      </c>
      <c r="J63">
        <v>17714</v>
      </c>
      <c r="K63">
        <v>10312</v>
      </c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 x14ac:dyDescent="0.35">
      <c r="A64" t="s">
        <v>51</v>
      </c>
      <c r="B64" t="s">
        <v>52</v>
      </c>
      <c r="C64" t="s">
        <v>70</v>
      </c>
      <c r="D64" t="s">
        <v>71</v>
      </c>
      <c r="E64" t="s">
        <v>72</v>
      </c>
      <c r="F64" t="s">
        <v>56</v>
      </c>
      <c r="G64">
        <v>2012</v>
      </c>
      <c r="H64" t="s">
        <v>69</v>
      </c>
      <c r="I64" t="s">
        <v>58</v>
      </c>
      <c r="J64">
        <v>82916</v>
      </c>
      <c r="K64">
        <v>44580</v>
      </c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x14ac:dyDescent="0.35">
      <c r="A65" t="s">
        <v>51</v>
      </c>
      <c r="B65" t="s">
        <v>52</v>
      </c>
      <c r="C65" t="s">
        <v>70</v>
      </c>
      <c r="D65" t="s">
        <v>71</v>
      </c>
      <c r="E65" t="s">
        <v>72</v>
      </c>
      <c r="F65" t="s">
        <v>56</v>
      </c>
      <c r="G65">
        <v>2012</v>
      </c>
      <c r="H65" t="s">
        <v>65</v>
      </c>
      <c r="I65" t="s">
        <v>58</v>
      </c>
      <c r="J65">
        <v>31987</v>
      </c>
      <c r="K65">
        <v>18938</v>
      </c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x14ac:dyDescent="0.35">
      <c r="A66" t="s">
        <v>51</v>
      </c>
      <c r="B66" t="s">
        <v>52</v>
      </c>
      <c r="C66" t="s">
        <v>70</v>
      </c>
      <c r="D66" t="s">
        <v>71</v>
      </c>
      <c r="E66" t="s">
        <v>72</v>
      </c>
      <c r="F66" t="s">
        <v>56</v>
      </c>
      <c r="G66">
        <v>2012</v>
      </c>
      <c r="H66" t="s">
        <v>59</v>
      </c>
      <c r="I66" t="s">
        <v>58</v>
      </c>
      <c r="J66">
        <v>310850</v>
      </c>
      <c r="K66">
        <v>293625</v>
      </c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x14ac:dyDescent="0.35">
      <c r="A67" t="s">
        <v>51</v>
      </c>
      <c r="B67" t="s">
        <v>52</v>
      </c>
      <c r="C67" t="s">
        <v>70</v>
      </c>
      <c r="D67" t="s">
        <v>71</v>
      </c>
      <c r="E67" t="s">
        <v>72</v>
      </c>
      <c r="F67" t="s">
        <v>56</v>
      </c>
      <c r="G67">
        <v>2012</v>
      </c>
      <c r="H67" t="s">
        <v>61</v>
      </c>
      <c r="I67" t="s">
        <v>58</v>
      </c>
      <c r="J67">
        <v>125169</v>
      </c>
      <c r="K67">
        <v>75300</v>
      </c>
      <c r="M67" s="68"/>
      <c r="N67" s="68"/>
      <c r="O67" s="68"/>
      <c r="P67" s="68"/>
      <c r="Q67" s="68"/>
      <c r="R67" s="68"/>
      <c r="S67" s="68"/>
      <c r="T67" s="68"/>
      <c r="U67" s="68"/>
      <c r="V67" s="68"/>
    </row>
    <row r="68" spans="1:22" x14ac:dyDescent="0.35">
      <c r="A68" t="s">
        <v>51</v>
      </c>
      <c r="B68" t="s">
        <v>52</v>
      </c>
      <c r="C68" t="s">
        <v>70</v>
      </c>
      <c r="D68" t="s">
        <v>71</v>
      </c>
      <c r="E68" t="s">
        <v>72</v>
      </c>
      <c r="F68" t="s">
        <v>56</v>
      </c>
      <c r="G68">
        <v>2012</v>
      </c>
      <c r="H68" t="s">
        <v>57</v>
      </c>
      <c r="I68" t="s">
        <v>58</v>
      </c>
      <c r="J68">
        <v>58675</v>
      </c>
      <c r="K68">
        <v>48700</v>
      </c>
      <c r="M68" s="68"/>
      <c r="N68" s="68"/>
      <c r="O68" s="68"/>
      <c r="P68" s="68"/>
      <c r="Q68" s="68"/>
      <c r="R68" s="68"/>
      <c r="S68" s="68"/>
      <c r="T68" s="68"/>
      <c r="U68" s="68"/>
      <c r="V68" s="68"/>
    </row>
    <row r="69" spans="1:22" x14ac:dyDescent="0.35">
      <c r="A69" t="s">
        <v>51</v>
      </c>
      <c r="B69" t="s">
        <v>52</v>
      </c>
      <c r="C69" t="s">
        <v>70</v>
      </c>
      <c r="D69" t="s">
        <v>71</v>
      </c>
      <c r="E69" t="s">
        <v>72</v>
      </c>
      <c r="F69" t="s">
        <v>56</v>
      </c>
      <c r="G69">
        <v>2012</v>
      </c>
      <c r="H69" t="s">
        <v>62</v>
      </c>
      <c r="I69" t="s">
        <v>58</v>
      </c>
      <c r="J69">
        <v>34047</v>
      </c>
      <c r="K69">
        <v>20179</v>
      </c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x14ac:dyDescent="0.35">
      <c r="A70" t="s">
        <v>51</v>
      </c>
      <c r="B70" t="s">
        <v>52</v>
      </c>
      <c r="C70" t="s">
        <v>70</v>
      </c>
      <c r="D70" t="s">
        <v>71</v>
      </c>
      <c r="E70" t="s">
        <v>72</v>
      </c>
      <c r="F70" t="s">
        <v>56</v>
      </c>
      <c r="G70">
        <v>2012</v>
      </c>
      <c r="H70" t="s">
        <v>68</v>
      </c>
      <c r="I70" t="s">
        <v>58</v>
      </c>
      <c r="J70">
        <v>18457</v>
      </c>
      <c r="K70">
        <v>25799</v>
      </c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x14ac:dyDescent="0.35">
      <c r="A71" t="s">
        <v>51</v>
      </c>
      <c r="B71" t="s">
        <v>52</v>
      </c>
      <c r="C71" t="s">
        <v>70</v>
      </c>
      <c r="D71" t="s">
        <v>71</v>
      </c>
      <c r="E71" t="s">
        <v>72</v>
      </c>
      <c r="F71" t="s">
        <v>56</v>
      </c>
      <c r="G71">
        <v>2013</v>
      </c>
      <c r="H71" t="s">
        <v>64</v>
      </c>
      <c r="I71" t="s">
        <v>58</v>
      </c>
      <c r="J71">
        <v>41867</v>
      </c>
      <c r="K71">
        <v>21188</v>
      </c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x14ac:dyDescent="0.35">
      <c r="A72" t="s">
        <v>51</v>
      </c>
      <c r="B72" t="s">
        <v>52</v>
      </c>
      <c r="C72" t="s">
        <v>70</v>
      </c>
      <c r="D72" t="s">
        <v>71</v>
      </c>
      <c r="E72" t="s">
        <v>72</v>
      </c>
      <c r="F72" t="s">
        <v>56</v>
      </c>
      <c r="G72">
        <v>2013</v>
      </c>
      <c r="H72" t="s">
        <v>59</v>
      </c>
      <c r="I72" t="s">
        <v>58</v>
      </c>
      <c r="J72">
        <v>40192</v>
      </c>
      <c r="K72">
        <v>20329</v>
      </c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x14ac:dyDescent="0.35">
      <c r="A73" t="s">
        <v>51</v>
      </c>
      <c r="B73" t="s">
        <v>52</v>
      </c>
      <c r="C73" t="s">
        <v>70</v>
      </c>
      <c r="D73" t="s">
        <v>71</v>
      </c>
      <c r="E73" t="s">
        <v>72</v>
      </c>
      <c r="F73" t="s">
        <v>56</v>
      </c>
      <c r="G73">
        <v>2013</v>
      </c>
      <c r="H73" t="s">
        <v>66</v>
      </c>
      <c r="I73" t="s">
        <v>58</v>
      </c>
      <c r="J73">
        <v>43711</v>
      </c>
      <c r="K73">
        <v>24020</v>
      </c>
      <c r="M73" s="68"/>
      <c r="N73" s="68"/>
      <c r="O73" s="68"/>
      <c r="P73" s="68"/>
      <c r="Q73" s="68"/>
      <c r="R73" s="68"/>
      <c r="S73" s="68"/>
      <c r="T73" s="68"/>
      <c r="U73" s="68"/>
      <c r="V73" s="68"/>
    </row>
    <row r="74" spans="1:22" x14ac:dyDescent="0.35">
      <c r="A74" t="s">
        <v>51</v>
      </c>
      <c r="B74" t="s">
        <v>52</v>
      </c>
      <c r="C74" t="s">
        <v>70</v>
      </c>
      <c r="D74" t="s">
        <v>71</v>
      </c>
      <c r="E74" t="s">
        <v>72</v>
      </c>
      <c r="F74" t="s">
        <v>56</v>
      </c>
      <c r="G74">
        <v>2013</v>
      </c>
      <c r="H74" t="s">
        <v>62</v>
      </c>
      <c r="I74" t="s">
        <v>58</v>
      </c>
      <c r="J74">
        <v>16702</v>
      </c>
      <c r="K74">
        <v>26831</v>
      </c>
      <c r="M74" s="68"/>
      <c r="N74" s="68"/>
      <c r="O74" s="68"/>
      <c r="P74" s="68"/>
      <c r="Q74" s="68"/>
      <c r="R74" s="68"/>
      <c r="S74" s="68"/>
      <c r="T74" s="68"/>
      <c r="U74" s="68"/>
      <c r="V74" s="68"/>
    </row>
    <row r="75" spans="1:22" x14ac:dyDescent="0.35">
      <c r="A75" t="s">
        <v>51</v>
      </c>
      <c r="B75" t="s">
        <v>52</v>
      </c>
      <c r="C75" t="s">
        <v>70</v>
      </c>
      <c r="D75" t="s">
        <v>71</v>
      </c>
      <c r="E75" t="s">
        <v>72</v>
      </c>
      <c r="F75" t="s">
        <v>56</v>
      </c>
      <c r="G75">
        <v>2013</v>
      </c>
      <c r="H75" t="s">
        <v>63</v>
      </c>
      <c r="I75" t="s">
        <v>58</v>
      </c>
      <c r="J75">
        <v>52381</v>
      </c>
      <c r="K75">
        <v>39928</v>
      </c>
      <c r="M75" s="68"/>
      <c r="N75" s="68"/>
      <c r="O75" s="68"/>
      <c r="P75" s="68"/>
      <c r="Q75" s="68"/>
      <c r="R75" s="68"/>
      <c r="S75" s="68"/>
      <c r="T75" s="68"/>
      <c r="U75" s="68"/>
      <c r="V75" s="68"/>
    </row>
    <row r="76" spans="1:22" x14ac:dyDescent="0.35">
      <c r="A76" t="s">
        <v>51</v>
      </c>
      <c r="B76" t="s">
        <v>52</v>
      </c>
      <c r="C76" t="s">
        <v>70</v>
      </c>
      <c r="D76" t="s">
        <v>71</v>
      </c>
      <c r="E76" t="s">
        <v>72</v>
      </c>
      <c r="F76" t="s">
        <v>56</v>
      </c>
      <c r="G76">
        <v>2014</v>
      </c>
      <c r="H76" t="s">
        <v>64</v>
      </c>
      <c r="I76" t="s">
        <v>58</v>
      </c>
      <c r="J76">
        <v>44763</v>
      </c>
      <c r="K76">
        <v>24563</v>
      </c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x14ac:dyDescent="0.35">
      <c r="A77" t="s">
        <v>51</v>
      </c>
      <c r="B77" t="s">
        <v>52</v>
      </c>
      <c r="C77" t="s">
        <v>70</v>
      </c>
      <c r="D77" t="s">
        <v>71</v>
      </c>
      <c r="E77" t="s">
        <v>72</v>
      </c>
      <c r="F77" t="s">
        <v>56</v>
      </c>
      <c r="G77">
        <v>2014</v>
      </c>
      <c r="H77" t="s">
        <v>69</v>
      </c>
      <c r="I77" t="s">
        <v>58</v>
      </c>
      <c r="J77">
        <v>43795</v>
      </c>
      <c r="K77">
        <v>23761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x14ac:dyDescent="0.35">
      <c r="A78" t="s">
        <v>51</v>
      </c>
      <c r="B78" t="s">
        <v>52</v>
      </c>
      <c r="C78" t="s">
        <v>70</v>
      </c>
      <c r="D78" t="s">
        <v>71</v>
      </c>
      <c r="E78" t="s">
        <v>72</v>
      </c>
      <c r="F78" t="s">
        <v>56</v>
      </c>
      <c r="G78">
        <v>2014</v>
      </c>
      <c r="H78" t="s">
        <v>57</v>
      </c>
      <c r="I78" t="s">
        <v>58</v>
      </c>
      <c r="J78">
        <v>73670</v>
      </c>
      <c r="K78">
        <v>42841</v>
      </c>
      <c r="M78" s="68"/>
      <c r="N78" s="68"/>
      <c r="O78" s="68"/>
      <c r="P78" s="68"/>
      <c r="Q78" s="68"/>
      <c r="R78" s="68"/>
      <c r="S78" s="68"/>
      <c r="T78" s="68"/>
      <c r="U78" s="68"/>
      <c r="V78" s="68"/>
    </row>
    <row r="79" spans="1:22" x14ac:dyDescent="0.35">
      <c r="A79" t="s">
        <v>51</v>
      </c>
      <c r="B79" t="s">
        <v>52</v>
      </c>
      <c r="C79" t="s">
        <v>70</v>
      </c>
      <c r="D79" t="s">
        <v>71</v>
      </c>
      <c r="E79" t="s">
        <v>72</v>
      </c>
      <c r="F79" t="s">
        <v>56</v>
      </c>
      <c r="G79">
        <v>2014</v>
      </c>
      <c r="H79" t="s">
        <v>67</v>
      </c>
      <c r="I79" t="s">
        <v>58</v>
      </c>
      <c r="J79">
        <v>39021</v>
      </c>
      <c r="K79">
        <v>22367</v>
      </c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x14ac:dyDescent="0.35">
      <c r="A80" t="s">
        <v>51</v>
      </c>
      <c r="B80" t="s">
        <v>52</v>
      </c>
      <c r="C80" t="s">
        <v>70</v>
      </c>
      <c r="D80" t="s">
        <v>71</v>
      </c>
      <c r="E80" t="s">
        <v>72</v>
      </c>
      <c r="F80" t="s">
        <v>56</v>
      </c>
      <c r="G80">
        <v>2015</v>
      </c>
      <c r="H80" t="s">
        <v>64</v>
      </c>
      <c r="I80" t="s">
        <v>58</v>
      </c>
      <c r="J80">
        <v>3293</v>
      </c>
      <c r="K80">
        <v>726</v>
      </c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x14ac:dyDescent="0.35">
      <c r="A81" t="s">
        <v>51</v>
      </c>
      <c r="B81" t="s">
        <v>52</v>
      </c>
      <c r="C81" t="s">
        <v>70</v>
      </c>
      <c r="D81" t="s">
        <v>71</v>
      </c>
      <c r="E81" t="s">
        <v>72</v>
      </c>
      <c r="F81" t="s">
        <v>56</v>
      </c>
      <c r="G81">
        <v>2015</v>
      </c>
      <c r="H81" t="s">
        <v>60</v>
      </c>
      <c r="I81" t="s">
        <v>58</v>
      </c>
      <c r="J81">
        <v>62342</v>
      </c>
      <c r="K81">
        <v>32120</v>
      </c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x14ac:dyDescent="0.35">
      <c r="A82" t="s">
        <v>51</v>
      </c>
      <c r="B82" t="s">
        <v>52</v>
      </c>
      <c r="C82" t="s">
        <v>70</v>
      </c>
      <c r="D82" t="s">
        <v>71</v>
      </c>
      <c r="E82" t="s">
        <v>72</v>
      </c>
      <c r="F82" t="s">
        <v>56</v>
      </c>
      <c r="G82">
        <v>2015</v>
      </c>
      <c r="H82" t="s">
        <v>69</v>
      </c>
      <c r="I82" t="s">
        <v>58</v>
      </c>
      <c r="J82">
        <v>71225</v>
      </c>
      <c r="K82">
        <v>8000</v>
      </c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1:22" x14ac:dyDescent="0.35">
      <c r="A83" t="s">
        <v>51</v>
      </c>
      <c r="B83" t="s">
        <v>52</v>
      </c>
      <c r="C83" t="s">
        <v>70</v>
      </c>
      <c r="D83" t="s">
        <v>71</v>
      </c>
      <c r="E83" t="s">
        <v>72</v>
      </c>
      <c r="F83" t="s">
        <v>56</v>
      </c>
      <c r="G83">
        <v>2015</v>
      </c>
      <c r="H83" t="s">
        <v>59</v>
      </c>
      <c r="I83" t="s">
        <v>58</v>
      </c>
      <c r="J83">
        <v>44183</v>
      </c>
      <c r="K83">
        <v>23875</v>
      </c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2" x14ac:dyDescent="0.35">
      <c r="A84" t="s">
        <v>51</v>
      </c>
      <c r="B84" t="s">
        <v>52</v>
      </c>
      <c r="C84" t="s">
        <v>70</v>
      </c>
      <c r="D84" t="s">
        <v>71</v>
      </c>
      <c r="E84" t="s">
        <v>72</v>
      </c>
      <c r="F84" t="s">
        <v>56</v>
      </c>
      <c r="G84">
        <v>2015</v>
      </c>
      <c r="H84" t="s">
        <v>66</v>
      </c>
      <c r="I84" t="s">
        <v>58</v>
      </c>
      <c r="J84">
        <v>45884</v>
      </c>
      <c r="K84">
        <v>24911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</row>
    <row r="85" spans="1:22" x14ac:dyDescent="0.35">
      <c r="A85" t="s">
        <v>51</v>
      </c>
      <c r="B85" t="s">
        <v>52</v>
      </c>
      <c r="C85" t="s">
        <v>70</v>
      </c>
      <c r="D85" t="s">
        <v>71</v>
      </c>
      <c r="E85" t="s">
        <v>72</v>
      </c>
      <c r="F85" t="s">
        <v>56</v>
      </c>
      <c r="G85">
        <v>2015</v>
      </c>
      <c r="H85" t="s">
        <v>67</v>
      </c>
      <c r="I85" t="s">
        <v>58</v>
      </c>
      <c r="J85">
        <v>191295</v>
      </c>
      <c r="K85">
        <v>25838</v>
      </c>
      <c r="M85" s="68"/>
      <c r="N85" s="68"/>
      <c r="O85" s="68"/>
      <c r="P85" s="68"/>
      <c r="Q85" s="68"/>
      <c r="R85" s="68"/>
      <c r="S85" s="68"/>
      <c r="T85" s="68"/>
      <c r="U85" s="68"/>
      <c r="V85" s="68"/>
    </row>
    <row r="86" spans="1:22" x14ac:dyDescent="0.35">
      <c r="A86" t="s">
        <v>51</v>
      </c>
      <c r="B86" t="s">
        <v>52</v>
      </c>
      <c r="C86" t="s">
        <v>70</v>
      </c>
      <c r="D86" t="s">
        <v>71</v>
      </c>
      <c r="E86" t="s">
        <v>72</v>
      </c>
      <c r="F86" t="s">
        <v>56</v>
      </c>
      <c r="G86">
        <v>2016</v>
      </c>
      <c r="H86" t="s">
        <v>64</v>
      </c>
      <c r="I86" t="s">
        <v>58</v>
      </c>
      <c r="J86">
        <v>346775</v>
      </c>
      <c r="K86">
        <v>461226</v>
      </c>
      <c r="M86" s="68"/>
      <c r="N86" s="68"/>
      <c r="O86" s="68"/>
      <c r="P86" s="68"/>
      <c r="Q86" s="68"/>
      <c r="R86" s="68"/>
      <c r="S86" s="68"/>
      <c r="T86" s="68"/>
      <c r="U86" s="68"/>
      <c r="V86" s="68"/>
    </row>
    <row r="87" spans="1:22" x14ac:dyDescent="0.35">
      <c r="A87" t="s">
        <v>51</v>
      </c>
      <c r="B87" t="s">
        <v>52</v>
      </c>
      <c r="C87" t="s">
        <v>70</v>
      </c>
      <c r="D87" t="s">
        <v>71</v>
      </c>
      <c r="E87" t="s">
        <v>72</v>
      </c>
      <c r="F87" t="s">
        <v>56</v>
      </c>
      <c r="G87">
        <v>2016</v>
      </c>
      <c r="H87" t="s">
        <v>69</v>
      </c>
      <c r="I87" t="s">
        <v>58</v>
      </c>
      <c r="J87">
        <v>45274</v>
      </c>
      <c r="K87">
        <v>29198</v>
      </c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x14ac:dyDescent="0.35">
      <c r="A88" t="s">
        <v>51</v>
      </c>
      <c r="B88" t="s">
        <v>52</v>
      </c>
      <c r="C88" t="s">
        <v>70</v>
      </c>
      <c r="D88" t="s">
        <v>71</v>
      </c>
      <c r="E88" t="s">
        <v>72</v>
      </c>
      <c r="F88" t="s">
        <v>56</v>
      </c>
      <c r="G88">
        <v>2016</v>
      </c>
      <c r="H88" t="s">
        <v>57</v>
      </c>
      <c r="I88" t="s">
        <v>58</v>
      </c>
      <c r="J88">
        <v>67252</v>
      </c>
      <c r="K88">
        <v>57904</v>
      </c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x14ac:dyDescent="0.35">
      <c r="A89" t="s">
        <v>51</v>
      </c>
      <c r="B89" t="s">
        <v>52</v>
      </c>
      <c r="C89" t="s">
        <v>70</v>
      </c>
      <c r="D89" t="s">
        <v>71</v>
      </c>
      <c r="E89" t="s">
        <v>72</v>
      </c>
      <c r="F89" t="s">
        <v>56</v>
      </c>
      <c r="G89">
        <v>2016</v>
      </c>
      <c r="H89" t="s">
        <v>62</v>
      </c>
      <c r="I89" t="s">
        <v>58</v>
      </c>
      <c r="J89">
        <v>40239</v>
      </c>
      <c r="K89">
        <v>23210</v>
      </c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2" x14ac:dyDescent="0.35">
      <c r="A90" t="s">
        <v>51</v>
      </c>
      <c r="B90" t="s">
        <v>52</v>
      </c>
      <c r="C90" t="s">
        <v>70</v>
      </c>
      <c r="D90" t="s">
        <v>71</v>
      </c>
      <c r="E90" t="s">
        <v>72</v>
      </c>
      <c r="F90" t="s">
        <v>56</v>
      </c>
      <c r="G90">
        <v>2016</v>
      </c>
      <c r="H90" t="s">
        <v>68</v>
      </c>
      <c r="I90" t="s">
        <v>58</v>
      </c>
      <c r="J90">
        <v>38697</v>
      </c>
      <c r="K90">
        <v>22308</v>
      </c>
      <c r="M90" s="68"/>
      <c r="N90" s="68"/>
      <c r="O90" s="68"/>
      <c r="P90" s="68"/>
      <c r="Q90" s="68"/>
      <c r="R90" s="68"/>
      <c r="S90" s="68"/>
      <c r="T90" s="68"/>
      <c r="U90" s="68"/>
      <c r="V90" s="68"/>
    </row>
    <row r="91" spans="1:22" x14ac:dyDescent="0.35">
      <c r="A91" t="s">
        <v>51</v>
      </c>
      <c r="B91" t="s">
        <v>52</v>
      </c>
      <c r="C91" t="s">
        <v>70</v>
      </c>
      <c r="D91" t="s">
        <v>71</v>
      </c>
      <c r="E91" t="s">
        <v>72</v>
      </c>
      <c r="F91" t="s">
        <v>56</v>
      </c>
      <c r="G91">
        <v>2017</v>
      </c>
      <c r="H91" t="s">
        <v>60</v>
      </c>
      <c r="I91" t="s">
        <v>58</v>
      </c>
      <c r="J91">
        <v>41764</v>
      </c>
      <c r="K91">
        <v>24102</v>
      </c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 x14ac:dyDescent="0.35">
      <c r="A92" t="s">
        <v>51</v>
      </c>
      <c r="B92" t="s">
        <v>52</v>
      </c>
      <c r="C92" t="s">
        <v>70</v>
      </c>
      <c r="D92" t="s">
        <v>71</v>
      </c>
      <c r="E92" t="s">
        <v>72</v>
      </c>
      <c r="F92" t="s">
        <v>56</v>
      </c>
      <c r="G92">
        <v>2017</v>
      </c>
      <c r="H92" t="s">
        <v>61</v>
      </c>
      <c r="I92" t="s">
        <v>58</v>
      </c>
      <c r="J92">
        <v>41375</v>
      </c>
      <c r="K92">
        <v>23874</v>
      </c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x14ac:dyDescent="0.35">
      <c r="A93" t="s">
        <v>51</v>
      </c>
      <c r="B93" t="s">
        <v>52</v>
      </c>
      <c r="C93" t="s">
        <v>70</v>
      </c>
      <c r="D93" t="s">
        <v>71</v>
      </c>
      <c r="E93" t="s">
        <v>72</v>
      </c>
      <c r="F93" t="s">
        <v>56</v>
      </c>
      <c r="G93">
        <v>2017</v>
      </c>
      <c r="H93" t="s">
        <v>57</v>
      </c>
      <c r="I93" t="s">
        <v>58</v>
      </c>
      <c r="J93">
        <v>45735</v>
      </c>
      <c r="K93">
        <v>26424</v>
      </c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x14ac:dyDescent="0.35">
      <c r="A94" t="s">
        <v>51</v>
      </c>
      <c r="B94" t="s">
        <v>52</v>
      </c>
      <c r="C94" t="s">
        <v>70</v>
      </c>
      <c r="D94" t="s">
        <v>71</v>
      </c>
      <c r="E94" t="s">
        <v>72</v>
      </c>
      <c r="F94" t="s">
        <v>56</v>
      </c>
      <c r="G94">
        <v>2017</v>
      </c>
      <c r="H94" t="s">
        <v>62</v>
      </c>
      <c r="I94" t="s">
        <v>58</v>
      </c>
      <c r="J94">
        <v>79008</v>
      </c>
      <c r="K94">
        <v>45560</v>
      </c>
      <c r="M94" s="68"/>
      <c r="N94" s="68"/>
      <c r="O94" s="68"/>
      <c r="P94" s="68"/>
      <c r="Q94" s="68"/>
      <c r="R94" s="68"/>
      <c r="S94" s="68"/>
      <c r="T94" s="68"/>
      <c r="U94" s="68"/>
      <c r="V94" s="68"/>
    </row>
    <row r="95" spans="1:22" x14ac:dyDescent="0.35">
      <c r="A95" t="s">
        <v>51</v>
      </c>
      <c r="B95" t="s">
        <v>52</v>
      </c>
      <c r="C95" t="s">
        <v>70</v>
      </c>
      <c r="D95" t="s">
        <v>71</v>
      </c>
      <c r="E95" t="s">
        <v>72</v>
      </c>
      <c r="F95" t="s">
        <v>56</v>
      </c>
      <c r="G95">
        <v>2017</v>
      </c>
      <c r="H95" t="s">
        <v>67</v>
      </c>
      <c r="I95" t="s">
        <v>58</v>
      </c>
      <c r="J95">
        <v>45807</v>
      </c>
      <c r="K95">
        <v>26466</v>
      </c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x14ac:dyDescent="0.35">
      <c r="A96" t="s">
        <v>51</v>
      </c>
      <c r="B96" t="s">
        <v>52</v>
      </c>
      <c r="C96" t="s">
        <v>70</v>
      </c>
      <c r="D96" t="s">
        <v>71</v>
      </c>
      <c r="E96" t="s">
        <v>72</v>
      </c>
      <c r="F96" t="s">
        <v>56</v>
      </c>
      <c r="G96">
        <v>2018</v>
      </c>
      <c r="H96" t="s">
        <v>64</v>
      </c>
      <c r="I96" t="s">
        <v>58</v>
      </c>
      <c r="J96">
        <v>37050</v>
      </c>
      <c r="K96">
        <v>21345</v>
      </c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2" x14ac:dyDescent="0.35">
      <c r="A97" t="s">
        <v>51</v>
      </c>
      <c r="B97" t="s">
        <v>52</v>
      </c>
      <c r="C97" t="s">
        <v>70</v>
      </c>
      <c r="D97" t="s">
        <v>71</v>
      </c>
      <c r="E97" t="s">
        <v>72</v>
      </c>
      <c r="F97" t="s">
        <v>56</v>
      </c>
      <c r="G97">
        <v>2018</v>
      </c>
      <c r="H97" t="s">
        <v>60</v>
      </c>
      <c r="I97" t="s">
        <v>58</v>
      </c>
      <c r="J97">
        <v>41103</v>
      </c>
      <c r="K97">
        <v>23715</v>
      </c>
      <c r="M97" s="68"/>
      <c r="N97" s="68"/>
      <c r="O97" s="68"/>
      <c r="P97" s="68"/>
      <c r="Q97" s="68"/>
      <c r="R97" s="68"/>
      <c r="S97" s="68"/>
      <c r="T97" s="68"/>
      <c r="U97" s="68"/>
      <c r="V97" s="68"/>
    </row>
    <row r="98" spans="1:22" x14ac:dyDescent="0.35">
      <c r="A98" t="s">
        <v>51</v>
      </c>
      <c r="B98" t="s">
        <v>52</v>
      </c>
      <c r="C98" t="s">
        <v>70</v>
      </c>
      <c r="D98" t="s">
        <v>71</v>
      </c>
      <c r="E98" t="s">
        <v>72</v>
      </c>
      <c r="F98" t="s">
        <v>56</v>
      </c>
      <c r="G98">
        <v>2018</v>
      </c>
      <c r="H98" t="s">
        <v>65</v>
      </c>
      <c r="I98" t="s">
        <v>58</v>
      </c>
      <c r="J98">
        <v>45798</v>
      </c>
      <c r="K98">
        <v>26502</v>
      </c>
      <c r="M98" s="68"/>
      <c r="N98" s="68"/>
      <c r="O98" s="68"/>
      <c r="P98" s="68"/>
      <c r="Q98" s="68"/>
      <c r="R98" s="68"/>
      <c r="S98" s="68"/>
      <c r="T98" s="68"/>
      <c r="U98" s="68"/>
      <c r="V98" s="68"/>
    </row>
    <row r="99" spans="1:22" x14ac:dyDescent="0.35">
      <c r="A99" t="s">
        <v>51</v>
      </c>
      <c r="B99" t="s">
        <v>52</v>
      </c>
      <c r="C99" t="s">
        <v>70</v>
      </c>
      <c r="D99" t="s">
        <v>71</v>
      </c>
      <c r="E99" t="s">
        <v>72</v>
      </c>
      <c r="F99" t="s">
        <v>56</v>
      </c>
      <c r="G99">
        <v>2018</v>
      </c>
      <c r="H99" t="s">
        <v>59</v>
      </c>
      <c r="I99" t="s">
        <v>58</v>
      </c>
      <c r="J99">
        <v>45831</v>
      </c>
      <c r="K99">
        <v>26480</v>
      </c>
      <c r="M99" s="68"/>
      <c r="N99" s="68"/>
      <c r="O99" s="68"/>
      <c r="P99" s="68"/>
      <c r="Q99" s="68"/>
      <c r="R99" s="68"/>
      <c r="S99" s="68"/>
      <c r="T99" s="68"/>
      <c r="U99" s="68"/>
      <c r="V99" s="68"/>
    </row>
    <row r="100" spans="1:22" x14ac:dyDescent="0.35">
      <c r="A100" t="s">
        <v>51</v>
      </c>
      <c r="B100" t="s">
        <v>52</v>
      </c>
      <c r="C100" t="s">
        <v>70</v>
      </c>
      <c r="D100" t="s">
        <v>71</v>
      </c>
      <c r="E100" t="s">
        <v>72</v>
      </c>
      <c r="F100" t="s">
        <v>56</v>
      </c>
      <c r="G100">
        <v>2018</v>
      </c>
      <c r="H100" t="s">
        <v>57</v>
      </c>
      <c r="I100" t="s">
        <v>58</v>
      </c>
      <c r="J100">
        <v>45669</v>
      </c>
      <c r="K100">
        <v>25782</v>
      </c>
      <c r="M100" s="68"/>
      <c r="N100" s="68"/>
      <c r="O100" s="68"/>
      <c r="P100" s="68"/>
      <c r="Q100" s="68"/>
      <c r="R100" s="68"/>
      <c r="S100" s="68"/>
      <c r="T100" s="68"/>
      <c r="U100" s="68"/>
      <c r="V100" s="68"/>
    </row>
    <row r="101" spans="1:22" x14ac:dyDescent="0.35">
      <c r="A101" t="s">
        <v>51</v>
      </c>
      <c r="B101" t="s">
        <v>52</v>
      </c>
      <c r="C101" t="s">
        <v>70</v>
      </c>
      <c r="D101" t="s">
        <v>71</v>
      </c>
      <c r="E101" t="s">
        <v>72</v>
      </c>
      <c r="F101" t="s">
        <v>56</v>
      </c>
      <c r="G101">
        <v>2018</v>
      </c>
      <c r="H101" t="s">
        <v>66</v>
      </c>
      <c r="I101" t="s">
        <v>58</v>
      </c>
      <c r="J101">
        <v>43105</v>
      </c>
      <c r="K101">
        <v>24886</v>
      </c>
      <c r="M101" s="68"/>
      <c r="N101" s="68"/>
      <c r="O101" s="68"/>
      <c r="P101" s="68"/>
      <c r="Q101" s="68"/>
      <c r="R101" s="68"/>
      <c r="S101" s="68"/>
      <c r="T101" s="68"/>
      <c r="U101" s="68"/>
      <c r="V101" s="68"/>
    </row>
    <row r="102" spans="1:22" x14ac:dyDescent="0.35">
      <c r="A102" t="s">
        <v>51</v>
      </c>
      <c r="B102" t="s">
        <v>52</v>
      </c>
      <c r="C102" t="s">
        <v>70</v>
      </c>
      <c r="D102" t="s">
        <v>71</v>
      </c>
      <c r="E102" t="s">
        <v>72</v>
      </c>
      <c r="F102" t="s">
        <v>56</v>
      </c>
      <c r="G102">
        <v>2018</v>
      </c>
      <c r="H102" t="s">
        <v>62</v>
      </c>
      <c r="I102" t="s">
        <v>58</v>
      </c>
      <c r="J102">
        <v>43136</v>
      </c>
      <c r="K102">
        <v>24335</v>
      </c>
      <c r="M102" s="68"/>
      <c r="N102" s="68"/>
      <c r="O102" s="68"/>
      <c r="P102" s="68"/>
      <c r="Q102" s="68"/>
      <c r="R102" s="68"/>
      <c r="S102" s="68"/>
      <c r="T102" s="68"/>
      <c r="U102" s="68"/>
      <c r="V102" s="68"/>
    </row>
    <row r="103" spans="1:22" x14ac:dyDescent="0.35">
      <c r="A103" t="s">
        <v>51</v>
      </c>
      <c r="B103" t="s">
        <v>52</v>
      </c>
      <c r="C103" t="s">
        <v>70</v>
      </c>
      <c r="D103" t="s">
        <v>71</v>
      </c>
      <c r="E103" t="s">
        <v>72</v>
      </c>
      <c r="F103" t="s">
        <v>56</v>
      </c>
      <c r="G103">
        <v>2020</v>
      </c>
      <c r="H103" t="s">
        <v>57</v>
      </c>
      <c r="I103" t="s">
        <v>58</v>
      </c>
      <c r="J103">
        <v>50069</v>
      </c>
      <c r="K103">
        <v>25095</v>
      </c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2" x14ac:dyDescent="0.35">
      <c r="A104" t="s">
        <v>51</v>
      </c>
      <c r="B104" t="s">
        <v>52</v>
      </c>
      <c r="C104" t="s">
        <v>70</v>
      </c>
      <c r="D104" t="s">
        <v>71</v>
      </c>
      <c r="E104" t="s">
        <v>72</v>
      </c>
      <c r="F104" t="s">
        <v>56</v>
      </c>
      <c r="G104">
        <v>2020</v>
      </c>
      <c r="H104" t="s">
        <v>62</v>
      </c>
      <c r="I104" t="s">
        <v>58</v>
      </c>
      <c r="J104">
        <v>53251</v>
      </c>
      <c r="K104">
        <v>25337</v>
      </c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2" x14ac:dyDescent="0.35">
      <c r="A105" t="s">
        <v>51</v>
      </c>
      <c r="B105" t="s">
        <v>52</v>
      </c>
      <c r="C105" t="s">
        <v>70</v>
      </c>
      <c r="D105" t="s">
        <v>71</v>
      </c>
      <c r="E105" t="s">
        <v>72</v>
      </c>
      <c r="F105" t="s">
        <v>56</v>
      </c>
      <c r="G105">
        <v>2020</v>
      </c>
      <c r="H105" t="s">
        <v>68</v>
      </c>
      <c r="I105" t="s">
        <v>58</v>
      </c>
      <c r="J105">
        <v>46525</v>
      </c>
      <c r="K105">
        <v>25250</v>
      </c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2" x14ac:dyDescent="0.35">
      <c r="A106" t="s">
        <v>51</v>
      </c>
      <c r="B106" t="s">
        <v>52</v>
      </c>
      <c r="C106" t="s">
        <v>70</v>
      </c>
      <c r="D106" t="s">
        <v>71</v>
      </c>
      <c r="E106" t="s">
        <v>72</v>
      </c>
      <c r="F106" t="s">
        <v>56</v>
      </c>
      <c r="G106">
        <v>2021</v>
      </c>
      <c r="H106" t="s">
        <v>60</v>
      </c>
      <c r="I106" t="s">
        <v>58</v>
      </c>
      <c r="J106">
        <v>44050</v>
      </c>
      <c r="K106">
        <v>24629</v>
      </c>
      <c r="M106" s="68"/>
      <c r="N106" s="68"/>
      <c r="O106" s="68"/>
      <c r="P106" s="68"/>
      <c r="Q106" s="68"/>
      <c r="R106" s="68"/>
      <c r="S106" s="68"/>
      <c r="T106" s="68"/>
      <c r="U106" s="68"/>
      <c r="V106" s="68"/>
    </row>
    <row r="107" spans="1:22" x14ac:dyDescent="0.35">
      <c r="A107" t="s">
        <v>51</v>
      </c>
      <c r="B107" t="s">
        <v>52</v>
      </c>
      <c r="C107" t="s">
        <v>70</v>
      </c>
      <c r="D107" t="s">
        <v>71</v>
      </c>
      <c r="E107" t="s">
        <v>73</v>
      </c>
      <c r="F107" t="s">
        <v>56</v>
      </c>
      <c r="G107">
        <v>2012</v>
      </c>
      <c r="H107" t="s">
        <v>65</v>
      </c>
      <c r="I107" t="s">
        <v>58</v>
      </c>
      <c r="J107">
        <v>11507</v>
      </c>
      <c r="K107">
        <v>645</v>
      </c>
      <c r="M107" s="68"/>
      <c r="N107" s="68"/>
      <c r="O107" s="68"/>
      <c r="P107" s="68"/>
      <c r="Q107" s="68"/>
      <c r="R107" s="68"/>
      <c r="S107" s="68"/>
      <c r="T107" s="68"/>
      <c r="U107" s="68"/>
      <c r="V107" s="68"/>
    </row>
    <row r="108" spans="1:22" x14ac:dyDescent="0.35">
      <c r="A108" t="s">
        <v>51</v>
      </c>
      <c r="B108" t="s">
        <v>52</v>
      </c>
      <c r="C108" t="s">
        <v>70</v>
      </c>
      <c r="D108" t="s">
        <v>71</v>
      </c>
      <c r="E108" t="s">
        <v>73</v>
      </c>
      <c r="F108" t="s">
        <v>56</v>
      </c>
      <c r="G108">
        <v>2013</v>
      </c>
      <c r="H108" t="s">
        <v>65</v>
      </c>
      <c r="I108" t="s">
        <v>58</v>
      </c>
      <c r="J108">
        <v>36199</v>
      </c>
      <c r="K108">
        <v>5760</v>
      </c>
      <c r="M108" s="68"/>
      <c r="N108" s="68"/>
      <c r="O108" s="68"/>
      <c r="P108" s="68"/>
      <c r="Q108" s="68"/>
      <c r="R108" s="68"/>
      <c r="S108" s="68"/>
      <c r="T108" s="68"/>
      <c r="U108" s="68"/>
      <c r="V108" s="68"/>
    </row>
    <row r="109" spans="1:22" x14ac:dyDescent="0.35">
      <c r="A109" t="s">
        <v>51</v>
      </c>
      <c r="B109" t="s">
        <v>52</v>
      </c>
      <c r="C109" t="s">
        <v>70</v>
      </c>
      <c r="D109" t="s">
        <v>71</v>
      </c>
      <c r="E109" t="s">
        <v>73</v>
      </c>
      <c r="F109" t="s">
        <v>56</v>
      </c>
      <c r="G109">
        <v>2013</v>
      </c>
      <c r="H109" t="s">
        <v>57</v>
      </c>
      <c r="I109" t="s">
        <v>58</v>
      </c>
      <c r="J109">
        <v>38600</v>
      </c>
      <c r="K109">
        <v>5332</v>
      </c>
      <c r="M109" s="68"/>
      <c r="N109" s="68"/>
      <c r="O109" s="68"/>
      <c r="P109" s="68"/>
      <c r="Q109" s="68"/>
      <c r="R109" s="68"/>
      <c r="S109" s="68"/>
      <c r="T109" s="68"/>
      <c r="U109" s="68"/>
      <c r="V109" s="68"/>
    </row>
    <row r="110" spans="1:22" x14ac:dyDescent="0.35">
      <c r="A110" t="s">
        <v>51</v>
      </c>
      <c r="B110" t="s">
        <v>52</v>
      </c>
      <c r="C110" t="s">
        <v>70</v>
      </c>
      <c r="D110" t="s">
        <v>71</v>
      </c>
      <c r="E110" t="s">
        <v>73</v>
      </c>
      <c r="F110" t="s">
        <v>56</v>
      </c>
      <c r="G110">
        <v>2013</v>
      </c>
      <c r="H110" t="s">
        <v>62</v>
      </c>
      <c r="I110" t="s">
        <v>58</v>
      </c>
      <c r="J110">
        <v>3477</v>
      </c>
      <c r="K110">
        <v>1500</v>
      </c>
      <c r="M110" s="68"/>
      <c r="N110" s="68"/>
      <c r="O110" s="68"/>
      <c r="P110" s="68"/>
      <c r="Q110" s="68"/>
      <c r="R110" s="68"/>
      <c r="S110" s="68"/>
      <c r="T110" s="68"/>
      <c r="U110" s="68"/>
      <c r="V110" s="68"/>
    </row>
    <row r="111" spans="1:22" x14ac:dyDescent="0.35">
      <c r="A111" t="s">
        <v>51</v>
      </c>
      <c r="B111" t="s">
        <v>52</v>
      </c>
      <c r="C111" t="s">
        <v>70</v>
      </c>
      <c r="D111" t="s">
        <v>71</v>
      </c>
      <c r="E111" t="s">
        <v>73</v>
      </c>
      <c r="F111" t="s">
        <v>56</v>
      </c>
      <c r="G111">
        <v>2014</v>
      </c>
      <c r="H111" t="s">
        <v>61</v>
      </c>
      <c r="I111" t="s">
        <v>58</v>
      </c>
      <c r="J111">
        <v>22712</v>
      </c>
      <c r="K111">
        <v>4736</v>
      </c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2" spans="1:22" x14ac:dyDescent="0.35">
      <c r="A112" t="s">
        <v>51</v>
      </c>
      <c r="B112" t="s">
        <v>52</v>
      </c>
      <c r="C112" t="s">
        <v>70</v>
      </c>
      <c r="D112" t="s">
        <v>71</v>
      </c>
      <c r="E112" t="s">
        <v>73</v>
      </c>
      <c r="F112" t="s">
        <v>56</v>
      </c>
      <c r="G112">
        <v>2014</v>
      </c>
      <c r="H112" t="s">
        <v>67</v>
      </c>
      <c r="I112" t="s">
        <v>58</v>
      </c>
      <c r="J112">
        <v>5321</v>
      </c>
      <c r="K112">
        <v>1345</v>
      </c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x14ac:dyDescent="0.35">
      <c r="A113" t="s">
        <v>51</v>
      </c>
      <c r="B113" t="s">
        <v>52</v>
      </c>
      <c r="C113" t="s">
        <v>70</v>
      </c>
      <c r="D113" t="s">
        <v>71</v>
      </c>
      <c r="E113" t="s">
        <v>73</v>
      </c>
      <c r="F113" t="s">
        <v>56</v>
      </c>
      <c r="G113">
        <v>2015</v>
      </c>
      <c r="H113" t="s">
        <v>60</v>
      </c>
      <c r="I113" t="s">
        <v>58</v>
      </c>
      <c r="J113">
        <v>6703</v>
      </c>
      <c r="K113">
        <v>4000</v>
      </c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x14ac:dyDescent="0.35">
      <c r="A114" t="s">
        <v>51</v>
      </c>
      <c r="B114" t="s">
        <v>52</v>
      </c>
      <c r="C114" t="s">
        <v>70</v>
      </c>
      <c r="D114" t="s">
        <v>71</v>
      </c>
      <c r="E114" t="s">
        <v>73</v>
      </c>
      <c r="F114" t="s">
        <v>56</v>
      </c>
      <c r="G114">
        <v>2015</v>
      </c>
      <c r="H114" t="s">
        <v>69</v>
      </c>
      <c r="I114" t="s">
        <v>58</v>
      </c>
      <c r="J114">
        <v>9506</v>
      </c>
      <c r="K114">
        <v>3000</v>
      </c>
      <c r="M114" s="68"/>
      <c r="N114" s="68"/>
      <c r="O114" s="68"/>
      <c r="P114" s="68"/>
      <c r="Q114" s="68"/>
      <c r="R114" s="68"/>
      <c r="S114" s="68"/>
      <c r="T114" s="68"/>
      <c r="U114" s="68"/>
      <c r="V114" s="68"/>
    </row>
    <row r="115" spans="1:22" x14ac:dyDescent="0.35">
      <c r="A115" t="s">
        <v>51</v>
      </c>
      <c r="B115" t="s">
        <v>52</v>
      </c>
      <c r="C115" t="s">
        <v>70</v>
      </c>
      <c r="D115" t="s">
        <v>71</v>
      </c>
      <c r="E115" t="s">
        <v>74</v>
      </c>
      <c r="F115" t="s">
        <v>56</v>
      </c>
      <c r="G115">
        <v>2010</v>
      </c>
      <c r="H115" t="s">
        <v>64</v>
      </c>
      <c r="I115" t="s">
        <v>58</v>
      </c>
      <c r="J115">
        <v>18296</v>
      </c>
      <c r="K115">
        <v>10000</v>
      </c>
      <c r="M115" s="68"/>
      <c r="N115" s="68"/>
      <c r="O115" s="68"/>
      <c r="P115" s="68"/>
      <c r="Q115" s="68"/>
      <c r="R115" s="68"/>
      <c r="S115" s="68"/>
      <c r="T115" s="68"/>
      <c r="U115" s="68"/>
      <c r="V115" s="68"/>
    </row>
    <row r="116" spans="1:22" x14ac:dyDescent="0.35">
      <c r="A116" t="s">
        <v>51</v>
      </c>
      <c r="B116" t="s">
        <v>52</v>
      </c>
      <c r="C116" t="s">
        <v>70</v>
      </c>
      <c r="D116" t="s">
        <v>71</v>
      </c>
      <c r="E116" t="s">
        <v>74</v>
      </c>
      <c r="F116" t="s">
        <v>56</v>
      </c>
      <c r="G116">
        <v>2010</v>
      </c>
      <c r="H116" t="s">
        <v>69</v>
      </c>
      <c r="I116" t="s">
        <v>58</v>
      </c>
      <c r="J116">
        <v>49617</v>
      </c>
      <c r="K116">
        <v>5144</v>
      </c>
      <c r="M116" s="68"/>
      <c r="N116" s="68"/>
      <c r="O116" s="68"/>
      <c r="P116" s="68"/>
      <c r="Q116" s="68"/>
      <c r="R116" s="68"/>
      <c r="S116" s="68"/>
      <c r="T116" s="68"/>
      <c r="U116" s="68"/>
      <c r="V116" s="68"/>
    </row>
    <row r="117" spans="1:22" x14ac:dyDescent="0.35">
      <c r="A117" t="s">
        <v>51</v>
      </c>
      <c r="B117" t="s">
        <v>52</v>
      </c>
      <c r="C117" t="s">
        <v>70</v>
      </c>
      <c r="D117" t="s">
        <v>71</v>
      </c>
      <c r="E117" t="s">
        <v>74</v>
      </c>
      <c r="F117" t="s">
        <v>56</v>
      </c>
      <c r="G117">
        <v>2010</v>
      </c>
      <c r="H117" t="s">
        <v>65</v>
      </c>
      <c r="I117" t="s">
        <v>58</v>
      </c>
      <c r="J117">
        <v>1820</v>
      </c>
      <c r="K117">
        <v>140</v>
      </c>
      <c r="M117" s="68"/>
      <c r="N117" s="68"/>
      <c r="O117" s="68"/>
      <c r="P117" s="68"/>
      <c r="Q117" s="68"/>
      <c r="R117" s="68"/>
      <c r="S117" s="68"/>
      <c r="T117" s="68"/>
      <c r="U117" s="68"/>
      <c r="V117" s="68"/>
    </row>
    <row r="118" spans="1:22" x14ac:dyDescent="0.35">
      <c r="A118" t="s">
        <v>51</v>
      </c>
      <c r="B118" t="s">
        <v>52</v>
      </c>
      <c r="C118" t="s">
        <v>70</v>
      </c>
      <c r="D118" t="s">
        <v>71</v>
      </c>
      <c r="E118" t="s">
        <v>74</v>
      </c>
      <c r="F118" t="s">
        <v>56</v>
      </c>
      <c r="G118">
        <v>2011</v>
      </c>
      <c r="H118" t="s">
        <v>59</v>
      </c>
      <c r="I118" t="s">
        <v>58</v>
      </c>
      <c r="J118">
        <v>18936</v>
      </c>
      <c r="K118">
        <v>3404</v>
      </c>
      <c r="M118" s="68"/>
      <c r="N118" s="68"/>
      <c r="O118" s="68"/>
      <c r="P118" s="68"/>
      <c r="Q118" s="68"/>
      <c r="R118" s="68"/>
      <c r="S118" s="68"/>
      <c r="T118" s="68"/>
      <c r="U118" s="68"/>
      <c r="V118" s="68"/>
    </row>
    <row r="119" spans="1:22" x14ac:dyDescent="0.35">
      <c r="A119" t="s">
        <v>51</v>
      </c>
      <c r="B119" t="s">
        <v>52</v>
      </c>
      <c r="C119" t="s">
        <v>70</v>
      </c>
      <c r="D119" t="s">
        <v>71</v>
      </c>
      <c r="E119" t="s">
        <v>74</v>
      </c>
      <c r="F119" t="s">
        <v>56</v>
      </c>
      <c r="G119">
        <v>2011</v>
      </c>
      <c r="H119" t="s">
        <v>61</v>
      </c>
      <c r="I119" t="s">
        <v>58</v>
      </c>
      <c r="J119">
        <v>18821</v>
      </c>
      <c r="K119">
        <v>3404</v>
      </c>
      <c r="M119" s="68"/>
      <c r="N119" s="68"/>
      <c r="O119" s="68"/>
      <c r="P119" s="68"/>
      <c r="Q119" s="68"/>
      <c r="R119" s="68"/>
      <c r="S119" s="68"/>
      <c r="T119" s="68"/>
      <c r="U119" s="68"/>
      <c r="V119" s="68"/>
    </row>
    <row r="120" spans="1:22" x14ac:dyDescent="0.35">
      <c r="A120" t="s">
        <v>51</v>
      </c>
      <c r="B120" t="s">
        <v>52</v>
      </c>
      <c r="C120" t="s">
        <v>70</v>
      </c>
      <c r="D120" t="s">
        <v>71</v>
      </c>
      <c r="E120" t="s">
        <v>74</v>
      </c>
      <c r="F120" t="s">
        <v>56</v>
      </c>
      <c r="G120">
        <v>2015</v>
      </c>
      <c r="H120" t="s">
        <v>69</v>
      </c>
      <c r="I120" t="s">
        <v>58</v>
      </c>
      <c r="J120">
        <v>1949</v>
      </c>
      <c r="K120">
        <v>729</v>
      </c>
      <c r="M120" s="68"/>
      <c r="N120" s="68"/>
      <c r="O120" s="68"/>
      <c r="P120" s="68"/>
      <c r="Q120" s="68"/>
      <c r="R120" s="68"/>
      <c r="S120" s="68"/>
      <c r="T120" s="68"/>
      <c r="U120" s="68"/>
      <c r="V120" s="68"/>
    </row>
    <row r="121" spans="1:22" x14ac:dyDescent="0.35">
      <c r="A121" t="s">
        <v>51</v>
      </c>
      <c r="B121" t="s">
        <v>52</v>
      </c>
      <c r="C121" t="s">
        <v>70</v>
      </c>
      <c r="D121" t="s">
        <v>71</v>
      </c>
      <c r="E121" t="s">
        <v>75</v>
      </c>
      <c r="F121" t="s">
        <v>56</v>
      </c>
      <c r="G121">
        <v>2011</v>
      </c>
      <c r="H121" t="s">
        <v>61</v>
      </c>
      <c r="I121" t="s">
        <v>58</v>
      </c>
      <c r="J121">
        <v>6711</v>
      </c>
      <c r="K121">
        <v>1960</v>
      </c>
      <c r="M121" s="68"/>
      <c r="N121" s="68"/>
      <c r="O121" s="68"/>
      <c r="P121" s="68"/>
      <c r="Q121" s="68"/>
      <c r="R121" s="68"/>
      <c r="S121" s="68"/>
      <c r="T121" s="68"/>
      <c r="U121" s="68"/>
      <c r="V121" s="68"/>
    </row>
    <row r="122" spans="1:22" x14ac:dyDescent="0.35">
      <c r="A122" t="s">
        <v>51</v>
      </c>
      <c r="B122" t="s">
        <v>52</v>
      </c>
      <c r="C122" t="s">
        <v>70</v>
      </c>
      <c r="D122" t="s">
        <v>71</v>
      </c>
      <c r="E122" t="s">
        <v>75</v>
      </c>
      <c r="F122" t="s">
        <v>56</v>
      </c>
      <c r="G122">
        <v>2011</v>
      </c>
      <c r="H122" t="s">
        <v>57</v>
      </c>
      <c r="I122" t="s">
        <v>58</v>
      </c>
      <c r="J122">
        <v>248968</v>
      </c>
      <c r="K122">
        <v>299550</v>
      </c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x14ac:dyDescent="0.35">
      <c r="A123" t="s">
        <v>51</v>
      </c>
      <c r="B123" t="s">
        <v>52</v>
      </c>
      <c r="C123" t="s">
        <v>70</v>
      </c>
      <c r="D123" t="s">
        <v>71</v>
      </c>
      <c r="E123" t="s">
        <v>75</v>
      </c>
      <c r="F123" t="s">
        <v>56</v>
      </c>
      <c r="G123">
        <v>2011</v>
      </c>
      <c r="H123" t="s">
        <v>66</v>
      </c>
      <c r="I123" t="s">
        <v>58</v>
      </c>
      <c r="J123">
        <v>358913</v>
      </c>
      <c r="K123">
        <v>437210</v>
      </c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x14ac:dyDescent="0.35">
      <c r="A124" t="s">
        <v>51</v>
      </c>
      <c r="B124" t="s">
        <v>52</v>
      </c>
      <c r="C124" t="s">
        <v>70</v>
      </c>
      <c r="D124" t="s">
        <v>71</v>
      </c>
      <c r="E124" t="s">
        <v>75</v>
      </c>
      <c r="F124" t="s">
        <v>56</v>
      </c>
      <c r="G124">
        <v>2011</v>
      </c>
      <c r="H124" t="s">
        <v>62</v>
      </c>
      <c r="I124" t="s">
        <v>58</v>
      </c>
      <c r="J124">
        <v>1215722</v>
      </c>
      <c r="K124">
        <v>1002156</v>
      </c>
      <c r="M124" s="68"/>
      <c r="N124" s="68"/>
      <c r="O124" s="68"/>
      <c r="P124" s="68"/>
      <c r="Q124" s="68"/>
      <c r="R124" s="68"/>
      <c r="S124" s="68"/>
      <c r="T124" s="68"/>
      <c r="U124" s="68"/>
      <c r="V124" s="68"/>
    </row>
    <row r="125" spans="1:22" x14ac:dyDescent="0.35">
      <c r="A125" t="s">
        <v>51</v>
      </c>
      <c r="B125" t="s">
        <v>52</v>
      </c>
      <c r="C125" t="s">
        <v>70</v>
      </c>
      <c r="D125" t="s">
        <v>71</v>
      </c>
      <c r="E125" t="s">
        <v>75</v>
      </c>
      <c r="F125" t="s">
        <v>56</v>
      </c>
      <c r="G125">
        <v>2011</v>
      </c>
      <c r="H125" t="s">
        <v>67</v>
      </c>
      <c r="I125" t="s">
        <v>58</v>
      </c>
      <c r="J125">
        <v>1781801</v>
      </c>
      <c r="K125">
        <v>1747734</v>
      </c>
      <c r="M125" s="68"/>
      <c r="N125" s="68"/>
      <c r="O125" s="68"/>
      <c r="P125" s="68"/>
      <c r="Q125" s="68"/>
      <c r="R125" s="68"/>
      <c r="S125" s="68"/>
      <c r="T125" s="68"/>
      <c r="U125" s="68"/>
      <c r="V125" s="68"/>
    </row>
    <row r="126" spans="1:22" x14ac:dyDescent="0.35">
      <c r="A126" t="s">
        <v>51</v>
      </c>
      <c r="B126" t="s">
        <v>52</v>
      </c>
      <c r="C126" t="s">
        <v>70</v>
      </c>
      <c r="D126" t="s">
        <v>71</v>
      </c>
      <c r="E126" t="s">
        <v>75</v>
      </c>
      <c r="F126" t="s">
        <v>56</v>
      </c>
      <c r="G126">
        <v>2011</v>
      </c>
      <c r="H126" t="s">
        <v>68</v>
      </c>
      <c r="I126" t="s">
        <v>58</v>
      </c>
      <c r="J126">
        <v>1182761</v>
      </c>
      <c r="K126">
        <v>1232953</v>
      </c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x14ac:dyDescent="0.35">
      <c r="A127" t="s">
        <v>51</v>
      </c>
      <c r="B127" t="s">
        <v>52</v>
      </c>
      <c r="C127" t="s">
        <v>70</v>
      </c>
      <c r="D127" t="s">
        <v>71</v>
      </c>
      <c r="E127" t="s">
        <v>75</v>
      </c>
      <c r="F127" t="s">
        <v>56</v>
      </c>
      <c r="G127">
        <v>2012</v>
      </c>
      <c r="H127" t="s">
        <v>60</v>
      </c>
      <c r="I127" t="s">
        <v>58</v>
      </c>
      <c r="J127">
        <v>294078</v>
      </c>
      <c r="K127">
        <v>359975</v>
      </c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x14ac:dyDescent="0.35">
      <c r="A128" t="s">
        <v>51</v>
      </c>
      <c r="B128" t="s">
        <v>52</v>
      </c>
      <c r="C128" t="s">
        <v>70</v>
      </c>
      <c r="D128" t="s">
        <v>71</v>
      </c>
      <c r="E128" t="s">
        <v>75</v>
      </c>
      <c r="F128" t="s">
        <v>56</v>
      </c>
      <c r="G128">
        <v>2012</v>
      </c>
      <c r="H128" t="s">
        <v>69</v>
      </c>
      <c r="I128" t="s">
        <v>58</v>
      </c>
      <c r="J128">
        <v>8121</v>
      </c>
      <c r="K128">
        <v>3148</v>
      </c>
      <c r="M128" s="68"/>
      <c r="N128" s="68"/>
      <c r="O128" s="68"/>
      <c r="P128" s="68"/>
      <c r="Q128" s="68"/>
      <c r="R128" s="68"/>
      <c r="S128" s="68"/>
      <c r="T128" s="68"/>
      <c r="U128" s="68"/>
      <c r="V128" s="68"/>
    </row>
    <row r="129" spans="1:22" x14ac:dyDescent="0.35">
      <c r="A129" t="s">
        <v>51</v>
      </c>
      <c r="B129" t="s">
        <v>52</v>
      </c>
      <c r="C129" t="s">
        <v>70</v>
      </c>
      <c r="D129" t="s">
        <v>71</v>
      </c>
      <c r="E129" t="s">
        <v>75</v>
      </c>
      <c r="F129" t="s">
        <v>56</v>
      </c>
      <c r="G129">
        <v>2012</v>
      </c>
      <c r="H129" t="s">
        <v>65</v>
      </c>
      <c r="I129" t="s">
        <v>58</v>
      </c>
      <c r="J129">
        <v>1020133</v>
      </c>
      <c r="K129">
        <v>1134059</v>
      </c>
      <c r="M129" s="68"/>
      <c r="N129" s="68"/>
      <c r="O129" s="68"/>
      <c r="P129" s="68"/>
      <c r="Q129" s="68"/>
      <c r="R129" s="68"/>
      <c r="S129" s="68"/>
      <c r="T129" s="68"/>
      <c r="U129" s="68"/>
      <c r="V129" s="68"/>
    </row>
    <row r="130" spans="1:22" x14ac:dyDescent="0.35">
      <c r="A130" t="s">
        <v>51</v>
      </c>
      <c r="B130" t="s">
        <v>52</v>
      </c>
      <c r="C130" t="s">
        <v>70</v>
      </c>
      <c r="D130" t="s">
        <v>71</v>
      </c>
      <c r="E130" t="s">
        <v>75</v>
      </c>
      <c r="F130" t="s">
        <v>56</v>
      </c>
      <c r="G130">
        <v>2012</v>
      </c>
      <c r="H130" t="s">
        <v>57</v>
      </c>
      <c r="I130" t="s">
        <v>58</v>
      </c>
      <c r="J130">
        <v>1243091</v>
      </c>
      <c r="K130">
        <v>1599528</v>
      </c>
      <c r="M130" s="68"/>
      <c r="N130" s="68"/>
      <c r="O130" s="68"/>
      <c r="P130" s="68"/>
      <c r="Q130" s="68"/>
      <c r="R130" s="68"/>
      <c r="S130" s="68"/>
      <c r="T130" s="68"/>
      <c r="U130" s="68"/>
      <c r="V130" s="68"/>
    </row>
    <row r="131" spans="1:22" x14ac:dyDescent="0.35">
      <c r="A131" t="s">
        <v>51</v>
      </c>
      <c r="B131" t="s">
        <v>52</v>
      </c>
      <c r="C131" t="s">
        <v>70</v>
      </c>
      <c r="D131" t="s">
        <v>71</v>
      </c>
      <c r="E131" t="s">
        <v>75</v>
      </c>
      <c r="F131" t="s">
        <v>56</v>
      </c>
      <c r="G131">
        <v>2012</v>
      </c>
      <c r="H131" t="s">
        <v>66</v>
      </c>
      <c r="I131" t="s">
        <v>58</v>
      </c>
      <c r="J131">
        <v>81069</v>
      </c>
      <c r="K131">
        <v>25941</v>
      </c>
      <c r="M131" s="68"/>
      <c r="N131" s="68"/>
      <c r="O131" s="68"/>
      <c r="P131" s="68"/>
      <c r="Q131" s="68"/>
      <c r="R131" s="68"/>
      <c r="S131" s="68"/>
      <c r="T131" s="68"/>
      <c r="U131" s="68"/>
      <c r="V131" s="68"/>
    </row>
    <row r="132" spans="1:22" x14ac:dyDescent="0.35">
      <c r="A132" t="s">
        <v>51</v>
      </c>
      <c r="B132" t="s">
        <v>52</v>
      </c>
      <c r="C132" t="s">
        <v>70</v>
      </c>
      <c r="D132" t="s">
        <v>71</v>
      </c>
      <c r="E132" t="s">
        <v>75</v>
      </c>
      <c r="F132" t="s">
        <v>56</v>
      </c>
      <c r="G132">
        <v>2012</v>
      </c>
      <c r="H132" t="s">
        <v>62</v>
      </c>
      <c r="I132" t="s">
        <v>58</v>
      </c>
      <c r="J132">
        <v>25079</v>
      </c>
      <c r="K132">
        <v>5675</v>
      </c>
      <c r="M132" s="68"/>
      <c r="N132" s="68"/>
      <c r="O132" s="68"/>
      <c r="P132" s="68"/>
      <c r="Q132" s="68"/>
      <c r="R132" s="68"/>
      <c r="S132" s="68"/>
      <c r="T132" s="68"/>
      <c r="U132" s="68"/>
      <c r="V132" s="68"/>
    </row>
    <row r="133" spans="1:22" x14ac:dyDescent="0.35">
      <c r="A133" t="s">
        <v>51</v>
      </c>
      <c r="B133" t="s">
        <v>52</v>
      </c>
      <c r="C133" t="s">
        <v>70</v>
      </c>
      <c r="D133" t="s">
        <v>71</v>
      </c>
      <c r="E133" t="s">
        <v>75</v>
      </c>
      <c r="F133" t="s">
        <v>56</v>
      </c>
      <c r="G133">
        <v>2012</v>
      </c>
      <c r="H133" t="s">
        <v>67</v>
      </c>
      <c r="I133" t="s">
        <v>58</v>
      </c>
      <c r="J133">
        <v>74698</v>
      </c>
      <c r="K133">
        <v>13604</v>
      </c>
      <c r="M133" s="68"/>
      <c r="N133" s="68"/>
      <c r="O133" s="68"/>
      <c r="P133" s="68"/>
      <c r="Q133" s="68"/>
      <c r="R133" s="68"/>
      <c r="S133" s="68"/>
      <c r="T133" s="68"/>
      <c r="U133" s="68"/>
      <c r="V133" s="68"/>
    </row>
    <row r="134" spans="1:22" x14ac:dyDescent="0.35">
      <c r="A134" t="s">
        <v>51</v>
      </c>
      <c r="B134" t="s">
        <v>52</v>
      </c>
      <c r="C134" t="s">
        <v>70</v>
      </c>
      <c r="D134" t="s">
        <v>71</v>
      </c>
      <c r="E134" t="s">
        <v>75</v>
      </c>
      <c r="F134" t="s">
        <v>56</v>
      </c>
      <c r="G134">
        <v>2012</v>
      </c>
      <c r="H134" t="s">
        <v>68</v>
      </c>
      <c r="I134" t="s">
        <v>58</v>
      </c>
      <c r="J134">
        <v>33178</v>
      </c>
      <c r="K134">
        <v>13936</v>
      </c>
      <c r="M134" s="68"/>
      <c r="N134" s="68"/>
      <c r="O134" s="68"/>
      <c r="P134" s="68"/>
      <c r="Q134" s="68"/>
      <c r="R134" s="68"/>
      <c r="S134" s="68"/>
      <c r="T134" s="68"/>
      <c r="U134" s="68"/>
      <c r="V134" s="68"/>
    </row>
    <row r="135" spans="1:22" x14ac:dyDescent="0.35">
      <c r="A135" t="s">
        <v>51</v>
      </c>
      <c r="B135" t="s">
        <v>52</v>
      </c>
      <c r="C135" t="s">
        <v>70</v>
      </c>
      <c r="D135" t="s">
        <v>71</v>
      </c>
      <c r="E135" t="s">
        <v>75</v>
      </c>
      <c r="F135" t="s">
        <v>56</v>
      </c>
      <c r="G135">
        <v>2013</v>
      </c>
      <c r="H135" t="s">
        <v>64</v>
      </c>
      <c r="I135" t="s">
        <v>58</v>
      </c>
      <c r="J135">
        <v>199718</v>
      </c>
      <c r="K135">
        <v>77670</v>
      </c>
      <c r="M135" s="68"/>
      <c r="N135" s="68"/>
      <c r="O135" s="68"/>
      <c r="P135" s="68"/>
      <c r="Q135" s="68"/>
      <c r="R135" s="68"/>
      <c r="S135" s="68"/>
      <c r="T135" s="68"/>
      <c r="U135" s="68"/>
      <c r="V135" s="68"/>
    </row>
    <row r="136" spans="1:22" x14ac:dyDescent="0.35">
      <c r="A136" t="s">
        <v>51</v>
      </c>
      <c r="B136" t="s">
        <v>52</v>
      </c>
      <c r="C136" t="s">
        <v>70</v>
      </c>
      <c r="D136" t="s">
        <v>71</v>
      </c>
      <c r="E136" t="s">
        <v>75</v>
      </c>
      <c r="F136" t="s">
        <v>56</v>
      </c>
      <c r="G136">
        <v>2013</v>
      </c>
      <c r="H136" t="s">
        <v>69</v>
      </c>
      <c r="I136" t="s">
        <v>58</v>
      </c>
      <c r="J136">
        <v>32403</v>
      </c>
      <c r="K136">
        <v>44515</v>
      </c>
      <c r="M136" s="68"/>
      <c r="N136" s="68"/>
      <c r="O136" s="68"/>
      <c r="P136" s="68"/>
      <c r="Q136" s="68"/>
      <c r="R136" s="68"/>
      <c r="S136" s="68"/>
      <c r="T136" s="68"/>
      <c r="U136" s="68"/>
      <c r="V136" s="68"/>
    </row>
    <row r="137" spans="1:22" x14ac:dyDescent="0.35">
      <c r="A137" t="s">
        <v>51</v>
      </c>
      <c r="B137" t="s">
        <v>52</v>
      </c>
      <c r="C137" t="s">
        <v>70</v>
      </c>
      <c r="D137" t="s">
        <v>71</v>
      </c>
      <c r="E137" t="s">
        <v>75</v>
      </c>
      <c r="F137" t="s">
        <v>56</v>
      </c>
      <c r="G137">
        <v>2013</v>
      </c>
      <c r="H137" t="s">
        <v>65</v>
      </c>
      <c r="I137" t="s">
        <v>58</v>
      </c>
      <c r="J137">
        <v>57793</v>
      </c>
      <c r="K137">
        <v>79037</v>
      </c>
      <c r="M137" s="68"/>
      <c r="N137" s="68"/>
      <c r="O137" s="68"/>
      <c r="P137" s="68"/>
      <c r="Q137" s="68"/>
      <c r="R137" s="68"/>
      <c r="S137" s="68"/>
      <c r="T137" s="68"/>
      <c r="U137" s="68"/>
      <c r="V137" s="68"/>
    </row>
    <row r="138" spans="1:22" x14ac:dyDescent="0.35">
      <c r="A138" t="s">
        <v>51</v>
      </c>
      <c r="B138" t="s">
        <v>52</v>
      </c>
      <c r="C138" t="s">
        <v>70</v>
      </c>
      <c r="D138" t="s">
        <v>71</v>
      </c>
      <c r="E138" t="s">
        <v>75</v>
      </c>
      <c r="F138" t="s">
        <v>56</v>
      </c>
      <c r="G138">
        <v>2014</v>
      </c>
      <c r="H138" t="s">
        <v>66</v>
      </c>
      <c r="I138" t="s">
        <v>58</v>
      </c>
      <c r="J138">
        <v>87640</v>
      </c>
      <c r="K138">
        <v>54295</v>
      </c>
      <c r="M138" s="68"/>
      <c r="N138" s="68"/>
      <c r="O138" s="68"/>
      <c r="P138" s="68"/>
      <c r="Q138" s="68"/>
      <c r="R138" s="68"/>
      <c r="S138" s="68"/>
      <c r="T138" s="68"/>
      <c r="U138" s="68"/>
      <c r="V138" s="68"/>
    </row>
    <row r="139" spans="1:22" x14ac:dyDescent="0.35">
      <c r="A139" t="s">
        <v>51</v>
      </c>
      <c r="B139" t="s">
        <v>52</v>
      </c>
      <c r="C139" t="s">
        <v>70</v>
      </c>
      <c r="D139" t="s">
        <v>71</v>
      </c>
      <c r="E139" t="s">
        <v>75</v>
      </c>
      <c r="F139" t="s">
        <v>56</v>
      </c>
      <c r="G139">
        <v>2014</v>
      </c>
      <c r="H139" t="s">
        <v>62</v>
      </c>
      <c r="I139" t="s">
        <v>58</v>
      </c>
      <c r="J139">
        <v>5506</v>
      </c>
      <c r="K139">
        <v>3055</v>
      </c>
      <c r="M139" s="68"/>
      <c r="N139" s="68"/>
      <c r="O139" s="68"/>
      <c r="P139" s="68"/>
      <c r="Q139" s="68"/>
      <c r="R139" s="68"/>
      <c r="S139" s="68"/>
      <c r="T139" s="68"/>
      <c r="U139" s="68"/>
      <c r="V139" s="68"/>
    </row>
    <row r="140" spans="1:22" x14ac:dyDescent="0.35">
      <c r="A140" t="s">
        <v>51</v>
      </c>
      <c r="B140" t="s">
        <v>52</v>
      </c>
      <c r="C140" t="s">
        <v>70</v>
      </c>
      <c r="D140" t="s">
        <v>71</v>
      </c>
      <c r="E140" t="s">
        <v>75</v>
      </c>
      <c r="F140" t="s">
        <v>56</v>
      </c>
      <c r="G140">
        <v>2014</v>
      </c>
      <c r="H140" t="s">
        <v>63</v>
      </c>
      <c r="I140" t="s">
        <v>58</v>
      </c>
      <c r="J140">
        <v>33905</v>
      </c>
      <c r="K140">
        <v>24980</v>
      </c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 x14ac:dyDescent="0.35">
      <c r="A141" t="s">
        <v>51</v>
      </c>
      <c r="B141" t="s">
        <v>52</v>
      </c>
      <c r="C141" t="s">
        <v>70</v>
      </c>
      <c r="D141" t="s">
        <v>71</v>
      </c>
      <c r="E141" t="s">
        <v>75</v>
      </c>
      <c r="F141" t="s">
        <v>56</v>
      </c>
      <c r="G141">
        <v>2014</v>
      </c>
      <c r="H141" t="s">
        <v>67</v>
      </c>
      <c r="I141" t="s">
        <v>58</v>
      </c>
      <c r="J141">
        <v>119452</v>
      </c>
      <c r="K141">
        <v>62850</v>
      </c>
      <c r="M141" s="68"/>
      <c r="N141" s="68"/>
      <c r="O141" s="68"/>
      <c r="P141" s="68"/>
      <c r="Q141" s="68"/>
      <c r="R141" s="68"/>
      <c r="S141" s="68"/>
      <c r="T141" s="68"/>
      <c r="U141" s="68"/>
      <c r="V141" s="68"/>
    </row>
    <row r="142" spans="1:22" x14ac:dyDescent="0.35">
      <c r="A142" t="s">
        <v>51</v>
      </c>
      <c r="B142" t="s">
        <v>52</v>
      </c>
      <c r="C142" t="s">
        <v>70</v>
      </c>
      <c r="D142" t="s">
        <v>71</v>
      </c>
      <c r="E142" t="s">
        <v>75</v>
      </c>
      <c r="F142" t="s">
        <v>56</v>
      </c>
      <c r="G142">
        <v>2014</v>
      </c>
      <c r="H142" t="s">
        <v>68</v>
      </c>
      <c r="I142" t="s">
        <v>58</v>
      </c>
      <c r="J142">
        <v>155800</v>
      </c>
      <c r="K142">
        <v>47530</v>
      </c>
      <c r="M142" s="68"/>
      <c r="N142" s="68"/>
      <c r="O142" s="68"/>
      <c r="P142" s="68"/>
      <c r="Q142" s="68"/>
      <c r="R142" s="68"/>
      <c r="S142" s="68"/>
      <c r="T142" s="68"/>
      <c r="U142" s="68"/>
      <c r="V142" s="68"/>
    </row>
    <row r="143" spans="1:22" x14ac:dyDescent="0.35">
      <c r="A143" t="s">
        <v>51</v>
      </c>
      <c r="B143" t="s">
        <v>52</v>
      </c>
      <c r="C143" t="s">
        <v>70</v>
      </c>
      <c r="D143" t="s">
        <v>71</v>
      </c>
      <c r="E143" t="s">
        <v>75</v>
      </c>
      <c r="F143" t="s">
        <v>56</v>
      </c>
      <c r="G143">
        <v>2015</v>
      </c>
      <c r="H143" t="s">
        <v>64</v>
      </c>
      <c r="I143" t="s">
        <v>58</v>
      </c>
      <c r="J143">
        <v>279151</v>
      </c>
      <c r="K143">
        <v>142330</v>
      </c>
      <c r="M143" s="68"/>
      <c r="N143" s="68"/>
      <c r="O143" s="68"/>
      <c r="P143" s="68"/>
      <c r="Q143" s="68"/>
      <c r="R143" s="68"/>
      <c r="S143" s="68"/>
      <c r="T143" s="68"/>
      <c r="U143" s="68"/>
      <c r="V143" s="68"/>
    </row>
    <row r="144" spans="1:22" x14ac:dyDescent="0.35">
      <c r="A144" t="s">
        <v>51</v>
      </c>
      <c r="B144" t="s">
        <v>52</v>
      </c>
      <c r="C144" t="s">
        <v>70</v>
      </c>
      <c r="D144" t="s">
        <v>71</v>
      </c>
      <c r="E144" t="s">
        <v>75</v>
      </c>
      <c r="F144" t="s">
        <v>56</v>
      </c>
      <c r="G144">
        <v>2015</v>
      </c>
      <c r="H144" t="s">
        <v>60</v>
      </c>
      <c r="I144" t="s">
        <v>58</v>
      </c>
      <c r="J144">
        <v>71768</v>
      </c>
      <c r="K144">
        <v>51589</v>
      </c>
      <c r="M144" s="68"/>
      <c r="N144" s="68"/>
      <c r="O144" s="68"/>
      <c r="P144" s="68"/>
      <c r="Q144" s="68"/>
      <c r="R144" s="68"/>
      <c r="S144" s="68"/>
      <c r="T144" s="68"/>
      <c r="U144" s="68"/>
      <c r="V144" s="68"/>
    </row>
    <row r="145" spans="1:22" x14ac:dyDescent="0.35">
      <c r="A145" t="s">
        <v>51</v>
      </c>
      <c r="B145" t="s">
        <v>52</v>
      </c>
      <c r="C145" t="s">
        <v>70</v>
      </c>
      <c r="D145" t="s">
        <v>71</v>
      </c>
      <c r="E145" t="s">
        <v>75</v>
      </c>
      <c r="F145" t="s">
        <v>56</v>
      </c>
      <c r="G145">
        <v>2015</v>
      </c>
      <c r="H145" t="s">
        <v>69</v>
      </c>
      <c r="I145" t="s">
        <v>58</v>
      </c>
      <c r="J145">
        <v>67881</v>
      </c>
      <c r="K145">
        <v>31818</v>
      </c>
      <c r="M145" s="68"/>
      <c r="N145" s="68"/>
      <c r="O145" s="68"/>
      <c r="P145" s="68"/>
      <c r="Q145" s="68"/>
      <c r="R145" s="68"/>
      <c r="S145" s="68"/>
      <c r="T145" s="68"/>
      <c r="U145" s="68"/>
      <c r="V145" s="68"/>
    </row>
    <row r="146" spans="1:22" x14ac:dyDescent="0.35">
      <c r="A146" t="s">
        <v>51</v>
      </c>
      <c r="B146" t="s">
        <v>52</v>
      </c>
      <c r="C146" t="s">
        <v>70</v>
      </c>
      <c r="D146" t="s">
        <v>71</v>
      </c>
      <c r="E146" t="s">
        <v>75</v>
      </c>
      <c r="F146" t="s">
        <v>56</v>
      </c>
      <c r="G146">
        <v>2015</v>
      </c>
      <c r="H146" t="s">
        <v>59</v>
      </c>
      <c r="I146" t="s">
        <v>58</v>
      </c>
      <c r="J146">
        <v>233705</v>
      </c>
      <c r="K146">
        <v>537202</v>
      </c>
      <c r="M146" s="68"/>
      <c r="N146" s="68"/>
      <c r="O146" s="68"/>
      <c r="P146" s="68"/>
      <c r="Q146" s="68"/>
      <c r="R146" s="68"/>
      <c r="S146" s="68"/>
      <c r="T146" s="68"/>
      <c r="U146" s="68"/>
      <c r="V146" s="68"/>
    </row>
    <row r="147" spans="1:22" x14ac:dyDescent="0.35">
      <c r="A147" t="s">
        <v>51</v>
      </c>
      <c r="B147" t="s">
        <v>52</v>
      </c>
      <c r="C147" t="s">
        <v>70</v>
      </c>
      <c r="D147" t="s">
        <v>71</v>
      </c>
      <c r="E147" t="s">
        <v>75</v>
      </c>
      <c r="F147" t="s">
        <v>56</v>
      </c>
      <c r="G147">
        <v>2015</v>
      </c>
      <c r="H147" t="s">
        <v>61</v>
      </c>
      <c r="I147" t="s">
        <v>58</v>
      </c>
      <c r="J147">
        <v>73456</v>
      </c>
      <c r="K147">
        <v>45140</v>
      </c>
      <c r="M147" s="68"/>
      <c r="N147" s="68"/>
      <c r="O147" s="68"/>
      <c r="P147" s="68"/>
      <c r="Q147" s="68"/>
      <c r="R147" s="68"/>
      <c r="S147" s="68"/>
      <c r="T147" s="68"/>
      <c r="U147" s="68"/>
      <c r="V147" s="68"/>
    </row>
    <row r="148" spans="1:22" x14ac:dyDescent="0.35">
      <c r="A148" t="s">
        <v>51</v>
      </c>
      <c r="B148" t="s">
        <v>52</v>
      </c>
      <c r="C148" t="s">
        <v>70</v>
      </c>
      <c r="D148" t="s">
        <v>71</v>
      </c>
      <c r="E148" t="s">
        <v>75</v>
      </c>
      <c r="F148" t="s">
        <v>56</v>
      </c>
      <c r="G148">
        <v>2015</v>
      </c>
      <c r="H148" t="s">
        <v>57</v>
      </c>
      <c r="I148" t="s">
        <v>58</v>
      </c>
      <c r="J148">
        <v>13368</v>
      </c>
      <c r="K148">
        <v>7965</v>
      </c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2" x14ac:dyDescent="0.35">
      <c r="A149" t="s">
        <v>51</v>
      </c>
      <c r="B149" t="s">
        <v>52</v>
      </c>
      <c r="C149" t="s">
        <v>70</v>
      </c>
      <c r="D149" t="s">
        <v>71</v>
      </c>
      <c r="E149" t="s">
        <v>75</v>
      </c>
      <c r="F149" t="s">
        <v>56</v>
      </c>
      <c r="G149">
        <v>2015</v>
      </c>
      <c r="H149" t="s">
        <v>66</v>
      </c>
      <c r="I149" t="s">
        <v>58</v>
      </c>
      <c r="J149">
        <v>136073</v>
      </c>
      <c r="K149">
        <v>399808</v>
      </c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 x14ac:dyDescent="0.35">
      <c r="A150" t="s">
        <v>51</v>
      </c>
      <c r="B150" t="s">
        <v>52</v>
      </c>
      <c r="C150" t="s">
        <v>70</v>
      </c>
      <c r="D150" t="s">
        <v>71</v>
      </c>
      <c r="E150" t="s">
        <v>75</v>
      </c>
      <c r="F150" t="s">
        <v>56</v>
      </c>
      <c r="G150">
        <v>2015</v>
      </c>
      <c r="H150" t="s">
        <v>67</v>
      </c>
      <c r="I150" t="s">
        <v>58</v>
      </c>
      <c r="J150">
        <v>22411</v>
      </c>
      <c r="K150">
        <v>20586</v>
      </c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x14ac:dyDescent="0.35">
      <c r="A151" t="s">
        <v>51</v>
      </c>
      <c r="B151" t="s">
        <v>52</v>
      </c>
      <c r="C151" t="s">
        <v>70</v>
      </c>
      <c r="D151" t="s">
        <v>71</v>
      </c>
      <c r="E151" t="s">
        <v>75</v>
      </c>
      <c r="F151" t="s">
        <v>56</v>
      </c>
      <c r="G151">
        <v>2016</v>
      </c>
      <c r="H151" t="s">
        <v>66</v>
      </c>
      <c r="I151" t="s">
        <v>58</v>
      </c>
      <c r="J151">
        <v>157744</v>
      </c>
      <c r="K151">
        <v>104912</v>
      </c>
      <c r="M151" s="68"/>
      <c r="N151" s="68"/>
      <c r="O151" s="68"/>
      <c r="P151" s="68"/>
      <c r="Q151" s="68"/>
      <c r="R151" s="68"/>
      <c r="S151" s="68"/>
      <c r="T151" s="68"/>
      <c r="U151" s="68"/>
      <c r="V151" s="68"/>
    </row>
    <row r="152" spans="1:22" x14ac:dyDescent="0.35">
      <c r="A152" t="s">
        <v>51</v>
      </c>
      <c r="B152" t="s">
        <v>52</v>
      </c>
      <c r="C152" t="s">
        <v>70</v>
      </c>
      <c r="D152" t="s">
        <v>71</v>
      </c>
      <c r="E152" t="s">
        <v>75</v>
      </c>
      <c r="F152" t="s">
        <v>56</v>
      </c>
      <c r="G152">
        <v>2016</v>
      </c>
      <c r="H152" t="s">
        <v>67</v>
      </c>
      <c r="I152" t="s">
        <v>58</v>
      </c>
      <c r="J152">
        <v>21953</v>
      </c>
      <c r="K152">
        <v>33902</v>
      </c>
      <c r="M152" s="68"/>
      <c r="N152" s="68"/>
      <c r="O152" s="68"/>
      <c r="P152" s="68"/>
      <c r="Q152" s="68"/>
      <c r="R152" s="68"/>
      <c r="S152" s="68"/>
      <c r="T152" s="68"/>
      <c r="U152" s="68"/>
      <c r="V152" s="68"/>
    </row>
    <row r="153" spans="1:22" x14ac:dyDescent="0.35">
      <c r="A153" t="s">
        <v>51</v>
      </c>
      <c r="B153" t="s">
        <v>52</v>
      </c>
      <c r="C153" t="s">
        <v>70</v>
      </c>
      <c r="D153" t="s">
        <v>71</v>
      </c>
      <c r="E153" t="s">
        <v>75</v>
      </c>
      <c r="F153" t="s">
        <v>56</v>
      </c>
      <c r="G153">
        <v>2016</v>
      </c>
      <c r="H153" t="s">
        <v>68</v>
      </c>
      <c r="I153" t="s">
        <v>58</v>
      </c>
      <c r="J153">
        <v>89922</v>
      </c>
      <c r="K153">
        <v>146942</v>
      </c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 x14ac:dyDescent="0.35">
      <c r="A154" t="s">
        <v>51</v>
      </c>
      <c r="B154" t="s">
        <v>52</v>
      </c>
      <c r="C154" t="s">
        <v>70</v>
      </c>
      <c r="D154" t="s">
        <v>71</v>
      </c>
      <c r="E154" t="s">
        <v>75</v>
      </c>
      <c r="F154" t="s">
        <v>56</v>
      </c>
      <c r="G154">
        <v>2017</v>
      </c>
      <c r="H154" t="s">
        <v>67</v>
      </c>
      <c r="I154" t="s">
        <v>58</v>
      </c>
      <c r="J154">
        <v>214401</v>
      </c>
      <c r="K154">
        <v>291720</v>
      </c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x14ac:dyDescent="0.35">
      <c r="A155" t="s">
        <v>51</v>
      </c>
      <c r="B155" t="s">
        <v>52</v>
      </c>
      <c r="C155" t="s">
        <v>70</v>
      </c>
      <c r="D155" t="s">
        <v>71</v>
      </c>
      <c r="E155" t="s">
        <v>75</v>
      </c>
      <c r="F155" t="s">
        <v>56</v>
      </c>
      <c r="G155">
        <v>2017</v>
      </c>
      <c r="H155" t="s">
        <v>68</v>
      </c>
      <c r="I155" t="s">
        <v>58</v>
      </c>
      <c r="J155">
        <v>313748</v>
      </c>
      <c r="K155">
        <v>294353</v>
      </c>
      <c r="M155" s="68"/>
      <c r="N155" s="68"/>
      <c r="O155" s="68"/>
      <c r="P155" s="68"/>
      <c r="Q155" s="68"/>
      <c r="R155" s="68"/>
      <c r="S155" s="68"/>
      <c r="T155" s="68"/>
      <c r="U155" s="68"/>
      <c r="V155" s="68"/>
    </row>
    <row r="156" spans="1:22" x14ac:dyDescent="0.35">
      <c r="A156" t="s">
        <v>51</v>
      </c>
      <c r="B156" t="s">
        <v>52</v>
      </c>
      <c r="C156" t="s">
        <v>70</v>
      </c>
      <c r="D156" t="s">
        <v>71</v>
      </c>
      <c r="E156" t="s">
        <v>75</v>
      </c>
      <c r="F156" t="s">
        <v>56</v>
      </c>
      <c r="G156">
        <v>2018</v>
      </c>
      <c r="H156" t="s">
        <v>64</v>
      </c>
      <c r="I156" t="s">
        <v>58</v>
      </c>
      <c r="J156">
        <v>18919</v>
      </c>
      <c r="K156">
        <v>720</v>
      </c>
      <c r="M156" s="68"/>
      <c r="N156" s="68"/>
      <c r="O156" s="68"/>
      <c r="P156" s="68"/>
      <c r="Q156" s="68"/>
      <c r="R156" s="68"/>
      <c r="S156" s="68"/>
      <c r="T156" s="68"/>
      <c r="U156" s="68"/>
      <c r="V156" s="68"/>
    </row>
    <row r="157" spans="1:22" x14ac:dyDescent="0.35">
      <c r="A157" t="s">
        <v>51</v>
      </c>
      <c r="B157" t="s">
        <v>52</v>
      </c>
      <c r="C157" t="s">
        <v>70</v>
      </c>
      <c r="D157" t="s">
        <v>71</v>
      </c>
      <c r="E157" t="s">
        <v>75</v>
      </c>
      <c r="F157" t="s">
        <v>56</v>
      </c>
      <c r="G157">
        <v>2018</v>
      </c>
      <c r="H157" t="s">
        <v>59</v>
      </c>
      <c r="I157" t="s">
        <v>58</v>
      </c>
      <c r="J157">
        <v>348195</v>
      </c>
      <c r="K157">
        <v>356061</v>
      </c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x14ac:dyDescent="0.35">
      <c r="A158" t="s">
        <v>51</v>
      </c>
      <c r="B158" t="s">
        <v>52</v>
      </c>
      <c r="C158" t="s">
        <v>70</v>
      </c>
      <c r="D158" t="s">
        <v>71</v>
      </c>
      <c r="E158" t="s">
        <v>75</v>
      </c>
      <c r="F158" t="s">
        <v>56</v>
      </c>
      <c r="G158">
        <v>2018</v>
      </c>
      <c r="H158" t="s">
        <v>66</v>
      </c>
      <c r="I158" t="s">
        <v>58</v>
      </c>
      <c r="J158">
        <v>31209</v>
      </c>
      <c r="K158">
        <v>25908</v>
      </c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 x14ac:dyDescent="0.35">
      <c r="A159" t="s">
        <v>51</v>
      </c>
      <c r="B159" t="s">
        <v>52</v>
      </c>
      <c r="C159" t="s">
        <v>70</v>
      </c>
      <c r="D159" t="s">
        <v>71</v>
      </c>
      <c r="E159" t="s">
        <v>75</v>
      </c>
      <c r="F159" t="s">
        <v>56</v>
      </c>
      <c r="G159">
        <v>2018</v>
      </c>
      <c r="H159" t="s">
        <v>62</v>
      </c>
      <c r="I159" t="s">
        <v>58</v>
      </c>
      <c r="J159">
        <v>488595</v>
      </c>
      <c r="K159">
        <v>497251</v>
      </c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x14ac:dyDescent="0.35">
      <c r="A160" t="s">
        <v>51</v>
      </c>
      <c r="B160" t="s">
        <v>52</v>
      </c>
      <c r="C160" t="s">
        <v>70</v>
      </c>
      <c r="D160" t="s">
        <v>71</v>
      </c>
      <c r="E160" t="s">
        <v>75</v>
      </c>
      <c r="F160" t="s">
        <v>56</v>
      </c>
      <c r="G160">
        <v>2018</v>
      </c>
      <c r="H160" t="s">
        <v>63</v>
      </c>
      <c r="I160" t="s">
        <v>58</v>
      </c>
      <c r="J160">
        <v>474913</v>
      </c>
      <c r="K160">
        <v>490363</v>
      </c>
      <c r="M160" s="68"/>
      <c r="N160" s="68"/>
      <c r="O160" s="68"/>
      <c r="P160" s="68"/>
      <c r="Q160" s="68"/>
      <c r="R160" s="68"/>
      <c r="S160" s="68"/>
      <c r="T160" s="68"/>
      <c r="U160" s="68"/>
      <c r="V160" s="68"/>
    </row>
    <row r="161" spans="1:22" x14ac:dyDescent="0.35">
      <c r="A161" t="s">
        <v>51</v>
      </c>
      <c r="B161" t="s">
        <v>52</v>
      </c>
      <c r="C161" t="s">
        <v>70</v>
      </c>
      <c r="D161" t="s">
        <v>71</v>
      </c>
      <c r="E161" t="s">
        <v>75</v>
      </c>
      <c r="F161" t="s">
        <v>56</v>
      </c>
      <c r="G161">
        <v>2018</v>
      </c>
      <c r="H161" t="s">
        <v>67</v>
      </c>
      <c r="I161" t="s">
        <v>58</v>
      </c>
      <c r="J161">
        <v>67708</v>
      </c>
      <c r="K161">
        <v>47742</v>
      </c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2" x14ac:dyDescent="0.35">
      <c r="A162" t="s">
        <v>51</v>
      </c>
      <c r="B162" t="s">
        <v>52</v>
      </c>
      <c r="C162" t="s">
        <v>70</v>
      </c>
      <c r="D162" t="s">
        <v>71</v>
      </c>
      <c r="E162" t="s">
        <v>75</v>
      </c>
      <c r="F162" t="s">
        <v>56</v>
      </c>
      <c r="G162">
        <v>2018</v>
      </c>
      <c r="H162" t="s">
        <v>68</v>
      </c>
      <c r="I162" t="s">
        <v>58</v>
      </c>
      <c r="J162">
        <v>57768</v>
      </c>
      <c r="K162">
        <v>42080</v>
      </c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2" x14ac:dyDescent="0.35">
      <c r="A163" t="s">
        <v>51</v>
      </c>
      <c r="B163" t="s">
        <v>52</v>
      </c>
      <c r="C163" t="s">
        <v>70</v>
      </c>
      <c r="D163" t="s">
        <v>71</v>
      </c>
      <c r="E163" t="s">
        <v>75</v>
      </c>
      <c r="F163" t="s">
        <v>56</v>
      </c>
      <c r="G163">
        <v>2019</v>
      </c>
      <c r="H163" t="s">
        <v>64</v>
      </c>
      <c r="I163" t="s">
        <v>58</v>
      </c>
      <c r="J163">
        <v>554000</v>
      </c>
      <c r="K163">
        <v>522325</v>
      </c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2" x14ac:dyDescent="0.35">
      <c r="A164" t="s">
        <v>51</v>
      </c>
      <c r="B164" t="s">
        <v>52</v>
      </c>
      <c r="C164" t="s">
        <v>70</v>
      </c>
      <c r="D164" t="s">
        <v>71</v>
      </c>
      <c r="E164" t="s">
        <v>75</v>
      </c>
      <c r="F164" t="s">
        <v>56</v>
      </c>
      <c r="G164">
        <v>2019</v>
      </c>
      <c r="H164" t="s">
        <v>60</v>
      </c>
      <c r="I164" t="s">
        <v>58</v>
      </c>
      <c r="J164">
        <v>470764</v>
      </c>
      <c r="K164">
        <v>3754454</v>
      </c>
      <c r="M164" s="68"/>
      <c r="N164" s="68"/>
      <c r="O164" s="68"/>
      <c r="P164" s="68"/>
      <c r="Q164" s="68"/>
      <c r="R164" s="68"/>
      <c r="S164" s="68"/>
      <c r="T164" s="68"/>
      <c r="U164" s="68"/>
      <c r="V164" s="68"/>
    </row>
    <row r="165" spans="1:22" x14ac:dyDescent="0.35">
      <c r="A165" t="s">
        <v>51</v>
      </c>
      <c r="B165" t="s">
        <v>52</v>
      </c>
      <c r="C165" t="s">
        <v>70</v>
      </c>
      <c r="D165" t="s">
        <v>71</v>
      </c>
      <c r="E165" t="s">
        <v>75</v>
      </c>
      <c r="F165" t="s">
        <v>56</v>
      </c>
      <c r="G165">
        <v>2019</v>
      </c>
      <c r="H165" t="s">
        <v>69</v>
      </c>
      <c r="I165" t="s">
        <v>58</v>
      </c>
      <c r="J165">
        <v>303920</v>
      </c>
      <c r="K165">
        <v>564590</v>
      </c>
      <c r="M165" s="68"/>
      <c r="N165" s="68"/>
      <c r="O165" s="68"/>
      <c r="P165" s="68"/>
      <c r="Q165" s="68"/>
      <c r="R165" s="68"/>
      <c r="S165" s="68"/>
      <c r="T165" s="68"/>
      <c r="U165" s="68"/>
      <c r="V165" s="68"/>
    </row>
    <row r="166" spans="1:22" x14ac:dyDescent="0.35">
      <c r="A166" t="s">
        <v>51</v>
      </c>
      <c r="B166" t="s">
        <v>52</v>
      </c>
      <c r="C166" t="s">
        <v>70</v>
      </c>
      <c r="D166" t="s">
        <v>71</v>
      </c>
      <c r="E166" t="s">
        <v>75</v>
      </c>
      <c r="F166" t="s">
        <v>56</v>
      </c>
      <c r="G166">
        <v>2019</v>
      </c>
      <c r="H166" t="s">
        <v>59</v>
      </c>
      <c r="I166" t="s">
        <v>58</v>
      </c>
      <c r="J166">
        <v>255075</v>
      </c>
      <c r="K166">
        <v>327546</v>
      </c>
      <c r="M166" s="68"/>
      <c r="N166" s="68"/>
      <c r="O166" s="68"/>
      <c r="P166" s="68"/>
      <c r="Q166" s="68"/>
      <c r="R166" s="68"/>
      <c r="S166" s="68"/>
      <c r="T166" s="68"/>
      <c r="U166" s="68"/>
      <c r="V166" s="68"/>
    </row>
    <row r="167" spans="1:22" x14ac:dyDescent="0.35">
      <c r="A167" t="s">
        <v>51</v>
      </c>
      <c r="B167" t="s">
        <v>52</v>
      </c>
      <c r="C167" t="s">
        <v>70</v>
      </c>
      <c r="D167" t="s">
        <v>71</v>
      </c>
      <c r="E167" t="s">
        <v>75</v>
      </c>
      <c r="F167" t="s">
        <v>56</v>
      </c>
      <c r="G167">
        <v>2019</v>
      </c>
      <c r="H167" t="s">
        <v>57</v>
      </c>
      <c r="I167" t="s">
        <v>58</v>
      </c>
      <c r="J167">
        <v>190870</v>
      </c>
      <c r="K167">
        <v>210868</v>
      </c>
      <c r="M167" s="68"/>
      <c r="N167" s="68"/>
      <c r="O167" s="68"/>
      <c r="P167" s="68"/>
      <c r="Q167" s="68"/>
      <c r="R167" s="68"/>
      <c r="S167" s="68"/>
      <c r="T167" s="68"/>
      <c r="U167" s="68"/>
      <c r="V167" s="68"/>
    </row>
    <row r="168" spans="1:22" x14ac:dyDescent="0.35">
      <c r="A168" t="s">
        <v>51</v>
      </c>
      <c r="B168" t="s">
        <v>52</v>
      </c>
      <c r="C168" t="s">
        <v>70</v>
      </c>
      <c r="D168" t="s">
        <v>71</v>
      </c>
      <c r="E168" t="s">
        <v>75</v>
      </c>
      <c r="F168" t="s">
        <v>56</v>
      </c>
      <c r="G168">
        <v>2019</v>
      </c>
      <c r="H168" t="s">
        <v>66</v>
      </c>
      <c r="I168" t="s">
        <v>58</v>
      </c>
      <c r="J168">
        <v>38747</v>
      </c>
      <c r="K168">
        <v>23000</v>
      </c>
      <c r="M168" s="68"/>
      <c r="N168" s="68"/>
      <c r="O168" s="68"/>
      <c r="P168" s="68"/>
      <c r="Q168" s="68"/>
      <c r="R168" s="68"/>
      <c r="S168" s="68"/>
      <c r="T168" s="68"/>
      <c r="U168" s="68"/>
      <c r="V168" s="68"/>
    </row>
    <row r="169" spans="1:22" x14ac:dyDescent="0.35">
      <c r="A169" t="s">
        <v>51</v>
      </c>
      <c r="B169" t="s">
        <v>52</v>
      </c>
      <c r="C169" t="s">
        <v>70</v>
      </c>
      <c r="D169" t="s">
        <v>71</v>
      </c>
      <c r="E169" t="s">
        <v>75</v>
      </c>
      <c r="F169" t="s">
        <v>56</v>
      </c>
      <c r="G169">
        <v>2019</v>
      </c>
      <c r="H169" t="s">
        <v>63</v>
      </c>
      <c r="I169" t="s">
        <v>58</v>
      </c>
      <c r="J169">
        <v>458280</v>
      </c>
      <c r="K169">
        <v>973622</v>
      </c>
      <c r="M169" s="68"/>
      <c r="N169" s="68"/>
      <c r="O169" s="68"/>
      <c r="P169" s="68"/>
      <c r="Q169" s="68"/>
      <c r="R169" s="68"/>
      <c r="S169" s="68"/>
      <c r="T169" s="68"/>
      <c r="U169" s="68"/>
      <c r="V169" s="68"/>
    </row>
    <row r="170" spans="1:22" x14ac:dyDescent="0.35">
      <c r="A170" t="s">
        <v>51</v>
      </c>
      <c r="B170" t="s">
        <v>52</v>
      </c>
      <c r="C170" t="s">
        <v>70</v>
      </c>
      <c r="D170" t="s">
        <v>71</v>
      </c>
      <c r="E170" t="s">
        <v>75</v>
      </c>
      <c r="F170" t="s">
        <v>56</v>
      </c>
      <c r="G170">
        <v>2019</v>
      </c>
      <c r="H170" t="s">
        <v>67</v>
      </c>
      <c r="I170" t="s">
        <v>58</v>
      </c>
      <c r="J170">
        <v>24034</v>
      </c>
      <c r="K170">
        <v>52428</v>
      </c>
      <c r="M170" s="68"/>
      <c r="N170" s="68"/>
      <c r="O170" s="68"/>
      <c r="P170" s="68"/>
      <c r="Q170" s="68"/>
      <c r="R170" s="68"/>
      <c r="S170" s="68"/>
      <c r="T170" s="68"/>
      <c r="U170" s="68"/>
      <c r="V170" s="68"/>
    </row>
    <row r="171" spans="1:22" x14ac:dyDescent="0.35">
      <c r="A171" t="s">
        <v>51</v>
      </c>
      <c r="B171" t="s">
        <v>52</v>
      </c>
      <c r="C171" t="s">
        <v>70</v>
      </c>
      <c r="D171" t="s">
        <v>71</v>
      </c>
      <c r="E171" t="s">
        <v>75</v>
      </c>
      <c r="F171" t="s">
        <v>56</v>
      </c>
      <c r="G171">
        <v>2020</v>
      </c>
      <c r="H171" t="s">
        <v>64</v>
      </c>
      <c r="I171" t="s">
        <v>58</v>
      </c>
      <c r="J171">
        <v>709445</v>
      </c>
      <c r="K171">
        <v>1495742</v>
      </c>
      <c r="M171" s="68"/>
      <c r="N171" s="68"/>
      <c r="O171" s="68"/>
      <c r="P171" s="68"/>
      <c r="Q171" s="68"/>
      <c r="R171" s="68"/>
      <c r="S171" s="68"/>
      <c r="T171" s="68"/>
      <c r="U171" s="68"/>
      <c r="V171" s="68"/>
    </row>
    <row r="172" spans="1:22" x14ac:dyDescent="0.35">
      <c r="A172" t="s">
        <v>51</v>
      </c>
      <c r="B172" t="s">
        <v>52</v>
      </c>
      <c r="C172" t="s">
        <v>70</v>
      </c>
      <c r="D172" t="s">
        <v>71</v>
      </c>
      <c r="E172" t="s">
        <v>75</v>
      </c>
      <c r="F172" t="s">
        <v>56</v>
      </c>
      <c r="G172">
        <v>2020</v>
      </c>
      <c r="H172" t="s">
        <v>59</v>
      </c>
      <c r="I172" t="s">
        <v>58</v>
      </c>
      <c r="J172">
        <v>204120</v>
      </c>
      <c r="K172">
        <v>215160</v>
      </c>
      <c r="M172" s="68"/>
      <c r="N172" s="68"/>
      <c r="O172" s="68"/>
      <c r="P172" s="68"/>
      <c r="Q172" s="68"/>
      <c r="R172" s="68"/>
      <c r="S172" s="68"/>
      <c r="T172" s="68"/>
      <c r="U172" s="68"/>
      <c r="V172" s="68"/>
    </row>
    <row r="173" spans="1:22" x14ac:dyDescent="0.35">
      <c r="A173" t="s">
        <v>51</v>
      </c>
      <c r="B173" t="s">
        <v>52</v>
      </c>
      <c r="C173" t="s">
        <v>70</v>
      </c>
      <c r="D173" t="s">
        <v>71</v>
      </c>
      <c r="E173" t="s">
        <v>75</v>
      </c>
      <c r="F173" t="s">
        <v>56</v>
      </c>
      <c r="G173">
        <v>2020</v>
      </c>
      <c r="H173" t="s">
        <v>61</v>
      </c>
      <c r="I173" t="s">
        <v>58</v>
      </c>
      <c r="J173">
        <v>918012</v>
      </c>
      <c r="K173">
        <v>1191992</v>
      </c>
      <c r="M173" s="68"/>
      <c r="N173" s="68"/>
      <c r="O173" s="68"/>
      <c r="P173" s="68"/>
      <c r="Q173" s="68"/>
      <c r="R173" s="68"/>
      <c r="S173" s="68"/>
      <c r="T173" s="68"/>
      <c r="U173" s="68"/>
      <c r="V173" s="68"/>
    </row>
    <row r="174" spans="1:22" x14ac:dyDescent="0.35">
      <c r="A174" t="s">
        <v>51</v>
      </c>
      <c r="B174" t="s">
        <v>52</v>
      </c>
      <c r="C174" t="s">
        <v>70</v>
      </c>
      <c r="D174" t="s">
        <v>71</v>
      </c>
      <c r="E174" t="s">
        <v>75</v>
      </c>
      <c r="F174" t="s">
        <v>56</v>
      </c>
      <c r="G174">
        <v>2020</v>
      </c>
      <c r="H174" t="s">
        <v>57</v>
      </c>
      <c r="I174" t="s">
        <v>58</v>
      </c>
      <c r="J174">
        <v>43595</v>
      </c>
      <c r="K174">
        <v>45212</v>
      </c>
      <c r="M174" s="68"/>
      <c r="N174" s="68"/>
      <c r="O174" s="68"/>
      <c r="P174" s="68"/>
      <c r="Q174" s="68"/>
      <c r="R174" s="68"/>
      <c r="S174" s="68"/>
      <c r="T174" s="68"/>
      <c r="U174" s="68"/>
      <c r="V174" s="68"/>
    </row>
    <row r="175" spans="1:22" x14ac:dyDescent="0.35">
      <c r="A175" t="s">
        <v>51</v>
      </c>
      <c r="B175" t="s">
        <v>52</v>
      </c>
      <c r="C175" t="s">
        <v>70</v>
      </c>
      <c r="D175" t="s">
        <v>71</v>
      </c>
      <c r="E175" t="s">
        <v>75</v>
      </c>
      <c r="F175" t="s">
        <v>56</v>
      </c>
      <c r="G175">
        <v>2020</v>
      </c>
      <c r="H175" t="s">
        <v>67</v>
      </c>
      <c r="I175" t="s">
        <v>58</v>
      </c>
      <c r="J175">
        <v>87779</v>
      </c>
      <c r="K175">
        <v>123612</v>
      </c>
      <c r="M175" s="68"/>
      <c r="N175" s="68"/>
      <c r="O175" s="68"/>
      <c r="P175" s="68"/>
      <c r="Q175" s="68"/>
      <c r="R175" s="68"/>
      <c r="S175" s="68"/>
      <c r="T175" s="68"/>
      <c r="U175" s="68"/>
      <c r="V175" s="68"/>
    </row>
    <row r="176" spans="1:22" x14ac:dyDescent="0.35">
      <c r="A176" t="s">
        <v>51</v>
      </c>
      <c r="B176" t="s">
        <v>52</v>
      </c>
      <c r="C176" t="s">
        <v>70</v>
      </c>
      <c r="D176" t="s">
        <v>71</v>
      </c>
      <c r="E176" t="s">
        <v>75</v>
      </c>
      <c r="F176" t="s">
        <v>56</v>
      </c>
      <c r="G176">
        <v>2020</v>
      </c>
      <c r="H176" t="s">
        <v>68</v>
      </c>
      <c r="I176" t="s">
        <v>58</v>
      </c>
      <c r="J176">
        <v>407155</v>
      </c>
      <c r="K176">
        <v>708346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</row>
    <row r="177" spans="1:22" x14ac:dyDescent="0.35">
      <c r="A177" t="s">
        <v>51</v>
      </c>
      <c r="B177" t="s">
        <v>52</v>
      </c>
      <c r="C177" t="s">
        <v>70</v>
      </c>
      <c r="D177" t="s">
        <v>71</v>
      </c>
      <c r="E177" t="s">
        <v>75</v>
      </c>
      <c r="F177" t="s">
        <v>56</v>
      </c>
      <c r="G177">
        <v>2021</v>
      </c>
      <c r="H177" t="s">
        <v>60</v>
      </c>
      <c r="I177" t="s">
        <v>58</v>
      </c>
      <c r="J177">
        <v>83086</v>
      </c>
      <c r="K177">
        <v>121766</v>
      </c>
      <c r="M177" s="68"/>
      <c r="N177" s="68"/>
      <c r="O177" s="68"/>
      <c r="P177" s="68"/>
      <c r="Q177" s="68"/>
      <c r="R177" s="68"/>
      <c r="S177" s="68"/>
      <c r="T177" s="68"/>
      <c r="U177" s="68"/>
      <c r="V177" s="68"/>
    </row>
    <row r="178" spans="1:22" x14ac:dyDescent="0.35">
      <c r="A178" t="s">
        <v>51</v>
      </c>
      <c r="B178" t="s">
        <v>52</v>
      </c>
      <c r="C178" t="s">
        <v>70</v>
      </c>
      <c r="D178" t="s">
        <v>71</v>
      </c>
      <c r="E178" t="s">
        <v>75</v>
      </c>
      <c r="F178" t="s">
        <v>56</v>
      </c>
      <c r="G178">
        <v>2021</v>
      </c>
      <c r="H178" t="s">
        <v>69</v>
      </c>
      <c r="I178" t="s">
        <v>58</v>
      </c>
      <c r="J178">
        <v>9693</v>
      </c>
      <c r="K178">
        <v>9320</v>
      </c>
      <c r="M178" s="68"/>
      <c r="N178" s="68"/>
      <c r="O178" s="68"/>
      <c r="P178" s="68"/>
      <c r="Q178" s="68"/>
      <c r="R178" s="68"/>
      <c r="S178" s="68"/>
      <c r="T178" s="68"/>
      <c r="U178" s="68"/>
      <c r="V178" s="68"/>
    </row>
    <row r="179" spans="1:22" x14ac:dyDescent="0.35">
      <c r="A179" t="s">
        <v>51</v>
      </c>
      <c r="B179" t="s">
        <v>52</v>
      </c>
      <c r="C179" t="s">
        <v>70</v>
      </c>
      <c r="D179" t="s">
        <v>71</v>
      </c>
      <c r="E179" t="s">
        <v>75</v>
      </c>
      <c r="F179" t="s">
        <v>56</v>
      </c>
      <c r="G179">
        <v>2021</v>
      </c>
      <c r="H179" t="s">
        <v>65</v>
      </c>
      <c r="I179" t="s">
        <v>58</v>
      </c>
      <c r="J179">
        <v>29179</v>
      </c>
      <c r="K179">
        <v>25200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</row>
    <row r="180" spans="1:22" x14ac:dyDescent="0.35">
      <c r="A180" t="s">
        <v>51</v>
      </c>
      <c r="B180" t="s">
        <v>52</v>
      </c>
      <c r="C180" t="s">
        <v>70</v>
      </c>
      <c r="D180" t="s">
        <v>71</v>
      </c>
      <c r="E180" t="s">
        <v>76</v>
      </c>
      <c r="F180" t="s">
        <v>56</v>
      </c>
      <c r="G180">
        <v>2011</v>
      </c>
      <c r="H180" t="s">
        <v>66</v>
      </c>
      <c r="I180" t="s">
        <v>58</v>
      </c>
      <c r="J180">
        <v>50360</v>
      </c>
      <c r="K180">
        <v>30060</v>
      </c>
      <c r="M180" s="68"/>
      <c r="N180" s="68"/>
      <c r="O180" s="68"/>
      <c r="P180" s="68"/>
      <c r="Q180" s="68"/>
      <c r="R180" s="68"/>
      <c r="S180" s="68"/>
      <c r="T180" s="68"/>
      <c r="U180" s="68"/>
      <c r="V180" s="68"/>
    </row>
    <row r="181" spans="1:22" x14ac:dyDescent="0.35">
      <c r="A181" t="s">
        <v>51</v>
      </c>
      <c r="B181" t="s">
        <v>52</v>
      </c>
      <c r="C181" t="s">
        <v>70</v>
      </c>
      <c r="D181" t="s">
        <v>71</v>
      </c>
      <c r="E181" t="s">
        <v>76</v>
      </c>
      <c r="F181" t="s">
        <v>56</v>
      </c>
      <c r="G181">
        <v>2011</v>
      </c>
      <c r="H181" t="s">
        <v>62</v>
      </c>
      <c r="I181" t="s">
        <v>58</v>
      </c>
      <c r="J181">
        <v>270129</v>
      </c>
      <c r="K181">
        <v>222614</v>
      </c>
      <c r="M181" s="68"/>
      <c r="N181" s="68"/>
      <c r="O181" s="68"/>
      <c r="P181" s="68"/>
      <c r="Q181" s="68"/>
      <c r="R181" s="68"/>
      <c r="S181" s="68"/>
      <c r="T181" s="68"/>
      <c r="U181" s="68"/>
      <c r="V181" s="68"/>
    </row>
    <row r="182" spans="1:22" x14ac:dyDescent="0.35">
      <c r="A182" t="s">
        <v>51</v>
      </c>
      <c r="B182" t="s">
        <v>52</v>
      </c>
      <c r="C182" t="s">
        <v>70</v>
      </c>
      <c r="D182" t="s">
        <v>71</v>
      </c>
      <c r="E182" t="s">
        <v>76</v>
      </c>
      <c r="F182" t="s">
        <v>56</v>
      </c>
      <c r="G182">
        <v>2011</v>
      </c>
      <c r="H182" t="s">
        <v>67</v>
      </c>
      <c r="I182" t="s">
        <v>58</v>
      </c>
      <c r="J182">
        <v>415948</v>
      </c>
      <c r="K182">
        <v>415111</v>
      </c>
      <c r="M182" s="68"/>
      <c r="N182" s="68"/>
      <c r="O182" s="68"/>
      <c r="P182" s="68"/>
      <c r="Q182" s="68"/>
      <c r="R182" s="68"/>
      <c r="S182" s="68"/>
      <c r="T182" s="68"/>
      <c r="U182" s="68"/>
      <c r="V182" s="68"/>
    </row>
    <row r="183" spans="1:22" x14ac:dyDescent="0.35">
      <c r="A183" t="s">
        <v>51</v>
      </c>
      <c r="B183" t="s">
        <v>52</v>
      </c>
      <c r="C183" t="s">
        <v>70</v>
      </c>
      <c r="D183" t="s">
        <v>71</v>
      </c>
      <c r="E183" t="s">
        <v>76</v>
      </c>
      <c r="F183" t="s">
        <v>56</v>
      </c>
      <c r="G183">
        <v>2011</v>
      </c>
      <c r="H183" t="s">
        <v>68</v>
      </c>
      <c r="I183" t="s">
        <v>58</v>
      </c>
      <c r="J183">
        <v>411448</v>
      </c>
      <c r="K183">
        <v>455593</v>
      </c>
      <c r="M183" s="68"/>
      <c r="N183" s="68"/>
      <c r="O183" s="68"/>
      <c r="P183" s="68"/>
      <c r="Q183" s="68"/>
      <c r="R183" s="68"/>
      <c r="S183" s="68"/>
      <c r="T183" s="68"/>
      <c r="U183" s="68"/>
      <c r="V183" s="68"/>
    </row>
    <row r="184" spans="1:22" x14ac:dyDescent="0.35">
      <c r="A184" t="s">
        <v>51</v>
      </c>
      <c r="B184" t="s">
        <v>52</v>
      </c>
      <c r="C184" t="s">
        <v>70</v>
      </c>
      <c r="D184" t="s">
        <v>71</v>
      </c>
      <c r="E184" t="s">
        <v>76</v>
      </c>
      <c r="F184" t="s">
        <v>56</v>
      </c>
      <c r="G184">
        <v>2012</v>
      </c>
      <c r="H184" t="s">
        <v>60</v>
      </c>
      <c r="I184" t="s">
        <v>58</v>
      </c>
      <c r="J184">
        <v>129437</v>
      </c>
      <c r="K184">
        <v>158655</v>
      </c>
      <c r="M184" s="68"/>
      <c r="N184" s="68"/>
      <c r="O184" s="68"/>
      <c r="P184" s="68"/>
      <c r="Q184" s="68"/>
      <c r="R184" s="68"/>
      <c r="S184" s="68"/>
      <c r="T184" s="68"/>
      <c r="U184" s="68"/>
      <c r="V184" s="68"/>
    </row>
    <row r="185" spans="1:22" x14ac:dyDescent="0.35">
      <c r="A185" t="s">
        <v>51</v>
      </c>
      <c r="B185" t="s">
        <v>52</v>
      </c>
      <c r="C185" t="s">
        <v>70</v>
      </c>
      <c r="D185" t="s">
        <v>71</v>
      </c>
      <c r="E185" t="s">
        <v>76</v>
      </c>
      <c r="F185" t="s">
        <v>56</v>
      </c>
      <c r="G185">
        <v>2012</v>
      </c>
      <c r="H185" t="s">
        <v>69</v>
      </c>
      <c r="I185" t="s">
        <v>58</v>
      </c>
      <c r="J185">
        <v>99122</v>
      </c>
      <c r="K185">
        <v>37300</v>
      </c>
      <c r="M185" s="68"/>
      <c r="N185" s="68"/>
      <c r="O185" s="68"/>
      <c r="P185" s="68"/>
      <c r="Q185" s="68"/>
      <c r="R185" s="68"/>
      <c r="S185" s="68"/>
      <c r="T185" s="68"/>
      <c r="U185" s="68"/>
      <c r="V185" s="68"/>
    </row>
    <row r="186" spans="1:22" x14ac:dyDescent="0.35">
      <c r="A186" t="s">
        <v>51</v>
      </c>
      <c r="B186" t="s">
        <v>52</v>
      </c>
      <c r="C186" t="s">
        <v>70</v>
      </c>
      <c r="D186" t="s">
        <v>71</v>
      </c>
      <c r="E186" t="s">
        <v>76</v>
      </c>
      <c r="F186" t="s">
        <v>56</v>
      </c>
      <c r="G186">
        <v>2012</v>
      </c>
      <c r="H186" t="s">
        <v>65</v>
      </c>
      <c r="I186" t="s">
        <v>58</v>
      </c>
      <c r="J186">
        <v>412908</v>
      </c>
      <c r="K186">
        <v>376420</v>
      </c>
      <c r="M186" s="68"/>
      <c r="N186" s="68"/>
      <c r="O186" s="68"/>
      <c r="P186" s="68"/>
      <c r="Q186" s="68"/>
      <c r="R186" s="68"/>
      <c r="S186" s="68"/>
      <c r="T186" s="68"/>
      <c r="U186" s="68"/>
      <c r="V186" s="68"/>
    </row>
    <row r="187" spans="1:22" x14ac:dyDescent="0.35">
      <c r="A187" t="s">
        <v>51</v>
      </c>
      <c r="B187" t="s">
        <v>52</v>
      </c>
      <c r="C187" t="s">
        <v>70</v>
      </c>
      <c r="D187" t="s">
        <v>71</v>
      </c>
      <c r="E187" t="s">
        <v>76</v>
      </c>
      <c r="F187" t="s">
        <v>56</v>
      </c>
      <c r="G187">
        <v>2012</v>
      </c>
      <c r="H187" t="s">
        <v>59</v>
      </c>
      <c r="I187" t="s">
        <v>58</v>
      </c>
      <c r="J187">
        <v>4706</v>
      </c>
      <c r="K187">
        <v>570</v>
      </c>
      <c r="M187" s="68"/>
      <c r="N187" s="68"/>
      <c r="O187" s="68"/>
      <c r="P187" s="68"/>
      <c r="Q187" s="68"/>
      <c r="R187" s="68"/>
      <c r="S187" s="68"/>
      <c r="T187" s="68"/>
      <c r="U187" s="68"/>
      <c r="V187" s="68"/>
    </row>
    <row r="188" spans="1:22" x14ac:dyDescent="0.35">
      <c r="A188" t="s">
        <v>51</v>
      </c>
      <c r="B188" t="s">
        <v>52</v>
      </c>
      <c r="C188" t="s">
        <v>70</v>
      </c>
      <c r="D188" t="s">
        <v>71</v>
      </c>
      <c r="E188" t="s">
        <v>76</v>
      </c>
      <c r="F188" t="s">
        <v>56</v>
      </c>
      <c r="G188">
        <v>2012</v>
      </c>
      <c r="H188" t="s">
        <v>61</v>
      </c>
      <c r="I188" t="s">
        <v>58</v>
      </c>
      <c r="J188">
        <v>193615</v>
      </c>
      <c r="K188">
        <v>125621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</row>
    <row r="189" spans="1:22" x14ac:dyDescent="0.35">
      <c r="A189" t="s">
        <v>51</v>
      </c>
      <c r="B189" t="s">
        <v>52</v>
      </c>
      <c r="C189" t="s">
        <v>70</v>
      </c>
      <c r="D189" t="s">
        <v>71</v>
      </c>
      <c r="E189" t="s">
        <v>76</v>
      </c>
      <c r="F189" t="s">
        <v>56</v>
      </c>
      <c r="G189">
        <v>2012</v>
      </c>
      <c r="H189" t="s">
        <v>57</v>
      </c>
      <c r="I189" t="s">
        <v>58</v>
      </c>
      <c r="J189">
        <v>51487</v>
      </c>
      <c r="K189">
        <v>2782</v>
      </c>
      <c r="M189" s="68"/>
      <c r="N189" s="68"/>
      <c r="O189" s="68"/>
      <c r="P189" s="68"/>
      <c r="Q189" s="68"/>
      <c r="R189" s="68"/>
      <c r="S189" s="68"/>
      <c r="T189" s="68"/>
      <c r="U189" s="68"/>
      <c r="V189" s="68"/>
    </row>
    <row r="190" spans="1:22" x14ac:dyDescent="0.35">
      <c r="A190" t="s">
        <v>51</v>
      </c>
      <c r="B190" t="s">
        <v>52</v>
      </c>
      <c r="C190" t="s">
        <v>70</v>
      </c>
      <c r="D190" t="s">
        <v>71</v>
      </c>
      <c r="E190" t="s">
        <v>76</v>
      </c>
      <c r="F190" t="s">
        <v>56</v>
      </c>
      <c r="G190">
        <v>2012</v>
      </c>
      <c r="H190" t="s">
        <v>66</v>
      </c>
      <c r="I190" t="s">
        <v>58</v>
      </c>
      <c r="J190">
        <v>23619</v>
      </c>
      <c r="K190">
        <v>1334</v>
      </c>
      <c r="M190" s="68"/>
      <c r="N190" s="68"/>
      <c r="O190" s="68"/>
      <c r="P190" s="68"/>
      <c r="Q190" s="68"/>
      <c r="R190" s="68"/>
      <c r="S190" s="68"/>
      <c r="T190" s="68"/>
      <c r="U190" s="68"/>
      <c r="V190" s="68"/>
    </row>
    <row r="191" spans="1:22" x14ac:dyDescent="0.35">
      <c r="A191" t="s">
        <v>51</v>
      </c>
      <c r="B191" t="s">
        <v>52</v>
      </c>
      <c r="C191" t="s">
        <v>70</v>
      </c>
      <c r="D191" t="s">
        <v>71</v>
      </c>
      <c r="E191" t="s">
        <v>76</v>
      </c>
      <c r="F191" t="s">
        <v>56</v>
      </c>
      <c r="G191">
        <v>2012</v>
      </c>
      <c r="H191" t="s">
        <v>63</v>
      </c>
      <c r="I191" t="s">
        <v>58</v>
      </c>
      <c r="J191">
        <v>123568</v>
      </c>
      <c r="K191">
        <v>83411</v>
      </c>
      <c r="M191" s="68"/>
      <c r="N191" s="68"/>
      <c r="O191" s="68"/>
      <c r="P191" s="68"/>
      <c r="Q191" s="68"/>
      <c r="R191" s="68"/>
      <c r="S191" s="68"/>
      <c r="T191" s="68"/>
      <c r="U191" s="68"/>
      <c r="V191" s="68"/>
    </row>
    <row r="192" spans="1:22" x14ac:dyDescent="0.35">
      <c r="A192" t="s">
        <v>51</v>
      </c>
      <c r="B192" t="s">
        <v>52</v>
      </c>
      <c r="C192" t="s">
        <v>70</v>
      </c>
      <c r="D192" t="s">
        <v>71</v>
      </c>
      <c r="E192" t="s">
        <v>76</v>
      </c>
      <c r="F192" t="s">
        <v>56</v>
      </c>
      <c r="G192">
        <v>2012</v>
      </c>
      <c r="H192" t="s">
        <v>67</v>
      </c>
      <c r="I192" t="s">
        <v>58</v>
      </c>
      <c r="J192">
        <v>107602</v>
      </c>
      <c r="K192">
        <v>25295</v>
      </c>
      <c r="M192" s="68"/>
      <c r="N192" s="68"/>
      <c r="O192" s="68"/>
      <c r="P192" s="68"/>
      <c r="Q192" s="68"/>
      <c r="R192" s="68"/>
      <c r="S192" s="68"/>
      <c r="T192" s="68"/>
      <c r="U192" s="68"/>
      <c r="V192" s="68"/>
    </row>
    <row r="193" spans="1:22" x14ac:dyDescent="0.35">
      <c r="A193" t="s">
        <v>51</v>
      </c>
      <c r="B193" t="s">
        <v>52</v>
      </c>
      <c r="C193" t="s">
        <v>70</v>
      </c>
      <c r="D193" t="s">
        <v>71</v>
      </c>
      <c r="E193" t="s">
        <v>76</v>
      </c>
      <c r="F193" t="s">
        <v>56</v>
      </c>
      <c r="G193">
        <v>2012</v>
      </c>
      <c r="H193" t="s">
        <v>68</v>
      </c>
      <c r="I193" t="s">
        <v>58</v>
      </c>
      <c r="J193">
        <v>53559</v>
      </c>
      <c r="K193">
        <v>22000</v>
      </c>
      <c r="M193" s="68"/>
      <c r="N193" s="68"/>
      <c r="O193" s="68"/>
      <c r="P193" s="68"/>
      <c r="Q193" s="68"/>
      <c r="R193" s="68"/>
      <c r="S193" s="68"/>
      <c r="T193" s="68"/>
      <c r="U193" s="68"/>
      <c r="V193" s="68"/>
    </row>
    <row r="194" spans="1:22" x14ac:dyDescent="0.35">
      <c r="A194" t="s">
        <v>51</v>
      </c>
      <c r="B194" t="s">
        <v>52</v>
      </c>
      <c r="C194" t="s">
        <v>70</v>
      </c>
      <c r="D194" t="s">
        <v>71</v>
      </c>
      <c r="E194" t="s">
        <v>76</v>
      </c>
      <c r="F194" t="s">
        <v>56</v>
      </c>
      <c r="G194">
        <v>2013</v>
      </c>
      <c r="H194" t="s">
        <v>64</v>
      </c>
      <c r="I194" t="s">
        <v>58</v>
      </c>
      <c r="J194">
        <v>64928</v>
      </c>
      <c r="K194">
        <v>2538</v>
      </c>
      <c r="M194" s="68"/>
      <c r="N194" s="68"/>
      <c r="O194" s="68"/>
      <c r="P194" s="68"/>
      <c r="Q194" s="68"/>
      <c r="R194" s="68"/>
      <c r="S194" s="68"/>
      <c r="T194" s="68"/>
      <c r="U194" s="68"/>
      <c r="V194" s="68"/>
    </row>
    <row r="195" spans="1:22" x14ac:dyDescent="0.35">
      <c r="A195" t="s">
        <v>51</v>
      </c>
      <c r="B195" t="s">
        <v>52</v>
      </c>
      <c r="C195" t="s">
        <v>70</v>
      </c>
      <c r="D195" t="s">
        <v>71</v>
      </c>
      <c r="E195" t="s">
        <v>76</v>
      </c>
      <c r="F195" t="s">
        <v>56</v>
      </c>
      <c r="G195">
        <v>2013</v>
      </c>
      <c r="H195" t="s">
        <v>60</v>
      </c>
      <c r="I195" t="s">
        <v>58</v>
      </c>
      <c r="J195">
        <v>90284</v>
      </c>
      <c r="K195">
        <v>52215</v>
      </c>
      <c r="M195" s="68"/>
      <c r="N195" s="68"/>
      <c r="O195" s="68"/>
      <c r="P195" s="68"/>
      <c r="Q195" s="68"/>
      <c r="R195" s="68"/>
      <c r="S195" s="68"/>
      <c r="T195" s="68"/>
      <c r="U195" s="68"/>
      <c r="V195" s="68"/>
    </row>
    <row r="196" spans="1:22" x14ac:dyDescent="0.35">
      <c r="A196" t="s">
        <v>51</v>
      </c>
      <c r="B196" t="s">
        <v>52</v>
      </c>
      <c r="C196" t="s">
        <v>70</v>
      </c>
      <c r="D196" t="s">
        <v>71</v>
      </c>
      <c r="E196" t="s">
        <v>76</v>
      </c>
      <c r="F196" t="s">
        <v>56</v>
      </c>
      <c r="G196">
        <v>2013</v>
      </c>
      <c r="H196" t="s">
        <v>69</v>
      </c>
      <c r="I196" t="s">
        <v>58</v>
      </c>
      <c r="J196">
        <v>20260</v>
      </c>
      <c r="K196">
        <v>1188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</row>
    <row r="197" spans="1:22" x14ac:dyDescent="0.35">
      <c r="A197" t="s">
        <v>51</v>
      </c>
      <c r="B197" t="s">
        <v>52</v>
      </c>
      <c r="C197" t="s">
        <v>70</v>
      </c>
      <c r="D197" t="s">
        <v>71</v>
      </c>
      <c r="E197" t="s">
        <v>76</v>
      </c>
      <c r="F197" t="s">
        <v>56</v>
      </c>
      <c r="G197">
        <v>2013</v>
      </c>
      <c r="H197" t="s">
        <v>65</v>
      </c>
      <c r="I197" t="s">
        <v>58</v>
      </c>
      <c r="J197">
        <v>27383</v>
      </c>
      <c r="K197">
        <v>10478</v>
      </c>
      <c r="M197" s="68"/>
      <c r="N197" s="68"/>
      <c r="O197" s="68"/>
      <c r="P197" s="68"/>
      <c r="Q197" s="68"/>
      <c r="R197" s="68"/>
      <c r="S197" s="68"/>
      <c r="T197" s="68"/>
      <c r="U197" s="68"/>
      <c r="V197" s="68"/>
    </row>
    <row r="198" spans="1:22" x14ac:dyDescent="0.35">
      <c r="A198" t="s">
        <v>51</v>
      </c>
      <c r="B198" t="s">
        <v>52</v>
      </c>
      <c r="C198" t="s">
        <v>70</v>
      </c>
      <c r="D198" t="s">
        <v>71</v>
      </c>
      <c r="E198" t="s">
        <v>76</v>
      </c>
      <c r="F198" t="s">
        <v>56</v>
      </c>
      <c r="G198">
        <v>2013</v>
      </c>
      <c r="H198" t="s">
        <v>66</v>
      </c>
      <c r="I198" t="s">
        <v>58</v>
      </c>
      <c r="J198">
        <v>81641</v>
      </c>
      <c r="K198">
        <v>47606</v>
      </c>
      <c r="M198" s="68"/>
      <c r="N198" s="68"/>
      <c r="O198" s="68"/>
      <c r="P198" s="68"/>
      <c r="Q198" s="68"/>
      <c r="R198" s="68"/>
      <c r="S198" s="68"/>
      <c r="T198" s="68"/>
      <c r="U198" s="68"/>
      <c r="V198" s="68"/>
    </row>
    <row r="199" spans="1:22" x14ac:dyDescent="0.35">
      <c r="A199" t="s">
        <v>51</v>
      </c>
      <c r="B199" t="s">
        <v>52</v>
      </c>
      <c r="C199" t="s">
        <v>70</v>
      </c>
      <c r="D199" t="s">
        <v>71</v>
      </c>
      <c r="E199" t="s">
        <v>76</v>
      </c>
      <c r="F199" t="s">
        <v>56</v>
      </c>
      <c r="G199">
        <v>2013</v>
      </c>
      <c r="H199" t="s">
        <v>62</v>
      </c>
      <c r="I199" t="s">
        <v>58</v>
      </c>
      <c r="J199">
        <v>44931</v>
      </c>
      <c r="K199">
        <v>24556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</row>
    <row r="200" spans="1:22" x14ac:dyDescent="0.35">
      <c r="A200" t="s">
        <v>51</v>
      </c>
      <c r="B200" t="s">
        <v>52</v>
      </c>
      <c r="C200" t="s">
        <v>70</v>
      </c>
      <c r="D200" t="s">
        <v>71</v>
      </c>
      <c r="E200" t="s">
        <v>76</v>
      </c>
      <c r="F200" t="s">
        <v>56</v>
      </c>
      <c r="G200">
        <v>2013</v>
      </c>
      <c r="H200" t="s">
        <v>63</v>
      </c>
      <c r="I200" t="s">
        <v>58</v>
      </c>
      <c r="J200">
        <v>36353</v>
      </c>
      <c r="K200">
        <v>25000</v>
      </c>
      <c r="M200" s="68"/>
      <c r="N200" s="68"/>
      <c r="O200" s="68"/>
      <c r="P200" s="68"/>
      <c r="Q200" s="68"/>
      <c r="R200" s="68"/>
      <c r="S200" s="68"/>
      <c r="T200" s="68"/>
      <c r="U200" s="68"/>
      <c r="V200" s="68"/>
    </row>
    <row r="201" spans="1:22" x14ac:dyDescent="0.35">
      <c r="A201" t="s">
        <v>51</v>
      </c>
      <c r="B201" t="s">
        <v>52</v>
      </c>
      <c r="C201" t="s">
        <v>70</v>
      </c>
      <c r="D201" t="s">
        <v>71</v>
      </c>
      <c r="E201" t="s">
        <v>76</v>
      </c>
      <c r="F201" t="s">
        <v>56</v>
      </c>
      <c r="G201">
        <v>2014</v>
      </c>
      <c r="H201" t="s">
        <v>69</v>
      </c>
      <c r="I201" t="s">
        <v>58</v>
      </c>
      <c r="J201">
        <v>812</v>
      </c>
      <c r="K201">
        <v>500</v>
      </c>
      <c r="M201" s="68"/>
      <c r="N201" s="68"/>
      <c r="O201" s="68"/>
      <c r="P201" s="68"/>
      <c r="Q201" s="68"/>
      <c r="R201" s="68"/>
      <c r="S201" s="68"/>
      <c r="T201" s="68"/>
      <c r="U201" s="68"/>
      <c r="V201" s="68"/>
    </row>
    <row r="202" spans="1:22" x14ac:dyDescent="0.35">
      <c r="A202" t="s">
        <v>51</v>
      </c>
      <c r="B202" t="s">
        <v>52</v>
      </c>
      <c r="C202" t="s">
        <v>70</v>
      </c>
      <c r="D202" t="s">
        <v>71</v>
      </c>
      <c r="E202" t="s">
        <v>76</v>
      </c>
      <c r="F202" t="s">
        <v>56</v>
      </c>
      <c r="G202">
        <v>2014</v>
      </c>
      <c r="H202" t="s">
        <v>59</v>
      </c>
      <c r="I202" t="s">
        <v>58</v>
      </c>
      <c r="J202">
        <v>1099</v>
      </c>
      <c r="K202">
        <v>1500</v>
      </c>
      <c r="M202" s="68"/>
      <c r="N202" s="68"/>
      <c r="O202" s="68"/>
      <c r="P202" s="68"/>
      <c r="Q202" s="68"/>
      <c r="R202" s="68"/>
      <c r="S202" s="68"/>
      <c r="T202" s="68"/>
      <c r="U202" s="68"/>
      <c r="V202" s="68"/>
    </row>
    <row r="203" spans="1:22" x14ac:dyDescent="0.35">
      <c r="A203" t="s">
        <v>51</v>
      </c>
      <c r="B203" t="s">
        <v>52</v>
      </c>
      <c r="C203" t="s">
        <v>70</v>
      </c>
      <c r="D203" t="s">
        <v>71</v>
      </c>
      <c r="E203" t="s">
        <v>76</v>
      </c>
      <c r="F203" t="s">
        <v>56</v>
      </c>
      <c r="G203">
        <v>2014</v>
      </c>
      <c r="H203" t="s">
        <v>61</v>
      </c>
      <c r="I203" t="s">
        <v>58</v>
      </c>
      <c r="J203">
        <v>112412</v>
      </c>
      <c r="K203">
        <v>75901</v>
      </c>
      <c r="M203" s="68"/>
      <c r="N203" s="68"/>
      <c r="O203" s="68"/>
      <c r="P203" s="68"/>
      <c r="Q203" s="68"/>
      <c r="R203" s="68"/>
      <c r="S203" s="68"/>
      <c r="T203" s="68"/>
      <c r="U203" s="68"/>
      <c r="V203" s="68"/>
    </row>
    <row r="204" spans="1:22" x14ac:dyDescent="0.35">
      <c r="A204" t="s">
        <v>51</v>
      </c>
      <c r="B204" t="s">
        <v>52</v>
      </c>
      <c r="C204" t="s">
        <v>70</v>
      </c>
      <c r="D204" t="s">
        <v>71</v>
      </c>
      <c r="E204" t="s">
        <v>76</v>
      </c>
      <c r="F204" t="s">
        <v>56</v>
      </c>
      <c r="G204">
        <v>2014</v>
      </c>
      <c r="H204" t="s">
        <v>57</v>
      </c>
      <c r="I204" t="s">
        <v>58</v>
      </c>
      <c r="J204">
        <v>26657</v>
      </c>
      <c r="K204">
        <v>18528</v>
      </c>
      <c r="M204" s="68"/>
      <c r="N204" s="68"/>
      <c r="O204" s="68"/>
      <c r="P204" s="68"/>
      <c r="Q204" s="68"/>
      <c r="R204" s="68"/>
      <c r="S204" s="68"/>
      <c r="T204" s="68"/>
      <c r="U204" s="68"/>
      <c r="V204" s="68"/>
    </row>
    <row r="205" spans="1:22" x14ac:dyDescent="0.35">
      <c r="A205" t="s">
        <v>51</v>
      </c>
      <c r="B205" t="s">
        <v>52</v>
      </c>
      <c r="C205" t="s">
        <v>70</v>
      </c>
      <c r="D205" t="s">
        <v>71</v>
      </c>
      <c r="E205" t="s">
        <v>76</v>
      </c>
      <c r="F205" t="s">
        <v>56</v>
      </c>
      <c r="G205">
        <v>2014</v>
      </c>
      <c r="H205" t="s">
        <v>66</v>
      </c>
      <c r="I205" t="s">
        <v>58</v>
      </c>
      <c r="J205">
        <v>7359</v>
      </c>
      <c r="K205">
        <v>1500</v>
      </c>
      <c r="M205" s="68"/>
      <c r="N205" s="68"/>
      <c r="O205" s="68"/>
      <c r="P205" s="68"/>
      <c r="Q205" s="68"/>
      <c r="R205" s="68"/>
      <c r="S205" s="68"/>
      <c r="T205" s="68"/>
      <c r="U205" s="68"/>
      <c r="V205" s="68"/>
    </row>
    <row r="206" spans="1:22" x14ac:dyDescent="0.35">
      <c r="A206" t="s">
        <v>51</v>
      </c>
      <c r="B206" t="s">
        <v>52</v>
      </c>
      <c r="C206" t="s">
        <v>70</v>
      </c>
      <c r="D206" t="s">
        <v>71</v>
      </c>
      <c r="E206" t="s">
        <v>76</v>
      </c>
      <c r="F206" t="s">
        <v>56</v>
      </c>
      <c r="G206">
        <v>2014</v>
      </c>
      <c r="H206" t="s">
        <v>62</v>
      </c>
      <c r="I206" t="s">
        <v>58</v>
      </c>
      <c r="J206">
        <v>148916</v>
      </c>
      <c r="K206">
        <v>8701</v>
      </c>
      <c r="M206" s="68"/>
      <c r="N206" s="68"/>
      <c r="O206" s="68"/>
      <c r="P206" s="68"/>
      <c r="Q206" s="68"/>
      <c r="R206" s="68"/>
      <c r="S206" s="68"/>
      <c r="T206" s="68"/>
      <c r="U206" s="68"/>
      <c r="V206" s="68"/>
    </row>
    <row r="207" spans="1:22" x14ac:dyDescent="0.35">
      <c r="A207" t="s">
        <v>51</v>
      </c>
      <c r="B207" t="s">
        <v>52</v>
      </c>
      <c r="C207" t="s">
        <v>70</v>
      </c>
      <c r="D207" t="s">
        <v>71</v>
      </c>
      <c r="E207" t="s">
        <v>76</v>
      </c>
      <c r="F207" t="s">
        <v>56</v>
      </c>
      <c r="G207">
        <v>2014</v>
      </c>
      <c r="H207" t="s">
        <v>63</v>
      </c>
      <c r="I207" t="s">
        <v>58</v>
      </c>
      <c r="J207">
        <v>33795</v>
      </c>
      <c r="K207">
        <v>2052</v>
      </c>
      <c r="M207" s="68"/>
      <c r="N207" s="68"/>
      <c r="O207" s="68"/>
      <c r="P207" s="68"/>
      <c r="Q207" s="68"/>
      <c r="R207" s="68"/>
      <c r="S207" s="68"/>
      <c r="T207" s="68"/>
      <c r="U207" s="68"/>
      <c r="V207" s="68"/>
    </row>
    <row r="208" spans="1:22" x14ac:dyDescent="0.35">
      <c r="A208" t="s">
        <v>51</v>
      </c>
      <c r="B208" t="s">
        <v>52</v>
      </c>
      <c r="C208" t="s">
        <v>70</v>
      </c>
      <c r="D208" t="s">
        <v>71</v>
      </c>
      <c r="E208" t="s">
        <v>76</v>
      </c>
      <c r="F208" t="s">
        <v>56</v>
      </c>
      <c r="G208">
        <v>2014</v>
      </c>
      <c r="H208" t="s">
        <v>67</v>
      </c>
      <c r="I208" t="s">
        <v>58</v>
      </c>
      <c r="J208">
        <v>220938</v>
      </c>
      <c r="K208">
        <v>68505</v>
      </c>
      <c r="M208" s="68"/>
      <c r="N208" s="68"/>
      <c r="O208" s="68"/>
      <c r="P208" s="68"/>
      <c r="Q208" s="68"/>
      <c r="R208" s="68"/>
      <c r="S208" s="68"/>
      <c r="T208" s="68"/>
      <c r="U208" s="68"/>
      <c r="V208" s="68"/>
    </row>
    <row r="209" spans="1:22" x14ac:dyDescent="0.35">
      <c r="A209" t="s">
        <v>51</v>
      </c>
      <c r="B209" t="s">
        <v>52</v>
      </c>
      <c r="C209" t="s">
        <v>70</v>
      </c>
      <c r="D209" t="s">
        <v>71</v>
      </c>
      <c r="E209" t="s">
        <v>76</v>
      </c>
      <c r="F209" t="s">
        <v>56</v>
      </c>
      <c r="G209">
        <v>2014</v>
      </c>
      <c r="H209" t="s">
        <v>68</v>
      </c>
      <c r="I209" t="s">
        <v>58</v>
      </c>
      <c r="J209">
        <v>124785</v>
      </c>
      <c r="K209">
        <v>66300</v>
      </c>
      <c r="M209" s="68"/>
      <c r="N209" s="68"/>
      <c r="O209" s="68"/>
      <c r="P209" s="68"/>
      <c r="Q209" s="68"/>
      <c r="R209" s="68"/>
      <c r="S209" s="68"/>
      <c r="T209" s="68"/>
      <c r="U209" s="68"/>
      <c r="V209" s="68"/>
    </row>
    <row r="210" spans="1:22" x14ac:dyDescent="0.35">
      <c r="A210" t="s">
        <v>51</v>
      </c>
      <c r="B210" t="s">
        <v>52</v>
      </c>
      <c r="C210" t="s">
        <v>70</v>
      </c>
      <c r="D210" t="s">
        <v>71</v>
      </c>
      <c r="E210" t="s">
        <v>76</v>
      </c>
      <c r="F210" t="s">
        <v>56</v>
      </c>
      <c r="G210">
        <v>2015</v>
      </c>
      <c r="H210" t="s">
        <v>64</v>
      </c>
      <c r="I210" t="s">
        <v>58</v>
      </c>
      <c r="J210">
        <v>332649</v>
      </c>
      <c r="K210">
        <v>178219</v>
      </c>
      <c r="M210" s="68"/>
      <c r="N210" s="68"/>
      <c r="O210" s="68"/>
      <c r="P210" s="68"/>
      <c r="Q210" s="68"/>
      <c r="R210" s="68"/>
      <c r="S210" s="68"/>
      <c r="T210" s="68"/>
      <c r="U210" s="68"/>
      <c r="V210" s="68"/>
    </row>
    <row r="211" spans="1:22" x14ac:dyDescent="0.35">
      <c r="A211" t="s">
        <v>51</v>
      </c>
      <c r="B211" t="s">
        <v>52</v>
      </c>
      <c r="C211" t="s">
        <v>70</v>
      </c>
      <c r="D211" t="s">
        <v>71</v>
      </c>
      <c r="E211" t="s">
        <v>76</v>
      </c>
      <c r="F211" t="s">
        <v>56</v>
      </c>
      <c r="G211">
        <v>2015</v>
      </c>
      <c r="H211" t="s">
        <v>60</v>
      </c>
      <c r="I211" t="s">
        <v>58</v>
      </c>
      <c r="J211">
        <v>59825</v>
      </c>
      <c r="K211">
        <v>37109</v>
      </c>
      <c r="M211" s="68"/>
      <c r="N211" s="68"/>
      <c r="O211" s="68"/>
      <c r="P211" s="68"/>
      <c r="Q211" s="68"/>
      <c r="R211" s="68"/>
      <c r="S211" s="68"/>
      <c r="T211" s="68"/>
      <c r="U211" s="68"/>
      <c r="V211" s="68"/>
    </row>
    <row r="212" spans="1:22" x14ac:dyDescent="0.35">
      <c r="A212" t="s">
        <v>51</v>
      </c>
      <c r="B212" t="s">
        <v>52</v>
      </c>
      <c r="C212" t="s">
        <v>70</v>
      </c>
      <c r="D212" t="s">
        <v>71</v>
      </c>
      <c r="E212" t="s">
        <v>76</v>
      </c>
      <c r="F212" t="s">
        <v>56</v>
      </c>
      <c r="G212">
        <v>2015</v>
      </c>
      <c r="H212" t="s">
        <v>69</v>
      </c>
      <c r="I212" t="s">
        <v>58</v>
      </c>
      <c r="J212">
        <v>116281</v>
      </c>
      <c r="K212">
        <v>5730</v>
      </c>
      <c r="M212" s="68"/>
      <c r="N212" s="68"/>
      <c r="O212" s="68"/>
      <c r="P212" s="68"/>
      <c r="Q212" s="68"/>
      <c r="R212" s="68"/>
      <c r="S212" s="68"/>
      <c r="T212" s="68"/>
      <c r="U212" s="68"/>
      <c r="V212" s="68"/>
    </row>
    <row r="213" spans="1:22" x14ac:dyDescent="0.35">
      <c r="A213" t="s">
        <v>51</v>
      </c>
      <c r="B213" t="s">
        <v>52</v>
      </c>
      <c r="C213" t="s">
        <v>70</v>
      </c>
      <c r="D213" t="s">
        <v>71</v>
      </c>
      <c r="E213" t="s">
        <v>76</v>
      </c>
      <c r="F213" t="s">
        <v>56</v>
      </c>
      <c r="G213">
        <v>2015</v>
      </c>
      <c r="H213" t="s">
        <v>65</v>
      </c>
      <c r="I213" t="s">
        <v>58</v>
      </c>
      <c r="J213">
        <v>112228</v>
      </c>
      <c r="K213">
        <v>83774</v>
      </c>
      <c r="M213" s="68"/>
      <c r="N213" s="68"/>
      <c r="O213" s="68"/>
      <c r="P213" s="68"/>
      <c r="Q213" s="68"/>
      <c r="R213" s="68"/>
      <c r="S213" s="68"/>
      <c r="T213" s="68"/>
      <c r="U213" s="68"/>
      <c r="V213" s="68"/>
    </row>
    <row r="214" spans="1:22" x14ac:dyDescent="0.35">
      <c r="A214" t="s">
        <v>51</v>
      </c>
      <c r="B214" t="s">
        <v>52</v>
      </c>
      <c r="C214" t="s">
        <v>70</v>
      </c>
      <c r="D214" t="s">
        <v>71</v>
      </c>
      <c r="E214" t="s">
        <v>76</v>
      </c>
      <c r="F214" t="s">
        <v>56</v>
      </c>
      <c r="G214">
        <v>2015</v>
      </c>
      <c r="H214" t="s">
        <v>59</v>
      </c>
      <c r="I214" t="s">
        <v>58</v>
      </c>
      <c r="J214">
        <v>533697</v>
      </c>
      <c r="K214">
        <v>600123</v>
      </c>
      <c r="M214" s="68"/>
      <c r="N214" s="68"/>
      <c r="O214" s="68"/>
      <c r="P214" s="68"/>
      <c r="Q214" s="68"/>
      <c r="R214" s="68"/>
      <c r="S214" s="68"/>
      <c r="T214" s="68"/>
      <c r="U214" s="68"/>
      <c r="V214" s="68"/>
    </row>
    <row r="215" spans="1:22" x14ac:dyDescent="0.35">
      <c r="A215" t="s">
        <v>51</v>
      </c>
      <c r="B215" t="s">
        <v>52</v>
      </c>
      <c r="C215" t="s">
        <v>70</v>
      </c>
      <c r="D215" t="s">
        <v>71</v>
      </c>
      <c r="E215" t="s">
        <v>76</v>
      </c>
      <c r="F215" t="s">
        <v>56</v>
      </c>
      <c r="G215">
        <v>2015</v>
      </c>
      <c r="H215" t="s">
        <v>61</v>
      </c>
      <c r="I215" t="s">
        <v>58</v>
      </c>
      <c r="J215">
        <v>50169</v>
      </c>
      <c r="K215">
        <v>2586</v>
      </c>
      <c r="M215" s="68"/>
      <c r="N215" s="68"/>
      <c r="O215" s="68"/>
      <c r="P215" s="68"/>
      <c r="Q215" s="68"/>
      <c r="R215" s="68"/>
      <c r="S215" s="68"/>
      <c r="T215" s="68"/>
      <c r="U215" s="68"/>
      <c r="V215" s="68"/>
    </row>
    <row r="216" spans="1:22" x14ac:dyDescent="0.35">
      <c r="A216" t="s">
        <v>51</v>
      </c>
      <c r="B216" t="s">
        <v>52</v>
      </c>
      <c r="C216" t="s">
        <v>70</v>
      </c>
      <c r="D216" t="s">
        <v>71</v>
      </c>
      <c r="E216" t="s">
        <v>76</v>
      </c>
      <c r="F216" t="s">
        <v>56</v>
      </c>
      <c r="G216">
        <v>2015</v>
      </c>
      <c r="H216" t="s">
        <v>57</v>
      </c>
      <c r="I216" t="s">
        <v>58</v>
      </c>
      <c r="J216">
        <v>56656</v>
      </c>
      <c r="K216">
        <v>3005</v>
      </c>
      <c r="M216" s="68"/>
      <c r="N216" s="68"/>
      <c r="O216" s="68"/>
      <c r="P216" s="68"/>
      <c r="Q216" s="68"/>
      <c r="R216" s="68"/>
      <c r="S216" s="68"/>
      <c r="T216" s="68"/>
      <c r="U216" s="68"/>
      <c r="V216" s="68"/>
    </row>
    <row r="217" spans="1:22" x14ac:dyDescent="0.35">
      <c r="A217" t="s">
        <v>51</v>
      </c>
      <c r="B217" t="s">
        <v>52</v>
      </c>
      <c r="C217" t="s">
        <v>70</v>
      </c>
      <c r="D217" t="s">
        <v>71</v>
      </c>
      <c r="E217" t="s">
        <v>76</v>
      </c>
      <c r="F217" t="s">
        <v>56</v>
      </c>
      <c r="G217">
        <v>2015</v>
      </c>
      <c r="H217" t="s">
        <v>66</v>
      </c>
      <c r="I217" t="s">
        <v>58</v>
      </c>
      <c r="J217">
        <v>274772</v>
      </c>
      <c r="K217">
        <v>158996</v>
      </c>
      <c r="M217" s="68"/>
      <c r="N217" s="68"/>
      <c r="O217" s="68"/>
      <c r="P217" s="68"/>
      <c r="Q217" s="68"/>
      <c r="R217" s="68"/>
      <c r="S217" s="68"/>
      <c r="T217" s="68"/>
      <c r="U217" s="68"/>
      <c r="V217" s="68"/>
    </row>
    <row r="218" spans="1:22" x14ac:dyDescent="0.35">
      <c r="A218" t="s">
        <v>51</v>
      </c>
      <c r="B218" t="s">
        <v>52</v>
      </c>
      <c r="C218" t="s">
        <v>70</v>
      </c>
      <c r="D218" t="s">
        <v>71</v>
      </c>
      <c r="E218" t="s">
        <v>76</v>
      </c>
      <c r="F218" t="s">
        <v>56</v>
      </c>
      <c r="G218">
        <v>2015</v>
      </c>
      <c r="H218" t="s">
        <v>62</v>
      </c>
      <c r="I218" t="s">
        <v>58</v>
      </c>
      <c r="J218">
        <v>76380</v>
      </c>
      <c r="K218">
        <v>3896</v>
      </c>
      <c r="M218" s="68"/>
      <c r="N218" s="68"/>
      <c r="O218" s="68"/>
      <c r="P218" s="68"/>
      <c r="Q218" s="68"/>
      <c r="R218" s="68"/>
      <c r="S218" s="68"/>
      <c r="T218" s="68"/>
      <c r="U218" s="68"/>
      <c r="V218" s="68"/>
    </row>
    <row r="219" spans="1:22" x14ac:dyDescent="0.35">
      <c r="A219" t="s">
        <v>51</v>
      </c>
      <c r="B219" t="s">
        <v>52</v>
      </c>
      <c r="C219" t="s">
        <v>70</v>
      </c>
      <c r="D219" t="s">
        <v>71</v>
      </c>
      <c r="E219" t="s">
        <v>76</v>
      </c>
      <c r="F219" t="s">
        <v>56</v>
      </c>
      <c r="G219">
        <v>2015</v>
      </c>
      <c r="H219" t="s">
        <v>63</v>
      </c>
      <c r="I219" t="s">
        <v>58</v>
      </c>
      <c r="J219">
        <v>184715</v>
      </c>
      <c r="K219">
        <v>52227</v>
      </c>
      <c r="M219" s="68"/>
      <c r="N219" s="68"/>
      <c r="O219" s="68"/>
      <c r="P219" s="68"/>
      <c r="Q219" s="68"/>
      <c r="R219" s="68"/>
      <c r="S219" s="68"/>
      <c r="T219" s="68"/>
      <c r="U219" s="68"/>
      <c r="V219" s="68"/>
    </row>
    <row r="220" spans="1:22" x14ac:dyDescent="0.35">
      <c r="A220" t="s">
        <v>51</v>
      </c>
      <c r="B220" t="s">
        <v>52</v>
      </c>
      <c r="C220" t="s">
        <v>70</v>
      </c>
      <c r="D220" t="s">
        <v>71</v>
      </c>
      <c r="E220" t="s">
        <v>76</v>
      </c>
      <c r="F220" t="s">
        <v>56</v>
      </c>
      <c r="G220">
        <v>2015</v>
      </c>
      <c r="H220" t="s">
        <v>67</v>
      </c>
      <c r="I220" t="s">
        <v>58</v>
      </c>
      <c r="J220">
        <v>72970</v>
      </c>
      <c r="K220">
        <v>10514</v>
      </c>
      <c r="M220" s="68"/>
      <c r="N220" s="68"/>
      <c r="O220" s="68"/>
      <c r="P220" s="68"/>
      <c r="Q220" s="68"/>
      <c r="R220" s="68"/>
      <c r="S220" s="68"/>
      <c r="T220" s="68"/>
      <c r="U220" s="68"/>
      <c r="V220" s="68"/>
    </row>
    <row r="221" spans="1:22" x14ac:dyDescent="0.35">
      <c r="A221" t="s">
        <v>51</v>
      </c>
      <c r="B221" t="s">
        <v>52</v>
      </c>
      <c r="C221" t="s">
        <v>70</v>
      </c>
      <c r="D221" t="s">
        <v>71</v>
      </c>
      <c r="E221" t="s">
        <v>76</v>
      </c>
      <c r="F221" t="s">
        <v>56</v>
      </c>
      <c r="G221">
        <v>2015</v>
      </c>
      <c r="H221" t="s">
        <v>68</v>
      </c>
      <c r="I221" t="s">
        <v>58</v>
      </c>
      <c r="J221">
        <v>137247</v>
      </c>
      <c r="K221">
        <v>207947</v>
      </c>
      <c r="M221" s="68"/>
      <c r="N221" s="68"/>
      <c r="O221" s="68"/>
      <c r="P221" s="68"/>
      <c r="Q221" s="68"/>
      <c r="R221" s="68"/>
      <c r="S221" s="68"/>
      <c r="T221" s="68"/>
      <c r="U221" s="68"/>
      <c r="V221" s="68"/>
    </row>
    <row r="222" spans="1:22" x14ac:dyDescent="0.35">
      <c r="A222" t="s">
        <v>51</v>
      </c>
      <c r="B222" t="s">
        <v>52</v>
      </c>
      <c r="C222" t="s">
        <v>70</v>
      </c>
      <c r="D222" t="s">
        <v>71</v>
      </c>
      <c r="E222" t="s">
        <v>76</v>
      </c>
      <c r="F222" t="s">
        <v>56</v>
      </c>
      <c r="G222">
        <v>2016</v>
      </c>
      <c r="H222" t="s">
        <v>64</v>
      </c>
      <c r="I222" t="s">
        <v>58</v>
      </c>
      <c r="J222">
        <v>59351</v>
      </c>
      <c r="K222">
        <v>2624</v>
      </c>
      <c r="M222" s="68"/>
      <c r="N222" s="68"/>
      <c r="O222" s="68"/>
      <c r="P222" s="68"/>
      <c r="Q222" s="68"/>
      <c r="R222" s="68"/>
      <c r="S222" s="68"/>
      <c r="T222" s="68"/>
      <c r="U222" s="68"/>
      <c r="V222" s="68"/>
    </row>
    <row r="223" spans="1:22" x14ac:dyDescent="0.35">
      <c r="A223" t="s">
        <v>51</v>
      </c>
      <c r="B223" t="s">
        <v>52</v>
      </c>
      <c r="C223" t="s">
        <v>70</v>
      </c>
      <c r="D223" t="s">
        <v>71</v>
      </c>
      <c r="E223" t="s">
        <v>76</v>
      </c>
      <c r="F223" t="s">
        <v>56</v>
      </c>
      <c r="G223">
        <v>2016</v>
      </c>
      <c r="H223" t="s">
        <v>60</v>
      </c>
      <c r="I223" t="s">
        <v>58</v>
      </c>
      <c r="J223">
        <v>78723</v>
      </c>
      <c r="K223">
        <v>3669</v>
      </c>
      <c r="M223" s="68"/>
      <c r="N223" s="68"/>
      <c r="O223" s="68"/>
      <c r="P223" s="68"/>
      <c r="Q223" s="68"/>
      <c r="R223" s="68"/>
      <c r="S223" s="68"/>
      <c r="T223" s="68"/>
      <c r="U223" s="68"/>
      <c r="V223" s="68"/>
    </row>
    <row r="224" spans="1:22" x14ac:dyDescent="0.35">
      <c r="A224" t="s">
        <v>51</v>
      </c>
      <c r="B224" t="s">
        <v>52</v>
      </c>
      <c r="C224" t="s">
        <v>70</v>
      </c>
      <c r="D224" t="s">
        <v>71</v>
      </c>
      <c r="E224" t="s">
        <v>76</v>
      </c>
      <c r="F224" t="s">
        <v>56</v>
      </c>
      <c r="G224">
        <v>2016</v>
      </c>
      <c r="H224" t="s">
        <v>69</v>
      </c>
      <c r="I224" t="s">
        <v>58</v>
      </c>
      <c r="J224">
        <v>94447</v>
      </c>
      <c r="K224">
        <v>4801</v>
      </c>
      <c r="M224" s="68"/>
      <c r="N224" s="68"/>
      <c r="O224" s="68"/>
      <c r="P224" s="68"/>
      <c r="Q224" s="68"/>
      <c r="R224" s="68"/>
      <c r="S224" s="68"/>
      <c r="T224" s="68"/>
      <c r="U224" s="68"/>
      <c r="V224" s="68"/>
    </row>
    <row r="225" spans="1:22" x14ac:dyDescent="0.35">
      <c r="A225" t="s">
        <v>51</v>
      </c>
      <c r="B225" t="s">
        <v>52</v>
      </c>
      <c r="C225" t="s">
        <v>70</v>
      </c>
      <c r="D225" t="s">
        <v>71</v>
      </c>
      <c r="E225" t="s">
        <v>76</v>
      </c>
      <c r="F225" t="s">
        <v>56</v>
      </c>
      <c r="G225">
        <v>2016</v>
      </c>
      <c r="H225" t="s">
        <v>65</v>
      </c>
      <c r="I225" t="s">
        <v>58</v>
      </c>
      <c r="J225">
        <v>55693</v>
      </c>
      <c r="K225">
        <v>1882</v>
      </c>
      <c r="M225" s="68"/>
      <c r="N225" s="68"/>
      <c r="O225" s="68"/>
      <c r="P225" s="68"/>
      <c r="Q225" s="68"/>
      <c r="R225" s="68"/>
      <c r="S225" s="68"/>
      <c r="T225" s="68"/>
      <c r="U225" s="68"/>
      <c r="V225" s="68"/>
    </row>
    <row r="226" spans="1:22" x14ac:dyDescent="0.35">
      <c r="A226" t="s">
        <v>51</v>
      </c>
      <c r="B226" t="s">
        <v>52</v>
      </c>
      <c r="C226" t="s">
        <v>70</v>
      </c>
      <c r="D226" t="s">
        <v>71</v>
      </c>
      <c r="E226" t="s">
        <v>76</v>
      </c>
      <c r="F226" t="s">
        <v>56</v>
      </c>
      <c r="G226">
        <v>2016</v>
      </c>
      <c r="H226" t="s">
        <v>59</v>
      </c>
      <c r="I226" t="s">
        <v>58</v>
      </c>
      <c r="J226">
        <v>12975</v>
      </c>
      <c r="K226">
        <v>580</v>
      </c>
      <c r="M226" s="68"/>
      <c r="N226" s="68"/>
      <c r="O226" s="68"/>
      <c r="P226" s="68"/>
      <c r="Q226" s="68"/>
      <c r="R226" s="68"/>
      <c r="S226" s="68"/>
      <c r="T226" s="68"/>
      <c r="U226" s="68"/>
      <c r="V226" s="68"/>
    </row>
    <row r="227" spans="1:22" x14ac:dyDescent="0.35">
      <c r="A227" t="s">
        <v>51</v>
      </c>
      <c r="B227" t="s">
        <v>52</v>
      </c>
      <c r="C227" t="s">
        <v>70</v>
      </c>
      <c r="D227" t="s">
        <v>71</v>
      </c>
      <c r="E227" t="s">
        <v>76</v>
      </c>
      <c r="F227" t="s">
        <v>56</v>
      </c>
      <c r="G227">
        <v>2016</v>
      </c>
      <c r="H227" t="s">
        <v>61</v>
      </c>
      <c r="I227" t="s">
        <v>58</v>
      </c>
      <c r="J227">
        <v>68251</v>
      </c>
      <c r="K227">
        <v>13528</v>
      </c>
      <c r="M227" s="68"/>
      <c r="N227" s="68"/>
      <c r="O227" s="68"/>
      <c r="P227" s="68"/>
      <c r="Q227" s="68"/>
      <c r="R227" s="68"/>
      <c r="S227" s="68"/>
      <c r="T227" s="68"/>
      <c r="U227" s="68"/>
      <c r="V227" s="68"/>
    </row>
    <row r="228" spans="1:22" x14ac:dyDescent="0.35">
      <c r="A228" t="s">
        <v>51</v>
      </c>
      <c r="B228" t="s">
        <v>52</v>
      </c>
      <c r="C228" t="s">
        <v>70</v>
      </c>
      <c r="D228" t="s">
        <v>71</v>
      </c>
      <c r="E228" t="s">
        <v>76</v>
      </c>
      <c r="F228" t="s">
        <v>56</v>
      </c>
      <c r="G228">
        <v>2016</v>
      </c>
      <c r="H228" t="s">
        <v>62</v>
      </c>
      <c r="I228" t="s">
        <v>58</v>
      </c>
      <c r="J228">
        <v>9818</v>
      </c>
      <c r="K228">
        <v>14890</v>
      </c>
      <c r="M228" s="68"/>
      <c r="N228" s="68"/>
      <c r="O228" s="68"/>
      <c r="P228" s="68"/>
      <c r="Q228" s="68"/>
      <c r="R228" s="68"/>
      <c r="S228" s="68"/>
      <c r="T228" s="68"/>
      <c r="U228" s="68"/>
      <c r="V228" s="68"/>
    </row>
    <row r="229" spans="1:22" x14ac:dyDescent="0.35">
      <c r="A229" t="s">
        <v>51</v>
      </c>
      <c r="B229" t="s">
        <v>52</v>
      </c>
      <c r="C229" t="s">
        <v>70</v>
      </c>
      <c r="D229" t="s">
        <v>71</v>
      </c>
      <c r="E229" t="s">
        <v>76</v>
      </c>
      <c r="F229" t="s">
        <v>56</v>
      </c>
      <c r="G229">
        <v>2016</v>
      </c>
      <c r="H229" t="s">
        <v>63</v>
      </c>
      <c r="I229" t="s">
        <v>58</v>
      </c>
      <c r="J229">
        <v>10051</v>
      </c>
      <c r="K229">
        <v>3670</v>
      </c>
      <c r="M229" s="68"/>
      <c r="N229" s="68"/>
      <c r="O229" s="68"/>
      <c r="P229" s="68"/>
      <c r="Q229" s="68"/>
      <c r="R229" s="68"/>
      <c r="S229" s="68"/>
      <c r="T229" s="68"/>
      <c r="U229" s="68"/>
      <c r="V229" s="68"/>
    </row>
    <row r="230" spans="1:22" x14ac:dyDescent="0.35">
      <c r="A230" t="s">
        <v>51</v>
      </c>
      <c r="B230" t="s">
        <v>52</v>
      </c>
      <c r="C230" t="s">
        <v>70</v>
      </c>
      <c r="D230" t="s">
        <v>71</v>
      </c>
      <c r="E230" t="s">
        <v>76</v>
      </c>
      <c r="F230" t="s">
        <v>56</v>
      </c>
      <c r="G230">
        <v>2016</v>
      </c>
      <c r="H230" t="s">
        <v>67</v>
      </c>
      <c r="I230" t="s">
        <v>58</v>
      </c>
      <c r="J230">
        <v>12396</v>
      </c>
      <c r="K230">
        <v>22296</v>
      </c>
      <c r="M230" s="68"/>
      <c r="N230" s="68"/>
      <c r="O230" s="68"/>
      <c r="P230" s="68"/>
      <c r="Q230" s="68"/>
      <c r="R230" s="68"/>
      <c r="S230" s="68"/>
      <c r="T230" s="68"/>
      <c r="U230" s="68"/>
      <c r="V230" s="68"/>
    </row>
    <row r="231" spans="1:22" x14ac:dyDescent="0.35">
      <c r="A231" t="s">
        <v>51</v>
      </c>
      <c r="B231" t="s">
        <v>52</v>
      </c>
      <c r="C231" t="s">
        <v>70</v>
      </c>
      <c r="D231" t="s">
        <v>71</v>
      </c>
      <c r="E231" t="s">
        <v>76</v>
      </c>
      <c r="F231" t="s">
        <v>56</v>
      </c>
      <c r="G231">
        <v>2016</v>
      </c>
      <c r="H231" t="s">
        <v>68</v>
      </c>
      <c r="I231" t="s">
        <v>58</v>
      </c>
      <c r="J231">
        <v>56732</v>
      </c>
      <c r="K231">
        <v>95792</v>
      </c>
      <c r="M231" s="68"/>
      <c r="N231" s="68"/>
      <c r="O231" s="68"/>
      <c r="P231" s="68"/>
      <c r="Q231" s="68"/>
      <c r="R231" s="68"/>
      <c r="S231" s="68"/>
      <c r="T231" s="68"/>
      <c r="U231" s="68"/>
      <c r="V231" s="68"/>
    </row>
    <row r="232" spans="1:22" x14ac:dyDescent="0.35">
      <c r="A232" t="s">
        <v>51</v>
      </c>
      <c r="B232" t="s">
        <v>52</v>
      </c>
      <c r="C232" t="s">
        <v>70</v>
      </c>
      <c r="D232" t="s">
        <v>71</v>
      </c>
      <c r="E232" t="s">
        <v>76</v>
      </c>
      <c r="F232" t="s">
        <v>56</v>
      </c>
      <c r="G232">
        <v>2017</v>
      </c>
      <c r="H232" t="s">
        <v>60</v>
      </c>
      <c r="I232" t="s">
        <v>58</v>
      </c>
      <c r="J232">
        <v>23081</v>
      </c>
      <c r="K232">
        <v>10800</v>
      </c>
      <c r="M232" s="68"/>
      <c r="N232" s="68"/>
      <c r="O232" s="68"/>
      <c r="P232" s="68"/>
      <c r="Q232" s="68"/>
      <c r="R232" s="68"/>
      <c r="S232" s="68"/>
      <c r="T232" s="68"/>
      <c r="U232" s="68"/>
      <c r="V232" s="68"/>
    </row>
    <row r="233" spans="1:22" x14ac:dyDescent="0.35">
      <c r="A233" t="s">
        <v>51</v>
      </c>
      <c r="B233" t="s">
        <v>52</v>
      </c>
      <c r="C233" t="s">
        <v>70</v>
      </c>
      <c r="D233" t="s">
        <v>71</v>
      </c>
      <c r="E233" t="s">
        <v>76</v>
      </c>
      <c r="F233" t="s">
        <v>56</v>
      </c>
      <c r="G233">
        <v>2017</v>
      </c>
      <c r="H233" t="s">
        <v>62</v>
      </c>
      <c r="I233" t="s">
        <v>58</v>
      </c>
      <c r="J233">
        <v>10102</v>
      </c>
      <c r="K233">
        <v>15542</v>
      </c>
      <c r="M233" s="68"/>
      <c r="N233" s="68"/>
      <c r="O233" s="68"/>
      <c r="P233" s="68"/>
      <c r="Q233" s="68"/>
      <c r="R233" s="68"/>
      <c r="S233" s="68"/>
      <c r="T233" s="68"/>
      <c r="U233" s="68"/>
      <c r="V233" s="68"/>
    </row>
    <row r="234" spans="1:22" x14ac:dyDescent="0.35">
      <c r="A234" t="s">
        <v>51</v>
      </c>
      <c r="B234" t="s">
        <v>52</v>
      </c>
      <c r="C234" t="s">
        <v>70</v>
      </c>
      <c r="D234" t="s">
        <v>71</v>
      </c>
      <c r="E234" t="s">
        <v>76</v>
      </c>
      <c r="F234" t="s">
        <v>56</v>
      </c>
      <c r="G234">
        <v>2017</v>
      </c>
      <c r="H234" t="s">
        <v>67</v>
      </c>
      <c r="I234" t="s">
        <v>58</v>
      </c>
      <c r="J234">
        <v>47550</v>
      </c>
      <c r="K234">
        <v>76116</v>
      </c>
      <c r="M234" s="68"/>
      <c r="N234" s="68"/>
      <c r="O234" s="68"/>
      <c r="P234" s="68"/>
      <c r="Q234" s="68"/>
      <c r="R234" s="68"/>
      <c r="S234" s="68"/>
      <c r="T234" s="68"/>
      <c r="U234" s="68"/>
      <c r="V234" s="68"/>
    </row>
    <row r="235" spans="1:22" x14ac:dyDescent="0.35">
      <c r="A235" t="s">
        <v>51</v>
      </c>
      <c r="B235" t="s">
        <v>52</v>
      </c>
      <c r="C235" t="s">
        <v>70</v>
      </c>
      <c r="D235" t="s">
        <v>71</v>
      </c>
      <c r="E235" t="s">
        <v>76</v>
      </c>
      <c r="F235" t="s">
        <v>56</v>
      </c>
      <c r="G235">
        <v>2017</v>
      </c>
      <c r="H235" t="s">
        <v>68</v>
      </c>
      <c r="I235" t="s">
        <v>58</v>
      </c>
      <c r="J235">
        <v>43758</v>
      </c>
      <c r="K235">
        <v>23924</v>
      </c>
      <c r="M235" s="68"/>
      <c r="N235" s="68"/>
      <c r="O235" s="68"/>
      <c r="P235" s="68"/>
      <c r="Q235" s="68"/>
      <c r="R235" s="68"/>
      <c r="S235" s="68"/>
      <c r="T235" s="68"/>
      <c r="U235" s="68"/>
      <c r="V235" s="68"/>
    </row>
    <row r="236" spans="1:22" x14ac:dyDescent="0.35">
      <c r="A236" t="s">
        <v>51</v>
      </c>
      <c r="B236" t="s">
        <v>52</v>
      </c>
      <c r="C236" t="s">
        <v>70</v>
      </c>
      <c r="D236" t="s">
        <v>71</v>
      </c>
      <c r="E236" t="s">
        <v>76</v>
      </c>
      <c r="F236" t="s">
        <v>56</v>
      </c>
      <c r="G236">
        <v>2018</v>
      </c>
      <c r="H236" t="s">
        <v>64</v>
      </c>
      <c r="I236" t="s">
        <v>58</v>
      </c>
      <c r="J236">
        <v>5225</v>
      </c>
      <c r="K236">
        <v>400</v>
      </c>
      <c r="M236" s="68"/>
      <c r="N236" s="68"/>
      <c r="O236" s="68"/>
      <c r="P236" s="68"/>
      <c r="Q236" s="68"/>
      <c r="R236" s="68"/>
      <c r="S236" s="68"/>
      <c r="T236" s="68"/>
      <c r="U236" s="68"/>
      <c r="V236" s="68"/>
    </row>
    <row r="237" spans="1:22" x14ac:dyDescent="0.35">
      <c r="A237" t="s">
        <v>51</v>
      </c>
      <c r="B237" t="s">
        <v>52</v>
      </c>
      <c r="C237" t="s">
        <v>70</v>
      </c>
      <c r="D237" t="s">
        <v>71</v>
      </c>
      <c r="E237" t="s">
        <v>76</v>
      </c>
      <c r="F237" t="s">
        <v>56</v>
      </c>
      <c r="G237">
        <v>2018</v>
      </c>
      <c r="H237" t="s">
        <v>65</v>
      </c>
      <c r="I237" t="s">
        <v>58</v>
      </c>
      <c r="J237">
        <v>27567</v>
      </c>
      <c r="K237">
        <v>26098</v>
      </c>
      <c r="M237" s="68"/>
      <c r="N237" s="68"/>
      <c r="O237" s="68"/>
      <c r="P237" s="68"/>
      <c r="Q237" s="68"/>
      <c r="R237" s="68"/>
      <c r="S237" s="68"/>
      <c r="T237" s="68"/>
      <c r="U237" s="68"/>
      <c r="V237" s="68"/>
    </row>
    <row r="238" spans="1:22" x14ac:dyDescent="0.35">
      <c r="A238" t="s">
        <v>51</v>
      </c>
      <c r="B238" t="s">
        <v>52</v>
      </c>
      <c r="C238" t="s">
        <v>70</v>
      </c>
      <c r="D238" t="s">
        <v>71</v>
      </c>
      <c r="E238" t="s">
        <v>76</v>
      </c>
      <c r="F238" t="s">
        <v>56</v>
      </c>
      <c r="G238">
        <v>2018</v>
      </c>
      <c r="H238" t="s">
        <v>59</v>
      </c>
      <c r="I238" t="s">
        <v>58</v>
      </c>
      <c r="J238">
        <v>37358</v>
      </c>
      <c r="K238">
        <v>39118</v>
      </c>
      <c r="M238" s="68"/>
      <c r="N238" s="68"/>
      <c r="O238" s="68"/>
      <c r="P238" s="68"/>
      <c r="Q238" s="68"/>
      <c r="R238" s="68"/>
      <c r="S238" s="68"/>
      <c r="T238" s="68"/>
      <c r="U238" s="68"/>
      <c r="V238" s="68"/>
    </row>
    <row r="239" spans="1:22" x14ac:dyDescent="0.35">
      <c r="A239" t="s">
        <v>51</v>
      </c>
      <c r="B239" t="s">
        <v>52</v>
      </c>
      <c r="C239" t="s">
        <v>70</v>
      </c>
      <c r="D239" t="s">
        <v>71</v>
      </c>
      <c r="E239" t="s">
        <v>76</v>
      </c>
      <c r="F239" t="s">
        <v>56</v>
      </c>
      <c r="G239">
        <v>2018</v>
      </c>
      <c r="H239" t="s">
        <v>62</v>
      </c>
      <c r="I239" t="s">
        <v>58</v>
      </c>
      <c r="J239">
        <v>141532</v>
      </c>
      <c r="K239">
        <v>145756</v>
      </c>
      <c r="M239" s="68"/>
      <c r="N239" s="68"/>
      <c r="O239" s="68"/>
      <c r="P239" s="68"/>
      <c r="Q239" s="68"/>
      <c r="R239" s="68"/>
      <c r="S239" s="68"/>
      <c r="T239" s="68"/>
      <c r="U239" s="68"/>
      <c r="V239" s="68"/>
    </row>
    <row r="240" spans="1:22" x14ac:dyDescent="0.35">
      <c r="A240" t="s">
        <v>51</v>
      </c>
      <c r="B240" t="s">
        <v>52</v>
      </c>
      <c r="C240" t="s">
        <v>70</v>
      </c>
      <c r="D240" t="s">
        <v>71</v>
      </c>
      <c r="E240" t="s">
        <v>76</v>
      </c>
      <c r="F240" t="s">
        <v>56</v>
      </c>
      <c r="G240">
        <v>2018</v>
      </c>
      <c r="H240" t="s">
        <v>63</v>
      </c>
      <c r="I240" t="s">
        <v>58</v>
      </c>
      <c r="J240">
        <v>115256</v>
      </c>
      <c r="K240">
        <v>123819</v>
      </c>
      <c r="M240" s="68"/>
      <c r="N240" s="68"/>
      <c r="O240" s="68"/>
      <c r="P240" s="68"/>
      <c r="Q240" s="68"/>
      <c r="R240" s="68"/>
      <c r="S240" s="68"/>
      <c r="T240" s="68"/>
      <c r="U240" s="68"/>
      <c r="V240" s="68"/>
    </row>
    <row r="241" spans="1:22" x14ac:dyDescent="0.35">
      <c r="A241" t="s">
        <v>51</v>
      </c>
      <c r="B241" t="s">
        <v>52</v>
      </c>
      <c r="C241" t="s">
        <v>70</v>
      </c>
      <c r="D241" t="s">
        <v>71</v>
      </c>
      <c r="E241" t="s">
        <v>76</v>
      </c>
      <c r="F241" t="s">
        <v>56</v>
      </c>
      <c r="G241">
        <v>2019</v>
      </c>
      <c r="H241" t="s">
        <v>60</v>
      </c>
      <c r="I241" t="s">
        <v>58</v>
      </c>
      <c r="J241">
        <v>94799</v>
      </c>
      <c r="K241">
        <v>100466</v>
      </c>
      <c r="M241" s="68"/>
      <c r="N241" s="68"/>
      <c r="O241" s="68"/>
      <c r="P241" s="68"/>
      <c r="Q241" s="68"/>
      <c r="R241" s="68"/>
      <c r="S241" s="68"/>
      <c r="T241" s="68"/>
      <c r="U241" s="68"/>
      <c r="V241" s="68"/>
    </row>
    <row r="242" spans="1:22" x14ac:dyDescent="0.35">
      <c r="A242" t="s">
        <v>51</v>
      </c>
      <c r="B242" t="s">
        <v>52</v>
      </c>
      <c r="C242" t="s">
        <v>70</v>
      </c>
      <c r="D242" t="s">
        <v>71</v>
      </c>
      <c r="E242" t="s">
        <v>76</v>
      </c>
      <c r="F242" t="s">
        <v>56</v>
      </c>
      <c r="G242">
        <v>2019</v>
      </c>
      <c r="H242" t="s">
        <v>69</v>
      </c>
      <c r="I242" t="s">
        <v>58</v>
      </c>
      <c r="J242">
        <v>47995</v>
      </c>
      <c r="K242">
        <v>89600</v>
      </c>
      <c r="M242" s="68"/>
      <c r="N242" s="68"/>
      <c r="O242" s="68"/>
      <c r="P242" s="68"/>
      <c r="Q242" s="68"/>
      <c r="R242" s="68"/>
      <c r="S242" s="68"/>
      <c r="T242" s="68"/>
      <c r="U242" s="68"/>
      <c r="V242" s="68"/>
    </row>
    <row r="243" spans="1:22" x14ac:dyDescent="0.35">
      <c r="A243" t="s">
        <v>51</v>
      </c>
      <c r="B243" t="s">
        <v>52</v>
      </c>
      <c r="C243" t="s">
        <v>70</v>
      </c>
      <c r="D243" t="s">
        <v>71</v>
      </c>
      <c r="E243" t="s">
        <v>76</v>
      </c>
      <c r="F243" t="s">
        <v>56</v>
      </c>
      <c r="G243">
        <v>2019</v>
      </c>
      <c r="H243" t="s">
        <v>65</v>
      </c>
      <c r="I243" t="s">
        <v>58</v>
      </c>
      <c r="J243">
        <v>8046</v>
      </c>
      <c r="K243">
        <v>3178</v>
      </c>
      <c r="M243" s="68"/>
      <c r="N243" s="68"/>
      <c r="O243" s="68"/>
      <c r="P243" s="68"/>
      <c r="Q243" s="68"/>
      <c r="R243" s="68"/>
      <c r="S243" s="68"/>
      <c r="T243" s="68"/>
      <c r="U243" s="68"/>
      <c r="V243" s="68"/>
    </row>
    <row r="244" spans="1:22" x14ac:dyDescent="0.35">
      <c r="A244" t="s">
        <v>51</v>
      </c>
      <c r="B244" t="s">
        <v>52</v>
      </c>
      <c r="C244" t="s">
        <v>70</v>
      </c>
      <c r="D244" t="s">
        <v>71</v>
      </c>
      <c r="E244" t="s">
        <v>76</v>
      </c>
      <c r="F244" t="s">
        <v>56</v>
      </c>
      <c r="G244">
        <v>2019</v>
      </c>
      <c r="H244" t="s">
        <v>59</v>
      </c>
      <c r="I244" t="s">
        <v>58</v>
      </c>
      <c r="J244">
        <v>62639</v>
      </c>
      <c r="K244">
        <v>74780</v>
      </c>
      <c r="M244" s="68"/>
      <c r="N244" s="68"/>
      <c r="O244" s="68"/>
      <c r="P244" s="68"/>
      <c r="Q244" s="68"/>
      <c r="R244" s="68"/>
      <c r="S244" s="68"/>
      <c r="T244" s="68"/>
      <c r="U244" s="68"/>
      <c r="V244" s="68"/>
    </row>
    <row r="245" spans="1:22" x14ac:dyDescent="0.35">
      <c r="A245" t="s">
        <v>51</v>
      </c>
      <c r="B245" t="s">
        <v>52</v>
      </c>
      <c r="C245" t="s">
        <v>70</v>
      </c>
      <c r="D245" t="s">
        <v>71</v>
      </c>
      <c r="E245" t="s">
        <v>76</v>
      </c>
      <c r="F245" t="s">
        <v>56</v>
      </c>
      <c r="G245">
        <v>2019</v>
      </c>
      <c r="H245" t="s">
        <v>57</v>
      </c>
      <c r="I245" t="s">
        <v>58</v>
      </c>
      <c r="J245">
        <v>20339</v>
      </c>
      <c r="K245">
        <v>22840</v>
      </c>
      <c r="M245" s="68"/>
      <c r="N245" s="68"/>
      <c r="O245" s="68"/>
      <c r="P245" s="68"/>
      <c r="Q245" s="68"/>
      <c r="R245" s="68"/>
      <c r="S245" s="68"/>
      <c r="T245" s="68"/>
      <c r="U245" s="68"/>
      <c r="V245" s="68"/>
    </row>
    <row r="246" spans="1:22" x14ac:dyDescent="0.35">
      <c r="A246" t="s">
        <v>51</v>
      </c>
      <c r="B246" t="s">
        <v>52</v>
      </c>
      <c r="C246" t="s">
        <v>70</v>
      </c>
      <c r="D246" t="s">
        <v>71</v>
      </c>
      <c r="E246" t="s">
        <v>76</v>
      </c>
      <c r="F246" t="s">
        <v>56</v>
      </c>
      <c r="G246">
        <v>2019</v>
      </c>
      <c r="H246" t="s">
        <v>66</v>
      </c>
      <c r="I246" t="s">
        <v>58</v>
      </c>
      <c r="J246">
        <v>2212</v>
      </c>
      <c r="K246">
        <v>2088</v>
      </c>
      <c r="M246" s="68"/>
      <c r="N246" s="68"/>
      <c r="O246" s="68"/>
      <c r="P246" s="68"/>
      <c r="Q246" s="68"/>
      <c r="R246" s="68"/>
      <c r="S246" s="68"/>
      <c r="T246" s="68"/>
      <c r="U246" s="68"/>
      <c r="V246" s="68"/>
    </row>
    <row r="247" spans="1:22" x14ac:dyDescent="0.35">
      <c r="A247" t="s">
        <v>51</v>
      </c>
      <c r="B247" t="s">
        <v>52</v>
      </c>
      <c r="C247" t="s">
        <v>70</v>
      </c>
      <c r="D247" t="s">
        <v>71</v>
      </c>
      <c r="E247" t="s">
        <v>76</v>
      </c>
      <c r="F247" t="s">
        <v>56</v>
      </c>
      <c r="G247">
        <v>2019</v>
      </c>
      <c r="H247" t="s">
        <v>63</v>
      </c>
      <c r="I247" t="s">
        <v>58</v>
      </c>
      <c r="J247">
        <v>15402</v>
      </c>
      <c r="K247">
        <v>32714</v>
      </c>
      <c r="M247" s="68"/>
      <c r="N247" s="68"/>
      <c r="O247" s="68"/>
      <c r="P247" s="68"/>
      <c r="Q247" s="68"/>
      <c r="R247" s="68"/>
      <c r="S247" s="68"/>
      <c r="T247" s="68"/>
      <c r="U247" s="68"/>
      <c r="V247" s="68"/>
    </row>
    <row r="248" spans="1:22" x14ac:dyDescent="0.35">
      <c r="A248" t="s">
        <v>51</v>
      </c>
      <c r="B248" t="s">
        <v>52</v>
      </c>
      <c r="C248" t="s">
        <v>70</v>
      </c>
      <c r="D248" t="s">
        <v>71</v>
      </c>
      <c r="E248" t="s">
        <v>76</v>
      </c>
      <c r="F248" t="s">
        <v>56</v>
      </c>
      <c r="G248">
        <v>2019</v>
      </c>
      <c r="H248" t="s">
        <v>67</v>
      </c>
      <c r="I248" t="s">
        <v>58</v>
      </c>
      <c r="J248">
        <v>8929</v>
      </c>
      <c r="K248">
        <v>19478</v>
      </c>
      <c r="M248" s="68"/>
      <c r="N248" s="68"/>
      <c r="O248" s="68"/>
      <c r="P248" s="68"/>
      <c r="Q248" s="68"/>
      <c r="R248" s="68"/>
      <c r="S248" s="68"/>
      <c r="T248" s="68"/>
      <c r="U248" s="68"/>
      <c r="V248" s="68"/>
    </row>
    <row r="249" spans="1:22" x14ac:dyDescent="0.35">
      <c r="A249" t="s">
        <v>51</v>
      </c>
      <c r="B249" t="s">
        <v>52</v>
      </c>
      <c r="C249" t="s">
        <v>70</v>
      </c>
      <c r="D249" t="s">
        <v>71</v>
      </c>
      <c r="E249" t="s">
        <v>76</v>
      </c>
      <c r="F249" t="s">
        <v>56</v>
      </c>
      <c r="G249">
        <v>2020</v>
      </c>
      <c r="H249" t="s">
        <v>64</v>
      </c>
      <c r="I249" t="s">
        <v>58</v>
      </c>
      <c r="J249">
        <v>140391</v>
      </c>
      <c r="K249">
        <v>265938</v>
      </c>
      <c r="M249" s="68"/>
      <c r="N249" s="68"/>
      <c r="O249" s="68"/>
      <c r="P249" s="68"/>
      <c r="Q249" s="68"/>
      <c r="R249" s="68"/>
      <c r="S249" s="68"/>
      <c r="T249" s="68"/>
      <c r="U249" s="68"/>
      <c r="V249" s="68"/>
    </row>
    <row r="250" spans="1:22" x14ac:dyDescent="0.35">
      <c r="A250" t="s">
        <v>51</v>
      </c>
      <c r="B250" t="s">
        <v>52</v>
      </c>
      <c r="C250" t="s">
        <v>70</v>
      </c>
      <c r="D250" t="s">
        <v>71</v>
      </c>
      <c r="E250" t="s">
        <v>76</v>
      </c>
      <c r="F250" t="s">
        <v>56</v>
      </c>
      <c r="G250">
        <v>2020</v>
      </c>
      <c r="H250" t="s">
        <v>59</v>
      </c>
      <c r="I250" t="s">
        <v>58</v>
      </c>
      <c r="J250">
        <v>9106</v>
      </c>
      <c r="K250">
        <v>8798</v>
      </c>
      <c r="M250" s="68"/>
      <c r="N250" s="68"/>
      <c r="O250" s="68"/>
      <c r="P250" s="68"/>
      <c r="Q250" s="68"/>
      <c r="R250" s="68"/>
      <c r="S250" s="68"/>
      <c r="T250" s="68"/>
      <c r="U250" s="68"/>
      <c r="V250" s="68"/>
    </row>
    <row r="251" spans="1:22" x14ac:dyDescent="0.35">
      <c r="A251" t="s">
        <v>51</v>
      </c>
      <c r="B251" t="s">
        <v>52</v>
      </c>
      <c r="C251" t="s">
        <v>70</v>
      </c>
      <c r="D251" t="s">
        <v>71</v>
      </c>
      <c r="E251" t="s">
        <v>76</v>
      </c>
      <c r="F251" t="s">
        <v>56</v>
      </c>
      <c r="G251">
        <v>2020</v>
      </c>
      <c r="H251" t="s">
        <v>61</v>
      </c>
      <c r="I251" t="s">
        <v>58</v>
      </c>
      <c r="J251">
        <v>23171</v>
      </c>
      <c r="K251">
        <v>29377</v>
      </c>
      <c r="M251" s="68"/>
      <c r="N251" s="68"/>
      <c r="O251" s="68"/>
      <c r="P251" s="68"/>
      <c r="Q251" s="68"/>
      <c r="R251" s="68"/>
      <c r="S251" s="68"/>
      <c r="T251" s="68"/>
      <c r="U251" s="68"/>
      <c r="V251" s="68"/>
    </row>
    <row r="252" spans="1:22" x14ac:dyDescent="0.35">
      <c r="A252" t="s">
        <v>51</v>
      </c>
      <c r="B252" t="s">
        <v>52</v>
      </c>
      <c r="C252" t="s">
        <v>70</v>
      </c>
      <c r="D252" t="s">
        <v>71</v>
      </c>
      <c r="E252" t="s">
        <v>76</v>
      </c>
      <c r="F252" t="s">
        <v>56</v>
      </c>
      <c r="G252">
        <v>2020</v>
      </c>
      <c r="H252" t="s">
        <v>67</v>
      </c>
      <c r="I252" t="s">
        <v>58</v>
      </c>
      <c r="J252">
        <v>17742</v>
      </c>
      <c r="K252">
        <v>31148</v>
      </c>
      <c r="M252" s="68"/>
      <c r="N252" s="68"/>
      <c r="O252" s="68"/>
      <c r="P252" s="68"/>
      <c r="Q252" s="68"/>
      <c r="R252" s="68"/>
      <c r="S252" s="68"/>
      <c r="T252" s="68"/>
      <c r="U252" s="68"/>
      <c r="V252" s="68"/>
    </row>
    <row r="253" spans="1:22" x14ac:dyDescent="0.35">
      <c r="A253" t="s">
        <v>51</v>
      </c>
      <c r="B253" t="s">
        <v>52</v>
      </c>
      <c r="C253" t="s">
        <v>70</v>
      </c>
      <c r="D253" t="s">
        <v>71</v>
      </c>
      <c r="E253" t="s">
        <v>76</v>
      </c>
      <c r="F253" t="s">
        <v>56</v>
      </c>
      <c r="G253">
        <v>2020</v>
      </c>
      <c r="H253" t="s">
        <v>68</v>
      </c>
      <c r="I253" t="s">
        <v>58</v>
      </c>
      <c r="J253">
        <v>102537</v>
      </c>
      <c r="K253">
        <v>179760</v>
      </c>
      <c r="M253" s="68"/>
      <c r="N253" s="68"/>
      <c r="O253" s="68"/>
      <c r="P253" s="68"/>
      <c r="Q253" s="68"/>
      <c r="R253" s="68"/>
      <c r="S253" s="68"/>
      <c r="T253" s="68"/>
      <c r="U253" s="68"/>
      <c r="V253" s="68"/>
    </row>
    <row r="254" spans="1:22" x14ac:dyDescent="0.35">
      <c r="A254" t="s">
        <v>51</v>
      </c>
      <c r="B254" t="s">
        <v>52</v>
      </c>
      <c r="C254" t="s">
        <v>70</v>
      </c>
      <c r="D254" t="s">
        <v>71</v>
      </c>
      <c r="E254" t="s">
        <v>76</v>
      </c>
      <c r="F254" t="s">
        <v>56</v>
      </c>
      <c r="G254">
        <v>2021</v>
      </c>
      <c r="H254" t="s">
        <v>60</v>
      </c>
      <c r="I254" t="s">
        <v>58</v>
      </c>
      <c r="J254">
        <v>26654</v>
      </c>
      <c r="K254">
        <v>41730</v>
      </c>
      <c r="M254" s="68"/>
      <c r="N254" s="68"/>
      <c r="O254" s="68"/>
      <c r="P254" s="68"/>
      <c r="Q254" s="68"/>
      <c r="R254" s="68"/>
      <c r="S254" s="68"/>
      <c r="T254" s="68"/>
      <c r="U254" s="68"/>
      <c r="V254" s="68"/>
    </row>
    <row r="255" spans="1:22" x14ac:dyDescent="0.35">
      <c r="A255" t="s">
        <v>51</v>
      </c>
      <c r="B255" t="s">
        <v>52</v>
      </c>
      <c r="C255" t="s">
        <v>70</v>
      </c>
      <c r="D255" t="s">
        <v>71</v>
      </c>
      <c r="E255" t="s">
        <v>77</v>
      </c>
      <c r="F255" t="s">
        <v>56</v>
      </c>
      <c r="G255">
        <v>2012</v>
      </c>
      <c r="H255" t="s">
        <v>60</v>
      </c>
      <c r="I255" t="s">
        <v>58</v>
      </c>
      <c r="J255">
        <v>51480</v>
      </c>
      <c r="K255">
        <v>23936</v>
      </c>
      <c r="M255" s="68"/>
      <c r="N255" s="68"/>
      <c r="O255" s="68"/>
      <c r="P255" s="68"/>
      <c r="Q255" s="68"/>
      <c r="R255" s="68"/>
      <c r="S255" s="68"/>
      <c r="T255" s="68"/>
      <c r="U255" s="68"/>
      <c r="V255" s="68"/>
    </row>
    <row r="256" spans="1:22" x14ac:dyDescent="0.35">
      <c r="A256" t="s">
        <v>51</v>
      </c>
      <c r="B256" t="s">
        <v>52</v>
      </c>
      <c r="C256" t="s">
        <v>70</v>
      </c>
      <c r="D256" t="s">
        <v>71</v>
      </c>
      <c r="E256" t="s">
        <v>77</v>
      </c>
      <c r="F256" t="s">
        <v>56</v>
      </c>
      <c r="G256">
        <v>2012</v>
      </c>
      <c r="H256" t="s">
        <v>66</v>
      </c>
      <c r="I256" t="s">
        <v>58</v>
      </c>
      <c r="J256">
        <v>1025</v>
      </c>
      <c r="K256">
        <v>305</v>
      </c>
      <c r="M256" s="68"/>
      <c r="N256" s="68"/>
      <c r="O256" s="68"/>
      <c r="P256" s="68"/>
      <c r="Q256" s="68"/>
      <c r="R256" s="68"/>
      <c r="S256" s="68"/>
      <c r="T256" s="68"/>
      <c r="U256" s="68"/>
      <c r="V256" s="68"/>
    </row>
    <row r="257" spans="1:22" x14ac:dyDescent="0.35">
      <c r="A257" t="s">
        <v>51</v>
      </c>
      <c r="B257" t="s">
        <v>52</v>
      </c>
      <c r="C257" t="s">
        <v>70</v>
      </c>
      <c r="D257" t="s">
        <v>71</v>
      </c>
      <c r="E257" t="s">
        <v>77</v>
      </c>
      <c r="F257" t="s">
        <v>56</v>
      </c>
      <c r="G257">
        <v>2012</v>
      </c>
      <c r="H257" t="s">
        <v>67</v>
      </c>
      <c r="I257" t="s">
        <v>58</v>
      </c>
      <c r="J257">
        <v>79148</v>
      </c>
      <c r="K257">
        <v>22769</v>
      </c>
      <c r="M257" s="68"/>
      <c r="N257" s="68"/>
      <c r="O257" s="68"/>
      <c r="P257" s="68"/>
      <c r="Q257" s="68"/>
      <c r="R257" s="68"/>
      <c r="S257" s="68"/>
      <c r="T257" s="68"/>
      <c r="U257" s="68"/>
      <c r="V257" s="68"/>
    </row>
    <row r="258" spans="1:22" x14ac:dyDescent="0.35">
      <c r="A258" t="s">
        <v>51</v>
      </c>
      <c r="B258" t="s">
        <v>52</v>
      </c>
      <c r="C258" t="s">
        <v>70</v>
      </c>
      <c r="D258" t="s">
        <v>71</v>
      </c>
      <c r="E258" t="s">
        <v>77</v>
      </c>
      <c r="F258" t="s">
        <v>56</v>
      </c>
      <c r="G258">
        <v>2013</v>
      </c>
      <c r="H258" t="s">
        <v>67</v>
      </c>
      <c r="I258" t="s">
        <v>58</v>
      </c>
      <c r="J258">
        <v>483940</v>
      </c>
      <c r="K258">
        <v>738840</v>
      </c>
      <c r="M258" s="68"/>
      <c r="N258" s="68"/>
      <c r="O258" s="68"/>
      <c r="P258" s="68"/>
      <c r="Q258" s="68"/>
      <c r="R258" s="68"/>
      <c r="S258" s="68"/>
      <c r="T258" s="68"/>
      <c r="U258" s="68"/>
      <c r="V258" s="68"/>
    </row>
    <row r="259" spans="1:22" x14ac:dyDescent="0.35">
      <c r="A259" t="s">
        <v>51</v>
      </c>
      <c r="B259" t="s">
        <v>52</v>
      </c>
      <c r="C259" t="s">
        <v>70</v>
      </c>
      <c r="D259" t="s">
        <v>71</v>
      </c>
      <c r="E259" t="s">
        <v>77</v>
      </c>
      <c r="F259" t="s">
        <v>56</v>
      </c>
      <c r="G259">
        <v>2014</v>
      </c>
      <c r="H259" t="s">
        <v>64</v>
      </c>
      <c r="I259" t="s">
        <v>58</v>
      </c>
      <c r="J259">
        <v>184968</v>
      </c>
      <c r="K259">
        <v>383390</v>
      </c>
      <c r="M259" s="68"/>
      <c r="N259" s="68"/>
      <c r="O259" s="68"/>
      <c r="P259" s="68"/>
      <c r="Q259" s="68"/>
      <c r="R259" s="68"/>
      <c r="S259" s="68"/>
      <c r="T259" s="68"/>
      <c r="U259" s="68"/>
      <c r="V259" s="68"/>
    </row>
    <row r="260" spans="1:22" x14ac:dyDescent="0.35">
      <c r="A260" t="s">
        <v>51</v>
      </c>
      <c r="B260" t="s">
        <v>52</v>
      </c>
      <c r="C260" t="s">
        <v>70</v>
      </c>
      <c r="D260" t="s">
        <v>71</v>
      </c>
      <c r="E260" t="s">
        <v>77</v>
      </c>
      <c r="F260" t="s">
        <v>56</v>
      </c>
      <c r="G260">
        <v>2014</v>
      </c>
      <c r="H260" t="s">
        <v>60</v>
      </c>
      <c r="I260" t="s">
        <v>58</v>
      </c>
      <c r="J260">
        <v>195359</v>
      </c>
      <c r="K260">
        <v>401076</v>
      </c>
      <c r="M260" s="68"/>
      <c r="N260" s="68"/>
      <c r="O260" s="68"/>
      <c r="P260" s="68"/>
      <c r="Q260" s="68"/>
      <c r="R260" s="68"/>
      <c r="S260" s="68"/>
      <c r="T260" s="68"/>
      <c r="U260" s="68"/>
      <c r="V260" s="68"/>
    </row>
    <row r="261" spans="1:22" x14ac:dyDescent="0.35">
      <c r="A261" t="s">
        <v>51</v>
      </c>
      <c r="B261" t="s">
        <v>52</v>
      </c>
      <c r="C261" t="s">
        <v>70</v>
      </c>
      <c r="D261" t="s">
        <v>71</v>
      </c>
      <c r="E261" t="s">
        <v>77</v>
      </c>
      <c r="F261" t="s">
        <v>56</v>
      </c>
      <c r="G261">
        <v>2014</v>
      </c>
      <c r="H261" t="s">
        <v>69</v>
      </c>
      <c r="I261" t="s">
        <v>58</v>
      </c>
      <c r="J261">
        <v>192669</v>
      </c>
      <c r="K261">
        <v>393852</v>
      </c>
      <c r="M261" s="68"/>
      <c r="N261" s="68"/>
      <c r="O261" s="68"/>
      <c r="P261" s="68"/>
      <c r="Q261" s="68"/>
      <c r="R261" s="68"/>
      <c r="S261" s="68"/>
      <c r="T261" s="68"/>
      <c r="U261" s="68"/>
      <c r="V261" s="68"/>
    </row>
    <row r="262" spans="1:22" x14ac:dyDescent="0.35">
      <c r="A262" t="s">
        <v>51</v>
      </c>
      <c r="B262" t="s">
        <v>52</v>
      </c>
      <c r="C262" t="s">
        <v>70</v>
      </c>
      <c r="D262" t="s">
        <v>71</v>
      </c>
      <c r="E262" t="s">
        <v>77</v>
      </c>
      <c r="F262" t="s">
        <v>56</v>
      </c>
      <c r="G262">
        <v>2014</v>
      </c>
      <c r="H262" t="s">
        <v>59</v>
      </c>
      <c r="I262" t="s">
        <v>58</v>
      </c>
      <c r="J262">
        <v>276992</v>
      </c>
      <c r="K262">
        <v>583380</v>
      </c>
      <c r="M262" s="68"/>
      <c r="N262" s="68"/>
      <c r="O262" s="68"/>
      <c r="P262" s="68"/>
      <c r="Q262" s="68"/>
      <c r="R262" s="68"/>
      <c r="S262" s="68"/>
      <c r="T262" s="68"/>
      <c r="U262" s="68"/>
      <c r="V262" s="68"/>
    </row>
    <row r="263" spans="1:22" x14ac:dyDescent="0.35">
      <c r="A263" t="s">
        <v>51</v>
      </c>
      <c r="B263" t="s">
        <v>52</v>
      </c>
      <c r="C263" t="s">
        <v>70</v>
      </c>
      <c r="D263" t="s">
        <v>71</v>
      </c>
      <c r="E263" t="s">
        <v>77</v>
      </c>
      <c r="F263" t="s">
        <v>56</v>
      </c>
      <c r="G263">
        <v>2014</v>
      </c>
      <c r="H263" t="s">
        <v>61</v>
      </c>
      <c r="I263" t="s">
        <v>58</v>
      </c>
      <c r="J263">
        <v>332252</v>
      </c>
      <c r="K263">
        <v>691328</v>
      </c>
      <c r="M263" s="68"/>
      <c r="N263" s="68"/>
      <c r="O263" s="68"/>
      <c r="P263" s="68"/>
      <c r="Q263" s="68"/>
      <c r="R263" s="68"/>
      <c r="S263" s="68"/>
      <c r="T263" s="68"/>
      <c r="U263" s="68"/>
      <c r="V263" s="68"/>
    </row>
    <row r="264" spans="1:22" x14ac:dyDescent="0.35">
      <c r="A264" t="s">
        <v>51</v>
      </c>
      <c r="B264" t="s">
        <v>52</v>
      </c>
      <c r="C264" t="s">
        <v>70</v>
      </c>
      <c r="D264" t="s">
        <v>71</v>
      </c>
      <c r="E264" t="s">
        <v>77</v>
      </c>
      <c r="F264" t="s">
        <v>56</v>
      </c>
      <c r="G264">
        <v>2014</v>
      </c>
      <c r="H264" t="s">
        <v>57</v>
      </c>
      <c r="I264" t="s">
        <v>58</v>
      </c>
      <c r="J264">
        <v>134929</v>
      </c>
      <c r="K264">
        <v>283728</v>
      </c>
      <c r="M264" s="68"/>
      <c r="N264" s="68"/>
      <c r="O264" s="68"/>
      <c r="P264" s="68"/>
      <c r="Q264" s="68"/>
      <c r="R264" s="68"/>
      <c r="S264" s="68"/>
      <c r="T264" s="68"/>
      <c r="U264" s="68"/>
      <c r="V264" s="68"/>
    </row>
    <row r="265" spans="1:22" x14ac:dyDescent="0.35">
      <c r="A265" t="s">
        <v>51</v>
      </c>
      <c r="B265" t="s">
        <v>52</v>
      </c>
      <c r="C265" t="s">
        <v>70</v>
      </c>
      <c r="D265" t="s">
        <v>71</v>
      </c>
      <c r="E265" t="s">
        <v>77</v>
      </c>
      <c r="F265" t="s">
        <v>56</v>
      </c>
      <c r="G265">
        <v>2014</v>
      </c>
      <c r="H265" t="s">
        <v>66</v>
      </c>
      <c r="I265" t="s">
        <v>58</v>
      </c>
      <c r="J265">
        <v>506682</v>
      </c>
      <c r="K265">
        <v>971954</v>
      </c>
      <c r="M265" s="68"/>
      <c r="N265" s="68"/>
      <c r="O265" s="68"/>
      <c r="P265" s="68"/>
      <c r="Q265" s="68"/>
      <c r="R265" s="68"/>
      <c r="S265" s="68"/>
      <c r="T265" s="68"/>
      <c r="U265" s="68"/>
      <c r="V265" s="68"/>
    </row>
    <row r="266" spans="1:22" x14ac:dyDescent="0.35">
      <c r="A266" t="s">
        <v>51</v>
      </c>
      <c r="B266" t="s">
        <v>52</v>
      </c>
      <c r="C266" t="s">
        <v>70</v>
      </c>
      <c r="D266" t="s">
        <v>71</v>
      </c>
      <c r="E266" t="s">
        <v>77</v>
      </c>
      <c r="F266" t="s">
        <v>56</v>
      </c>
      <c r="G266">
        <v>2014</v>
      </c>
      <c r="H266" t="s">
        <v>62</v>
      </c>
      <c r="I266" t="s">
        <v>58</v>
      </c>
      <c r="J266">
        <v>151053</v>
      </c>
      <c r="K266">
        <v>309108</v>
      </c>
      <c r="M266" s="68"/>
      <c r="N266" s="68"/>
      <c r="O266" s="68"/>
      <c r="P266" s="68"/>
      <c r="Q266" s="68"/>
      <c r="R266" s="68"/>
      <c r="S266" s="68"/>
      <c r="T266" s="68"/>
      <c r="U266" s="68"/>
      <c r="V266" s="68"/>
    </row>
    <row r="267" spans="1:22" x14ac:dyDescent="0.35">
      <c r="A267" t="s">
        <v>51</v>
      </c>
      <c r="B267" t="s">
        <v>52</v>
      </c>
      <c r="C267" t="s">
        <v>70</v>
      </c>
      <c r="D267" t="s">
        <v>71</v>
      </c>
      <c r="E267" t="s">
        <v>77</v>
      </c>
      <c r="F267" t="s">
        <v>56</v>
      </c>
      <c r="G267">
        <v>2014</v>
      </c>
      <c r="H267" t="s">
        <v>63</v>
      </c>
      <c r="I267" t="s">
        <v>58</v>
      </c>
      <c r="J267">
        <v>811195</v>
      </c>
      <c r="K267">
        <v>1277845</v>
      </c>
      <c r="M267" s="68"/>
      <c r="N267" s="68"/>
      <c r="O267" s="68"/>
      <c r="P267" s="68"/>
      <c r="Q267" s="68"/>
      <c r="R267" s="68"/>
      <c r="S267" s="68"/>
      <c r="T267" s="68"/>
      <c r="U267" s="68"/>
      <c r="V267" s="68"/>
    </row>
    <row r="268" spans="1:22" x14ac:dyDescent="0.35">
      <c r="A268" t="s">
        <v>51</v>
      </c>
      <c r="B268" t="s">
        <v>52</v>
      </c>
      <c r="C268" t="s">
        <v>70</v>
      </c>
      <c r="D268" t="s">
        <v>71</v>
      </c>
      <c r="E268" t="s">
        <v>77</v>
      </c>
      <c r="F268" t="s">
        <v>56</v>
      </c>
      <c r="G268">
        <v>2014</v>
      </c>
      <c r="H268" t="s">
        <v>67</v>
      </c>
      <c r="I268" t="s">
        <v>58</v>
      </c>
      <c r="J268">
        <v>653358</v>
      </c>
      <c r="K268">
        <v>1098630</v>
      </c>
      <c r="M268" s="68"/>
      <c r="N268" s="68"/>
      <c r="O268" s="68"/>
      <c r="P268" s="68"/>
      <c r="Q268" s="68"/>
      <c r="R268" s="68"/>
      <c r="S268" s="68"/>
      <c r="T268" s="68"/>
      <c r="U268" s="68"/>
      <c r="V268" s="68"/>
    </row>
    <row r="269" spans="1:22" x14ac:dyDescent="0.35">
      <c r="A269" t="s">
        <v>51</v>
      </c>
      <c r="B269" t="s">
        <v>52</v>
      </c>
      <c r="C269" t="s">
        <v>70</v>
      </c>
      <c r="D269" t="s">
        <v>71</v>
      </c>
      <c r="E269" t="s">
        <v>77</v>
      </c>
      <c r="F269" t="s">
        <v>56</v>
      </c>
      <c r="G269">
        <v>2014</v>
      </c>
      <c r="H269" t="s">
        <v>68</v>
      </c>
      <c r="I269" t="s">
        <v>58</v>
      </c>
      <c r="J269">
        <v>273442</v>
      </c>
      <c r="K269">
        <v>571684</v>
      </c>
      <c r="M269" s="68"/>
      <c r="N269" s="68"/>
      <c r="O269" s="68"/>
      <c r="P269" s="68"/>
      <c r="Q269" s="68"/>
      <c r="R269" s="68"/>
      <c r="S269" s="68"/>
      <c r="T269" s="68"/>
      <c r="U269" s="68"/>
      <c r="V269" s="68"/>
    </row>
    <row r="270" spans="1:22" x14ac:dyDescent="0.35">
      <c r="A270" t="s">
        <v>51</v>
      </c>
      <c r="B270" t="s">
        <v>52</v>
      </c>
      <c r="C270" t="s">
        <v>70</v>
      </c>
      <c r="D270" t="s">
        <v>71</v>
      </c>
      <c r="E270" t="s">
        <v>77</v>
      </c>
      <c r="F270" t="s">
        <v>56</v>
      </c>
      <c r="G270">
        <v>2015</v>
      </c>
      <c r="H270" t="s">
        <v>64</v>
      </c>
      <c r="I270" t="s">
        <v>58</v>
      </c>
      <c r="J270">
        <v>328126</v>
      </c>
      <c r="K270">
        <v>719060</v>
      </c>
      <c r="M270" s="68"/>
      <c r="N270" s="68"/>
      <c r="O270" s="68"/>
      <c r="P270" s="68"/>
      <c r="Q270" s="68"/>
      <c r="R270" s="68"/>
      <c r="S270" s="68"/>
      <c r="T270" s="68"/>
      <c r="U270" s="68"/>
      <c r="V270" s="68"/>
    </row>
    <row r="271" spans="1:22" x14ac:dyDescent="0.35">
      <c r="A271" t="s">
        <v>51</v>
      </c>
      <c r="B271" t="s">
        <v>52</v>
      </c>
      <c r="C271" t="s">
        <v>70</v>
      </c>
      <c r="D271" t="s">
        <v>71</v>
      </c>
      <c r="E271" t="s">
        <v>77</v>
      </c>
      <c r="F271" t="s">
        <v>56</v>
      </c>
      <c r="G271">
        <v>2015</v>
      </c>
      <c r="H271" t="s">
        <v>60</v>
      </c>
      <c r="I271" t="s">
        <v>58</v>
      </c>
      <c r="J271">
        <v>416947</v>
      </c>
      <c r="K271">
        <v>1086688</v>
      </c>
      <c r="M271" s="68"/>
      <c r="N271" s="68"/>
      <c r="O271" s="68"/>
      <c r="P271" s="68"/>
      <c r="Q271" s="68"/>
      <c r="R271" s="68"/>
      <c r="S271" s="68"/>
      <c r="T271" s="68"/>
      <c r="U271" s="68"/>
      <c r="V271" s="68"/>
    </row>
    <row r="272" spans="1:22" x14ac:dyDescent="0.35">
      <c r="A272" t="s">
        <v>51</v>
      </c>
      <c r="B272" t="s">
        <v>52</v>
      </c>
      <c r="C272" t="s">
        <v>70</v>
      </c>
      <c r="D272" t="s">
        <v>71</v>
      </c>
      <c r="E272" t="s">
        <v>77</v>
      </c>
      <c r="F272" t="s">
        <v>56</v>
      </c>
      <c r="G272">
        <v>2015</v>
      </c>
      <c r="H272" t="s">
        <v>69</v>
      </c>
      <c r="I272" t="s">
        <v>58</v>
      </c>
      <c r="J272">
        <v>276871</v>
      </c>
      <c r="K272">
        <v>292620</v>
      </c>
      <c r="M272" s="68"/>
      <c r="N272" s="68"/>
      <c r="O272" s="68"/>
      <c r="P272" s="68"/>
      <c r="Q272" s="68"/>
      <c r="R272" s="68"/>
      <c r="S272" s="68"/>
      <c r="T272" s="68"/>
      <c r="U272" s="68"/>
      <c r="V272" s="68"/>
    </row>
    <row r="273" spans="1:22" x14ac:dyDescent="0.35">
      <c r="A273" t="s">
        <v>51</v>
      </c>
      <c r="B273" t="s">
        <v>52</v>
      </c>
      <c r="C273" t="s">
        <v>70</v>
      </c>
      <c r="D273" t="s">
        <v>71</v>
      </c>
      <c r="E273" t="s">
        <v>77</v>
      </c>
      <c r="F273" t="s">
        <v>56</v>
      </c>
      <c r="G273">
        <v>2015</v>
      </c>
      <c r="H273" t="s">
        <v>65</v>
      </c>
      <c r="I273" t="s">
        <v>58</v>
      </c>
      <c r="J273">
        <v>265820</v>
      </c>
      <c r="K273">
        <v>284096</v>
      </c>
      <c r="M273" s="68"/>
      <c r="N273" s="68"/>
      <c r="O273" s="68"/>
      <c r="P273" s="68"/>
      <c r="Q273" s="68"/>
      <c r="R273" s="68"/>
      <c r="S273" s="68"/>
      <c r="T273" s="68"/>
      <c r="U273" s="68"/>
      <c r="V273" s="68"/>
    </row>
    <row r="274" spans="1:22" x14ac:dyDescent="0.35">
      <c r="A274" t="s">
        <v>51</v>
      </c>
      <c r="B274" t="s">
        <v>52</v>
      </c>
      <c r="C274" t="s">
        <v>70</v>
      </c>
      <c r="D274" t="s">
        <v>71</v>
      </c>
      <c r="E274" t="s">
        <v>77</v>
      </c>
      <c r="F274" t="s">
        <v>56</v>
      </c>
      <c r="G274">
        <v>2015</v>
      </c>
      <c r="H274" t="s">
        <v>59</v>
      </c>
      <c r="I274" t="s">
        <v>58</v>
      </c>
      <c r="J274">
        <v>12013</v>
      </c>
      <c r="K274">
        <v>7272</v>
      </c>
      <c r="M274" s="68"/>
      <c r="N274" s="68"/>
      <c r="O274" s="68"/>
      <c r="P274" s="68"/>
      <c r="Q274" s="68"/>
      <c r="R274" s="68"/>
      <c r="S274" s="68"/>
      <c r="T274" s="68"/>
      <c r="U274" s="68"/>
      <c r="V274" s="68"/>
    </row>
    <row r="275" spans="1:22" x14ac:dyDescent="0.35">
      <c r="A275" t="s">
        <v>51</v>
      </c>
      <c r="B275" t="s">
        <v>52</v>
      </c>
      <c r="C275" t="s">
        <v>70</v>
      </c>
      <c r="D275" t="s">
        <v>71</v>
      </c>
      <c r="E275" t="s">
        <v>77</v>
      </c>
      <c r="F275" t="s">
        <v>56</v>
      </c>
      <c r="G275">
        <v>2015</v>
      </c>
      <c r="H275" t="s">
        <v>61</v>
      </c>
      <c r="I275" t="s">
        <v>58</v>
      </c>
      <c r="J275">
        <v>156694</v>
      </c>
      <c r="K275">
        <v>247332</v>
      </c>
      <c r="M275" s="68"/>
      <c r="N275" s="68"/>
      <c r="O275" s="68"/>
      <c r="P275" s="68"/>
      <c r="Q275" s="68"/>
      <c r="R275" s="68"/>
      <c r="S275" s="68"/>
      <c r="T275" s="68"/>
      <c r="U275" s="68"/>
      <c r="V275" s="68"/>
    </row>
    <row r="276" spans="1:22" x14ac:dyDescent="0.35">
      <c r="A276" t="s">
        <v>51</v>
      </c>
      <c r="B276" t="s">
        <v>52</v>
      </c>
      <c r="C276" t="s">
        <v>70</v>
      </c>
      <c r="D276" t="s">
        <v>71</v>
      </c>
      <c r="E276" t="s">
        <v>77</v>
      </c>
      <c r="F276" t="s">
        <v>56</v>
      </c>
      <c r="G276">
        <v>2015</v>
      </c>
      <c r="H276" t="s">
        <v>57</v>
      </c>
      <c r="I276" t="s">
        <v>58</v>
      </c>
      <c r="J276">
        <v>114930</v>
      </c>
      <c r="K276">
        <v>157113</v>
      </c>
      <c r="M276" s="68"/>
      <c r="N276" s="68"/>
      <c r="O276" s="68"/>
      <c r="P276" s="68"/>
      <c r="Q276" s="68"/>
      <c r="R276" s="68"/>
      <c r="S276" s="68"/>
      <c r="T276" s="68"/>
      <c r="U276" s="68"/>
      <c r="V276" s="68"/>
    </row>
    <row r="277" spans="1:22" x14ac:dyDescent="0.35">
      <c r="A277" t="s">
        <v>51</v>
      </c>
      <c r="B277" t="s">
        <v>52</v>
      </c>
      <c r="C277" t="s">
        <v>70</v>
      </c>
      <c r="D277" t="s">
        <v>71</v>
      </c>
      <c r="E277" t="s">
        <v>77</v>
      </c>
      <c r="F277" t="s">
        <v>56</v>
      </c>
      <c r="G277">
        <v>2015</v>
      </c>
      <c r="H277" t="s">
        <v>66</v>
      </c>
      <c r="I277" t="s">
        <v>58</v>
      </c>
      <c r="J277">
        <v>382034</v>
      </c>
      <c r="K277">
        <v>848916</v>
      </c>
      <c r="M277" s="68"/>
      <c r="N277" s="68"/>
      <c r="O277" s="68"/>
      <c r="P277" s="68"/>
      <c r="Q277" s="68"/>
      <c r="R277" s="68"/>
      <c r="S277" s="68"/>
      <c r="T277" s="68"/>
      <c r="U277" s="68"/>
      <c r="V277" s="68"/>
    </row>
    <row r="278" spans="1:22" x14ac:dyDescent="0.35">
      <c r="A278" t="s">
        <v>51</v>
      </c>
      <c r="B278" t="s">
        <v>52</v>
      </c>
      <c r="C278" t="s">
        <v>70</v>
      </c>
      <c r="D278" t="s">
        <v>71</v>
      </c>
      <c r="E278" t="s">
        <v>77</v>
      </c>
      <c r="F278" t="s">
        <v>56</v>
      </c>
      <c r="G278">
        <v>2015</v>
      </c>
      <c r="H278" t="s">
        <v>62</v>
      </c>
      <c r="I278" t="s">
        <v>58</v>
      </c>
      <c r="J278">
        <v>526813</v>
      </c>
      <c r="K278">
        <v>900812</v>
      </c>
      <c r="M278" s="68"/>
      <c r="N278" s="68"/>
      <c r="O278" s="68"/>
      <c r="P278" s="68"/>
      <c r="Q278" s="68"/>
      <c r="R278" s="68"/>
      <c r="S278" s="68"/>
      <c r="T278" s="68"/>
      <c r="U278" s="68"/>
      <c r="V278" s="68"/>
    </row>
    <row r="279" spans="1:22" x14ac:dyDescent="0.35">
      <c r="A279" t="s">
        <v>51</v>
      </c>
      <c r="B279" t="s">
        <v>52</v>
      </c>
      <c r="C279" t="s">
        <v>70</v>
      </c>
      <c r="D279" t="s">
        <v>71</v>
      </c>
      <c r="E279" t="s">
        <v>77</v>
      </c>
      <c r="F279" t="s">
        <v>56</v>
      </c>
      <c r="G279">
        <v>2015</v>
      </c>
      <c r="H279" t="s">
        <v>68</v>
      </c>
      <c r="I279" t="s">
        <v>58</v>
      </c>
      <c r="J279">
        <v>7170</v>
      </c>
      <c r="K279">
        <v>1878</v>
      </c>
      <c r="M279" s="68"/>
      <c r="N279" s="68"/>
      <c r="O279" s="68"/>
      <c r="P279" s="68"/>
      <c r="Q279" s="68"/>
      <c r="R279" s="68"/>
      <c r="S279" s="68"/>
      <c r="T279" s="68"/>
      <c r="U279" s="68"/>
      <c r="V279" s="68"/>
    </row>
    <row r="280" spans="1:22" x14ac:dyDescent="0.35">
      <c r="A280" t="s">
        <v>51</v>
      </c>
      <c r="B280" t="s">
        <v>52</v>
      </c>
      <c r="C280" t="s">
        <v>70</v>
      </c>
      <c r="D280" t="s">
        <v>71</v>
      </c>
      <c r="E280" t="s">
        <v>77</v>
      </c>
      <c r="F280" t="s">
        <v>56</v>
      </c>
      <c r="G280">
        <v>2016</v>
      </c>
      <c r="H280" t="s">
        <v>65</v>
      </c>
      <c r="I280" t="s">
        <v>58</v>
      </c>
      <c r="J280">
        <v>946</v>
      </c>
      <c r="K280">
        <v>260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</row>
    <row r="281" spans="1:22" x14ac:dyDescent="0.35">
      <c r="A281" t="s">
        <v>51</v>
      </c>
      <c r="B281" t="s">
        <v>52</v>
      </c>
      <c r="C281" t="s">
        <v>70</v>
      </c>
      <c r="D281" t="s">
        <v>71</v>
      </c>
      <c r="E281" t="s">
        <v>77</v>
      </c>
      <c r="F281" t="s">
        <v>56</v>
      </c>
      <c r="G281">
        <v>2016</v>
      </c>
      <c r="H281" t="s">
        <v>67</v>
      </c>
      <c r="I281" t="s">
        <v>58</v>
      </c>
      <c r="J281">
        <v>1602</v>
      </c>
      <c r="K281">
        <v>395</v>
      </c>
      <c r="M281" s="68"/>
      <c r="N281" s="68"/>
      <c r="O281" s="68"/>
      <c r="P281" s="68"/>
      <c r="Q281" s="68"/>
      <c r="R281" s="68"/>
      <c r="S281" s="68"/>
      <c r="T281" s="68"/>
      <c r="U281" s="68"/>
      <c r="V281" s="68"/>
    </row>
    <row r="282" spans="1:22" x14ac:dyDescent="0.35">
      <c r="A282" t="s">
        <v>51</v>
      </c>
      <c r="B282" t="s">
        <v>52</v>
      </c>
      <c r="C282" t="s">
        <v>70</v>
      </c>
      <c r="D282" t="s">
        <v>71</v>
      </c>
      <c r="E282" t="s">
        <v>77</v>
      </c>
      <c r="F282" t="s">
        <v>56</v>
      </c>
      <c r="G282">
        <v>2016</v>
      </c>
      <c r="H282" t="s">
        <v>68</v>
      </c>
      <c r="I282" t="s">
        <v>58</v>
      </c>
      <c r="J282">
        <v>134893</v>
      </c>
      <c r="K282">
        <v>197606</v>
      </c>
      <c r="M282" s="68"/>
      <c r="N282" s="68"/>
      <c r="O282" s="68"/>
      <c r="P282" s="68"/>
      <c r="Q282" s="68"/>
      <c r="R282" s="68"/>
      <c r="S282" s="68"/>
      <c r="T282" s="68"/>
      <c r="U282" s="68"/>
      <c r="V282" s="68"/>
    </row>
    <row r="283" spans="1:22" x14ac:dyDescent="0.35">
      <c r="A283" t="s">
        <v>51</v>
      </c>
      <c r="B283" t="s">
        <v>52</v>
      </c>
      <c r="C283" t="s">
        <v>70</v>
      </c>
      <c r="D283" t="s">
        <v>71</v>
      </c>
      <c r="E283" t="s">
        <v>77</v>
      </c>
      <c r="F283" t="s">
        <v>56</v>
      </c>
      <c r="G283">
        <v>2017</v>
      </c>
      <c r="H283" t="s">
        <v>60</v>
      </c>
      <c r="I283" t="s">
        <v>58</v>
      </c>
      <c r="J283">
        <v>58787</v>
      </c>
      <c r="K283">
        <v>97064</v>
      </c>
      <c r="M283" s="68"/>
      <c r="N283" s="68"/>
      <c r="O283" s="68"/>
      <c r="P283" s="68"/>
      <c r="Q283" s="68"/>
      <c r="R283" s="68"/>
      <c r="S283" s="68"/>
      <c r="T283" s="68"/>
      <c r="U283" s="68"/>
      <c r="V283" s="68"/>
    </row>
    <row r="284" spans="1:22" x14ac:dyDescent="0.35">
      <c r="A284" t="s">
        <v>51</v>
      </c>
      <c r="B284" t="s">
        <v>52</v>
      </c>
      <c r="C284" t="s">
        <v>70</v>
      </c>
      <c r="D284" t="s">
        <v>71</v>
      </c>
      <c r="E284" t="s">
        <v>77</v>
      </c>
      <c r="F284" t="s">
        <v>56</v>
      </c>
      <c r="G284">
        <v>2017</v>
      </c>
      <c r="H284" t="s">
        <v>65</v>
      </c>
      <c r="I284" t="s">
        <v>58</v>
      </c>
      <c r="J284">
        <v>1037</v>
      </c>
      <c r="K284">
        <v>200</v>
      </c>
      <c r="M284" s="68"/>
      <c r="N284" s="68"/>
      <c r="O284" s="68"/>
      <c r="P284" s="68"/>
      <c r="Q284" s="68"/>
      <c r="R284" s="68"/>
      <c r="S284" s="68"/>
      <c r="T284" s="68"/>
      <c r="U284" s="68"/>
      <c r="V284" s="68"/>
    </row>
    <row r="285" spans="1:22" x14ac:dyDescent="0.35">
      <c r="A285" t="s">
        <v>51</v>
      </c>
      <c r="B285" t="s">
        <v>52</v>
      </c>
      <c r="C285" t="s">
        <v>70</v>
      </c>
      <c r="D285" t="s">
        <v>71</v>
      </c>
      <c r="E285" t="s">
        <v>77</v>
      </c>
      <c r="F285" t="s">
        <v>56</v>
      </c>
      <c r="G285">
        <v>2017</v>
      </c>
      <c r="H285" t="s">
        <v>59</v>
      </c>
      <c r="I285" t="s">
        <v>58</v>
      </c>
      <c r="J285">
        <v>11137</v>
      </c>
      <c r="K285">
        <v>179</v>
      </c>
      <c r="M285" s="68"/>
      <c r="N285" s="68"/>
      <c r="O285" s="68"/>
      <c r="P285" s="68"/>
      <c r="Q285" s="68"/>
      <c r="R285" s="68"/>
      <c r="S285" s="68"/>
      <c r="T285" s="68"/>
      <c r="U285" s="68"/>
      <c r="V285" s="68"/>
    </row>
    <row r="286" spans="1:22" x14ac:dyDescent="0.35">
      <c r="A286" t="s">
        <v>51</v>
      </c>
      <c r="B286" t="s">
        <v>52</v>
      </c>
      <c r="C286" t="s">
        <v>70</v>
      </c>
      <c r="D286" t="s">
        <v>71</v>
      </c>
      <c r="E286" t="s">
        <v>77</v>
      </c>
      <c r="F286" t="s">
        <v>56</v>
      </c>
      <c r="G286">
        <v>2017</v>
      </c>
      <c r="H286" t="s">
        <v>57</v>
      </c>
      <c r="I286" t="s">
        <v>58</v>
      </c>
      <c r="J286">
        <v>2697</v>
      </c>
      <c r="K286">
        <v>57</v>
      </c>
      <c r="M286" s="68"/>
      <c r="N286" s="68"/>
      <c r="O286" s="68"/>
      <c r="P286" s="68"/>
      <c r="Q286" s="68"/>
      <c r="R286" s="68"/>
      <c r="S286" s="68"/>
      <c r="T286" s="68"/>
      <c r="U286" s="68"/>
      <c r="V286" s="68"/>
    </row>
    <row r="287" spans="1:22" x14ac:dyDescent="0.35">
      <c r="A287" t="s">
        <v>51</v>
      </c>
      <c r="B287" t="s">
        <v>52</v>
      </c>
      <c r="C287" t="s">
        <v>70</v>
      </c>
      <c r="D287" t="s">
        <v>71</v>
      </c>
      <c r="E287" t="s">
        <v>77</v>
      </c>
      <c r="F287" t="s">
        <v>56</v>
      </c>
      <c r="G287">
        <v>2017</v>
      </c>
      <c r="H287" t="s">
        <v>67</v>
      </c>
      <c r="I287" t="s">
        <v>58</v>
      </c>
      <c r="J287">
        <v>1747</v>
      </c>
      <c r="K287">
        <v>600</v>
      </c>
      <c r="M287" s="68"/>
      <c r="N287" s="68"/>
      <c r="O287" s="68"/>
      <c r="P287" s="68"/>
      <c r="Q287" s="68"/>
      <c r="R287" s="68"/>
      <c r="S287" s="68"/>
      <c r="T287" s="68"/>
      <c r="U287" s="68"/>
      <c r="V287" s="68"/>
    </row>
    <row r="288" spans="1:22" x14ac:dyDescent="0.35">
      <c r="A288" t="s">
        <v>51</v>
      </c>
      <c r="B288" t="s">
        <v>52</v>
      </c>
      <c r="C288" t="s">
        <v>70</v>
      </c>
      <c r="D288" t="s">
        <v>71</v>
      </c>
      <c r="E288" t="s">
        <v>77</v>
      </c>
      <c r="F288" t="s">
        <v>56</v>
      </c>
      <c r="G288">
        <v>2018</v>
      </c>
      <c r="H288" t="s">
        <v>69</v>
      </c>
      <c r="I288" t="s">
        <v>58</v>
      </c>
      <c r="J288">
        <v>4367</v>
      </c>
      <c r="K288">
        <v>91</v>
      </c>
      <c r="M288" s="68"/>
      <c r="N288" s="68"/>
      <c r="O288" s="68"/>
      <c r="P288" s="68"/>
      <c r="Q288" s="68"/>
      <c r="R288" s="68"/>
      <c r="S288" s="68"/>
      <c r="T288" s="68"/>
      <c r="U288" s="68"/>
      <c r="V288" s="68"/>
    </row>
    <row r="289" spans="1:22" x14ac:dyDescent="0.35">
      <c r="A289" t="s">
        <v>51</v>
      </c>
      <c r="B289" t="s">
        <v>52</v>
      </c>
      <c r="C289" t="s">
        <v>70</v>
      </c>
      <c r="D289" t="s">
        <v>71</v>
      </c>
      <c r="E289" t="s">
        <v>77</v>
      </c>
      <c r="F289" t="s">
        <v>56</v>
      </c>
      <c r="G289">
        <v>2018</v>
      </c>
      <c r="H289" t="s">
        <v>65</v>
      </c>
      <c r="I289" t="s">
        <v>58</v>
      </c>
      <c r="J289">
        <v>1399</v>
      </c>
      <c r="K289">
        <v>385</v>
      </c>
      <c r="M289" s="68"/>
      <c r="N289" s="68"/>
      <c r="O289" s="68"/>
      <c r="P289" s="68"/>
      <c r="Q289" s="68"/>
      <c r="R289" s="68"/>
      <c r="S289" s="68"/>
      <c r="T289" s="68"/>
      <c r="U289" s="68"/>
      <c r="V289" s="68"/>
    </row>
    <row r="290" spans="1:22" x14ac:dyDescent="0.35">
      <c r="A290" t="s">
        <v>51</v>
      </c>
      <c r="B290" t="s">
        <v>52</v>
      </c>
      <c r="C290" t="s">
        <v>70</v>
      </c>
      <c r="D290" t="s">
        <v>71</v>
      </c>
      <c r="E290" t="s">
        <v>77</v>
      </c>
      <c r="F290" t="s">
        <v>56</v>
      </c>
      <c r="G290">
        <v>2018</v>
      </c>
      <c r="H290" t="s">
        <v>62</v>
      </c>
      <c r="I290" t="s">
        <v>58</v>
      </c>
      <c r="J290">
        <v>10180</v>
      </c>
      <c r="K290">
        <v>1365</v>
      </c>
      <c r="M290" s="68"/>
      <c r="N290" s="68"/>
      <c r="O290" s="68"/>
      <c r="P290" s="68"/>
      <c r="Q290" s="68"/>
      <c r="R290" s="68"/>
      <c r="S290" s="68"/>
      <c r="T290" s="68"/>
      <c r="U290" s="68"/>
      <c r="V290" s="68"/>
    </row>
    <row r="291" spans="1:22" x14ac:dyDescent="0.35">
      <c r="A291" t="s">
        <v>51</v>
      </c>
      <c r="B291" t="s">
        <v>52</v>
      </c>
      <c r="C291" t="s">
        <v>70</v>
      </c>
      <c r="D291" t="s">
        <v>71</v>
      </c>
      <c r="E291" t="s">
        <v>77</v>
      </c>
      <c r="F291" t="s">
        <v>56</v>
      </c>
      <c r="G291">
        <v>2019</v>
      </c>
      <c r="H291" t="s">
        <v>69</v>
      </c>
      <c r="I291" t="s">
        <v>58</v>
      </c>
      <c r="J291">
        <v>2252</v>
      </c>
      <c r="K291">
        <v>777</v>
      </c>
      <c r="M291" s="68"/>
      <c r="N291" s="68"/>
      <c r="O291" s="68"/>
      <c r="P291" s="68"/>
      <c r="Q291" s="68"/>
      <c r="R291" s="68"/>
      <c r="S291" s="68"/>
      <c r="T291" s="68"/>
      <c r="U291" s="68"/>
      <c r="V291" s="68"/>
    </row>
    <row r="292" spans="1:22" x14ac:dyDescent="0.35">
      <c r="A292" t="s">
        <v>51</v>
      </c>
      <c r="B292" t="s">
        <v>52</v>
      </c>
      <c r="C292" t="s">
        <v>70</v>
      </c>
      <c r="D292" t="s">
        <v>71</v>
      </c>
      <c r="E292" t="s">
        <v>77</v>
      </c>
      <c r="F292" t="s">
        <v>56</v>
      </c>
      <c r="G292">
        <v>2019</v>
      </c>
      <c r="H292" t="s">
        <v>65</v>
      </c>
      <c r="I292" t="s">
        <v>58</v>
      </c>
      <c r="J292">
        <v>1151</v>
      </c>
      <c r="K292">
        <v>30</v>
      </c>
      <c r="M292" s="68"/>
      <c r="N292" s="68"/>
      <c r="O292" s="68"/>
      <c r="P292" s="68"/>
      <c r="Q292" s="68"/>
      <c r="R292" s="68"/>
      <c r="S292" s="68"/>
      <c r="T292" s="68"/>
      <c r="U292" s="68"/>
      <c r="V292" s="68"/>
    </row>
    <row r="293" spans="1:22" x14ac:dyDescent="0.35">
      <c r="A293" t="s">
        <v>51</v>
      </c>
      <c r="B293" t="s">
        <v>52</v>
      </c>
      <c r="C293" t="s">
        <v>70</v>
      </c>
      <c r="D293" t="s">
        <v>71</v>
      </c>
      <c r="E293" t="s">
        <v>77</v>
      </c>
      <c r="F293" t="s">
        <v>56</v>
      </c>
      <c r="G293">
        <v>2020</v>
      </c>
      <c r="H293" t="s">
        <v>60</v>
      </c>
      <c r="I293" t="s">
        <v>58</v>
      </c>
      <c r="J293">
        <v>86474</v>
      </c>
      <c r="K293">
        <v>22408</v>
      </c>
      <c r="M293" s="68"/>
      <c r="N293" s="68"/>
      <c r="O293" s="68"/>
      <c r="P293" s="68"/>
      <c r="Q293" s="68"/>
      <c r="R293" s="68"/>
      <c r="S293" s="68"/>
      <c r="T293" s="68"/>
      <c r="U293" s="68"/>
      <c r="V293" s="68"/>
    </row>
    <row r="294" spans="1:22" x14ac:dyDescent="0.35">
      <c r="A294" t="s">
        <v>51</v>
      </c>
      <c r="B294" t="s">
        <v>52</v>
      </c>
      <c r="C294" t="s">
        <v>70</v>
      </c>
      <c r="D294" t="s">
        <v>71</v>
      </c>
      <c r="E294" t="s">
        <v>77</v>
      </c>
      <c r="F294" t="s">
        <v>56</v>
      </c>
      <c r="G294">
        <v>2020</v>
      </c>
      <c r="H294" t="s">
        <v>62</v>
      </c>
      <c r="I294" t="s">
        <v>58</v>
      </c>
      <c r="J294">
        <v>12061</v>
      </c>
      <c r="K294">
        <v>575</v>
      </c>
      <c r="M294" s="68"/>
      <c r="N294" s="68"/>
      <c r="O294" s="68"/>
      <c r="P294" s="68"/>
      <c r="Q294" s="68"/>
      <c r="R294" s="68"/>
      <c r="S294" s="68"/>
      <c r="T294" s="68"/>
      <c r="U294" s="68"/>
      <c r="V294" s="68"/>
    </row>
    <row r="295" spans="1:22" x14ac:dyDescent="0.35">
      <c r="A295" t="s">
        <v>51</v>
      </c>
      <c r="B295" t="s">
        <v>52</v>
      </c>
      <c r="C295" t="s">
        <v>70</v>
      </c>
      <c r="D295" t="s">
        <v>71</v>
      </c>
      <c r="E295" t="s">
        <v>77</v>
      </c>
      <c r="F295" t="s">
        <v>56</v>
      </c>
      <c r="G295">
        <v>2021</v>
      </c>
      <c r="H295" t="s">
        <v>64</v>
      </c>
      <c r="I295" t="s">
        <v>58</v>
      </c>
      <c r="J295">
        <v>2775</v>
      </c>
      <c r="K295">
        <v>219</v>
      </c>
      <c r="M295" s="68"/>
      <c r="N295" s="68"/>
      <c r="O295" s="68"/>
      <c r="P295" s="68"/>
      <c r="Q295" s="68"/>
      <c r="R295" s="68"/>
      <c r="S295" s="68"/>
      <c r="T295" s="68"/>
      <c r="U295" s="68"/>
      <c r="V295" s="68"/>
    </row>
    <row r="296" spans="1:22" x14ac:dyDescent="0.35">
      <c r="M296" s="68"/>
      <c r="N296" s="68"/>
      <c r="O296" s="68"/>
      <c r="P296" s="68"/>
      <c r="Q296" s="68"/>
      <c r="R296" s="68"/>
      <c r="S296" s="68"/>
      <c r="T296" s="68"/>
      <c r="U296" s="68"/>
      <c r="V296" s="68"/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98D7-ACB7-4828-98EE-19F9FEE7A2E1}">
  <dimension ref="A1:AK1716"/>
  <sheetViews>
    <sheetView workbookViewId="0">
      <selection activeCell="O38" sqref="O38"/>
    </sheetView>
  </sheetViews>
  <sheetFormatPr defaultRowHeight="14.5" x14ac:dyDescent="0.35"/>
  <cols>
    <col min="14" max="14" width="12.6328125" bestFit="1" customWidth="1"/>
    <col min="15" max="15" width="19.1796875" bestFit="1" customWidth="1"/>
    <col min="16" max="16" width="20.1796875" customWidth="1"/>
    <col min="17" max="18" width="15.6328125" bestFit="1" customWidth="1"/>
    <col min="19" max="29" width="8.7265625" style="68"/>
    <col min="30" max="1691" width="15.6328125" bestFit="1" customWidth="1"/>
    <col min="1692" max="1692" width="10.7265625" bestFit="1" customWidth="1"/>
  </cols>
  <sheetData>
    <row r="1" spans="1:37" s="68" customFormat="1" x14ac:dyDescent="0.35">
      <c r="A1" s="68" t="s">
        <v>90</v>
      </c>
    </row>
    <row r="2" spans="1:37" s="68" customFormat="1" x14ac:dyDescent="0.35">
      <c r="A2" s="53" t="s">
        <v>961</v>
      </c>
      <c r="S2" s="53" t="s">
        <v>968</v>
      </c>
    </row>
    <row r="3" spans="1:37" x14ac:dyDescent="0.35">
      <c r="A3" t="s">
        <v>40</v>
      </c>
      <c r="B3" t="s">
        <v>41</v>
      </c>
      <c r="C3" t="s">
        <v>42</v>
      </c>
      <c r="D3" t="s">
        <v>43</v>
      </c>
      <c r="E3" t="s">
        <v>44</v>
      </c>
      <c r="F3" t="s">
        <v>45</v>
      </c>
      <c r="G3" t="s">
        <v>46</v>
      </c>
      <c r="H3" t="s">
        <v>47</v>
      </c>
      <c r="I3" t="s">
        <v>48</v>
      </c>
      <c r="J3" t="s">
        <v>49</v>
      </c>
      <c r="K3" t="s">
        <v>50</v>
      </c>
      <c r="S3" s="68" t="s">
        <v>40</v>
      </c>
      <c r="T3" s="68" t="s">
        <v>41</v>
      </c>
      <c r="U3" s="68" t="s">
        <v>42</v>
      </c>
      <c r="V3" s="68" t="s">
        <v>43</v>
      </c>
      <c r="W3" s="68" t="s">
        <v>44</v>
      </c>
      <c r="X3" s="68" t="s">
        <v>45</v>
      </c>
      <c r="Y3" s="68" t="s">
        <v>46</v>
      </c>
      <c r="Z3" s="68" t="s">
        <v>47</v>
      </c>
      <c r="AA3" s="68" t="s">
        <v>48</v>
      </c>
      <c r="AB3" s="68" t="s">
        <v>50</v>
      </c>
      <c r="AE3" s="68"/>
      <c r="AF3" s="68"/>
      <c r="AG3" s="68"/>
      <c r="AH3" s="68"/>
      <c r="AI3" s="68"/>
      <c r="AJ3" s="68"/>
      <c r="AK3" s="68"/>
    </row>
    <row r="4" spans="1:37" x14ac:dyDescent="0.35">
      <c r="A4" t="s">
        <v>51</v>
      </c>
      <c r="B4" t="s">
        <v>52</v>
      </c>
      <c r="C4" t="s">
        <v>53</v>
      </c>
      <c r="D4" t="s">
        <v>54</v>
      </c>
      <c r="E4" t="s">
        <v>55</v>
      </c>
      <c r="F4" t="s">
        <v>96</v>
      </c>
      <c r="G4">
        <v>2010</v>
      </c>
      <c r="H4" t="s">
        <v>64</v>
      </c>
      <c r="I4" t="s">
        <v>58</v>
      </c>
      <c r="J4">
        <v>1835500</v>
      </c>
      <c r="K4">
        <v>5079494</v>
      </c>
      <c r="N4" s="20" t="s">
        <v>78</v>
      </c>
      <c r="O4" t="s">
        <v>79</v>
      </c>
      <c r="P4" t="s">
        <v>79</v>
      </c>
      <c r="Q4" t="s">
        <v>86</v>
      </c>
      <c r="S4" s="68" t="s">
        <v>51</v>
      </c>
      <c r="T4" s="68" t="s">
        <v>52</v>
      </c>
      <c r="U4" s="68" t="s">
        <v>53</v>
      </c>
      <c r="V4" s="68" t="s">
        <v>54</v>
      </c>
      <c r="W4" s="68" t="s">
        <v>55</v>
      </c>
      <c r="X4" s="68" t="s">
        <v>96</v>
      </c>
      <c r="Y4" s="68">
        <v>2011</v>
      </c>
      <c r="Z4" s="68" t="s">
        <v>64</v>
      </c>
      <c r="AA4" s="68" t="s">
        <v>58</v>
      </c>
      <c r="AB4" s="68">
        <v>25574539</v>
      </c>
      <c r="AE4" s="20" t="s">
        <v>78</v>
      </c>
      <c r="AF4" s="68" t="s">
        <v>79</v>
      </c>
      <c r="AG4" s="68"/>
      <c r="AH4" s="68"/>
      <c r="AI4" s="68"/>
      <c r="AJ4" s="68" t="s">
        <v>86</v>
      </c>
      <c r="AK4" s="68"/>
    </row>
    <row r="5" spans="1:37" x14ac:dyDescent="0.35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96</v>
      </c>
      <c r="G5">
        <v>2010</v>
      </c>
      <c r="H5" t="s">
        <v>60</v>
      </c>
      <c r="I5" t="s">
        <v>58</v>
      </c>
      <c r="J5">
        <v>2332353</v>
      </c>
      <c r="K5">
        <v>6778607</v>
      </c>
      <c r="N5" s="19">
        <v>2010</v>
      </c>
      <c r="O5" s="21">
        <v>192999828</v>
      </c>
      <c r="P5">
        <v>192999828</v>
      </c>
      <c r="Q5" s="3">
        <f>P5/1000</f>
        <v>192999.82800000001</v>
      </c>
      <c r="S5" s="68" t="s">
        <v>51</v>
      </c>
      <c r="T5" s="68" t="s">
        <v>52</v>
      </c>
      <c r="U5" s="68" t="s">
        <v>53</v>
      </c>
      <c r="V5" s="68" t="s">
        <v>54</v>
      </c>
      <c r="W5" s="68" t="s">
        <v>55</v>
      </c>
      <c r="X5" s="68" t="s">
        <v>96</v>
      </c>
      <c r="Y5" s="68">
        <v>2011</v>
      </c>
      <c r="Z5" s="68" t="s">
        <v>60</v>
      </c>
      <c r="AA5" s="68" t="s">
        <v>58</v>
      </c>
      <c r="AB5" s="68">
        <v>13512766</v>
      </c>
      <c r="AE5" s="19">
        <v>2011</v>
      </c>
      <c r="AF5" s="68">
        <v>171719200</v>
      </c>
      <c r="AG5" s="68"/>
      <c r="AH5" s="68"/>
      <c r="AI5" s="68">
        <v>2011</v>
      </c>
      <c r="AJ5" s="3">
        <v>171719.2</v>
      </c>
      <c r="AK5" s="68"/>
    </row>
    <row r="6" spans="1:37" x14ac:dyDescent="0.35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96</v>
      </c>
      <c r="G6">
        <v>2010</v>
      </c>
      <c r="H6" t="s">
        <v>69</v>
      </c>
      <c r="I6" t="s">
        <v>58</v>
      </c>
      <c r="J6">
        <v>2426734</v>
      </c>
      <c r="K6">
        <v>6918335</v>
      </c>
      <c r="N6" s="19">
        <v>2011</v>
      </c>
      <c r="O6" s="21">
        <v>254565885</v>
      </c>
      <c r="P6">
        <v>254565885</v>
      </c>
      <c r="Q6" s="3">
        <f t="shared" ref="Q6:Q17" si="0">P6/1000</f>
        <v>254565.88500000001</v>
      </c>
      <c r="S6" s="68" t="s">
        <v>51</v>
      </c>
      <c r="T6" s="68" t="s">
        <v>52</v>
      </c>
      <c r="U6" s="68" t="s">
        <v>53</v>
      </c>
      <c r="V6" s="68" t="s">
        <v>54</v>
      </c>
      <c r="W6" s="68" t="s">
        <v>55</v>
      </c>
      <c r="X6" s="68" t="s">
        <v>96</v>
      </c>
      <c r="Y6" s="68">
        <v>2011</v>
      </c>
      <c r="Z6" s="68" t="s">
        <v>69</v>
      </c>
      <c r="AA6" s="68" t="s">
        <v>58</v>
      </c>
      <c r="AB6" s="68">
        <v>6069454</v>
      </c>
      <c r="AE6" s="19">
        <v>2012</v>
      </c>
      <c r="AF6" s="68">
        <v>215178075</v>
      </c>
      <c r="AG6" s="68"/>
      <c r="AH6" s="68"/>
      <c r="AI6" s="68">
        <v>2012</v>
      </c>
      <c r="AJ6" s="3">
        <v>215178.07500000001</v>
      </c>
      <c r="AK6" s="68"/>
    </row>
    <row r="7" spans="1:37" x14ac:dyDescent="0.35">
      <c r="A7" t="s">
        <v>51</v>
      </c>
      <c r="B7" t="s">
        <v>52</v>
      </c>
      <c r="C7" t="s">
        <v>53</v>
      </c>
      <c r="D7" t="s">
        <v>54</v>
      </c>
      <c r="E7" t="s">
        <v>55</v>
      </c>
      <c r="F7" t="s">
        <v>96</v>
      </c>
      <c r="G7">
        <v>2010</v>
      </c>
      <c r="H7" t="s">
        <v>65</v>
      </c>
      <c r="I7" t="s">
        <v>58</v>
      </c>
      <c r="J7">
        <v>5233566</v>
      </c>
      <c r="K7">
        <v>14472954</v>
      </c>
      <c r="N7" s="19">
        <v>2012</v>
      </c>
      <c r="O7" s="21">
        <v>291866524</v>
      </c>
      <c r="P7">
        <v>291866524</v>
      </c>
      <c r="Q7" s="3">
        <f t="shared" si="0"/>
        <v>291866.52399999998</v>
      </c>
      <c r="S7" s="68" t="s">
        <v>51</v>
      </c>
      <c r="T7" s="68" t="s">
        <v>52</v>
      </c>
      <c r="U7" s="68" t="s">
        <v>53</v>
      </c>
      <c r="V7" s="68" t="s">
        <v>54</v>
      </c>
      <c r="W7" s="68" t="s">
        <v>55</v>
      </c>
      <c r="X7" s="68" t="s">
        <v>96</v>
      </c>
      <c r="Y7" s="68">
        <v>2011</v>
      </c>
      <c r="Z7" s="68" t="s">
        <v>65</v>
      </c>
      <c r="AA7" s="68" t="s">
        <v>58</v>
      </c>
      <c r="AB7" s="68">
        <v>5875984</v>
      </c>
      <c r="AE7" s="19">
        <v>2013</v>
      </c>
      <c r="AF7" s="68">
        <v>290588319</v>
      </c>
      <c r="AG7" s="68"/>
      <c r="AH7" s="68"/>
      <c r="AI7" s="68">
        <v>2013</v>
      </c>
      <c r="AJ7" s="3">
        <v>290588.31900000002</v>
      </c>
      <c r="AK7" s="68"/>
    </row>
    <row r="8" spans="1:37" x14ac:dyDescent="0.35">
      <c r="A8" t="s">
        <v>51</v>
      </c>
      <c r="B8" t="s">
        <v>52</v>
      </c>
      <c r="C8" t="s">
        <v>53</v>
      </c>
      <c r="D8" t="s">
        <v>54</v>
      </c>
      <c r="E8" t="s">
        <v>55</v>
      </c>
      <c r="F8" t="s">
        <v>96</v>
      </c>
      <c r="G8">
        <v>2010</v>
      </c>
      <c r="H8" t="s">
        <v>59</v>
      </c>
      <c r="I8" t="s">
        <v>58</v>
      </c>
      <c r="J8">
        <v>4742042</v>
      </c>
      <c r="K8">
        <v>11005571</v>
      </c>
      <c r="N8" s="19">
        <v>2013</v>
      </c>
      <c r="O8" s="21">
        <v>345174201</v>
      </c>
      <c r="P8">
        <v>345174201</v>
      </c>
      <c r="Q8" s="3">
        <f t="shared" si="0"/>
        <v>345174.201</v>
      </c>
      <c r="S8" s="68" t="s">
        <v>51</v>
      </c>
      <c r="T8" s="68" t="s">
        <v>52</v>
      </c>
      <c r="U8" s="68" t="s">
        <v>53</v>
      </c>
      <c r="V8" s="68" t="s">
        <v>54</v>
      </c>
      <c r="W8" s="68" t="s">
        <v>55</v>
      </c>
      <c r="X8" s="68" t="s">
        <v>96</v>
      </c>
      <c r="Y8" s="68">
        <v>2011</v>
      </c>
      <c r="Z8" s="68" t="s">
        <v>59</v>
      </c>
      <c r="AA8" s="68" t="s">
        <v>58</v>
      </c>
      <c r="AB8" s="68">
        <v>21265952</v>
      </c>
      <c r="AE8" s="19">
        <v>2014</v>
      </c>
      <c r="AF8" s="68">
        <v>490801960</v>
      </c>
      <c r="AG8" s="68"/>
      <c r="AH8" s="68"/>
      <c r="AI8" s="68">
        <v>2014</v>
      </c>
      <c r="AJ8" s="3">
        <v>490801.96</v>
      </c>
      <c r="AK8" s="68"/>
    </row>
    <row r="9" spans="1:37" x14ac:dyDescent="0.35">
      <c r="A9" t="s">
        <v>51</v>
      </c>
      <c r="B9" t="s">
        <v>52</v>
      </c>
      <c r="C9" t="s">
        <v>53</v>
      </c>
      <c r="D9" t="s">
        <v>54</v>
      </c>
      <c r="E9" t="s">
        <v>55</v>
      </c>
      <c r="F9" t="s">
        <v>96</v>
      </c>
      <c r="G9">
        <v>2010</v>
      </c>
      <c r="H9" t="s">
        <v>61</v>
      </c>
      <c r="I9" t="s">
        <v>58</v>
      </c>
      <c r="J9">
        <v>8558555</v>
      </c>
      <c r="K9">
        <v>20052404</v>
      </c>
      <c r="N9" s="19">
        <v>2014</v>
      </c>
      <c r="O9" s="21">
        <v>551559306</v>
      </c>
      <c r="P9">
        <v>551559306</v>
      </c>
      <c r="Q9" s="3">
        <f t="shared" si="0"/>
        <v>551559.30599999998</v>
      </c>
      <c r="S9" s="68" t="s">
        <v>51</v>
      </c>
      <c r="T9" s="68" t="s">
        <v>52</v>
      </c>
      <c r="U9" s="68" t="s">
        <v>53</v>
      </c>
      <c r="V9" s="68" t="s">
        <v>54</v>
      </c>
      <c r="W9" s="68" t="s">
        <v>55</v>
      </c>
      <c r="X9" s="68" t="s">
        <v>96</v>
      </c>
      <c r="Y9" s="68">
        <v>2011</v>
      </c>
      <c r="Z9" s="68" t="s">
        <v>61</v>
      </c>
      <c r="AA9" s="68" t="s">
        <v>58</v>
      </c>
      <c r="AB9" s="68">
        <v>10384650</v>
      </c>
      <c r="AE9" s="19">
        <v>2015</v>
      </c>
      <c r="AF9" s="68">
        <v>532918539</v>
      </c>
      <c r="AG9" s="68"/>
      <c r="AH9" s="68"/>
      <c r="AI9" s="68">
        <v>2015</v>
      </c>
      <c r="AJ9" s="3">
        <v>532918.53899999999</v>
      </c>
      <c r="AK9" s="68"/>
    </row>
    <row r="10" spans="1:37" x14ac:dyDescent="0.35">
      <c r="A10" t="s">
        <v>51</v>
      </c>
      <c r="B10" t="s">
        <v>52</v>
      </c>
      <c r="C10" t="s">
        <v>53</v>
      </c>
      <c r="D10" t="s">
        <v>54</v>
      </c>
      <c r="E10" t="s">
        <v>55</v>
      </c>
      <c r="F10" t="s">
        <v>96</v>
      </c>
      <c r="G10">
        <v>2010</v>
      </c>
      <c r="H10" t="s">
        <v>57</v>
      </c>
      <c r="I10" t="s">
        <v>58</v>
      </c>
      <c r="J10">
        <v>1080792</v>
      </c>
      <c r="K10">
        <v>2313318</v>
      </c>
      <c r="N10" s="19">
        <v>2015</v>
      </c>
      <c r="O10" s="21">
        <v>590370124</v>
      </c>
      <c r="P10">
        <v>590370124</v>
      </c>
      <c r="Q10" s="3">
        <f t="shared" si="0"/>
        <v>590370.12399999995</v>
      </c>
      <c r="S10" s="68" t="s">
        <v>51</v>
      </c>
      <c r="T10" s="68" t="s">
        <v>52</v>
      </c>
      <c r="U10" s="68" t="s">
        <v>53</v>
      </c>
      <c r="V10" s="68" t="s">
        <v>54</v>
      </c>
      <c r="W10" s="68" t="s">
        <v>55</v>
      </c>
      <c r="X10" s="68" t="s">
        <v>96</v>
      </c>
      <c r="Y10" s="68">
        <v>2011</v>
      </c>
      <c r="Z10" s="68" t="s">
        <v>57</v>
      </c>
      <c r="AA10" s="68" t="s">
        <v>58</v>
      </c>
      <c r="AB10" s="68">
        <v>7761465</v>
      </c>
      <c r="AE10" s="19">
        <v>2016</v>
      </c>
      <c r="AF10" s="68">
        <v>348576141</v>
      </c>
      <c r="AG10" s="68"/>
      <c r="AH10" s="68"/>
      <c r="AI10" s="68">
        <v>2016</v>
      </c>
      <c r="AJ10" s="3">
        <v>348576.141</v>
      </c>
      <c r="AK10" s="68"/>
    </row>
    <row r="11" spans="1:37" x14ac:dyDescent="0.35">
      <c r="A11" t="s">
        <v>51</v>
      </c>
      <c r="B11" t="s">
        <v>52</v>
      </c>
      <c r="C11" t="s">
        <v>53</v>
      </c>
      <c r="D11" t="s">
        <v>54</v>
      </c>
      <c r="E11" t="s">
        <v>55</v>
      </c>
      <c r="F11" t="s">
        <v>96</v>
      </c>
      <c r="G11">
        <v>2010</v>
      </c>
      <c r="H11" t="s">
        <v>66</v>
      </c>
      <c r="I11" t="s">
        <v>58</v>
      </c>
      <c r="J11">
        <v>6485788</v>
      </c>
      <c r="K11">
        <v>17019418</v>
      </c>
      <c r="N11" s="19">
        <v>2016</v>
      </c>
      <c r="O11" s="21">
        <v>390006458</v>
      </c>
      <c r="P11">
        <v>390006458</v>
      </c>
      <c r="Q11" s="3">
        <f t="shared" si="0"/>
        <v>390006.45799999998</v>
      </c>
      <c r="S11" s="68" t="s">
        <v>51</v>
      </c>
      <c r="T11" s="68" t="s">
        <v>52</v>
      </c>
      <c r="U11" s="68" t="s">
        <v>53</v>
      </c>
      <c r="V11" s="68" t="s">
        <v>54</v>
      </c>
      <c r="W11" s="68" t="s">
        <v>55</v>
      </c>
      <c r="X11" s="68" t="s">
        <v>96</v>
      </c>
      <c r="Y11" s="68">
        <v>2011</v>
      </c>
      <c r="Z11" s="68" t="s">
        <v>66</v>
      </c>
      <c r="AA11" s="68" t="s">
        <v>58</v>
      </c>
      <c r="AB11" s="68">
        <v>15841764</v>
      </c>
      <c r="AE11" s="19">
        <v>2017</v>
      </c>
      <c r="AF11" s="68">
        <v>374428704</v>
      </c>
      <c r="AG11" s="68"/>
      <c r="AH11" s="68"/>
      <c r="AI11" s="68">
        <v>2017</v>
      </c>
      <c r="AJ11" s="3">
        <v>374428.70400000003</v>
      </c>
      <c r="AK11" s="68"/>
    </row>
    <row r="12" spans="1:37" x14ac:dyDescent="0.35">
      <c r="A12" t="s">
        <v>51</v>
      </c>
      <c r="B12" t="s">
        <v>52</v>
      </c>
      <c r="C12" t="s">
        <v>53</v>
      </c>
      <c r="D12" t="s">
        <v>54</v>
      </c>
      <c r="E12" t="s">
        <v>55</v>
      </c>
      <c r="F12" t="s">
        <v>96</v>
      </c>
      <c r="G12">
        <v>2010</v>
      </c>
      <c r="H12" t="s">
        <v>62</v>
      </c>
      <c r="I12" t="s">
        <v>58</v>
      </c>
      <c r="J12">
        <v>5832463</v>
      </c>
      <c r="K12">
        <v>14708525</v>
      </c>
      <c r="N12" s="19">
        <v>2017</v>
      </c>
      <c r="O12" s="21">
        <v>422976247</v>
      </c>
      <c r="P12">
        <v>422976247</v>
      </c>
      <c r="Q12" s="3">
        <f t="shared" si="0"/>
        <v>422976.24699999997</v>
      </c>
      <c r="S12" s="68" t="s">
        <v>51</v>
      </c>
      <c r="T12" s="68" t="s">
        <v>52</v>
      </c>
      <c r="U12" s="68" t="s">
        <v>53</v>
      </c>
      <c r="V12" s="68" t="s">
        <v>54</v>
      </c>
      <c r="W12" s="68" t="s">
        <v>55</v>
      </c>
      <c r="X12" s="68" t="s">
        <v>96</v>
      </c>
      <c r="Y12" s="68">
        <v>2011</v>
      </c>
      <c r="Z12" s="68" t="s">
        <v>62</v>
      </c>
      <c r="AA12" s="68" t="s">
        <v>58</v>
      </c>
      <c r="AB12" s="68">
        <v>12227649</v>
      </c>
      <c r="AE12" s="19">
        <v>2018</v>
      </c>
      <c r="AF12" s="68">
        <v>421348013</v>
      </c>
      <c r="AG12" s="68"/>
      <c r="AH12" s="68"/>
      <c r="AI12" s="68">
        <v>2018</v>
      </c>
      <c r="AJ12" s="3">
        <v>421348.01299999998</v>
      </c>
      <c r="AK12" s="68"/>
    </row>
    <row r="13" spans="1:37" x14ac:dyDescent="0.35">
      <c r="A13" t="s">
        <v>51</v>
      </c>
      <c r="B13" t="s">
        <v>52</v>
      </c>
      <c r="C13" t="s">
        <v>53</v>
      </c>
      <c r="D13" t="s">
        <v>54</v>
      </c>
      <c r="E13" t="s">
        <v>55</v>
      </c>
      <c r="F13" t="s">
        <v>96</v>
      </c>
      <c r="G13">
        <v>2010</v>
      </c>
      <c r="H13" t="s">
        <v>63</v>
      </c>
      <c r="I13" t="s">
        <v>58</v>
      </c>
      <c r="J13">
        <v>3420649</v>
      </c>
      <c r="K13">
        <v>7791971</v>
      </c>
      <c r="N13" s="19">
        <v>2018</v>
      </c>
      <c r="O13" s="21">
        <v>491250148</v>
      </c>
      <c r="P13">
        <v>491250148</v>
      </c>
      <c r="Q13" s="3">
        <f t="shared" si="0"/>
        <v>491250.14799999999</v>
      </c>
      <c r="S13" s="68" t="s">
        <v>51</v>
      </c>
      <c r="T13" s="68" t="s">
        <v>52</v>
      </c>
      <c r="U13" s="68" t="s">
        <v>53</v>
      </c>
      <c r="V13" s="68" t="s">
        <v>54</v>
      </c>
      <c r="W13" s="68" t="s">
        <v>55</v>
      </c>
      <c r="X13" s="68" t="s">
        <v>96</v>
      </c>
      <c r="Y13" s="68">
        <v>2011</v>
      </c>
      <c r="Z13" s="68" t="s">
        <v>63</v>
      </c>
      <c r="AA13" s="68" t="s">
        <v>58</v>
      </c>
      <c r="AB13" s="68">
        <v>13903699</v>
      </c>
      <c r="AE13" s="19">
        <v>2019</v>
      </c>
      <c r="AF13" s="68">
        <v>386554842</v>
      </c>
      <c r="AG13" s="68"/>
      <c r="AH13" s="68"/>
      <c r="AI13" s="68">
        <v>2019</v>
      </c>
      <c r="AJ13" s="3">
        <v>386554.842</v>
      </c>
      <c r="AK13" s="68"/>
    </row>
    <row r="14" spans="1:37" x14ac:dyDescent="0.35">
      <c r="A14" t="s">
        <v>51</v>
      </c>
      <c r="B14" t="s">
        <v>52</v>
      </c>
      <c r="C14" t="s">
        <v>53</v>
      </c>
      <c r="D14" t="s">
        <v>54</v>
      </c>
      <c r="E14" t="s">
        <v>55</v>
      </c>
      <c r="F14" t="s">
        <v>96</v>
      </c>
      <c r="G14">
        <v>2010</v>
      </c>
      <c r="H14" t="s">
        <v>67</v>
      </c>
      <c r="I14" t="s">
        <v>58</v>
      </c>
      <c r="J14">
        <v>2209575</v>
      </c>
      <c r="K14">
        <v>4852836</v>
      </c>
      <c r="N14" s="19">
        <v>2019</v>
      </c>
      <c r="O14" s="21">
        <v>449061019</v>
      </c>
      <c r="P14">
        <v>449061019</v>
      </c>
      <c r="Q14" s="3">
        <f t="shared" si="0"/>
        <v>449061.01899999997</v>
      </c>
      <c r="S14" s="68" t="s">
        <v>51</v>
      </c>
      <c r="T14" s="68" t="s">
        <v>52</v>
      </c>
      <c r="U14" s="68" t="s">
        <v>53</v>
      </c>
      <c r="V14" s="68" t="s">
        <v>54</v>
      </c>
      <c r="W14" s="68" t="s">
        <v>55</v>
      </c>
      <c r="X14" s="68" t="s">
        <v>96</v>
      </c>
      <c r="Y14" s="68">
        <v>2011</v>
      </c>
      <c r="Z14" s="68" t="s">
        <v>67</v>
      </c>
      <c r="AA14" s="68" t="s">
        <v>58</v>
      </c>
      <c r="AB14" s="68">
        <v>9045385</v>
      </c>
      <c r="AE14" s="19">
        <v>2020</v>
      </c>
      <c r="AF14" s="68">
        <v>288125810</v>
      </c>
      <c r="AG14" s="68"/>
      <c r="AH14" s="68"/>
      <c r="AI14" s="68">
        <v>2020</v>
      </c>
      <c r="AJ14" s="3">
        <v>288125.81</v>
      </c>
      <c r="AK14" s="68"/>
    </row>
    <row r="15" spans="1:37" x14ac:dyDescent="0.35">
      <c r="A15" t="s">
        <v>51</v>
      </c>
      <c r="B15" t="s">
        <v>52</v>
      </c>
      <c r="C15" t="s">
        <v>53</v>
      </c>
      <c r="D15" t="s">
        <v>54</v>
      </c>
      <c r="E15" t="s">
        <v>55</v>
      </c>
      <c r="F15" t="s">
        <v>96</v>
      </c>
      <c r="G15">
        <v>2010</v>
      </c>
      <c r="H15" t="s">
        <v>68</v>
      </c>
      <c r="I15" t="s">
        <v>58</v>
      </c>
      <c r="J15">
        <v>1033239</v>
      </c>
      <c r="K15">
        <v>2136763</v>
      </c>
      <c r="N15" s="19">
        <v>2020</v>
      </c>
      <c r="O15" s="21">
        <v>329505294</v>
      </c>
      <c r="P15">
        <v>329505294</v>
      </c>
      <c r="Q15" s="3">
        <f t="shared" si="0"/>
        <v>329505.29399999999</v>
      </c>
      <c r="S15" s="68" t="s">
        <v>51</v>
      </c>
      <c r="T15" s="68" t="s">
        <v>52</v>
      </c>
      <c r="U15" s="68" t="s">
        <v>53</v>
      </c>
      <c r="V15" s="68" t="s">
        <v>54</v>
      </c>
      <c r="W15" s="68" t="s">
        <v>55</v>
      </c>
      <c r="X15" s="68" t="s">
        <v>96</v>
      </c>
      <c r="Y15" s="68">
        <v>2011</v>
      </c>
      <c r="Z15" s="68" t="s">
        <v>68</v>
      </c>
      <c r="AA15" s="68" t="s">
        <v>58</v>
      </c>
      <c r="AB15" s="68">
        <v>15395189</v>
      </c>
      <c r="AE15" s="19">
        <v>2021</v>
      </c>
      <c r="AF15" s="68">
        <v>128513951</v>
      </c>
      <c r="AG15" s="68"/>
      <c r="AH15" s="68"/>
      <c r="AI15" s="68">
        <v>2021</v>
      </c>
      <c r="AJ15" s="3">
        <v>128513.951</v>
      </c>
      <c r="AK15" s="68"/>
    </row>
    <row r="16" spans="1:37" x14ac:dyDescent="0.35">
      <c r="A16" t="s">
        <v>51</v>
      </c>
      <c r="B16" t="s">
        <v>52</v>
      </c>
      <c r="C16" t="s">
        <v>53</v>
      </c>
      <c r="D16" t="s">
        <v>54</v>
      </c>
      <c r="E16" t="s">
        <v>55</v>
      </c>
      <c r="F16" t="s">
        <v>96</v>
      </c>
      <c r="G16">
        <v>2011</v>
      </c>
      <c r="H16" t="s">
        <v>64</v>
      </c>
      <c r="I16" t="s">
        <v>58</v>
      </c>
      <c r="J16">
        <v>10530287</v>
      </c>
      <c r="K16">
        <v>25574539</v>
      </c>
      <c r="N16" s="19">
        <v>2021</v>
      </c>
      <c r="O16" s="21">
        <v>143966453</v>
      </c>
      <c r="P16">
        <v>143966453</v>
      </c>
      <c r="Q16" s="3">
        <f t="shared" si="0"/>
        <v>143966.45300000001</v>
      </c>
      <c r="S16" s="68" t="s">
        <v>51</v>
      </c>
      <c r="T16" s="68" t="s">
        <v>52</v>
      </c>
      <c r="U16" s="68" t="s">
        <v>53</v>
      </c>
      <c r="V16" s="68" t="s">
        <v>54</v>
      </c>
      <c r="W16" s="68" t="s">
        <v>55</v>
      </c>
      <c r="X16" s="68" t="s">
        <v>96</v>
      </c>
      <c r="Y16" s="68">
        <v>2012</v>
      </c>
      <c r="Z16" s="68" t="s">
        <v>64</v>
      </c>
      <c r="AA16" s="68" t="s">
        <v>58</v>
      </c>
      <c r="AB16" s="68">
        <v>26326614</v>
      </c>
      <c r="AE16" s="19" t="s">
        <v>81</v>
      </c>
      <c r="AF16" s="68">
        <v>3648753554</v>
      </c>
      <c r="AG16" s="68"/>
      <c r="AH16" s="68"/>
      <c r="AI16" s="68" t="s">
        <v>81</v>
      </c>
      <c r="AJ16" s="3">
        <v>3648753.554</v>
      </c>
      <c r="AK16" s="68"/>
    </row>
    <row r="17" spans="1:37" x14ac:dyDescent="0.35">
      <c r="A17" t="s">
        <v>51</v>
      </c>
      <c r="B17" t="s">
        <v>52</v>
      </c>
      <c r="C17" t="s">
        <v>53</v>
      </c>
      <c r="D17" t="s">
        <v>54</v>
      </c>
      <c r="E17" t="s">
        <v>55</v>
      </c>
      <c r="F17" t="s">
        <v>96</v>
      </c>
      <c r="G17">
        <v>2011</v>
      </c>
      <c r="H17" t="s">
        <v>60</v>
      </c>
      <c r="I17" t="s">
        <v>58</v>
      </c>
      <c r="J17">
        <v>5704702</v>
      </c>
      <c r="K17">
        <v>13512766</v>
      </c>
      <c r="N17" s="19" t="s">
        <v>81</v>
      </c>
      <c r="O17" s="21">
        <v>4453301487</v>
      </c>
      <c r="P17">
        <v>4453301487</v>
      </c>
      <c r="Q17" s="3">
        <f t="shared" si="0"/>
        <v>4453301.4869999997</v>
      </c>
      <c r="S17" s="68" t="s">
        <v>51</v>
      </c>
      <c r="T17" s="68" t="s">
        <v>52</v>
      </c>
      <c r="U17" s="68" t="s">
        <v>53</v>
      </c>
      <c r="V17" s="68" t="s">
        <v>54</v>
      </c>
      <c r="W17" s="68" t="s">
        <v>55</v>
      </c>
      <c r="X17" s="68" t="s">
        <v>96</v>
      </c>
      <c r="Y17" s="68">
        <v>2012</v>
      </c>
      <c r="Z17" s="68" t="s">
        <v>60</v>
      </c>
      <c r="AA17" s="68" t="s">
        <v>58</v>
      </c>
      <c r="AB17" s="68">
        <v>14491539</v>
      </c>
      <c r="AE17" s="68"/>
      <c r="AF17" s="68"/>
      <c r="AG17" s="68"/>
      <c r="AH17" s="68"/>
      <c r="AI17" s="68"/>
      <c r="AJ17" s="68"/>
      <c r="AK17" s="68"/>
    </row>
    <row r="18" spans="1:37" x14ac:dyDescent="0.35">
      <c r="A18" t="s">
        <v>51</v>
      </c>
      <c r="B18" t="s">
        <v>52</v>
      </c>
      <c r="C18" t="s">
        <v>53</v>
      </c>
      <c r="D18" t="s">
        <v>54</v>
      </c>
      <c r="E18" t="s">
        <v>55</v>
      </c>
      <c r="F18" t="s">
        <v>96</v>
      </c>
      <c r="G18">
        <v>2011</v>
      </c>
      <c r="H18" t="s">
        <v>69</v>
      </c>
      <c r="I18" t="s">
        <v>58</v>
      </c>
      <c r="J18">
        <v>2752135</v>
      </c>
      <c r="K18">
        <v>6069454</v>
      </c>
      <c r="S18" s="68" t="s">
        <v>51</v>
      </c>
      <c r="T18" s="68" t="s">
        <v>52</v>
      </c>
      <c r="U18" s="68" t="s">
        <v>53</v>
      </c>
      <c r="V18" s="68" t="s">
        <v>54</v>
      </c>
      <c r="W18" s="68" t="s">
        <v>55</v>
      </c>
      <c r="X18" s="68" t="s">
        <v>96</v>
      </c>
      <c r="Y18" s="68">
        <v>2012</v>
      </c>
      <c r="Z18" s="68" t="s">
        <v>69</v>
      </c>
      <c r="AA18" s="68" t="s">
        <v>58</v>
      </c>
      <c r="AB18" s="68">
        <v>16527368</v>
      </c>
      <c r="AE18" s="68"/>
      <c r="AF18" s="68"/>
      <c r="AG18" s="68"/>
      <c r="AH18" s="68"/>
      <c r="AI18" s="68"/>
      <c r="AJ18" s="68"/>
      <c r="AK18" s="68"/>
    </row>
    <row r="19" spans="1:37" x14ac:dyDescent="0.35">
      <c r="A19" t="s">
        <v>51</v>
      </c>
      <c r="B19" t="s">
        <v>52</v>
      </c>
      <c r="C19" t="s">
        <v>53</v>
      </c>
      <c r="D19" t="s">
        <v>54</v>
      </c>
      <c r="E19" t="s">
        <v>55</v>
      </c>
      <c r="F19" t="s">
        <v>96</v>
      </c>
      <c r="G19">
        <v>2011</v>
      </c>
      <c r="H19" t="s">
        <v>65</v>
      </c>
      <c r="I19" t="s">
        <v>58</v>
      </c>
      <c r="J19">
        <v>2767186</v>
      </c>
      <c r="K19">
        <v>5875984</v>
      </c>
      <c r="S19" s="68" t="s">
        <v>51</v>
      </c>
      <c r="T19" s="68" t="s">
        <v>52</v>
      </c>
      <c r="U19" s="68" t="s">
        <v>53</v>
      </c>
      <c r="V19" s="68" t="s">
        <v>54</v>
      </c>
      <c r="W19" s="68" t="s">
        <v>55</v>
      </c>
      <c r="X19" s="68" t="s">
        <v>96</v>
      </c>
      <c r="Y19" s="68">
        <v>2012</v>
      </c>
      <c r="Z19" s="68" t="s">
        <v>65</v>
      </c>
      <c r="AA19" s="68" t="s">
        <v>58</v>
      </c>
      <c r="AB19" s="68">
        <v>28575187</v>
      </c>
      <c r="AE19" s="68"/>
      <c r="AF19" s="68"/>
      <c r="AG19" s="68"/>
      <c r="AH19" s="68"/>
      <c r="AI19" s="68"/>
      <c r="AJ19" s="68"/>
      <c r="AK19" s="68"/>
    </row>
    <row r="20" spans="1:37" x14ac:dyDescent="0.35">
      <c r="A20" t="s">
        <v>51</v>
      </c>
      <c r="B20" t="s">
        <v>52</v>
      </c>
      <c r="C20" t="s">
        <v>53</v>
      </c>
      <c r="D20" t="s">
        <v>54</v>
      </c>
      <c r="E20" t="s">
        <v>55</v>
      </c>
      <c r="F20" t="s">
        <v>96</v>
      </c>
      <c r="G20">
        <v>2011</v>
      </c>
      <c r="H20" t="s">
        <v>59</v>
      </c>
      <c r="I20" t="s">
        <v>58</v>
      </c>
      <c r="J20">
        <v>9879983</v>
      </c>
      <c r="K20">
        <v>21265952</v>
      </c>
      <c r="S20" s="68" t="s">
        <v>51</v>
      </c>
      <c r="T20" s="68" t="s">
        <v>52</v>
      </c>
      <c r="U20" s="68" t="s">
        <v>53</v>
      </c>
      <c r="V20" s="68" t="s">
        <v>54</v>
      </c>
      <c r="W20" s="68" t="s">
        <v>55</v>
      </c>
      <c r="X20" s="68" t="s">
        <v>96</v>
      </c>
      <c r="Y20" s="68">
        <v>2012</v>
      </c>
      <c r="Z20" s="68" t="s">
        <v>59</v>
      </c>
      <c r="AA20" s="68" t="s">
        <v>58</v>
      </c>
      <c r="AB20" s="68">
        <v>14880263</v>
      </c>
    </row>
    <row r="21" spans="1:37" x14ac:dyDescent="0.35">
      <c r="A21" t="s">
        <v>51</v>
      </c>
      <c r="B21" t="s">
        <v>52</v>
      </c>
      <c r="C21" t="s">
        <v>53</v>
      </c>
      <c r="D21" t="s">
        <v>54</v>
      </c>
      <c r="E21" t="s">
        <v>55</v>
      </c>
      <c r="F21" t="s">
        <v>96</v>
      </c>
      <c r="G21">
        <v>2011</v>
      </c>
      <c r="H21" t="s">
        <v>61</v>
      </c>
      <c r="I21" t="s">
        <v>58</v>
      </c>
      <c r="J21">
        <v>4835023</v>
      </c>
      <c r="K21">
        <v>10384650</v>
      </c>
      <c r="S21" s="68" t="s">
        <v>51</v>
      </c>
      <c r="T21" s="68" t="s">
        <v>52</v>
      </c>
      <c r="U21" s="68" t="s">
        <v>53</v>
      </c>
      <c r="V21" s="68" t="s">
        <v>54</v>
      </c>
      <c r="W21" s="68" t="s">
        <v>55</v>
      </c>
      <c r="X21" s="68" t="s">
        <v>96</v>
      </c>
      <c r="Y21" s="68">
        <v>2012</v>
      </c>
      <c r="Z21" s="68" t="s">
        <v>61</v>
      </c>
      <c r="AA21" s="68" t="s">
        <v>58</v>
      </c>
      <c r="AB21" s="68">
        <v>16912886</v>
      </c>
    </row>
    <row r="22" spans="1:37" x14ac:dyDescent="0.35">
      <c r="A22" t="s">
        <v>51</v>
      </c>
      <c r="B22" t="s">
        <v>52</v>
      </c>
      <c r="C22" t="s">
        <v>53</v>
      </c>
      <c r="D22" t="s">
        <v>54</v>
      </c>
      <c r="E22" t="s">
        <v>55</v>
      </c>
      <c r="F22" t="s">
        <v>96</v>
      </c>
      <c r="G22">
        <v>2011</v>
      </c>
      <c r="H22" t="s">
        <v>57</v>
      </c>
      <c r="I22" t="s">
        <v>58</v>
      </c>
      <c r="J22">
        <v>3823736</v>
      </c>
      <c r="K22">
        <v>7761465</v>
      </c>
      <c r="S22" s="68" t="s">
        <v>51</v>
      </c>
      <c r="T22" s="68" t="s">
        <v>52</v>
      </c>
      <c r="U22" s="68" t="s">
        <v>53</v>
      </c>
      <c r="V22" s="68" t="s">
        <v>54</v>
      </c>
      <c r="W22" s="68" t="s">
        <v>55</v>
      </c>
      <c r="X22" s="68" t="s">
        <v>96</v>
      </c>
      <c r="Y22" s="68">
        <v>2012</v>
      </c>
      <c r="Z22" s="68" t="s">
        <v>57</v>
      </c>
      <c r="AA22" s="68" t="s">
        <v>58</v>
      </c>
      <c r="AB22" s="68">
        <v>12264432</v>
      </c>
    </row>
    <row r="23" spans="1:37" x14ac:dyDescent="0.35">
      <c r="A23" t="s">
        <v>51</v>
      </c>
      <c r="B23" t="s">
        <v>52</v>
      </c>
      <c r="C23" t="s">
        <v>53</v>
      </c>
      <c r="D23" t="s">
        <v>54</v>
      </c>
      <c r="E23" t="s">
        <v>55</v>
      </c>
      <c r="F23" t="s">
        <v>96</v>
      </c>
      <c r="G23">
        <v>2011</v>
      </c>
      <c r="H23" t="s">
        <v>66</v>
      </c>
      <c r="I23" t="s">
        <v>58</v>
      </c>
      <c r="J23">
        <v>6948957</v>
      </c>
      <c r="K23">
        <v>15841764</v>
      </c>
      <c r="S23" s="68" t="s">
        <v>51</v>
      </c>
      <c r="T23" s="68" t="s">
        <v>52</v>
      </c>
      <c r="U23" s="68" t="s">
        <v>53</v>
      </c>
      <c r="V23" s="68" t="s">
        <v>54</v>
      </c>
      <c r="W23" s="68" t="s">
        <v>55</v>
      </c>
      <c r="X23" s="68" t="s">
        <v>96</v>
      </c>
      <c r="Y23" s="68">
        <v>2012</v>
      </c>
      <c r="Z23" s="68" t="s">
        <v>66</v>
      </c>
      <c r="AA23" s="68" t="s">
        <v>58</v>
      </c>
      <c r="AB23" s="68">
        <v>3461930</v>
      </c>
    </row>
    <row r="24" spans="1:37" x14ac:dyDescent="0.35">
      <c r="A24" t="s">
        <v>51</v>
      </c>
      <c r="B24" t="s">
        <v>52</v>
      </c>
      <c r="C24" t="s">
        <v>53</v>
      </c>
      <c r="D24" t="s">
        <v>54</v>
      </c>
      <c r="E24" t="s">
        <v>55</v>
      </c>
      <c r="F24" t="s">
        <v>96</v>
      </c>
      <c r="G24">
        <v>2011</v>
      </c>
      <c r="H24" t="s">
        <v>62</v>
      </c>
      <c r="I24" t="s">
        <v>58</v>
      </c>
      <c r="J24">
        <v>6559322</v>
      </c>
      <c r="K24">
        <v>12227649</v>
      </c>
      <c r="S24" s="68" t="s">
        <v>51</v>
      </c>
      <c r="T24" s="68" t="s">
        <v>52</v>
      </c>
      <c r="U24" s="68" t="s">
        <v>53</v>
      </c>
      <c r="V24" s="68" t="s">
        <v>54</v>
      </c>
      <c r="W24" s="68" t="s">
        <v>55</v>
      </c>
      <c r="X24" s="68" t="s">
        <v>96</v>
      </c>
      <c r="Y24" s="68">
        <v>2012</v>
      </c>
      <c r="Z24" s="68" t="s">
        <v>62</v>
      </c>
      <c r="AA24" s="68" t="s">
        <v>58</v>
      </c>
      <c r="AB24" s="68">
        <v>21374532</v>
      </c>
    </row>
    <row r="25" spans="1:37" x14ac:dyDescent="0.35">
      <c r="A25" t="s">
        <v>51</v>
      </c>
      <c r="B25" t="s">
        <v>52</v>
      </c>
      <c r="C25" t="s">
        <v>53</v>
      </c>
      <c r="D25" t="s">
        <v>54</v>
      </c>
      <c r="E25" t="s">
        <v>55</v>
      </c>
      <c r="F25" t="s">
        <v>96</v>
      </c>
      <c r="G25">
        <v>2011</v>
      </c>
      <c r="H25" t="s">
        <v>63</v>
      </c>
      <c r="I25" t="s">
        <v>58</v>
      </c>
      <c r="J25">
        <v>6609628</v>
      </c>
      <c r="K25">
        <v>13903699</v>
      </c>
      <c r="S25" s="68" t="s">
        <v>51</v>
      </c>
      <c r="T25" s="68" t="s">
        <v>52</v>
      </c>
      <c r="U25" s="68" t="s">
        <v>53</v>
      </c>
      <c r="V25" s="68" t="s">
        <v>54</v>
      </c>
      <c r="W25" s="68" t="s">
        <v>55</v>
      </c>
      <c r="X25" s="68" t="s">
        <v>96</v>
      </c>
      <c r="Y25" s="68">
        <v>2012</v>
      </c>
      <c r="Z25" s="68" t="s">
        <v>63</v>
      </c>
      <c r="AA25" s="68" t="s">
        <v>58</v>
      </c>
      <c r="AB25" s="68">
        <v>10266201</v>
      </c>
    </row>
    <row r="26" spans="1:37" x14ac:dyDescent="0.35">
      <c r="A26" t="s">
        <v>51</v>
      </c>
      <c r="B26" t="s">
        <v>52</v>
      </c>
      <c r="C26" t="s">
        <v>53</v>
      </c>
      <c r="D26" t="s">
        <v>54</v>
      </c>
      <c r="E26" t="s">
        <v>55</v>
      </c>
      <c r="F26" t="s">
        <v>96</v>
      </c>
      <c r="G26">
        <v>2011</v>
      </c>
      <c r="H26" t="s">
        <v>67</v>
      </c>
      <c r="I26" t="s">
        <v>58</v>
      </c>
      <c r="J26">
        <v>4447382</v>
      </c>
      <c r="K26">
        <v>9045385</v>
      </c>
      <c r="S26" s="68" t="s">
        <v>51</v>
      </c>
      <c r="T26" s="68" t="s">
        <v>52</v>
      </c>
      <c r="U26" s="68" t="s">
        <v>53</v>
      </c>
      <c r="V26" s="68" t="s">
        <v>54</v>
      </c>
      <c r="W26" s="68" t="s">
        <v>55</v>
      </c>
      <c r="X26" s="68" t="s">
        <v>96</v>
      </c>
      <c r="Y26" s="68">
        <v>2012</v>
      </c>
      <c r="Z26" s="68" t="s">
        <v>67</v>
      </c>
      <c r="AA26" s="68" t="s">
        <v>58</v>
      </c>
      <c r="AB26" s="68">
        <v>14388960</v>
      </c>
    </row>
    <row r="27" spans="1:37" x14ac:dyDescent="0.35">
      <c r="A27" t="s">
        <v>51</v>
      </c>
      <c r="B27" t="s">
        <v>52</v>
      </c>
      <c r="C27" t="s">
        <v>53</v>
      </c>
      <c r="D27" t="s">
        <v>54</v>
      </c>
      <c r="E27" t="s">
        <v>55</v>
      </c>
      <c r="F27" t="s">
        <v>96</v>
      </c>
      <c r="G27">
        <v>2011</v>
      </c>
      <c r="H27" t="s">
        <v>68</v>
      </c>
      <c r="I27" t="s">
        <v>58</v>
      </c>
      <c r="J27">
        <v>7289118</v>
      </c>
      <c r="K27">
        <v>15395189</v>
      </c>
      <c r="S27" s="68" t="s">
        <v>51</v>
      </c>
      <c r="T27" s="68" t="s">
        <v>52</v>
      </c>
      <c r="U27" s="68" t="s">
        <v>53</v>
      </c>
      <c r="V27" s="68" t="s">
        <v>54</v>
      </c>
      <c r="W27" s="68" t="s">
        <v>55</v>
      </c>
      <c r="X27" s="68" t="s">
        <v>96</v>
      </c>
      <c r="Y27" s="68">
        <v>2012</v>
      </c>
      <c r="Z27" s="68" t="s">
        <v>68</v>
      </c>
      <c r="AA27" s="68" t="s">
        <v>58</v>
      </c>
      <c r="AB27" s="68">
        <v>13957914</v>
      </c>
    </row>
    <row r="28" spans="1:37" x14ac:dyDescent="0.35">
      <c r="A28" t="s">
        <v>51</v>
      </c>
      <c r="B28" t="s">
        <v>52</v>
      </c>
      <c r="C28" t="s">
        <v>53</v>
      </c>
      <c r="D28" t="s">
        <v>54</v>
      </c>
      <c r="E28" t="s">
        <v>55</v>
      </c>
      <c r="F28" t="s">
        <v>96</v>
      </c>
      <c r="G28">
        <v>2012</v>
      </c>
      <c r="H28" t="s">
        <v>64</v>
      </c>
      <c r="I28" t="s">
        <v>58</v>
      </c>
      <c r="J28">
        <v>12549442</v>
      </c>
      <c r="K28">
        <v>26326614</v>
      </c>
      <c r="S28" s="68" t="s">
        <v>51</v>
      </c>
      <c r="T28" s="68" t="s">
        <v>52</v>
      </c>
      <c r="U28" s="68" t="s">
        <v>53</v>
      </c>
      <c r="V28" s="68" t="s">
        <v>54</v>
      </c>
      <c r="W28" s="68" t="s">
        <v>55</v>
      </c>
      <c r="X28" s="68" t="s">
        <v>96</v>
      </c>
      <c r="Y28" s="68">
        <v>2013</v>
      </c>
      <c r="Z28" s="68" t="s">
        <v>64</v>
      </c>
      <c r="AA28" s="68" t="s">
        <v>58</v>
      </c>
      <c r="AB28" s="68">
        <v>17130691</v>
      </c>
    </row>
    <row r="29" spans="1:37" x14ac:dyDescent="0.35">
      <c r="A29" t="s">
        <v>51</v>
      </c>
      <c r="B29" t="s">
        <v>52</v>
      </c>
      <c r="C29" t="s">
        <v>53</v>
      </c>
      <c r="D29" t="s">
        <v>54</v>
      </c>
      <c r="E29" t="s">
        <v>55</v>
      </c>
      <c r="F29" t="s">
        <v>96</v>
      </c>
      <c r="G29">
        <v>2012</v>
      </c>
      <c r="H29" t="s">
        <v>60</v>
      </c>
      <c r="I29" t="s">
        <v>58</v>
      </c>
      <c r="J29">
        <v>6889786</v>
      </c>
      <c r="K29">
        <v>14491539</v>
      </c>
      <c r="S29" s="68" t="s">
        <v>51</v>
      </c>
      <c r="T29" s="68" t="s">
        <v>52</v>
      </c>
      <c r="U29" s="68" t="s">
        <v>53</v>
      </c>
      <c r="V29" s="68" t="s">
        <v>54</v>
      </c>
      <c r="W29" s="68" t="s">
        <v>55</v>
      </c>
      <c r="X29" s="68" t="s">
        <v>96</v>
      </c>
      <c r="Y29" s="68">
        <v>2013</v>
      </c>
      <c r="Z29" s="68" t="s">
        <v>60</v>
      </c>
      <c r="AA29" s="68" t="s">
        <v>58</v>
      </c>
      <c r="AB29" s="68">
        <v>11029104</v>
      </c>
    </row>
    <row r="30" spans="1:37" x14ac:dyDescent="0.35">
      <c r="A30" t="s">
        <v>51</v>
      </c>
      <c r="B30" t="s">
        <v>52</v>
      </c>
      <c r="C30" t="s">
        <v>53</v>
      </c>
      <c r="D30" t="s">
        <v>54</v>
      </c>
      <c r="E30" t="s">
        <v>55</v>
      </c>
      <c r="F30" t="s">
        <v>96</v>
      </c>
      <c r="G30">
        <v>2012</v>
      </c>
      <c r="H30" t="s">
        <v>69</v>
      </c>
      <c r="I30" t="s">
        <v>58</v>
      </c>
      <c r="J30">
        <v>7764485</v>
      </c>
      <c r="K30">
        <v>16527368</v>
      </c>
      <c r="S30" s="68" t="s">
        <v>51</v>
      </c>
      <c r="T30" s="68" t="s">
        <v>52</v>
      </c>
      <c r="U30" s="68" t="s">
        <v>53</v>
      </c>
      <c r="V30" s="68" t="s">
        <v>54</v>
      </c>
      <c r="W30" s="68" t="s">
        <v>55</v>
      </c>
      <c r="X30" s="68" t="s">
        <v>96</v>
      </c>
      <c r="Y30" s="68">
        <v>2013</v>
      </c>
      <c r="Z30" s="68" t="s">
        <v>69</v>
      </c>
      <c r="AA30" s="68" t="s">
        <v>58</v>
      </c>
      <c r="AB30" s="68">
        <v>10947274</v>
      </c>
    </row>
    <row r="31" spans="1:37" x14ac:dyDescent="0.35">
      <c r="A31" t="s">
        <v>51</v>
      </c>
      <c r="B31" t="s">
        <v>52</v>
      </c>
      <c r="C31" t="s">
        <v>53</v>
      </c>
      <c r="D31" t="s">
        <v>54</v>
      </c>
      <c r="E31" t="s">
        <v>55</v>
      </c>
      <c r="F31" t="s">
        <v>96</v>
      </c>
      <c r="G31">
        <v>2012</v>
      </c>
      <c r="H31" t="s">
        <v>65</v>
      </c>
      <c r="I31" t="s">
        <v>58</v>
      </c>
      <c r="J31">
        <v>13162029</v>
      </c>
      <c r="K31">
        <v>28575187</v>
      </c>
      <c r="S31" s="68" t="s">
        <v>51</v>
      </c>
      <c r="T31" s="68" t="s">
        <v>52</v>
      </c>
      <c r="U31" s="68" t="s">
        <v>53</v>
      </c>
      <c r="V31" s="68" t="s">
        <v>54</v>
      </c>
      <c r="W31" s="68" t="s">
        <v>55</v>
      </c>
      <c r="X31" s="68" t="s">
        <v>96</v>
      </c>
      <c r="Y31" s="68">
        <v>2013</v>
      </c>
      <c r="Z31" s="68" t="s">
        <v>65</v>
      </c>
      <c r="AA31" s="68" t="s">
        <v>58</v>
      </c>
      <c r="AB31" s="68">
        <v>13489635</v>
      </c>
    </row>
    <row r="32" spans="1:37" x14ac:dyDescent="0.35">
      <c r="A32" t="s">
        <v>51</v>
      </c>
      <c r="B32" t="s">
        <v>52</v>
      </c>
      <c r="C32" t="s">
        <v>53</v>
      </c>
      <c r="D32" t="s">
        <v>54</v>
      </c>
      <c r="E32" t="s">
        <v>55</v>
      </c>
      <c r="F32" t="s">
        <v>96</v>
      </c>
      <c r="G32">
        <v>2012</v>
      </c>
      <c r="H32" t="s">
        <v>59</v>
      </c>
      <c r="I32" t="s">
        <v>58</v>
      </c>
      <c r="J32">
        <v>6946800</v>
      </c>
      <c r="K32">
        <v>14880263</v>
      </c>
      <c r="S32" s="68" t="s">
        <v>51</v>
      </c>
      <c r="T32" s="68" t="s">
        <v>52</v>
      </c>
      <c r="U32" s="68" t="s">
        <v>53</v>
      </c>
      <c r="V32" s="68" t="s">
        <v>54</v>
      </c>
      <c r="W32" s="68" t="s">
        <v>55</v>
      </c>
      <c r="X32" s="68" t="s">
        <v>96</v>
      </c>
      <c r="Y32" s="68">
        <v>2013</v>
      </c>
      <c r="Z32" s="68" t="s">
        <v>59</v>
      </c>
      <c r="AA32" s="68" t="s">
        <v>58</v>
      </c>
      <c r="AB32" s="68">
        <v>10261242</v>
      </c>
    </row>
    <row r="33" spans="1:28" x14ac:dyDescent="0.35">
      <c r="A33" t="s">
        <v>51</v>
      </c>
      <c r="B33" t="s">
        <v>52</v>
      </c>
      <c r="C33" t="s">
        <v>53</v>
      </c>
      <c r="D33" t="s">
        <v>54</v>
      </c>
      <c r="E33" t="s">
        <v>55</v>
      </c>
      <c r="F33" t="s">
        <v>96</v>
      </c>
      <c r="G33">
        <v>2012</v>
      </c>
      <c r="H33" t="s">
        <v>61</v>
      </c>
      <c r="I33" t="s">
        <v>58</v>
      </c>
      <c r="J33">
        <v>7676932</v>
      </c>
      <c r="K33">
        <v>16912886</v>
      </c>
      <c r="S33" s="68" t="s">
        <v>51</v>
      </c>
      <c r="T33" s="68" t="s">
        <v>52</v>
      </c>
      <c r="U33" s="68" t="s">
        <v>53</v>
      </c>
      <c r="V33" s="68" t="s">
        <v>54</v>
      </c>
      <c r="W33" s="68" t="s">
        <v>55</v>
      </c>
      <c r="X33" s="68" t="s">
        <v>96</v>
      </c>
      <c r="Y33" s="68">
        <v>2013</v>
      </c>
      <c r="Z33" s="68" t="s">
        <v>61</v>
      </c>
      <c r="AA33" s="68" t="s">
        <v>58</v>
      </c>
      <c r="AB33" s="68">
        <v>11361422</v>
      </c>
    </row>
    <row r="34" spans="1:28" x14ac:dyDescent="0.35">
      <c r="A34" t="s">
        <v>51</v>
      </c>
      <c r="B34" t="s">
        <v>52</v>
      </c>
      <c r="C34" t="s">
        <v>53</v>
      </c>
      <c r="D34" t="s">
        <v>54</v>
      </c>
      <c r="E34" t="s">
        <v>55</v>
      </c>
      <c r="F34" t="s">
        <v>96</v>
      </c>
      <c r="G34">
        <v>2012</v>
      </c>
      <c r="H34" t="s">
        <v>57</v>
      </c>
      <c r="I34" t="s">
        <v>58</v>
      </c>
      <c r="J34">
        <v>5875276</v>
      </c>
      <c r="K34">
        <v>12264432</v>
      </c>
      <c r="S34" s="68" t="s">
        <v>51</v>
      </c>
      <c r="T34" s="68" t="s">
        <v>52</v>
      </c>
      <c r="U34" s="68" t="s">
        <v>53</v>
      </c>
      <c r="V34" s="68" t="s">
        <v>54</v>
      </c>
      <c r="W34" s="68" t="s">
        <v>55</v>
      </c>
      <c r="X34" s="68" t="s">
        <v>96</v>
      </c>
      <c r="Y34" s="68">
        <v>2013</v>
      </c>
      <c r="Z34" s="68" t="s">
        <v>57</v>
      </c>
      <c r="AA34" s="68" t="s">
        <v>58</v>
      </c>
      <c r="AB34" s="68">
        <v>20089526</v>
      </c>
    </row>
    <row r="35" spans="1:28" x14ac:dyDescent="0.35">
      <c r="A35" t="s">
        <v>51</v>
      </c>
      <c r="B35" t="s">
        <v>52</v>
      </c>
      <c r="C35" t="s">
        <v>53</v>
      </c>
      <c r="D35" t="s">
        <v>54</v>
      </c>
      <c r="E35" t="s">
        <v>55</v>
      </c>
      <c r="F35" t="s">
        <v>96</v>
      </c>
      <c r="G35">
        <v>2012</v>
      </c>
      <c r="H35" t="s">
        <v>66</v>
      </c>
      <c r="I35" t="s">
        <v>58</v>
      </c>
      <c r="J35">
        <v>1775036</v>
      </c>
      <c r="K35">
        <v>3461930</v>
      </c>
      <c r="S35" s="68" t="s">
        <v>51</v>
      </c>
      <c r="T35" s="68" t="s">
        <v>52</v>
      </c>
      <c r="U35" s="68" t="s">
        <v>53</v>
      </c>
      <c r="V35" s="68" t="s">
        <v>54</v>
      </c>
      <c r="W35" s="68" t="s">
        <v>55</v>
      </c>
      <c r="X35" s="68" t="s">
        <v>96</v>
      </c>
      <c r="Y35" s="68">
        <v>2013</v>
      </c>
      <c r="Z35" s="68" t="s">
        <v>66</v>
      </c>
      <c r="AA35" s="68" t="s">
        <v>58</v>
      </c>
      <c r="AB35" s="68">
        <v>8667668</v>
      </c>
    </row>
    <row r="36" spans="1:28" x14ac:dyDescent="0.35">
      <c r="A36" t="s">
        <v>51</v>
      </c>
      <c r="B36" t="s">
        <v>52</v>
      </c>
      <c r="C36" t="s">
        <v>53</v>
      </c>
      <c r="D36" t="s">
        <v>54</v>
      </c>
      <c r="E36" t="s">
        <v>55</v>
      </c>
      <c r="F36" t="s">
        <v>96</v>
      </c>
      <c r="G36">
        <v>2012</v>
      </c>
      <c r="H36" t="s">
        <v>62</v>
      </c>
      <c r="I36" t="s">
        <v>58</v>
      </c>
      <c r="J36">
        <v>9228896</v>
      </c>
      <c r="K36">
        <v>21374532</v>
      </c>
      <c r="S36" s="68" t="s">
        <v>51</v>
      </c>
      <c r="T36" s="68" t="s">
        <v>52</v>
      </c>
      <c r="U36" s="68" t="s">
        <v>53</v>
      </c>
      <c r="V36" s="68" t="s">
        <v>54</v>
      </c>
      <c r="W36" s="68" t="s">
        <v>55</v>
      </c>
      <c r="X36" s="68" t="s">
        <v>96</v>
      </c>
      <c r="Y36" s="68">
        <v>2013</v>
      </c>
      <c r="Z36" s="68" t="s">
        <v>62</v>
      </c>
      <c r="AA36" s="68" t="s">
        <v>58</v>
      </c>
      <c r="AB36" s="68">
        <v>22355948</v>
      </c>
    </row>
    <row r="37" spans="1:28" x14ac:dyDescent="0.35">
      <c r="A37" t="s">
        <v>51</v>
      </c>
      <c r="B37" t="s">
        <v>52</v>
      </c>
      <c r="C37" t="s">
        <v>53</v>
      </c>
      <c r="D37" t="s">
        <v>54</v>
      </c>
      <c r="E37" t="s">
        <v>55</v>
      </c>
      <c r="F37" t="s">
        <v>96</v>
      </c>
      <c r="G37">
        <v>2012</v>
      </c>
      <c r="H37" t="s">
        <v>63</v>
      </c>
      <c r="I37" t="s">
        <v>58</v>
      </c>
      <c r="J37">
        <v>4538335</v>
      </c>
      <c r="K37">
        <v>10266201</v>
      </c>
      <c r="S37" s="68" t="s">
        <v>51</v>
      </c>
      <c r="T37" s="68" t="s">
        <v>52</v>
      </c>
      <c r="U37" s="68" t="s">
        <v>53</v>
      </c>
      <c r="V37" s="68" t="s">
        <v>54</v>
      </c>
      <c r="W37" s="68" t="s">
        <v>55</v>
      </c>
      <c r="X37" s="68" t="s">
        <v>96</v>
      </c>
      <c r="Y37" s="68">
        <v>2013</v>
      </c>
      <c r="Z37" s="68" t="s">
        <v>63</v>
      </c>
      <c r="AA37" s="68" t="s">
        <v>58</v>
      </c>
      <c r="AB37" s="68">
        <v>11345217</v>
      </c>
    </row>
    <row r="38" spans="1:28" x14ac:dyDescent="0.35">
      <c r="A38" t="s">
        <v>51</v>
      </c>
      <c r="B38" t="s">
        <v>52</v>
      </c>
      <c r="C38" t="s">
        <v>53</v>
      </c>
      <c r="D38" t="s">
        <v>54</v>
      </c>
      <c r="E38" t="s">
        <v>55</v>
      </c>
      <c r="F38" t="s">
        <v>96</v>
      </c>
      <c r="G38">
        <v>2012</v>
      </c>
      <c r="H38" t="s">
        <v>67</v>
      </c>
      <c r="I38" t="s">
        <v>58</v>
      </c>
      <c r="J38">
        <v>5782469</v>
      </c>
      <c r="K38">
        <v>14388960</v>
      </c>
      <c r="S38" s="68" t="s">
        <v>51</v>
      </c>
      <c r="T38" s="68" t="s">
        <v>52</v>
      </c>
      <c r="U38" s="68" t="s">
        <v>53</v>
      </c>
      <c r="V38" s="68" t="s">
        <v>54</v>
      </c>
      <c r="W38" s="68" t="s">
        <v>55</v>
      </c>
      <c r="X38" s="68" t="s">
        <v>96</v>
      </c>
      <c r="Y38" s="68">
        <v>2013</v>
      </c>
      <c r="Z38" s="68" t="s">
        <v>67</v>
      </c>
      <c r="AA38" s="68" t="s">
        <v>58</v>
      </c>
      <c r="AB38" s="68">
        <v>20650836</v>
      </c>
    </row>
    <row r="39" spans="1:28" x14ac:dyDescent="0.35">
      <c r="A39" t="s">
        <v>51</v>
      </c>
      <c r="B39" t="s">
        <v>52</v>
      </c>
      <c r="C39" t="s">
        <v>53</v>
      </c>
      <c r="D39" t="s">
        <v>54</v>
      </c>
      <c r="E39" t="s">
        <v>55</v>
      </c>
      <c r="F39" t="s">
        <v>96</v>
      </c>
      <c r="G39">
        <v>2012</v>
      </c>
      <c r="H39" t="s">
        <v>68</v>
      </c>
      <c r="I39" t="s">
        <v>58</v>
      </c>
      <c r="J39">
        <v>6142506</v>
      </c>
      <c r="K39">
        <v>13957914</v>
      </c>
      <c r="S39" s="68" t="s">
        <v>51</v>
      </c>
      <c r="T39" s="68" t="s">
        <v>52</v>
      </c>
      <c r="U39" s="68" t="s">
        <v>53</v>
      </c>
      <c r="V39" s="68" t="s">
        <v>54</v>
      </c>
      <c r="W39" s="68" t="s">
        <v>55</v>
      </c>
      <c r="X39" s="68" t="s">
        <v>96</v>
      </c>
      <c r="Y39" s="68">
        <v>2013</v>
      </c>
      <c r="Z39" s="68" t="s">
        <v>68</v>
      </c>
      <c r="AA39" s="68" t="s">
        <v>58</v>
      </c>
      <c r="AB39" s="68">
        <v>9156145</v>
      </c>
    </row>
    <row r="40" spans="1:28" x14ac:dyDescent="0.35">
      <c r="A40" t="s">
        <v>51</v>
      </c>
      <c r="B40" t="s">
        <v>52</v>
      </c>
      <c r="C40" t="s">
        <v>53</v>
      </c>
      <c r="D40" t="s">
        <v>54</v>
      </c>
      <c r="E40" t="s">
        <v>55</v>
      </c>
      <c r="F40" t="s">
        <v>96</v>
      </c>
      <c r="G40">
        <v>2013</v>
      </c>
      <c r="H40" t="s">
        <v>64</v>
      </c>
      <c r="I40" t="s">
        <v>58</v>
      </c>
      <c r="J40">
        <v>7443110</v>
      </c>
      <c r="K40">
        <v>17130691</v>
      </c>
      <c r="S40" s="68" t="s">
        <v>51</v>
      </c>
      <c r="T40" s="68" t="s">
        <v>52</v>
      </c>
      <c r="U40" s="68" t="s">
        <v>53</v>
      </c>
      <c r="V40" s="68" t="s">
        <v>54</v>
      </c>
      <c r="W40" s="68" t="s">
        <v>55</v>
      </c>
      <c r="X40" s="68" t="s">
        <v>96</v>
      </c>
      <c r="Y40" s="68">
        <v>2014</v>
      </c>
      <c r="Z40" s="68" t="s">
        <v>64</v>
      </c>
      <c r="AA40" s="68" t="s">
        <v>58</v>
      </c>
      <c r="AB40" s="68">
        <v>15988453</v>
      </c>
    </row>
    <row r="41" spans="1:28" x14ac:dyDescent="0.35">
      <c r="A41" t="s">
        <v>51</v>
      </c>
      <c r="B41" t="s">
        <v>52</v>
      </c>
      <c r="C41" t="s">
        <v>53</v>
      </c>
      <c r="D41" t="s">
        <v>54</v>
      </c>
      <c r="E41" t="s">
        <v>55</v>
      </c>
      <c r="F41" t="s">
        <v>96</v>
      </c>
      <c r="G41">
        <v>2013</v>
      </c>
      <c r="H41" t="s">
        <v>60</v>
      </c>
      <c r="I41" t="s">
        <v>58</v>
      </c>
      <c r="J41">
        <v>4650959</v>
      </c>
      <c r="K41">
        <v>11029104</v>
      </c>
      <c r="S41" s="68" t="s">
        <v>51</v>
      </c>
      <c r="T41" s="68" t="s">
        <v>52</v>
      </c>
      <c r="U41" s="68" t="s">
        <v>53</v>
      </c>
      <c r="V41" s="68" t="s">
        <v>54</v>
      </c>
      <c r="W41" s="68" t="s">
        <v>55</v>
      </c>
      <c r="X41" s="68" t="s">
        <v>96</v>
      </c>
      <c r="Y41" s="68">
        <v>2014</v>
      </c>
      <c r="Z41" s="68" t="s">
        <v>60</v>
      </c>
      <c r="AA41" s="68" t="s">
        <v>58</v>
      </c>
      <c r="AB41" s="68">
        <v>10392916</v>
      </c>
    </row>
    <row r="42" spans="1:28" x14ac:dyDescent="0.35">
      <c r="A42" t="s">
        <v>51</v>
      </c>
      <c r="B42" t="s">
        <v>52</v>
      </c>
      <c r="C42" t="s">
        <v>53</v>
      </c>
      <c r="D42" t="s">
        <v>54</v>
      </c>
      <c r="E42" t="s">
        <v>55</v>
      </c>
      <c r="F42" t="s">
        <v>96</v>
      </c>
      <c r="G42">
        <v>2013</v>
      </c>
      <c r="H42" t="s">
        <v>69</v>
      </c>
      <c r="I42" t="s">
        <v>58</v>
      </c>
      <c r="J42">
        <v>4778296</v>
      </c>
      <c r="K42">
        <v>10947274</v>
      </c>
      <c r="S42" s="68" t="s">
        <v>51</v>
      </c>
      <c r="T42" s="68" t="s">
        <v>52</v>
      </c>
      <c r="U42" s="68" t="s">
        <v>53</v>
      </c>
      <c r="V42" s="68" t="s">
        <v>54</v>
      </c>
      <c r="W42" s="68" t="s">
        <v>55</v>
      </c>
      <c r="X42" s="68" t="s">
        <v>96</v>
      </c>
      <c r="Y42" s="68">
        <v>2014</v>
      </c>
      <c r="Z42" s="68" t="s">
        <v>69</v>
      </c>
      <c r="AA42" s="68" t="s">
        <v>58</v>
      </c>
      <c r="AB42" s="68">
        <v>19197939</v>
      </c>
    </row>
    <row r="43" spans="1:28" x14ac:dyDescent="0.35">
      <c r="A43" t="s">
        <v>51</v>
      </c>
      <c r="B43" t="s">
        <v>52</v>
      </c>
      <c r="C43" t="s">
        <v>53</v>
      </c>
      <c r="D43" t="s">
        <v>54</v>
      </c>
      <c r="E43" t="s">
        <v>55</v>
      </c>
      <c r="F43" t="s">
        <v>96</v>
      </c>
      <c r="G43">
        <v>2013</v>
      </c>
      <c r="H43" t="s">
        <v>65</v>
      </c>
      <c r="I43" t="s">
        <v>58</v>
      </c>
      <c r="J43">
        <v>5861428</v>
      </c>
      <c r="K43">
        <v>13489635</v>
      </c>
      <c r="S43" s="68" t="s">
        <v>51</v>
      </c>
      <c r="T43" s="68" t="s">
        <v>52</v>
      </c>
      <c r="U43" s="68" t="s">
        <v>53</v>
      </c>
      <c r="V43" s="68" t="s">
        <v>54</v>
      </c>
      <c r="W43" s="68" t="s">
        <v>55</v>
      </c>
      <c r="X43" s="68" t="s">
        <v>96</v>
      </c>
      <c r="Y43" s="68">
        <v>2014</v>
      </c>
      <c r="Z43" s="68" t="s">
        <v>65</v>
      </c>
      <c r="AA43" s="68" t="s">
        <v>58</v>
      </c>
      <c r="AB43" s="68">
        <v>11071128</v>
      </c>
    </row>
    <row r="44" spans="1:28" x14ac:dyDescent="0.35">
      <c r="A44" t="s">
        <v>51</v>
      </c>
      <c r="B44" t="s">
        <v>52</v>
      </c>
      <c r="C44" t="s">
        <v>53</v>
      </c>
      <c r="D44" t="s">
        <v>54</v>
      </c>
      <c r="E44" t="s">
        <v>55</v>
      </c>
      <c r="F44" t="s">
        <v>96</v>
      </c>
      <c r="G44">
        <v>2013</v>
      </c>
      <c r="H44" t="s">
        <v>59</v>
      </c>
      <c r="I44" t="s">
        <v>58</v>
      </c>
      <c r="J44">
        <v>4585591</v>
      </c>
      <c r="K44">
        <v>10261242</v>
      </c>
      <c r="S44" s="68" t="s">
        <v>51</v>
      </c>
      <c r="T44" s="68" t="s">
        <v>52</v>
      </c>
      <c r="U44" s="68" t="s">
        <v>53</v>
      </c>
      <c r="V44" s="68" t="s">
        <v>54</v>
      </c>
      <c r="W44" s="68" t="s">
        <v>55</v>
      </c>
      <c r="X44" s="68" t="s">
        <v>96</v>
      </c>
      <c r="Y44" s="68">
        <v>2014</v>
      </c>
      <c r="Z44" s="68" t="s">
        <v>59</v>
      </c>
      <c r="AA44" s="68" t="s">
        <v>58</v>
      </c>
      <c r="AB44" s="68">
        <v>13637101</v>
      </c>
    </row>
    <row r="45" spans="1:28" x14ac:dyDescent="0.35">
      <c r="A45" t="s">
        <v>51</v>
      </c>
      <c r="B45" t="s">
        <v>52</v>
      </c>
      <c r="C45" t="s">
        <v>53</v>
      </c>
      <c r="D45" t="s">
        <v>54</v>
      </c>
      <c r="E45" t="s">
        <v>55</v>
      </c>
      <c r="F45" t="s">
        <v>96</v>
      </c>
      <c r="G45">
        <v>2013</v>
      </c>
      <c r="H45" t="s">
        <v>61</v>
      </c>
      <c r="I45" t="s">
        <v>58</v>
      </c>
      <c r="J45">
        <v>4881730</v>
      </c>
      <c r="K45">
        <v>11361422</v>
      </c>
      <c r="S45" s="68" t="s">
        <v>51</v>
      </c>
      <c r="T45" s="68" t="s">
        <v>52</v>
      </c>
      <c r="U45" s="68" t="s">
        <v>53</v>
      </c>
      <c r="V45" s="68" t="s">
        <v>54</v>
      </c>
      <c r="W45" s="68" t="s">
        <v>55</v>
      </c>
      <c r="X45" s="68" t="s">
        <v>96</v>
      </c>
      <c r="Y45" s="68">
        <v>2014</v>
      </c>
      <c r="Z45" s="68" t="s">
        <v>61</v>
      </c>
      <c r="AA45" s="68" t="s">
        <v>58</v>
      </c>
      <c r="AB45" s="68">
        <v>8032893</v>
      </c>
    </row>
    <row r="46" spans="1:28" x14ac:dyDescent="0.35">
      <c r="A46" t="s">
        <v>51</v>
      </c>
      <c r="B46" t="s">
        <v>52</v>
      </c>
      <c r="C46" t="s">
        <v>53</v>
      </c>
      <c r="D46" t="s">
        <v>54</v>
      </c>
      <c r="E46" t="s">
        <v>55</v>
      </c>
      <c r="F46" t="s">
        <v>96</v>
      </c>
      <c r="G46">
        <v>2013</v>
      </c>
      <c r="H46" t="s">
        <v>57</v>
      </c>
      <c r="I46" t="s">
        <v>58</v>
      </c>
      <c r="J46">
        <v>8319560</v>
      </c>
      <c r="K46">
        <v>20089526</v>
      </c>
      <c r="S46" s="68" t="s">
        <v>51</v>
      </c>
      <c r="T46" s="68" t="s">
        <v>52</v>
      </c>
      <c r="U46" s="68" t="s">
        <v>53</v>
      </c>
      <c r="V46" s="68" t="s">
        <v>54</v>
      </c>
      <c r="W46" s="68" t="s">
        <v>55</v>
      </c>
      <c r="X46" s="68" t="s">
        <v>96</v>
      </c>
      <c r="Y46" s="68">
        <v>2014</v>
      </c>
      <c r="Z46" s="68" t="s">
        <v>57</v>
      </c>
      <c r="AA46" s="68" t="s">
        <v>58</v>
      </c>
      <c r="AB46" s="68">
        <v>14140360</v>
      </c>
    </row>
    <row r="47" spans="1:28" x14ac:dyDescent="0.35">
      <c r="A47" t="s">
        <v>51</v>
      </c>
      <c r="B47" t="s">
        <v>52</v>
      </c>
      <c r="C47" t="s">
        <v>53</v>
      </c>
      <c r="D47" t="s">
        <v>54</v>
      </c>
      <c r="E47" t="s">
        <v>55</v>
      </c>
      <c r="F47" t="s">
        <v>96</v>
      </c>
      <c r="G47">
        <v>2013</v>
      </c>
      <c r="H47" t="s">
        <v>66</v>
      </c>
      <c r="I47" t="s">
        <v>58</v>
      </c>
      <c r="J47">
        <v>3654717</v>
      </c>
      <c r="K47">
        <v>8667668</v>
      </c>
      <c r="S47" s="68" t="s">
        <v>51</v>
      </c>
      <c r="T47" s="68" t="s">
        <v>52</v>
      </c>
      <c r="U47" s="68" t="s">
        <v>53</v>
      </c>
      <c r="V47" s="68" t="s">
        <v>54</v>
      </c>
      <c r="W47" s="68" t="s">
        <v>55</v>
      </c>
      <c r="X47" s="68" t="s">
        <v>96</v>
      </c>
      <c r="Y47" s="68">
        <v>2014</v>
      </c>
      <c r="Z47" s="68" t="s">
        <v>66</v>
      </c>
      <c r="AA47" s="68" t="s">
        <v>58</v>
      </c>
      <c r="AB47" s="68">
        <v>25713857</v>
      </c>
    </row>
    <row r="48" spans="1:28" x14ac:dyDescent="0.35">
      <c r="A48" t="s">
        <v>51</v>
      </c>
      <c r="B48" t="s">
        <v>52</v>
      </c>
      <c r="C48" t="s">
        <v>53</v>
      </c>
      <c r="D48" t="s">
        <v>54</v>
      </c>
      <c r="E48" t="s">
        <v>55</v>
      </c>
      <c r="F48" t="s">
        <v>96</v>
      </c>
      <c r="G48">
        <v>2013</v>
      </c>
      <c r="H48" t="s">
        <v>62</v>
      </c>
      <c r="I48" t="s">
        <v>58</v>
      </c>
      <c r="J48">
        <v>9191468</v>
      </c>
      <c r="K48">
        <v>22355948</v>
      </c>
      <c r="S48" s="68" t="s">
        <v>51</v>
      </c>
      <c r="T48" s="68" t="s">
        <v>52</v>
      </c>
      <c r="U48" s="68" t="s">
        <v>53</v>
      </c>
      <c r="V48" s="68" t="s">
        <v>54</v>
      </c>
      <c r="W48" s="68" t="s">
        <v>55</v>
      </c>
      <c r="X48" s="68" t="s">
        <v>96</v>
      </c>
      <c r="Y48" s="68">
        <v>2014</v>
      </c>
      <c r="Z48" s="68" t="s">
        <v>62</v>
      </c>
      <c r="AA48" s="68" t="s">
        <v>58</v>
      </c>
      <c r="AB48" s="68">
        <v>15446102</v>
      </c>
    </row>
    <row r="49" spans="1:28" x14ac:dyDescent="0.35">
      <c r="A49" t="s">
        <v>51</v>
      </c>
      <c r="B49" t="s">
        <v>52</v>
      </c>
      <c r="C49" t="s">
        <v>53</v>
      </c>
      <c r="D49" t="s">
        <v>54</v>
      </c>
      <c r="E49" t="s">
        <v>55</v>
      </c>
      <c r="F49" t="s">
        <v>96</v>
      </c>
      <c r="G49">
        <v>2013</v>
      </c>
      <c r="H49" t="s">
        <v>63</v>
      </c>
      <c r="I49" t="s">
        <v>58</v>
      </c>
      <c r="J49">
        <v>4752080</v>
      </c>
      <c r="K49">
        <v>11345217</v>
      </c>
      <c r="S49" s="68" t="s">
        <v>51</v>
      </c>
      <c r="T49" s="68" t="s">
        <v>52</v>
      </c>
      <c r="U49" s="68" t="s">
        <v>53</v>
      </c>
      <c r="V49" s="68" t="s">
        <v>54</v>
      </c>
      <c r="W49" s="68" t="s">
        <v>55</v>
      </c>
      <c r="X49" s="68" t="s">
        <v>96</v>
      </c>
      <c r="Y49" s="68">
        <v>2014</v>
      </c>
      <c r="Z49" s="68" t="s">
        <v>63</v>
      </c>
      <c r="AA49" s="68" t="s">
        <v>58</v>
      </c>
      <c r="AB49" s="68">
        <v>8145657</v>
      </c>
    </row>
    <row r="50" spans="1:28" x14ac:dyDescent="0.35">
      <c r="A50" t="s">
        <v>51</v>
      </c>
      <c r="B50" t="s">
        <v>52</v>
      </c>
      <c r="C50" t="s">
        <v>53</v>
      </c>
      <c r="D50" t="s">
        <v>54</v>
      </c>
      <c r="E50" t="s">
        <v>55</v>
      </c>
      <c r="F50" t="s">
        <v>96</v>
      </c>
      <c r="G50">
        <v>2013</v>
      </c>
      <c r="H50" t="s">
        <v>67</v>
      </c>
      <c r="I50" t="s">
        <v>58</v>
      </c>
      <c r="J50">
        <v>9293876</v>
      </c>
      <c r="K50">
        <v>20650836</v>
      </c>
      <c r="S50" s="68" t="s">
        <v>51</v>
      </c>
      <c r="T50" s="68" t="s">
        <v>52</v>
      </c>
      <c r="U50" s="68" t="s">
        <v>53</v>
      </c>
      <c r="V50" s="68" t="s">
        <v>54</v>
      </c>
      <c r="W50" s="68" t="s">
        <v>55</v>
      </c>
      <c r="X50" s="68" t="s">
        <v>96</v>
      </c>
      <c r="Y50" s="68">
        <v>2014</v>
      </c>
      <c r="Z50" s="68" t="s">
        <v>67</v>
      </c>
      <c r="AA50" s="68" t="s">
        <v>58</v>
      </c>
      <c r="AB50" s="68">
        <v>12732132</v>
      </c>
    </row>
    <row r="51" spans="1:28" x14ac:dyDescent="0.35">
      <c r="A51" t="s">
        <v>51</v>
      </c>
      <c r="B51" t="s">
        <v>52</v>
      </c>
      <c r="C51" t="s">
        <v>53</v>
      </c>
      <c r="D51" t="s">
        <v>54</v>
      </c>
      <c r="E51" t="s">
        <v>55</v>
      </c>
      <c r="F51" t="s">
        <v>96</v>
      </c>
      <c r="G51">
        <v>2013</v>
      </c>
      <c r="H51" t="s">
        <v>68</v>
      </c>
      <c r="I51" t="s">
        <v>58</v>
      </c>
      <c r="J51">
        <v>3376793</v>
      </c>
      <c r="K51">
        <v>9156145</v>
      </c>
      <c r="S51" s="68" t="s">
        <v>51</v>
      </c>
      <c r="T51" s="68" t="s">
        <v>52</v>
      </c>
      <c r="U51" s="68" t="s">
        <v>53</v>
      </c>
      <c r="V51" s="68" t="s">
        <v>54</v>
      </c>
      <c r="W51" s="68" t="s">
        <v>55</v>
      </c>
      <c r="X51" s="68" t="s">
        <v>96</v>
      </c>
      <c r="Y51" s="68">
        <v>2014</v>
      </c>
      <c r="Z51" s="68" t="s">
        <v>68</v>
      </c>
      <c r="AA51" s="68" t="s">
        <v>58</v>
      </c>
      <c r="AB51" s="68">
        <v>7768640</v>
      </c>
    </row>
    <row r="52" spans="1:28" x14ac:dyDescent="0.35">
      <c r="A52" t="s">
        <v>51</v>
      </c>
      <c r="B52" t="s">
        <v>52</v>
      </c>
      <c r="C52" t="s">
        <v>53</v>
      </c>
      <c r="D52" t="s">
        <v>54</v>
      </c>
      <c r="E52" t="s">
        <v>55</v>
      </c>
      <c r="F52" t="s">
        <v>96</v>
      </c>
      <c r="G52">
        <v>2014</v>
      </c>
      <c r="H52" t="s">
        <v>64</v>
      </c>
      <c r="I52" t="s">
        <v>58</v>
      </c>
      <c r="J52">
        <v>6537936</v>
      </c>
      <c r="K52">
        <v>15988453</v>
      </c>
      <c r="S52" s="68" t="s">
        <v>51</v>
      </c>
      <c r="T52" s="68" t="s">
        <v>52</v>
      </c>
      <c r="U52" s="68" t="s">
        <v>53</v>
      </c>
      <c r="V52" s="68" t="s">
        <v>54</v>
      </c>
      <c r="W52" s="68" t="s">
        <v>55</v>
      </c>
      <c r="X52" s="68" t="s">
        <v>96</v>
      </c>
      <c r="Y52" s="68">
        <v>2015</v>
      </c>
      <c r="Z52" s="68" t="s">
        <v>64</v>
      </c>
      <c r="AA52" s="68" t="s">
        <v>58</v>
      </c>
      <c r="AB52" s="68">
        <v>14108391</v>
      </c>
    </row>
    <row r="53" spans="1:28" x14ac:dyDescent="0.35">
      <c r="A53" t="s">
        <v>51</v>
      </c>
      <c r="B53" t="s">
        <v>52</v>
      </c>
      <c r="C53" t="s">
        <v>53</v>
      </c>
      <c r="D53" t="s">
        <v>54</v>
      </c>
      <c r="E53" t="s">
        <v>55</v>
      </c>
      <c r="F53" t="s">
        <v>96</v>
      </c>
      <c r="G53">
        <v>2014</v>
      </c>
      <c r="H53" t="s">
        <v>60</v>
      </c>
      <c r="I53" t="s">
        <v>58</v>
      </c>
      <c r="J53">
        <v>4488953</v>
      </c>
      <c r="K53">
        <v>10392916</v>
      </c>
      <c r="S53" s="68" t="s">
        <v>51</v>
      </c>
      <c r="T53" s="68" t="s">
        <v>52</v>
      </c>
      <c r="U53" s="68" t="s">
        <v>53</v>
      </c>
      <c r="V53" s="68" t="s">
        <v>54</v>
      </c>
      <c r="W53" s="68" t="s">
        <v>55</v>
      </c>
      <c r="X53" s="68" t="s">
        <v>96</v>
      </c>
      <c r="Y53" s="68">
        <v>2015</v>
      </c>
      <c r="Z53" s="68" t="s">
        <v>60</v>
      </c>
      <c r="AA53" s="68" t="s">
        <v>58</v>
      </c>
      <c r="AB53" s="68">
        <v>13951919</v>
      </c>
    </row>
    <row r="54" spans="1:28" x14ac:dyDescent="0.35">
      <c r="A54" t="s">
        <v>51</v>
      </c>
      <c r="B54" t="s">
        <v>52</v>
      </c>
      <c r="C54" t="s">
        <v>53</v>
      </c>
      <c r="D54" t="s">
        <v>54</v>
      </c>
      <c r="E54" t="s">
        <v>55</v>
      </c>
      <c r="F54" t="s">
        <v>96</v>
      </c>
      <c r="G54">
        <v>2014</v>
      </c>
      <c r="H54" t="s">
        <v>69</v>
      </c>
      <c r="I54" t="s">
        <v>58</v>
      </c>
      <c r="J54">
        <v>7889082</v>
      </c>
      <c r="K54">
        <v>19197939</v>
      </c>
      <c r="S54" s="68" t="s">
        <v>51</v>
      </c>
      <c r="T54" s="68" t="s">
        <v>52</v>
      </c>
      <c r="U54" s="68" t="s">
        <v>53</v>
      </c>
      <c r="V54" s="68" t="s">
        <v>54</v>
      </c>
      <c r="W54" s="68" t="s">
        <v>55</v>
      </c>
      <c r="X54" s="68" t="s">
        <v>96</v>
      </c>
      <c r="Y54" s="68">
        <v>2015</v>
      </c>
      <c r="Z54" s="68" t="s">
        <v>69</v>
      </c>
      <c r="AA54" s="68" t="s">
        <v>58</v>
      </c>
      <c r="AB54" s="68">
        <v>7653593</v>
      </c>
    </row>
    <row r="55" spans="1:28" x14ac:dyDescent="0.35">
      <c r="A55" t="s">
        <v>51</v>
      </c>
      <c r="B55" t="s">
        <v>52</v>
      </c>
      <c r="C55" t="s">
        <v>53</v>
      </c>
      <c r="D55" t="s">
        <v>54</v>
      </c>
      <c r="E55" t="s">
        <v>55</v>
      </c>
      <c r="F55" t="s">
        <v>96</v>
      </c>
      <c r="G55">
        <v>2014</v>
      </c>
      <c r="H55" t="s">
        <v>65</v>
      </c>
      <c r="I55" t="s">
        <v>58</v>
      </c>
      <c r="J55">
        <v>4507945</v>
      </c>
      <c r="K55">
        <v>11071128</v>
      </c>
      <c r="S55" s="68" t="s">
        <v>51</v>
      </c>
      <c r="T55" s="68" t="s">
        <v>52</v>
      </c>
      <c r="U55" s="68" t="s">
        <v>53</v>
      </c>
      <c r="V55" s="68" t="s">
        <v>54</v>
      </c>
      <c r="W55" s="68" t="s">
        <v>55</v>
      </c>
      <c r="X55" s="68" t="s">
        <v>96</v>
      </c>
      <c r="Y55" s="68">
        <v>2015</v>
      </c>
      <c r="Z55" s="68" t="s">
        <v>65</v>
      </c>
      <c r="AA55" s="68" t="s">
        <v>58</v>
      </c>
      <c r="AB55" s="68">
        <v>8855787</v>
      </c>
    </row>
    <row r="56" spans="1:28" x14ac:dyDescent="0.35">
      <c r="A56" t="s">
        <v>51</v>
      </c>
      <c r="B56" t="s">
        <v>52</v>
      </c>
      <c r="C56" t="s">
        <v>53</v>
      </c>
      <c r="D56" t="s">
        <v>54</v>
      </c>
      <c r="E56" t="s">
        <v>55</v>
      </c>
      <c r="F56" t="s">
        <v>96</v>
      </c>
      <c r="G56">
        <v>2014</v>
      </c>
      <c r="H56" t="s">
        <v>59</v>
      </c>
      <c r="I56" t="s">
        <v>58</v>
      </c>
      <c r="J56">
        <v>5167113</v>
      </c>
      <c r="K56">
        <v>13637101</v>
      </c>
      <c r="S56" s="68" t="s">
        <v>51</v>
      </c>
      <c r="T56" s="68" t="s">
        <v>52</v>
      </c>
      <c r="U56" s="68" t="s">
        <v>53</v>
      </c>
      <c r="V56" s="68" t="s">
        <v>54</v>
      </c>
      <c r="W56" s="68" t="s">
        <v>55</v>
      </c>
      <c r="X56" s="68" t="s">
        <v>96</v>
      </c>
      <c r="Y56" s="68">
        <v>2015</v>
      </c>
      <c r="Z56" s="68" t="s">
        <v>59</v>
      </c>
      <c r="AA56" s="68" t="s">
        <v>58</v>
      </c>
      <c r="AB56" s="68">
        <v>3371098</v>
      </c>
    </row>
    <row r="57" spans="1:28" x14ac:dyDescent="0.35">
      <c r="A57" t="s">
        <v>51</v>
      </c>
      <c r="B57" t="s">
        <v>52</v>
      </c>
      <c r="C57" t="s">
        <v>53</v>
      </c>
      <c r="D57" t="s">
        <v>54</v>
      </c>
      <c r="E57" t="s">
        <v>55</v>
      </c>
      <c r="F57" t="s">
        <v>96</v>
      </c>
      <c r="G57">
        <v>2014</v>
      </c>
      <c r="H57" t="s">
        <v>61</v>
      </c>
      <c r="I57" t="s">
        <v>58</v>
      </c>
      <c r="J57">
        <v>3423170</v>
      </c>
      <c r="K57">
        <v>8032893</v>
      </c>
      <c r="S57" s="68" t="s">
        <v>51</v>
      </c>
      <c r="T57" s="68" t="s">
        <v>52</v>
      </c>
      <c r="U57" s="68" t="s">
        <v>53</v>
      </c>
      <c r="V57" s="68" t="s">
        <v>54</v>
      </c>
      <c r="W57" s="68" t="s">
        <v>55</v>
      </c>
      <c r="X57" s="68" t="s">
        <v>96</v>
      </c>
      <c r="Y57" s="68">
        <v>2015</v>
      </c>
      <c r="Z57" s="68" t="s">
        <v>61</v>
      </c>
      <c r="AA57" s="68" t="s">
        <v>58</v>
      </c>
      <c r="AB57" s="68">
        <v>13375992</v>
      </c>
    </row>
    <row r="58" spans="1:28" x14ac:dyDescent="0.35">
      <c r="A58" t="s">
        <v>51</v>
      </c>
      <c r="B58" t="s">
        <v>52</v>
      </c>
      <c r="C58" t="s">
        <v>53</v>
      </c>
      <c r="D58" t="s">
        <v>54</v>
      </c>
      <c r="E58" t="s">
        <v>55</v>
      </c>
      <c r="F58" t="s">
        <v>96</v>
      </c>
      <c r="G58">
        <v>2014</v>
      </c>
      <c r="H58" t="s">
        <v>57</v>
      </c>
      <c r="I58" t="s">
        <v>58</v>
      </c>
      <c r="J58">
        <v>5781176</v>
      </c>
      <c r="K58">
        <v>14140360</v>
      </c>
      <c r="S58" s="68" t="s">
        <v>51</v>
      </c>
      <c r="T58" s="68" t="s">
        <v>52</v>
      </c>
      <c r="U58" s="68" t="s">
        <v>53</v>
      </c>
      <c r="V58" s="68" t="s">
        <v>54</v>
      </c>
      <c r="W58" s="68" t="s">
        <v>55</v>
      </c>
      <c r="X58" s="68" t="s">
        <v>96</v>
      </c>
      <c r="Y58" s="68">
        <v>2015</v>
      </c>
      <c r="Z58" s="68" t="s">
        <v>57</v>
      </c>
      <c r="AA58" s="68" t="s">
        <v>58</v>
      </c>
      <c r="AB58" s="68">
        <v>8706540</v>
      </c>
    </row>
    <row r="59" spans="1:28" x14ac:dyDescent="0.35">
      <c r="A59" t="s">
        <v>51</v>
      </c>
      <c r="B59" t="s">
        <v>52</v>
      </c>
      <c r="C59" t="s">
        <v>53</v>
      </c>
      <c r="D59" t="s">
        <v>54</v>
      </c>
      <c r="E59" t="s">
        <v>55</v>
      </c>
      <c r="F59" t="s">
        <v>96</v>
      </c>
      <c r="G59">
        <v>2014</v>
      </c>
      <c r="H59" t="s">
        <v>66</v>
      </c>
      <c r="I59" t="s">
        <v>58</v>
      </c>
      <c r="J59">
        <v>9529868</v>
      </c>
      <c r="K59">
        <v>25713857</v>
      </c>
      <c r="S59" s="68" t="s">
        <v>51</v>
      </c>
      <c r="T59" s="68" t="s">
        <v>52</v>
      </c>
      <c r="U59" s="68" t="s">
        <v>53</v>
      </c>
      <c r="V59" s="68" t="s">
        <v>54</v>
      </c>
      <c r="W59" s="68" t="s">
        <v>55</v>
      </c>
      <c r="X59" s="68" t="s">
        <v>96</v>
      </c>
      <c r="Y59" s="68">
        <v>2015</v>
      </c>
      <c r="Z59" s="68" t="s">
        <v>66</v>
      </c>
      <c r="AA59" s="68" t="s">
        <v>58</v>
      </c>
      <c r="AB59" s="68">
        <v>9597742</v>
      </c>
    </row>
    <row r="60" spans="1:28" x14ac:dyDescent="0.35">
      <c r="A60" t="s">
        <v>51</v>
      </c>
      <c r="B60" t="s">
        <v>52</v>
      </c>
      <c r="C60" t="s">
        <v>53</v>
      </c>
      <c r="D60" t="s">
        <v>54</v>
      </c>
      <c r="E60" t="s">
        <v>55</v>
      </c>
      <c r="F60" t="s">
        <v>96</v>
      </c>
      <c r="G60">
        <v>2014</v>
      </c>
      <c r="H60" t="s">
        <v>62</v>
      </c>
      <c r="I60" t="s">
        <v>58</v>
      </c>
      <c r="J60">
        <v>5771375</v>
      </c>
      <c r="K60">
        <v>15446102</v>
      </c>
      <c r="S60" s="68" t="s">
        <v>51</v>
      </c>
      <c r="T60" s="68" t="s">
        <v>52</v>
      </c>
      <c r="U60" s="68" t="s">
        <v>53</v>
      </c>
      <c r="V60" s="68" t="s">
        <v>54</v>
      </c>
      <c r="W60" s="68" t="s">
        <v>55</v>
      </c>
      <c r="X60" s="68" t="s">
        <v>96</v>
      </c>
      <c r="Y60" s="68">
        <v>2015</v>
      </c>
      <c r="Z60" s="68" t="s">
        <v>62</v>
      </c>
      <c r="AA60" s="68" t="s">
        <v>58</v>
      </c>
      <c r="AB60" s="68">
        <v>11739666</v>
      </c>
    </row>
    <row r="61" spans="1:28" x14ac:dyDescent="0.35">
      <c r="A61" t="s">
        <v>51</v>
      </c>
      <c r="B61" t="s">
        <v>52</v>
      </c>
      <c r="C61" t="s">
        <v>53</v>
      </c>
      <c r="D61" t="s">
        <v>54</v>
      </c>
      <c r="E61" t="s">
        <v>55</v>
      </c>
      <c r="F61" t="s">
        <v>96</v>
      </c>
      <c r="G61">
        <v>2014</v>
      </c>
      <c r="H61" t="s">
        <v>63</v>
      </c>
      <c r="I61" t="s">
        <v>58</v>
      </c>
      <c r="J61">
        <v>3804846</v>
      </c>
      <c r="K61">
        <v>8145657</v>
      </c>
      <c r="S61" s="68" t="s">
        <v>51</v>
      </c>
      <c r="T61" s="68" t="s">
        <v>52</v>
      </c>
      <c r="U61" s="68" t="s">
        <v>53</v>
      </c>
      <c r="V61" s="68" t="s">
        <v>54</v>
      </c>
      <c r="W61" s="68" t="s">
        <v>55</v>
      </c>
      <c r="X61" s="68" t="s">
        <v>96</v>
      </c>
      <c r="Y61" s="68">
        <v>2015</v>
      </c>
      <c r="Z61" s="68" t="s">
        <v>63</v>
      </c>
      <c r="AA61" s="68" t="s">
        <v>58</v>
      </c>
      <c r="AB61" s="68">
        <v>6442885</v>
      </c>
    </row>
    <row r="62" spans="1:28" x14ac:dyDescent="0.35">
      <c r="A62" t="s">
        <v>51</v>
      </c>
      <c r="B62" t="s">
        <v>52</v>
      </c>
      <c r="C62" t="s">
        <v>53</v>
      </c>
      <c r="D62" t="s">
        <v>54</v>
      </c>
      <c r="E62" t="s">
        <v>55</v>
      </c>
      <c r="F62" t="s">
        <v>96</v>
      </c>
      <c r="G62">
        <v>2014</v>
      </c>
      <c r="H62" t="s">
        <v>67</v>
      </c>
      <c r="I62" t="s">
        <v>58</v>
      </c>
      <c r="J62">
        <v>4634695</v>
      </c>
      <c r="K62">
        <v>12732132</v>
      </c>
      <c r="S62" s="68" t="s">
        <v>51</v>
      </c>
      <c r="T62" s="68" t="s">
        <v>52</v>
      </c>
      <c r="U62" s="68" t="s">
        <v>53</v>
      </c>
      <c r="V62" s="68" t="s">
        <v>54</v>
      </c>
      <c r="W62" s="68" t="s">
        <v>55</v>
      </c>
      <c r="X62" s="68" t="s">
        <v>96</v>
      </c>
      <c r="Y62" s="68">
        <v>2015</v>
      </c>
      <c r="Z62" s="68" t="s">
        <v>67</v>
      </c>
      <c r="AA62" s="68" t="s">
        <v>58</v>
      </c>
      <c r="AB62" s="68">
        <v>7093622</v>
      </c>
    </row>
    <row r="63" spans="1:28" x14ac:dyDescent="0.35">
      <c r="A63" t="s">
        <v>51</v>
      </c>
      <c r="B63" t="s">
        <v>52</v>
      </c>
      <c r="C63" t="s">
        <v>53</v>
      </c>
      <c r="D63" t="s">
        <v>54</v>
      </c>
      <c r="E63" t="s">
        <v>55</v>
      </c>
      <c r="F63" t="s">
        <v>96</v>
      </c>
      <c r="G63">
        <v>2014</v>
      </c>
      <c r="H63" t="s">
        <v>68</v>
      </c>
      <c r="I63" t="s">
        <v>58</v>
      </c>
      <c r="J63">
        <v>2882501</v>
      </c>
      <c r="K63">
        <v>7768640</v>
      </c>
      <c r="S63" s="68" t="s">
        <v>51</v>
      </c>
      <c r="T63" s="68" t="s">
        <v>52</v>
      </c>
      <c r="U63" s="68" t="s">
        <v>53</v>
      </c>
      <c r="V63" s="68" t="s">
        <v>54</v>
      </c>
      <c r="W63" s="68" t="s">
        <v>55</v>
      </c>
      <c r="X63" s="68" t="s">
        <v>96</v>
      </c>
      <c r="Y63" s="68">
        <v>2015</v>
      </c>
      <c r="Z63" s="68" t="s">
        <v>68</v>
      </c>
      <c r="AA63" s="68" t="s">
        <v>58</v>
      </c>
      <c r="AB63" s="68">
        <v>16705452</v>
      </c>
    </row>
    <row r="64" spans="1:28" x14ac:dyDescent="0.35">
      <c r="A64" t="s">
        <v>51</v>
      </c>
      <c r="B64" t="s">
        <v>52</v>
      </c>
      <c r="C64" t="s">
        <v>53</v>
      </c>
      <c r="D64" t="s">
        <v>54</v>
      </c>
      <c r="E64" t="s">
        <v>55</v>
      </c>
      <c r="F64" t="s">
        <v>96</v>
      </c>
      <c r="G64">
        <v>2015</v>
      </c>
      <c r="H64" t="s">
        <v>64</v>
      </c>
      <c r="I64" t="s">
        <v>58</v>
      </c>
      <c r="J64">
        <v>5271573</v>
      </c>
      <c r="K64">
        <v>14108391</v>
      </c>
      <c r="S64" s="68" t="s">
        <v>51</v>
      </c>
      <c r="T64" s="68" t="s">
        <v>52</v>
      </c>
      <c r="U64" s="68" t="s">
        <v>53</v>
      </c>
      <c r="V64" s="68" t="s">
        <v>54</v>
      </c>
      <c r="W64" s="68" t="s">
        <v>55</v>
      </c>
      <c r="X64" s="68" t="s">
        <v>96</v>
      </c>
      <c r="Y64" s="68">
        <v>2016</v>
      </c>
      <c r="Z64" s="68" t="s">
        <v>64</v>
      </c>
      <c r="AA64" s="68" t="s">
        <v>58</v>
      </c>
      <c r="AB64" s="68">
        <v>11340555</v>
      </c>
    </row>
    <row r="65" spans="1:28" x14ac:dyDescent="0.35">
      <c r="A65" t="s">
        <v>51</v>
      </c>
      <c r="B65" t="s">
        <v>52</v>
      </c>
      <c r="C65" t="s">
        <v>53</v>
      </c>
      <c r="D65" t="s">
        <v>54</v>
      </c>
      <c r="E65" t="s">
        <v>55</v>
      </c>
      <c r="F65" t="s">
        <v>96</v>
      </c>
      <c r="G65">
        <v>2015</v>
      </c>
      <c r="H65" t="s">
        <v>60</v>
      </c>
      <c r="I65" t="s">
        <v>58</v>
      </c>
      <c r="J65">
        <v>4950351</v>
      </c>
      <c r="K65">
        <v>13951919</v>
      </c>
      <c r="S65" s="68" t="s">
        <v>51</v>
      </c>
      <c r="T65" s="68" t="s">
        <v>52</v>
      </c>
      <c r="U65" s="68" t="s">
        <v>53</v>
      </c>
      <c r="V65" s="68" t="s">
        <v>54</v>
      </c>
      <c r="W65" s="68" t="s">
        <v>55</v>
      </c>
      <c r="X65" s="68" t="s">
        <v>96</v>
      </c>
      <c r="Y65" s="68">
        <v>2016</v>
      </c>
      <c r="Z65" s="68" t="s">
        <v>60</v>
      </c>
      <c r="AA65" s="68" t="s">
        <v>58</v>
      </c>
      <c r="AB65" s="68">
        <v>6739739</v>
      </c>
    </row>
    <row r="66" spans="1:28" x14ac:dyDescent="0.35">
      <c r="A66" t="s">
        <v>51</v>
      </c>
      <c r="B66" t="s">
        <v>52</v>
      </c>
      <c r="C66" t="s">
        <v>53</v>
      </c>
      <c r="D66" t="s">
        <v>54</v>
      </c>
      <c r="E66" t="s">
        <v>55</v>
      </c>
      <c r="F66" t="s">
        <v>96</v>
      </c>
      <c r="G66">
        <v>2015</v>
      </c>
      <c r="H66" t="s">
        <v>69</v>
      </c>
      <c r="I66" t="s">
        <v>58</v>
      </c>
      <c r="J66">
        <v>2901263</v>
      </c>
      <c r="K66">
        <v>7653593</v>
      </c>
      <c r="S66" s="68" t="s">
        <v>51</v>
      </c>
      <c r="T66" s="68" t="s">
        <v>52</v>
      </c>
      <c r="U66" s="68" t="s">
        <v>53</v>
      </c>
      <c r="V66" s="68" t="s">
        <v>54</v>
      </c>
      <c r="W66" s="68" t="s">
        <v>55</v>
      </c>
      <c r="X66" s="68" t="s">
        <v>96</v>
      </c>
      <c r="Y66" s="68">
        <v>2016</v>
      </c>
      <c r="Z66" s="68" t="s">
        <v>69</v>
      </c>
      <c r="AA66" s="68" t="s">
        <v>58</v>
      </c>
      <c r="AB66" s="68">
        <v>21223174</v>
      </c>
    </row>
    <row r="67" spans="1:28" x14ac:dyDescent="0.35">
      <c r="A67" t="s">
        <v>51</v>
      </c>
      <c r="B67" t="s">
        <v>52</v>
      </c>
      <c r="C67" t="s">
        <v>53</v>
      </c>
      <c r="D67" t="s">
        <v>54</v>
      </c>
      <c r="E67" t="s">
        <v>55</v>
      </c>
      <c r="F67" t="s">
        <v>96</v>
      </c>
      <c r="G67">
        <v>2015</v>
      </c>
      <c r="H67" t="s">
        <v>65</v>
      </c>
      <c r="I67" t="s">
        <v>58</v>
      </c>
      <c r="J67">
        <v>3047483</v>
      </c>
      <c r="K67">
        <v>8855787</v>
      </c>
      <c r="S67" s="68" t="s">
        <v>51</v>
      </c>
      <c r="T67" s="68" t="s">
        <v>52</v>
      </c>
      <c r="U67" s="68" t="s">
        <v>53</v>
      </c>
      <c r="V67" s="68" t="s">
        <v>54</v>
      </c>
      <c r="W67" s="68" t="s">
        <v>55</v>
      </c>
      <c r="X67" s="68" t="s">
        <v>96</v>
      </c>
      <c r="Y67" s="68">
        <v>2016</v>
      </c>
      <c r="Z67" s="68" t="s">
        <v>65</v>
      </c>
      <c r="AA67" s="68" t="s">
        <v>58</v>
      </c>
      <c r="AB67" s="68">
        <v>4567706</v>
      </c>
    </row>
    <row r="68" spans="1:28" x14ac:dyDescent="0.35">
      <c r="A68" t="s">
        <v>51</v>
      </c>
      <c r="B68" t="s">
        <v>52</v>
      </c>
      <c r="C68" t="s">
        <v>53</v>
      </c>
      <c r="D68" t="s">
        <v>54</v>
      </c>
      <c r="E68" t="s">
        <v>55</v>
      </c>
      <c r="F68" t="s">
        <v>96</v>
      </c>
      <c r="G68">
        <v>2015</v>
      </c>
      <c r="H68" t="s">
        <v>59</v>
      </c>
      <c r="I68" t="s">
        <v>58</v>
      </c>
      <c r="J68">
        <v>1191768</v>
      </c>
      <c r="K68">
        <v>3371098</v>
      </c>
      <c r="S68" s="68" t="s">
        <v>51</v>
      </c>
      <c r="T68" s="68" t="s">
        <v>52</v>
      </c>
      <c r="U68" s="68" t="s">
        <v>53</v>
      </c>
      <c r="V68" s="68" t="s">
        <v>54</v>
      </c>
      <c r="W68" s="68" t="s">
        <v>55</v>
      </c>
      <c r="X68" s="68" t="s">
        <v>96</v>
      </c>
      <c r="Y68" s="68">
        <v>2016</v>
      </c>
      <c r="Z68" s="68" t="s">
        <v>59</v>
      </c>
      <c r="AA68" s="68" t="s">
        <v>58</v>
      </c>
      <c r="AB68" s="68">
        <v>17720341</v>
      </c>
    </row>
    <row r="69" spans="1:28" x14ac:dyDescent="0.35">
      <c r="A69" t="s">
        <v>51</v>
      </c>
      <c r="B69" t="s">
        <v>52</v>
      </c>
      <c r="C69" t="s">
        <v>53</v>
      </c>
      <c r="D69" t="s">
        <v>54</v>
      </c>
      <c r="E69" t="s">
        <v>55</v>
      </c>
      <c r="F69" t="s">
        <v>96</v>
      </c>
      <c r="G69">
        <v>2015</v>
      </c>
      <c r="H69" t="s">
        <v>61</v>
      </c>
      <c r="I69" t="s">
        <v>58</v>
      </c>
      <c r="J69">
        <v>4283077</v>
      </c>
      <c r="K69">
        <v>13375992</v>
      </c>
      <c r="S69" s="68" t="s">
        <v>51</v>
      </c>
      <c r="T69" s="68" t="s">
        <v>52</v>
      </c>
      <c r="U69" s="68" t="s">
        <v>53</v>
      </c>
      <c r="V69" s="68" t="s">
        <v>54</v>
      </c>
      <c r="W69" s="68" t="s">
        <v>55</v>
      </c>
      <c r="X69" s="68" t="s">
        <v>96</v>
      </c>
      <c r="Y69" s="68">
        <v>2016</v>
      </c>
      <c r="Z69" s="68" t="s">
        <v>61</v>
      </c>
      <c r="AA69" s="68" t="s">
        <v>58</v>
      </c>
      <c r="AB69" s="68">
        <v>20175100</v>
      </c>
    </row>
    <row r="70" spans="1:28" x14ac:dyDescent="0.35">
      <c r="A70" t="s">
        <v>51</v>
      </c>
      <c r="B70" t="s">
        <v>52</v>
      </c>
      <c r="C70" t="s">
        <v>53</v>
      </c>
      <c r="D70" t="s">
        <v>54</v>
      </c>
      <c r="E70" t="s">
        <v>55</v>
      </c>
      <c r="F70" t="s">
        <v>96</v>
      </c>
      <c r="G70">
        <v>2015</v>
      </c>
      <c r="H70" t="s">
        <v>57</v>
      </c>
      <c r="I70" t="s">
        <v>58</v>
      </c>
      <c r="J70">
        <v>2885793</v>
      </c>
      <c r="K70">
        <v>8706540</v>
      </c>
      <c r="S70" s="68" t="s">
        <v>51</v>
      </c>
      <c r="T70" s="68" t="s">
        <v>52</v>
      </c>
      <c r="U70" s="68" t="s">
        <v>53</v>
      </c>
      <c r="V70" s="68" t="s">
        <v>54</v>
      </c>
      <c r="W70" s="68" t="s">
        <v>55</v>
      </c>
      <c r="X70" s="68" t="s">
        <v>96</v>
      </c>
      <c r="Y70" s="68">
        <v>2016</v>
      </c>
      <c r="Z70" s="68" t="s">
        <v>57</v>
      </c>
      <c r="AA70" s="68" t="s">
        <v>58</v>
      </c>
      <c r="AB70" s="68">
        <v>24926619</v>
      </c>
    </row>
    <row r="71" spans="1:28" x14ac:dyDescent="0.35">
      <c r="A71" t="s">
        <v>51</v>
      </c>
      <c r="B71" t="s">
        <v>52</v>
      </c>
      <c r="C71" t="s">
        <v>53</v>
      </c>
      <c r="D71" t="s">
        <v>54</v>
      </c>
      <c r="E71" t="s">
        <v>55</v>
      </c>
      <c r="F71" t="s">
        <v>96</v>
      </c>
      <c r="G71">
        <v>2015</v>
      </c>
      <c r="H71" t="s">
        <v>66</v>
      </c>
      <c r="I71" t="s">
        <v>58</v>
      </c>
      <c r="J71">
        <v>3975465</v>
      </c>
      <c r="K71">
        <v>9597742</v>
      </c>
      <c r="S71" s="68" t="s">
        <v>51</v>
      </c>
      <c r="T71" s="68" t="s">
        <v>52</v>
      </c>
      <c r="U71" s="68" t="s">
        <v>53</v>
      </c>
      <c r="V71" s="68" t="s">
        <v>54</v>
      </c>
      <c r="W71" s="68" t="s">
        <v>55</v>
      </c>
      <c r="X71" s="68" t="s">
        <v>96</v>
      </c>
      <c r="Y71" s="68">
        <v>2016</v>
      </c>
      <c r="Z71" s="68" t="s">
        <v>66</v>
      </c>
      <c r="AA71" s="68" t="s">
        <v>58</v>
      </c>
      <c r="AB71" s="68">
        <v>4873944</v>
      </c>
    </row>
    <row r="72" spans="1:28" x14ac:dyDescent="0.35">
      <c r="A72" t="s">
        <v>51</v>
      </c>
      <c r="B72" t="s">
        <v>52</v>
      </c>
      <c r="C72" t="s">
        <v>53</v>
      </c>
      <c r="D72" t="s">
        <v>54</v>
      </c>
      <c r="E72" t="s">
        <v>55</v>
      </c>
      <c r="F72" t="s">
        <v>96</v>
      </c>
      <c r="G72">
        <v>2015</v>
      </c>
      <c r="H72" t="s">
        <v>62</v>
      </c>
      <c r="I72" t="s">
        <v>58</v>
      </c>
      <c r="J72">
        <v>3761589</v>
      </c>
      <c r="K72">
        <v>11739666</v>
      </c>
      <c r="S72" s="68" t="s">
        <v>51</v>
      </c>
      <c r="T72" s="68" t="s">
        <v>52</v>
      </c>
      <c r="U72" s="68" t="s">
        <v>53</v>
      </c>
      <c r="V72" s="68" t="s">
        <v>54</v>
      </c>
      <c r="W72" s="68" t="s">
        <v>55</v>
      </c>
      <c r="X72" s="68" t="s">
        <v>96</v>
      </c>
      <c r="Y72" s="68">
        <v>2016</v>
      </c>
      <c r="Z72" s="68" t="s">
        <v>62</v>
      </c>
      <c r="AA72" s="68" t="s">
        <v>58</v>
      </c>
      <c r="AB72" s="68">
        <v>6008336</v>
      </c>
    </row>
    <row r="73" spans="1:28" x14ac:dyDescent="0.35">
      <c r="A73" t="s">
        <v>51</v>
      </c>
      <c r="B73" t="s">
        <v>52</v>
      </c>
      <c r="C73" t="s">
        <v>53</v>
      </c>
      <c r="D73" t="s">
        <v>54</v>
      </c>
      <c r="E73" t="s">
        <v>55</v>
      </c>
      <c r="F73" t="s">
        <v>96</v>
      </c>
      <c r="G73">
        <v>2015</v>
      </c>
      <c r="H73" t="s">
        <v>63</v>
      </c>
      <c r="I73" t="s">
        <v>58</v>
      </c>
      <c r="J73">
        <v>2309074</v>
      </c>
      <c r="K73">
        <v>6442885</v>
      </c>
      <c r="S73" s="68" t="s">
        <v>51</v>
      </c>
      <c r="T73" s="68" t="s">
        <v>52</v>
      </c>
      <c r="U73" s="68" t="s">
        <v>53</v>
      </c>
      <c r="V73" s="68" t="s">
        <v>54</v>
      </c>
      <c r="W73" s="68" t="s">
        <v>55</v>
      </c>
      <c r="X73" s="68" t="s">
        <v>96</v>
      </c>
      <c r="Y73" s="68">
        <v>2016</v>
      </c>
      <c r="Z73" s="68" t="s">
        <v>63</v>
      </c>
      <c r="AA73" s="68" t="s">
        <v>58</v>
      </c>
      <c r="AB73" s="68">
        <v>8547744</v>
      </c>
    </row>
    <row r="74" spans="1:28" x14ac:dyDescent="0.35">
      <c r="A74" t="s">
        <v>51</v>
      </c>
      <c r="B74" t="s">
        <v>52</v>
      </c>
      <c r="C74" t="s">
        <v>53</v>
      </c>
      <c r="D74" t="s">
        <v>54</v>
      </c>
      <c r="E74" t="s">
        <v>55</v>
      </c>
      <c r="F74" t="s">
        <v>96</v>
      </c>
      <c r="G74">
        <v>2015</v>
      </c>
      <c r="H74" t="s">
        <v>67</v>
      </c>
      <c r="I74" t="s">
        <v>58</v>
      </c>
      <c r="J74">
        <v>2059596</v>
      </c>
      <c r="K74">
        <v>7093622</v>
      </c>
      <c r="S74" s="68" t="s">
        <v>51</v>
      </c>
      <c r="T74" s="68" t="s">
        <v>52</v>
      </c>
      <c r="U74" s="68" t="s">
        <v>53</v>
      </c>
      <c r="V74" s="68" t="s">
        <v>54</v>
      </c>
      <c r="W74" s="68" t="s">
        <v>55</v>
      </c>
      <c r="X74" s="68" t="s">
        <v>96</v>
      </c>
      <c r="Y74" s="68">
        <v>2016</v>
      </c>
      <c r="Z74" s="68" t="s">
        <v>67</v>
      </c>
      <c r="AA74" s="68" t="s">
        <v>58</v>
      </c>
      <c r="AB74" s="68">
        <v>8464435</v>
      </c>
    </row>
    <row r="75" spans="1:28" x14ac:dyDescent="0.35">
      <c r="A75" t="s">
        <v>51</v>
      </c>
      <c r="B75" t="s">
        <v>52</v>
      </c>
      <c r="C75" t="s">
        <v>53</v>
      </c>
      <c r="D75" t="s">
        <v>54</v>
      </c>
      <c r="E75" t="s">
        <v>55</v>
      </c>
      <c r="F75" t="s">
        <v>96</v>
      </c>
      <c r="G75">
        <v>2015</v>
      </c>
      <c r="H75" t="s">
        <v>68</v>
      </c>
      <c r="I75" t="s">
        <v>58</v>
      </c>
      <c r="J75">
        <v>4734160</v>
      </c>
      <c r="K75">
        <v>16705452</v>
      </c>
      <c r="S75" s="68" t="s">
        <v>51</v>
      </c>
      <c r="T75" s="68" t="s">
        <v>52</v>
      </c>
      <c r="U75" s="68" t="s">
        <v>53</v>
      </c>
      <c r="V75" s="68" t="s">
        <v>54</v>
      </c>
      <c r="W75" s="68" t="s">
        <v>55</v>
      </c>
      <c r="X75" s="68" t="s">
        <v>96</v>
      </c>
      <c r="Y75" s="68">
        <v>2016</v>
      </c>
      <c r="Z75" s="68" t="s">
        <v>68</v>
      </c>
      <c r="AA75" s="68" t="s">
        <v>58</v>
      </c>
      <c r="AB75" s="68">
        <v>17685024</v>
      </c>
    </row>
    <row r="76" spans="1:28" x14ac:dyDescent="0.35">
      <c r="A76" t="s">
        <v>51</v>
      </c>
      <c r="B76" t="s">
        <v>52</v>
      </c>
      <c r="C76" t="s">
        <v>53</v>
      </c>
      <c r="D76" t="s">
        <v>54</v>
      </c>
      <c r="E76" t="s">
        <v>55</v>
      </c>
      <c r="F76" t="s">
        <v>96</v>
      </c>
      <c r="G76">
        <v>2016</v>
      </c>
      <c r="H76" t="s">
        <v>64</v>
      </c>
      <c r="I76" t="s">
        <v>58</v>
      </c>
      <c r="J76">
        <v>3368781</v>
      </c>
      <c r="K76">
        <v>11340555</v>
      </c>
      <c r="S76" s="68" t="s">
        <v>51</v>
      </c>
      <c r="T76" s="68" t="s">
        <v>52</v>
      </c>
      <c r="U76" s="68" t="s">
        <v>53</v>
      </c>
      <c r="V76" s="68" t="s">
        <v>54</v>
      </c>
      <c r="W76" s="68" t="s">
        <v>55</v>
      </c>
      <c r="X76" s="68" t="s">
        <v>96</v>
      </c>
      <c r="Y76" s="68">
        <v>2017</v>
      </c>
      <c r="Z76" s="68" t="s">
        <v>64</v>
      </c>
      <c r="AA76" s="68" t="s">
        <v>58</v>
      </c>
      <c r="AB76" s="68">
        <v>20369220</v>
      </c>
    </row>
    <row r="77" spans="1:28" x14ac:dyDescent="0.35">
      <c r="A77" t="s">
        <v>51</v>
      </c>
      <c r="B77" t="s">
        <v>52</v>
      </c>
      <c r="C77" t="s">
        <v>53</v>
      </c>
      <c r="D77" t="s">
        <v>54</v>
      </c>
      <c r="E77" t="s">
        <v>55</v>
      </c>
      <c r="F77" t="s">
        <v>96</v>
      </c>
      <c r="G77">
        <v>2016</v>
      </c>
      <c r="H77" t="s">
        <v>60</v>
      </c>
      <c r="I77" t="s">
        <v>58</v>
      </c>
      <c r="J77">
        <v>2071976</v>
      </c>
      <c r="K77">
        <v>6739739</v>
      </c>
      <c r="S77" s="68" t="s">
        <v>51</v>
      </c>
      <c r="T77" s="68" t="s">
        <v>52</v>
      </c>
      <c r="U77" s="68" t="s">
        <v>53</v>
      </c>
      <c r="V77" s="68" t="s">
        <v>54</v>
      </c>
      <c r="W77" s="68" t="s">
        <v>55</v>
      </c>
      <c r="X77" s="68" t="s">
        <v>96</v>
      </c>
      <c r="Y77" s="68">
        <v>2017</v>
      </c>
      <c r="Z77" s="68" t="s">
        <v>60</v>
      </c>
      <c r="AA77" s="68" t="s">
        <v>58</v>
      </c>
      <c r="AB77" s="68">
        <v>11842525</v>
      </c>
    </row>
    <row r="78" spans="1:28" x14ac:dyDescent="0.35">
      <c r="A78" t="s">
        <v>51</v>
      </c>
      <c r="B78" t="s">
        <v>52</v>
      </c>
      <c r="C78" t="s">
        <v>53</v>
      </c>
      <c r="D78" t="s">
        <v>54</v>
      </c>
      <c r="E78" t="s">
        <v>55</v>
      </c>
      <c r="F78" t="s">
        <v>96</v>
      </c>
      <c r="G78">
        <v>2016</v>
      </c>
      <c r="H78" t="s">
        <v>69</v>
      </c>
      <c r="I78" t="s">
        <v>58</v>
      </c>
      <c r="J78">
        <v>5644093</v>
      </c>
      <c r="K78">
        <v>21223174</v>
      </c>
      <c r="S78" s="68" t="s">
        <v>51</v>
      </c>
      <c r="T78" s="68" t="s">
        <v>52</v>
      </c>
      <c r="U78" s="68" t="s">
        <v>53</v>
      </c>
      <c r="V78" s="68" t="s">
        <v>54</v>
      </c>
      <c r="W78" s="68" t="s">
        <v>55</v>
      </c>
      <c r="X78" s="68" t="s">
        <v>96</v>
      </c>
      <c r="Y78" s="68">
        <v>2017</v>
      </c>
      <c r="Z78" s="68" t="s">
        <v>69</v>
      </c>
      <c r="AA78" s="68" t="s">
        <v>58</v>
      </c>
      <c r="AB78" s="68">
        <v>21661905</v>
      </c>
    </row>
    <row r="79" spans="1:28" x14ac:dyDescent="0.35">
      <c r="A79" t="s">
        <v>51</v>
      </c>
      <c r="B79" t="s">
        <v>52</v>
      </c>
      <c r="C79" t="s">
        <v>53</v>
      </c>
      <c r="D79" t="s">
        <v>54</v>
      </c>
      <c r="E79" t="s">
        <v>55</v>
      </c>
      <c r="F79" t="s">
        <v>96</v>
      </c>
      <c r="G79">
        <v>2016</v>
      </c>
      <c r="H79" t="s">
        <v>65</v>
      </c>
      <c r="I79" t="s">
        <v>58</v>
      </c>
      <c r="J79">
        <v>1403365</v>
      </c>
      <c r="K79">
        <v>4567706</v>
      </c>
      <c r="S79" s="68" t="s">
        <v>51</v>
      </c>
      <c r="T79" s="68" t="s">
        <v>52</v>
      </c>
      <c r="U79" s="68" t="s">
        <v>53</v>
      </c>
      <c r="V79" s="68" t="s">
        <v>54</v>
      </c>
      <c r="W79" s="68" t="s">
        <v>55</v>
      </c>
      <c r="X79" s="68" t="s">
        <v>96</v>
      </c>
      <c r="Y79" s="68">
        <v>2017</v>
      </c>
      <c r="Z79" s="68" t="s">
        <v>65</v>
      </c>
      <c r="AA79" s="68" t="s">
        <v>58</v>
      </c>
      <c r="AB79" s="68">
        <v>9966707</v>
      </c>
    </row>
    <row r="80" spans="1:28" x14ac:dyDescent="0.35">
      <c r="A80" t="s">
        <v>51</v>
      </c>
      <c r="B80" t="s">
        <v>52</v>
      </c>
      <c r="C80" t="s">
        <v>53</v>
      </c>
      <c r="D80" t="s">
        <v>54</v>
      </c>
      <c r="E80" t="s">
        <v>55</v>
      </c>
      <c r="F80" t="s">
        <v>96</v>
      </c>
      <c r="G80">
        <v>2016</v>
      </c>
      <c r="H80" t="s">
        <v>59</v>
      </c>
      <c r="I80" t="s">
        <v>58</v>
      </c>
      <c r="J80">
        <v>5517662</v>
      </c>
      <c r="K80">
        <v>17720341</v>
      </c>
      <c r="S80" s="68" t="s">
        <v>51</v>
      </c>
      <c r="T80" s="68" t="s">
        <v>52</v>
      </c>
      <c r="U80" s="68" t="s">
        <v>53</v>
      </c>
      <c r="V80" s="68" t="s">
        <v>54</v>
      </c>
      <c r="W80" s="68" t="s">
        <v>55</v>
      </c>
      <c r="X80" s="68" t="s">
        <v>96</v>
      </c>
      <c r="Y80" s="68">
        <v>2017</v>
      </c>
      <c r="Z80" s="68" t="s">
        <v>59</v>
      </c>
      <c r="AA80" s="68" t="s">
        <v>58</v>
      </c>
      <c r="AB80" s="68">
        <v>18673995</v>
      </c>
    </row>
    <row r="81" spans="1:28" x14ac:dyDescent="0.35">
      <c r="A81" t="s">
        <v>51</v>
      </c>
      <c r="B81" t="s">
        <v>52</v>
      </c>
      <c r="C81" t="s">
        <v>53</v>
      </c>
      <c r="D81" t="s">
        <v>54</v>
      </c>
      <c r="E81" t="s">
        <v>55</v>
      </c>
      <c r="F81" t="s">
        <v>96</v>
      </c>
      <c r="G81">
        <v>2016</v>
      </c>
      <c r="H81" t="s">
        <v>61</v>
      </c>
      <c r="I81" t="s">
        <v>58</v>
      </c>
      <c r="J81">
        <v>6673800</v>
      </c>
      <c r="K81">
        <v>20175100</v>
      </c>
      <c r="S81" s="68" t="s">
        <v>51</v>
      </c>
      <c r="T81" s="68" t="s">
        <v>52</v>
      </c>
      <c r="U81" s="68" t="s">
        <v>53</v>
      </c>
      <c r="V81" s="68" t="s">
        <v>54</v>
      </c>
      <c r="W81" s="68" t="s">
        <v>55</v>
      </c>
      <c r="X81" s="68" t="s">
        <v>96</v>
      </c>
      <c r="Y81" s="68">
        <v>2017</v>
      </c>
      <c r="Z81" s="68" t="s">
        <v>61</v>
      </c>
      <c r="AA81" s="68" t="s">
        <v>58</v>
      </c>
      <c r="AB81" s="68">
        <v>19825715</v>
      </c>
    </row>
    <row r="82" spans="1:28" x14ac:dyDescent="0.35">
      <c r="A82" t="s">
        <v>51</v>
      </c>
      <c r="B82" t="s">
        <v>52</v>
      </c>
      <c r="C82" t="s">
        <v>53</v>
      </c>
      <c r="D82" t="s">
        <v>54</v>
      </c>
      <c r="E82" t="s">
        <v>55</v>
      </c>
      <c r="F82" t="s">
        <v>96</v>
      </c>
      <c r="G82">
        <v>2016</v>
      </c>
      <c r="H82" t="s">
        <v>57</v>
      </c>
      <c r="I82" t="s">
        <v>58</v>
      </c>
      <c r="J82">
        <v>8175282</v>
      </c>
      <c r="K82">
        <v>24926619</v>
      </c>
      <c r="S82" s="68" t="s">
        <v>51</v>
      </c>
      <c r="T82" s="68" t="s">
        <v>52</v>
      </c>
      <c r="U82" s="68" t="s">
        <v>53</v>
      </c>
      <c r="V82" s="68" t="s">
        <v>54</v>
      </c>
      <c r="W82" s="68" t="s">
        <v>55</v>
      </c>
      <c r="X82" s="68" t="s">
        <v>96</v>
      </c>
      <c r="Y82" s="68">
        <v>2017</v>
      </c>
      <c r="Z82" s="68" t="s">
        <v>57</v>
      </c>
      <c r="AA82" s="68" t="s">
        <v>58</v>
      </c>
      <c r="AB82" s="68">
        <v>15931956</v>
      </c>
    </row>
    <row r="83" spans="1:28" x14ac:dyDescent="0.35">
      <c r="A83" t="s">
        <v>51</v>
      </c>
      <c r="B83" t="s">
        <v>52</v>
      </c>
      <c r="C83" t="s">
        <v>53</v>
      </c>
      <c r="D83" t="s">
        <v>54</v>
      </c>
      <c r="E83" t="s">
        <v>55</v>
      </c>
      <c r="F83" t="s">
        <v>96</v>
      </c>
      <c r="G83">
        <v>2016</v>
      </c>
      <c r="H83" t="s">
        <v>66</v>
      </c>
      <c r="I83" t="s">
        <v>58</v>
      </c>
      <c r="J83">
        <v>2270341</v>
      </c>
      <c r="K83">
        <v>4873944</v>
      </c>
      <c r="S83" s="68" t="s">
        <v>51</v>
      </c>
      <c r="T83" s="68" t="s">
        <v>52</v>
      </c>
      <c r="U83" s="68" t="s">
        <v>53</v>
      </c>
      <c r="V83" s="68" t="s">
        <v>54</v>
      </c>
      <c r="W83" s="68" t="s">
        <v>55</v>
      </c>
      <c r="X83" s="68" t="s">
        <v>96</v>
      </c>
      <c r="Y83" s="68">
        <v>2017</v>
      </c>
      <c r="Z83" s="68" t="s">
        <v>66</v>
      </c>
      <c r="AA83" s="68" t="s">
        <v>58</v>
      </c>
      <c r="AB83" s="68">
        <v>10138184</v>
      </c>
    </row>
    <row r="84" spans="1:28" x14ac:dyDescent="0.35">
      <c r="A84" t="s">
        <v>51</v>
      </c>
      <c r="B84" t="s">
        <v>52</v>
      </c>
      <c r="C84" t="s">
        <v>53</v>
      </c>
      <c r="D84" t="s">
        <v>54</v>
      </c>
      <c r="E84" t="s">
        <v>55</v>
      </c>
      <c r="F84" t="s">
        <v>96</v>
      </c>
      <c r="G84">
        <v>2016</v>
      </c>
      <c r="H84" t="s">
        <v>62</v>
      </c>
      <c r="I84" t="s">
        <v>58</v>
      </c>
      <c r="J84">
        <v>2420892</v>
      </c>
      <c r="K84">
        <v>6008336</v>
      </c>
      <c r="S84" s="68" t="s">
        <v>51</v>
      </c>
      <c r="T84" s="68" t="s">
        <v>52</v>
      </c>
      <c r="U84" s="68" t="s">
        <v>53</v>
      </c>
      <c r="V84" s="68" t="s">
        <v>54</v>
      </c>
      <c r="W84" s="68" t="s">
        <v>55</v>
      </c>
      <c r="X84" s="68" t="s">
        <v>96</v>
      </c>
      <c r="Y84" s="68">
        <v>2017</v>
      </c>
      <c r="Z84" s="68" t="s">
        <v>62</v>
      </c>
      <c r="AA84" s="68" t="s">
        <v>58</v>
      </c>
      <c r="AB84" s="68">
        <v>15146576</v>
      </c>
    </row>
    <row r="85" spans="1:28" x14ac:dyDescent="0.35">
      <c r="A85" t="s">
        <v>51</v>
      </c>
      <c r="B85" t="s">
        <v>52</v>
      </c>
      <c r="C85" t="s">
        <v>53</v>
      </c>
      <c r="D85" t="s">
        <v>54</v>
      </c>
      <c r="E85" t="s">
        <v>55</v>
      </c>
      <c r="F85" t="s">
        <v>96</v>
      </c>
      <c r="G85">
        <v>2016</v>
      </c>
      <c r="H85" t="s">
        <v>63</v>
      </c>
      <c r="I85" t="s">
        <v>58</v>
      </c>
      <c r="J85">
        <v>3179791</v>
      </c>
      <c r="K85">
        <v>8547744</v>
      </c>
      <c r="S85" s="68" t="s">
        <v>51</v>
      </c>
      <c r="T85" s="68" t="s">
        <v>52</v>
      </c>
      <c r="U85" s="68" t="s">
        <v>53</v>
      </c>
      <c r="V85" s="68" t="s">
        <v>54</v>
      </c>
      <c r="W85" s="68" t="s">
        <v>55</v>
      </c>
      <c r="X85" s="68" t="s">
        <v>96</v>
      </c>
      <c r="Y85" s="68">
        <v>2017</v>
      </c>
      <c r="Z85" s="68" t="s">
        <v>63</v>
      </c>
      <c r="AA85" s="68" t="s">
        <v>58</v>
      </c>
      <c r="AB85" s="68">
        <v>10216691</v>
      </c>
    </row>
    <row r="86" spans="1:28" x14ac:dyDescent="0.35">
      <c r="A86" t="s">
        <v>51</v>
      </c>
      <c r="B86" t="s">
        <v>52</v>
      </c>
      <c r="C86" t="s">
        <v>53</v>
      </c>
      <c r="D86" t="s">
        <v>54</v>
      </c>
      <c r="E86" t="s">
        <v>55</v>
      </c>
      <c r="F86" t="s">
        <v>96</v>
      </c>
      <c r="G86">
        <v>2016</v>
      </c>
      <c r="H86" t="s">
        <v>67</v>
      </c>
      <c r="I86" t="s">
        <v>58</v>
      </c>
      <c r="J86">
        <v>3824627</v>
      </c>
      <c r="K86">
        <v>8464435</v>
      </c>
      <c r="S86" s="68" t="s">
        <v>51</v>
      </c>
      <c r="T86" s="68" t="s">
        <v>52</v>
      </c>
      <c r="U86" s="68" t="s">
        <v>53</v>
      </c>
      <c r="V86" s="68" t="s">
        <v>54</v>
      </c>
      <c r="W86" s="68" t="s">
        <v>55</v>
      </c>
      <c r="X86" s="68" t="s">
        <v>96</v>
      </c>
      <c r="Y86" s="68">
        <v>2017</v>
      </c>
      <c r="Z86" s="68" t="s">
        <v>67</v>
      </c>
      <c r="AA86" s="68" t="s">
        <v>58</v>
      </c>
      <c r="AB86" s="68">
        <v>20312850</v>
      </c>
    </row>
    <row r="87" spans="1:28" x14ac:dyDescent="0.35">
      <c r="A87" t="s">
        <v>51</v>
      </c>
      <c r="B87" t="s">
        <v>52</v>
      </c>
      <c r="C87" t="s">
        <v>53</v>
      </c>
      <c r="D87" t="s">
        <v>54</v>
      </c>
      <c r="E87" t="s">
        <v>55</v>
      </c>
      <c r="F87" t="s">
        <v>96</v>
      </c>
      <c r="G87">
        <v>2016</v>
      </c>
      <c r="H87" t="s">
        <v>68</v>
      </c>
      <c r="I87" t="s">
        <v>58</v>
      </c>
      <c r="J87">
        <v>6388481</v>
      </c>
      <c r="K87">
        <v>17685024</v>
      </c>
      <c r="S87" s="68" t="s">
        <v>51</v>
      </c>
      <c r="T87" s="68" t="s">
        <v>52</v>
      </c>
      <c r="U87" s="68" t="s">
        <v>53</v>
      </c>
      <c r="V87" s="68" t="s">
        <v>54</v>
      </c>
      <c r="W87" s="68" t="s">
        <v>55</v>
      </c>
      <c r="X87" s="68" t="s">
        <v>96</v>
      </c>
      <c r="Y87" s="68">
        <v>2017</v>
      </c>
      <c r="Z87" s="68" t="s">
        <v>68</v>
      </c>
      <c r="AA87" s="68" t="s">
        <v>58</v>
      </c>
      <c r="AB87" s="68">
        <v>7890542</v>
      </c>
    </row>
    <row r="88" spans="1:28" x14ac:dyDescent="0.35">
      <c r="A88" t="s">
        <v>51</v>
      </c>
      <c r="B88" t="s">
        <v>52</v>
      </c>
      <c r="C88" t="s">
        <v>53</v>
      </c>
      <c r="D88" t="s">
        <v>54</v>
      </c>
      <c r="E88" t="s">
        <v>55</v>
      </c>
      <c r="F88" t="s">
        <v>96</v>
      </c>
      <c r="G88">
        <v>2017</v>
      </c>
      <c r="H88" t="s">
        <v>64</v>
      </c>
      <c r="I88" t="s">
        <v>58</v>
      </c>
      <c r="J88">
        <v>7283053</v>
      </c>
      <c r="K88">
        <v>20369220</v>
      </c>
      <c r="S88" s="68" t="s">
        <v>51</v>
      </c>
      <c r="T88" s="68" t="s">
        <v>52</v>
      </c>
      <c r="U88" s="68" t="s">
        <v>53</v>
      </c>
      <c r="V88" s="68" t="s">
        <v>54</v>
      </c>
      <c r="W88" s="68" t="s">
        <v>55</v>
      </c>
      <c r="X88" s="68" t="s">
        <v>96</v>
      </c>
      <c r="Y88" s="68">
        <v>2018</v>
      </c>
      <c r="Z88" s="68" t="s">
        <v>64</v>
      </c>
      <c r="AA88" s="68" t="s">
        <v>58</v>
      </c>
      <c r="AB88" s="68">
        <v>12124209</v>
      </c>
    </row>
    <row r="89" spans="1:28" x14ac:dyDescent="0.35">
      <c r="A89" t="s">
        <v>51</v>
      </c>
      <c r="B89" t="s">
        <v>52</v>
      </c>
      <c r="C89" t="s">
        <v>53</v>
      </c>
      <c r="D89" t="s">
        <v>54</v>
      </c>
      <c r="E89" t="s">
        <v>55</v>
      </c>
      <c r="F89" t="s">
        <v>96</v>
      </c>
      <c r="G89">
        <v>2017</v>
      </c>
      <c r="H89" t="s">
        <v>60</v>
      </c>
      <c r="I89" t="s">
        <v>58</v>
      </c>
      <c r="J89">
        <v>4433482</v>
      </c>
      <c r="K89">
        <v>11842525</v>
      </c>
      <c r="S89" s="68" t="s">
        <v>51</v>
      </c>
      <c r="T89" s="68" t="s">
        <v>52</v>
      </c>
      <c r="U89" s="68" t="s">
        <v>53</v>
      </c>
      <c r="V89" s="68" t="s">
        <v>54</v>
      </c>
      <c r="W89" s="68" t="s">
        <v>55</v>
      </c>
      <c r="X89" s="68" t="s">
        <v>96</v>
      </c>
      <c r="Y89" s="68">
        <v>2018</v>
      </c>
      <c r="Z89" s="68" t="s">
        <v>60</v>
      </c>
      <c r="AA89" s="68" t="s">
        <v>58</v>
      </c>
      <c r="AB89" s="68">
        <v>8617080</v>
      </c>
    </row>
    <row r="90" spans="1:28" x14ac:dyDescent="0.35">
      <c r="A90" t="s">
        <v>51</v>
      </c>
      <c r="B90" t="s">
        <v>52</v>
      </c>
      <c r="C90" t="s">
        <v>53</v>
      </c>
      <c r="D90" t="s">
        <v>54</v>
      </c>
      <c r="E90" t="s">
        <v>55</v>
      </c>
      <c r="F90" t="s">
        <v>96</v>
      </c>
      <c r="G90">
        <v>2017</v>
      </c>
      <c r="H90" t="s">
        <v>69</v>
      </c>
      <c r="I90" t="s">
        <v>58</v>
      </c>
      <c r="J90">
        <v>8098471</v>
      </c>
      <c r="K90">
        <v>21661905</v>
      </c>
      <c r="S90" s="68" t="s">
        <v>51</v>
      </c>
      <c r="T90" s="68" t="s">
        <v>52</v>
      </c>
      <c r="U90" s="68" t="s">
        <v>53</v>
      </c>
      <c r="V90" s="68" t="s">
        <v>54</v>
      </c>
      <c r="W90" s="68" t="s">
        <v>55</v>
      </c>
      <c r="X90" s="68" t="s">
        <v>96</v>
      </c>
      <c r="Y90" s="68">
        <v>2018</v>
      </c>
      <c r="Z90" s="68" t="s">
        <v>69</v>
      </c>
      <c r="AA90" s="68" t="s">
        <v>58</v>
      </c>
      <c r="AB90" s="68">
        <v>13300650</v>
      </c>
    </row>
    <row r="91" spans="1:28" x14ac:dyDescent="0.35">
      <c r="A91" t="s">
        <v>51</v>
      </c>
      <c r="B91" t="s">
        <v>52</v>
      </c>
      <c r="C91" t="s">
        <v>53</v>
      </c>
      <c r="D91" t="s">
        <v>54</v>
      </c>
      <c r="E91" t="s">
        <v>55</v>
      </c>
      <c r="F91" t="s">
        <v>96</v>
      </c>
      <c r="G91">
        <v>2017</v>
      </c>
      <c r="H91" t="s">
        <v>65</v>
      </c>
      <c r="I91" t="s">
        <v>58</v>
      </c>
      <c r="J91">
        <v>3807960</v>
      </c>
      <c r="K91">
        <v>9966707</v>
      </c>
      <c r="S91" s="68" t="s">
        <v>51</v>
      </c>
      <c r="T91" s="68" t="s">
        <v>52</v>
      </c>
      <c r="U91" s="68" t="s">
        <v>53</v>
      </c>
      <c r="V91" s="68" t="s">
        <v>54</v>
      </c>
      <c r="W91" s="68" t="s">
        <v>55</v>
      </c>
      <c r="X91" s="68" t="s">
        <v>96</v>
      </c>
      <c r="Y91" s="68">
        <v>2018</v>
      </c>
      <c r="Z91" s="68" t="s">
        <v>65</v>
      </c>
      <c r="AA91" s="68" t="s">
        <v>58</v>
      </c>
      <c r="AB91" s="68">
        <v>16040266</v>
      </c>
    </row>
    <row r="92" spans="1:28" x14ac:dyDescent="0.35">
      <c r="A92" t="s">
        <v>51</v>
      </c>
      <c r="B92" t="s">
        <v>52</v>
      </c>
      <c r="C92" t="s">
        <v>53</v>
      </c>
      <c r="D92" t="s">
        <v>54</v>
      </c>
      <c r="E92" t="s">
        <v>55</v>
      </c>
      <c r="F92" t="s">
        <v>96</v>
      </c>
      <c r="G92">
        <v>2017</v>
      </c>
      <c r="H92" t="s">
        <v>59</v>
      </c>
      <c r="I92" t="s">
        <v>58</v>
      </c>
      <c r="J92">
        <v>6933883</v>
      </c>
      <c r="K92">
        <v>18673995</v>
      </c>
      <c r="S92" s="68" t="s">
        <v>51</v>
      </c>
      <c r="T92" s="68" t="s">
        <v>52</v>
      </c>
      <c r="U92" s="68" t="s">
        <v>53</v>
      </c>
      <c r="V92" s="68" t="s">
        <v>54</v>
      </c>
      <c r="W92" s="68" t="s">
        <v>55</v>
      </c>
      <c r="X92" s="68" t="s">
        <v>96</v>
      </c>
      <c r="Y92" s="68">
        <v>2018</v>
      </c>
      <c r="Z92" s="68" t="s">
        <v>59</v>
      </c>
      <c r="AA92" s="68" t="s">
        <v>58</v>
      </c>
      <c r="AB92" s="68">
        <v>13782299</v>
      </c>
    </row>
    <row r="93" spans="1:28" x14ac:dyDescent="0.35">
      <c r="A93" t="s">
        <v>51</v>
      </c>
      <c r="B93" t="s">
        <v>52</v>
      </c>
      <c r="C93" t="s">
        <v>53</v>
      </c>
      <c r="D93" t="s">
        <v>54</v>
      </c>
      <c r="E93" t="s">
        <v>55</v>
      </c>
      <c r="F93" t="s">
        <v>96</v>
      </c>
      <c r="G93">
        <v>2017</v>
      </c>
      <c r="H93" t="s">
        <v>61</v>
      </c>
      <c r="I93" t="s">
        <v>58</v>
      </c>
      <c r="J93">
        <v>7664618</v>
      </c>
      <c r="K93">
        <v>19825715</v>
      </c>
      <c r="S93" s="68" t="s">
        <v>51</v>
      </c>
      <c r="T93" s="68" t="s">
        <v>52</v>
      </c>
      <c r="U93" s="68" t="s">
        <v>53</v>
      </c>
      <c r="V93" s="68" t="s">
        <v>54</v>
      </c>
      <c r="W93" s="68" t="s">
        <v>55</v>
      </c>
      <c r="X93" s="68" t="s">
        <v>96</v>
      </c>
      <c r="Y93" s="68">
        <v>2018</v>
      </c>
      <c r="Z93" s="68" t="s">
        <v>61</v>
      </c>
      <c r="AA93" s="68" t="s">
        <v>58</v>
      </c>
      <c r="AB93" s="68">
        <v>12033554</v>
      </c>
    </row>
    <row r="94" spans="1:28" x14ac:dyDescent="0.35">
      <c r="A94" t="s">
        <v>51</v>
      </c>
      <c r="B94" t="s">
        <v>52</v>
      </c>
      <c r="C94" t="s">
        <v>53</v>
      </c>
      <c r="D94" t="s">
        <v>54</v>
      </c>
      <c r="E94" t="s">
        <v>55</v>
      </c>
      <c r="F94" t="s">
        <v>96</v>
      </c>
      <c r="G94">
        <v>2017</v>
      </c>
      <c r="H94" t="s">
        <v>57</v>
      </c>
      <c r="I94" t="s">
        <v>58</v>
      </c>
      <c r="J94">
        <v>5985582</v>
      </c>
      <c r="K94">
        <v>15931956</v>
      </c>
      <c r="S94" s="68" t="s">
        <v>51</v>
      </c>
      <c r="T94" s="68" t="s">
        <v>52</v>
      </c>
      <c r="U94" s="68" t="s">
        <v>53</v>
      </c>
      <c r="V94" s="68" t="s">
        <v>54</v>
      </c>
      <c r="W94" s="68" t="s">
        <v>55</v>
      </c>
      <c r="X94" s="68" t="s">
        <v>96</v>
      </c>
      <c r="Y94" s="68">
        <v>2018</v>
      </c>
      <c r="Z94" s="68" t="s">
        <v>57</v>
      </c>
      <c r="AA94" s="68" t="s">
        <v>58</v>
      </c>
      <c r="AB94" s="68">
        <v>12096167</v>
      </c>
    </row>
    <row r="95" spans="1:28" x14ac:dyDescent="0.35">
      <c r="A95" t="s">
        <v>51</v>
      </c>
      <c r="B95" t="s">
        <v>52</v>
      </c>
      <c r="C95" t="s">
        <v>53</v>
      </c>
      <c r="D95" t="s">
        <v>54</v>
      </c>
      <c r="E95" t="s">
        <v>55</v>
      </c>
      <c r="F95" t="s">
        <v>96</v>
      </c>
      <c r="G95">
        <v>2017</v>
      </c>
      <c r="H95" t="s">
        <v>66</v>
      </c>
      <c r="I95" t="s">
        <v>58</v>
      </c>
      <c r="J95">
        <v>3865050</v>
      </c>
      <c r="K95">
        <v>10138184</v>
      </c>
      <c r="S95" s="68" t="s">
        <v>51</v>
      </c>
      <c r="T95" s="68" t="s">
        <v>52</v>
      </c>
      <c r="U95" s="68" t="s">
        <v>53</v>
      </c>
      <c r="V95" s="68" t="s">
        <v>54</v>
      </c>
      <c r="W95" s="68" t="s">
        <v>55</v>
      </c>
      <c r="X95" s="68" t="s">
        <v>96</v>
      </c>
      <c r="Y95" s="68">
        <v>2018</v>
      </c>
      <c r="Z95" s="68" t="s">
        <v>66</v>
      </c>
      <c r="AA95" s="68" t="s">
        <v>58</v>
      </c>
      <c r="AB95" s="68">
        <v>8878946</v>
      </c>
    </row>
    <row r="96" spans="1:28" x14ac:dyDescent="0.35">
      <c r="A96" t="s">
        <v>51</v>
      </c>
      <c r="B96" t="s">
        <v>52</v>
      </c>
      <c r="C96" t="s">
        <v>53</v>
      </c>
      <c r="D96" t="s">
        <v>54</v>
      </c>
      <c r="E96" t="s">
        <v>55</v>
      </c>
      <c r="F96" t="s">
        <v>96</v>
      </c>
      <c r="G96">
        <v>2017</v>
      </c>
      <c r="H96" t="s">
        <v>62</v>
      </c>
      <c r="I96" t="s">
        <v>58</v>
      </c>
      <c r="J96">
        <v>5767482</v>
      </c>
      <c r="K96">
        <v>15146576</v>
      </c>
      <c r="S96" s="68" t="s">
        <v>51</v>
      </c>
      <c r="T96" s="68" t="s">
        <v>52</v>
      </c>
      <c r="U96" s="68" t="s">
        <v>53</v>
      </c>
      <c r="V96" s="68" t="s">
        <v>54</v>
      </c>
      <c r="W96" s="68" t="s">
        <v>55</v>
      </c>
      <c r="X96" s="68" t="s">
        <v>96</v>
      </c>
      <c r="Y96" s="68">
        <v>2018</v>
      </c>
      <c r="Z96" s="68" t="s">
        <v>62</v>
      </c>
      <c r="AA96" s="68" t="s">
        <v>58</v>
      </c>
      <c r="AB96" s="68">
        <v>15146723</v>
      </c>
    </row>
    <row r="97" spans="1:28" x14ac:dyDescent="0.35">
      <c r="A97" t="s">
        <v>51</v>
      </c>
      <c r="B97" t="s">
        <v>52</v>
      </c>
      <c r="C97" t="s">
        <v>53</v>
      </c>
      <c r="D97" t="s">
        <v>54</v>
      </c>
      <c r="E97" t="s">
        <v>55</v>
      </c>
      <c r="F97" t="s">
        <v>96</v>
      </c>
      <c r="G97">
        <v>2017</v>
      </c>
      <c r="H97" t="s">
        <v>63</v>
      </c>
      <c r="I97" t="s">
        <v>58</v>
      </c>
      <c r="J97">
        <v>4460568</v>
      </c>
      <c r="K97">
        <v>10216691</v>
      </c>
      <c r="S97" s="68" t="s">
        <v>51</v>
      </c>
      <c r="T97" s="68" t="s">
        <v>52</v>
      </c>
      <c r="U97" s="68" t="s">
        <v>53</v>
      </c>
      <c r="V97" s="68" t="s">
        <v>54</v>
      </c>
      <c r="W97" s="68" t="s">
        <v>55</v>
      </c>
      <c r="X97" s="68" t="s">
        <v>96</v>
      </c>
      <c r="Y97" s="68">
        <v>2018</v>
      </c>
      <c r="Z97" s="68" t="s">
        <v>63</v>
      </c>
      <c r="AA97" s="68" t="s">
        <v>58</v>
      </c>
      <c r="AB97" s="68">
        <v>24429279</v>
      </c>
    </row>
    <row r="98" spans="1:28" x14ac:dyDescent="0.35">
      <c r="A98" t="s">
        <v>51</v>
      </c>
      <c r="B98" t="s">
        <v>52</v>
      </c>
      <c r="C98" t="s">
        <v>53</v>
      </c>
      <c r="D98" t="s">
        <v>54</v>
      </c>
      <c r="E98" t="s">
        <v>55</v>
      </c>
      <c r="F98" t="s">
        <v>96</v>
      </c>
      <c r="G98">
        <v>2017</v>
      </c>
      <c r="H98" t="s">
        <v>67</v>
      </c>
      <c r="I98" t="s">
        <v>58</v>
      </c>
      <c r="J98">
        <v>9294179</v>
      </c>
      <c r="K98">
        <v>20312850</v>
      </c>
      <c r="S98" s="68" t="s">
        <v>51</v>
      </c>
      <c r="T98" s="68" t="s">
        <v>52</v>
      </c>
      <c r="U98" s="68" t="s">
        <v>53</v>
      </c>
      <c r="V98" s="68" t="s">
        <v>54</v>
      </c>
      <c r="W98" s="68" t="s">
        <v>55</v>
      </c>
      <c r="X98" s="68" t="s">
        <v>96</v>
      </c>
      <c r="Y98" s="68">
        <v>2018</v>
      </c>
      <c r="Z98" s="68" t="s">
        <v>67</v>
      </c>
      <c r="AA98" s="68" t="s">
        <v>58</v>
      </c>
      <c r="AB98" s="68">
        <v>6903694</v>
      </c>
    </row>
    <row r="99" spans="1:28" x14ac:dyDescent="0.35">
      <c r="A99" t="s">
        <v>51</v>
      </c>
      <c r="B99" t="s">
        <v>52</v>
      </c>
      <c r="C99" t="s">
        <v>53</v>
      </c>
      <c r="D99" t="s">
        <v>54</v>
      </c>
      <c r="E99" t="s">
        <v>55</v>
      </c>
      <c r="F99" t="s">
        <v>96</v>
      </c>
      <c r="G99">
        <v>2017</v>
      </c>
      <c r="H99" t="s">
        <v>68</v>
      </c>
      <c r="I99" t="s">
        <v>58</v>
      </c>
      <c r="J99">
        <v>3489993</v>
      </c>
      <c r="K99">
        <v>7890542</v>
      </c>
      <c r="S99" s="68" t="s">
        <v>51</v>
      </c>
      <c r="T99" s="68" t="s">
        <v>52</v>
      </c>
      <c r="U99" s="68" t="s">
        <v>53</v>
      </c>
      <c r="V99" s="68" t="s">
        <v>54</v>
      </c>
      <c r="W99" s="68" t="s">
        <v>55</v>
      </c>
      <c r="X99" s="68" t="s">
        <v>96</v>
      </c>
      <c r="Y99" s="68">
        <v>2018</v>
      </c>
      <c r="Z99" s="68" t="s">
        <v>68</v>
      </c>
      <c r="AA99" s="68" t="s">
        <v>58</v>
      </c>
      <c r="AB99" s="68">
        <v>12805842</v>
      </c>
    </row>
    <row r="100" spans="1:28" x14ac:dyDescent="0.35">
      <c r="A100" t="s">
        <v>51</v>
      </c>
      <c r="B100" t="s">
        <v>52</v>
      </c>
      <c r="C100" t="s">
        <v>53</v>
      </c>
      <c r="D100" t="s">
        <v>54</v>
      </c>
      <c r="E100" t="s">
        <v>55</v>
      </c>
      <c r="F100" t="s">
        <v>96</v>
      </c>
      <c r="G100">
        <v>2018</v>
      </c>
      <c r="H100" t="s">
        <v>64</v>
      </c>
      <c r="I100" t="s">
        <v>58</v>
      </c>
      <c r="J100">
        <v>4758093</v>
      </c>
      <c r="K100">
        <v>12124209</v>
      </c>
      <c r="S100" s="68" t="s">
        <v>51</v>
      </c>
      <c r="T100" s="68" t="s">
        <v>52</v>
      </c>
      <c r="U100" s="68" t="s">
        <v>53</v>
      </c>
      <c r="V100" s="68" t="s">
        <v>54</v>
      </c>
      <c r="W100" s="68" t="s">
        <v>55</v>
      </c>
      <c r="X100" s="68" t="s">
        <v>96</v>
      </c>
      <c r="Y100" s="68">
        <v>2019</v>
      </c>
      <c r="Z100" s="68" t="s">
        <v>64</v>
      </c>
      <c r="AA100" s="68" t="s">
        <v>58</v>
      </c>
      <c r="AB100" s="68">
        <v>11567404</v>
      </c>
    </row>
    <row r="101" spans="1:28" x14ac:dyDescent="0.35">
      <c r="A101" t="s">
        <v>51</v>
      </c>
      <c r="B101" t="s">
        <v>52</v>
      </c>
      <c r="C101" t="s">
        <v>53</v>
      </c>
      <c r="D101" t="s">
        <v>54</v>
      </c>
      <c r="E101" t="s">
        <v>55</v>
      </c>
      <c r="F101" t="s">
        <v>96</v>
      </c>
      <c r="G101">
        <v>2018</v>
      </c>
      <c r="H101" t="s">
        <v>60</v>
      </c>
      <c r="I101" t="s">
        <v>58</v>
      </c>
      <c r="J101">
        <v>3989127</v>
      </c>
      <c r="K101">
        <v>8617080</v>
      </c>
      <c r="S101" s="68" t="s">
        <v>51</v>
      </c>
      <c r="T101" s="68" t="s">
        <v>52</v>
      </c>
      <c r="U101" s="68" t="s">
        <v>53</v>
      </c>
      <c r="V101" s="68" t="s">
        <v>54</v>
      </c>
      <c r="W101" s="68" t="s">
        <v>55</v>
      </c>
      <c r="X101" s="68" t="s">
        <v>96</v>
      </c>
      <c r="Y101" s="68">
        <v>2019</v>
      </c>
      <c r="Z101" s="68" t="s">
        <v>60</v>
      </c>
      <c r="AA101" s="68" t="s">
        <v>58</v>
      </c>
      <c r="AB101" s="68">
        <v>11348114</v>
      </c>
    </row>
    <row r="102" spans="1:28" x14ac:dyDescent="0.35">
      <c r="A102" t="s">
        <v>51</v>
      </c>
      <c r="B102" t="s">
        <v>52</v>
      </c>
      <c r="C102" t="s">
        <v>53</v>
      </c>
      <c r="D102" t="s">
        <v>54</v>
      </c>
      <c r="E102" t="s">
        <v>55</v>
      </c>
      <c r="F102" t="s">
        <v>96</v>
      </c>
      <c r="G102">
        <v>2018</v>
      </c>
      <c r="H102" t="s">
        <v>69</v>
      </c>
      <c r="I102" t="s">
        <v>58</v>
      </c>
      <c r="J102">
        <v>6146855</v>
      </c>
      <c r="K102">
        <v>13300650</v>
      </c>
      <c r="S102" s="68" t="s">
        <v>51</v>
      </c>
      <c r="T102" s="68" t="s">
        <v>52</v>
      </c>
      <c r="U102" s="68" t="s">
        <v>53</v>
      </c>
      <c r="V102" s="68" t="s">
        <v>54</v>
      </c>
      <c r="W102" s="68" t="s">
        <v>55</v>
      </c>
      <c r="X102" s="68" t="s">
        <v>96</v>
      </c>
      <c r="Y102" s="68">
        <v>2019</v>
      </c>
      <c r="Z102" s="68" t="s">
        <v>69</v>
      </c>
      <c r="AA102" s="68" t="s">
        <v>58</v>
      </c>
      <c r="AB102" s="68">
        <v>14725912</v>
      </c>
    </row>
    <row r="103" spans="1:28" x14ac:dyDescent="0.35">
      <c r="A103" t="s">
        <v>51</v>
      </c>
      <c r="B103" t="s">
        <v>52</v>
      </c>
      <c r="C103" t="s">
        <v>53</v>
      </c>
      <c r="D103" t="s">
        <v>54</v>
      </c>
      <c r="E103" t="s">
        <v>55</v>
      </c>
      <c r="F103" t="s">
        <v>96</v>
      </c>
      <c r="G103">
        <v>2018</v>
      </c>
      <c r="H103" t="s">
        <v>65</v>
      </c>
      <c r="I103" t="s">
        <v>58</v>
      </c>
      <c r="J103">
        <v>7206179</v>
      </c>
      <c r="K103">
        <v>16040266</v>
      </c>
      <c r="S103" s="68" t="s">
        <v>51</v>
      </c>
      <c r="T103" s="68" t="s">
        <v>52</v>
      </c>
      <c r="U103" s="68" t="s">
        <v>53</v>
      </c>
      <c r="V103" s="68" t="s">
        <v>54</v>
      </c>
      <c r="W103" s="68" t="s">
        <v>55</v>
      </c>
      <c r="X103" s="68" t="s">
        <v>96</v>
      </c>
      <c r="Y103" s="68">
        <v>2019</v>
      </c>
      <c r="Z103" s="68" t="s">
        <v>65</v>
      </c>
      <c r="AA103" s="68" t="s">
        <v>58</v>
      </c>
      <c r="AB103" s="68">
        <v>5335545</v>
      </c>
    </row>
    <row r="104" spans="1:28" x14ac:dyDescent="0.35">
      <c r="A104" t="s">
        <v>51</v>
      </c>
      <c r="B104" t="s">
        <v>52</v>
      </c>
      <c r="C104" t="s">
        <v>53</v>
      </c>
      <c r="D104" t="s">
        <v>54</v>
      </c>
      <c r="E104" t="s">
        <v>55</v>
      </c>
      <c r="F104" t="s">
        <v>96</v>
      </c>
      <c r="G104">
        <v>2018</v>
      </c>
      <c r="H104" t="s">
        <v>59</v>
      </c>
      <c r="I104" t="s">
        <v>58</v>
      </c>
      <c r="J104">
        <v>6343396</v>
      </c>
      <c r="K104">
        <v>13782299</v>
      </c>
      <c r="S104" s="68" t="s">
        <v>51</v>
      </c>
      <c r="T104" s="68" t="s">
        <v>52</v>
      </c>
      <c r="U104" s="68" t="s">
        <v>53</v>
      </c>
      <c r="V104" s="68" t="s">
        <v>54</v>
      </c>
      <c r="W104" s="68" t="s">
        <v>55</v>
      </c>
      <c r="X104" s="68" t="s">
        <v>96</v>
      </c>
      <c r="Y104" s="68">
        <v>2019</v>
      </c>
      <c r="Z104" s="68" t="s">
        <v>59</v>
      </c>
      <c r="AA104" s="68" t="s">
        <v>58</v>
      </c>
      <c r="AB104" s="68">
        <v>29046885</v>
      </c>
    </row>
    <row r="105" spans="1:28" x14ac:dyDescent="0.35">
      <c r="A105" t="s">
        <v>51</v>
      </c>
      <c r="B105" t="s">
        <v>52</v>
      </c>
      <c r="C105" t="s">
        <v>53</v>
      </c>
      <c r="D105" t="s">
        <v>54</v>
      </c>
      <c r="E105" t="s">
        <v>55</v>
      </c>
      <c r="F105" t="s">
        <v>96</v>
      </c>
      <c r="G105">
        <v>2018</v>
      </c>
      <c r="H105" t="s">
        <v>61</v>
      </c>
      <c r="I105" t="s">
        <v>58</v>
      </c>
      <c r="J105">
        <v>5432852</v>
      </c>
      <c r="K105">
        <v>12033554</v>
      </c>
      <c r="S105" s="68" t="s">
        <v>51</v>
      </c>
      <c r="T105" s="68" t="s">
        <v>52</v>
      </c>
      <c r="U105" s="68" t="s">
        <v>53</v>
      </c>
      <c r="V105" s="68" t="s">
        <v>54</v>
      </c>
      <c r="W105" s="68" t="s">
        <v>55</v>
      </c>
      <c r="X105" s="68" t="s">
        <v>96</v>
      </c>
      <c r="Y105" s="68">
        <v>2019</v>
      </c>
      <c r="Z105" s="68" t="s">
        <v>61</v>
      </c>
      <c r="AA105" s="68" t="s">
        <v>58</v>
      </c>
      <c r="AB105" s="68">
        <v>12173640</v>
      </c>
    </row>
    <row r="106" spans="1:28" x14ac:dyDescent="0.35">
      <c r="A106" t="s">
        <v>51</v>
      </c>
      <c r="B106" t="s">
        <v>52</v>
      </c>
      <c r="C106" t="s">
        <v>53</v>
      </c>
      <c r="D106" t="s">
        <v>54</v>
      </c>
      <c r="E106" t="s">
        <v>55</v>
      </c>
      <c r="F106" t="s">
        <v>96</v>
      </c>
      <c r="G106">
        <v>2018</v>
      </c>
      <c r="H106" t="s">
        <v>57</v>
      </c>
      <c r="I106" t="s">
        <v>58</v>
      </c>
      <c r="J106">
        <v>5409714</v>
      </c>
      <c r="K106">
        <v>12096167</v>
      </c>
      <c r="S106" s="68" t="s">
        <v>51</v>
      </c>
      <c r="T106" s="68" t="s">
        <v>52</v>
      </c>
      <c r="U106" s="68" t="s">
        <v>53</v>
      </c>
      <c r="V106" s="68" t="s">
        <v>54</v>
      </c>
      <c r="W106" s="68" t="s">
        <v>55</v>
      </c>
      <c r="X106" s="68" t="s">
        <v>96</v>
      </c>
      <c r="Y106" s="68">
        <v>2019</v>
      </c>
      <c r="Z106" s="68" t="s">
        <v>57</v>
      </c>
      <c r="AA106" s="68" t="s">
        <v>58</v>
      </c>
      <c r="AB106" s="68">
        <v>10265550</v>
      </c>
    </row>
    <row r="107" spans="1:28" x14ac:dyDescent="0.35">
      <c r="A107" t="s">
        <v>51</v>
      </c>
      <c r="B107" t="s">
        <v>52</v>
      </c>
      <c r="C107" t="s">
        <v>53</v>
      </c>
      <c r="D107" t="s">
        <v>54</v>
      </c>
      <c r="E107" t="s">
        <v>55</v>
      </c>
      <c r="F107" t="s">
        <v>96</v>
      </c>
      <c r="G107">
        <v>2018</v>
      </c>
      <c r="H107" t="s">
        <v>66</v>
      </c>
      <c r="I107" t="s">
        <v>58</v>
      </c>
      <c r="J107">
        <v>3878915</v>
      </c>
      <c r="K107">
        <v>8878946</v>
      </c>
      <c r="S107" s="68" t="s">
        <v>51</v>
      </c>
      <c r="T107" s="68" t="s">
        <v>52</v>
      </c>
      <c r="U107" s="68" t="s">
        <v>53</v>
      </c>
      <c r="V107" s="68" t="s">
        <v>54</v>
      </c>
      <c r="W107" s="68" t="s">
        <v>55</v>
      </c>
      <c r="X107" s="68" t="s">
        <v>96</v>
      </c>
      <c r="Y107" s="68">
        <v>2019</v>
      </c>
      <c r="Z107" s="68" t="s">
        <v>66</v>
      </c>
      <c r="AA107" s="68" t="s">
        <v>58</v>
      </c>
      <c r="AB107" s="68">
        <v>13099726</v>
      </c>
    </row>
    <row r="108" spans="1:28" x14ac:dyDescent="0.35">
      <c r="A108" t="s">
        <v>51</v>
      </c>
      <c r="B108" t="s">
        <v>52</v>
      </c>
      <c r="C108" t="s">
        <v>53</v>
      </c>
      <c r="D108" t="s">
        <v>54</v>
      </c>
      <c r="E108" t="s">
        <v>55</v>
      </c>
      <c r="F108" t="s">
        <v>96</v>
      </c>
      <c r="G108">
        <v>2018</v>
      </c>
      <c r="H108" t="s">
        <v>62</v>
      </c>
      <c r="I108" t="s">
        <v>58</v>
      </c>
      <c r="J108">
        <v>6784527</v>
      </c>
      <c r="K108">
        <v>15146723</v>
      </c>
      <c r="S108" s="68" t="s">
        <v>51</v>
      </c>
      <c r="T108" s="68" t="s">
        <v>52</v>
      </c>
      <c r="U108" s="68" t="s">
        <v>53</v>
      </c>
      <c r="V108" s="68" t="s">
        <v>54</v>
      </c>
      <c r="W108" s="68" t="s">
        <v>55</v>
      </c>
      <c r="X108" s="68" t="s">
        <v>96</v>
      </c>
      <c r="Y108" s="68">
        <v>2019</v>
      </c>
      <c r="Z108" s="68" t="s">
        <v>62</v>
      </c>
      <c r="AA108" s="68" t="s">
        <v>58</v>
      </c>
      <c r="AB108" s="68">
        <v>11383160</v>
      </c>
    </row>
    <row r="109" spans="1:28" x14ac:dyDescent="0.35">
      <c r="A109" t="s">
        <v>51</v>
      </c>
      <c r="B109" t="s">
        <v>52</v>
      </c>
      <c r="C109" t="s">
        <v>53</v>
      </c>
      <c r="D109" t="s">
        <v>54</v>
      </c>
      <c r="E109" t="s">
        <v>55</v>
      </c>
      <c r="F109" t="s">
        <v>96</v>
      </c>
      <c r="G109">
        <v>2018</v>
      </c>
      <c r="H109" t="s">
        <v>63</v>
      </c>
      <c r="I109" t="s">
        <v>58</v>
      </c>
      <c r="J109">
        <v>11073711</v>
      </c>
      <c r="K109">
        <v>24429279</v>
      </c>
      <c r="S109" s="68" t="s">
        <v>51</v>
      </c>
      <c r="T109" s="68" t="s">
        <v>52</v>
      </c>
      <c r="U109" s="68" t="s">
        <v>53</v>
      </c>
      <c r="V109" s="68" t="s">
        <v>54</v>
      </c>
      <c r="W109" s="68" t="s">
        <v>55</v>
      </c>
      <c r="X109" s="68" t="s">
        <v>96</v>
      </c>
      <c r="Y109" s="68">
        <v>2019</v>
      </c>
      <c r="Z109" s="68" t="s">
        <v>63</v>
      </c>
      <c r="AA109" s="68" t="s">
        <v>58</v>
      </c>
      <c r="AB109" s="68">
        <v>8275407</v>
      </c>
    </row>
    <row r="110" spans="1:28" x14ac:dyDescent="0.35">
      <c r="A110" t="s">
        <v>51</v>
      </c>
      <c r="B110" t="s">
        <v>52</v>
      </c>
      <c r="C110" t="s">
        <v>53</v>
      </c>
      <c r="D110" t="s">
        <v>54</v>
      </c>
      <c r="E110" t="s">
        <v>55</v>
      </c>
      <c r="F110" t="s">
        <v>96</v>
      </c>
      <c r="G110">
        <v>2018</v>
      </c>
      <c r="H110" t="s">
        <v>67</v>
      </c>
      <c r="I110" t="s">
        <v>58</v>
      </c>
      <c r="J110">
        <v>3166213</v>
      </c>
      <c r="K110">
        <v>6903694</v>
      </c>
      <c r="S110" s="68" t="s">
        <v>51</v>
      </c>
      <c r="T110" s="68" t="s">
        <v>52</v>
      </c>
      <c r="U110" s="68" t="s">
        <v>53</v>
      </c>
      <c r="V110" s="68" t="s">
        <v>54</v>
      </c>
      <c r="W110" s="68" t="s">
        <v>55</v>
      </c>
      <c r="X110" s="68" t="s">
        <v>96</v>
      </c>
      <c r="Y110" s="68">
        <v>2019</v>
      </c>
      <c r="Z110" s="68" t="s">
        <v>67</v>
      </c>
      <c r="AA110" s="68" t="s">
        <v>58</v>
      </c>
      <c r="AB110" s="68">
        <v>12300596</v>
      </c>
    </row>
    <row r="111" spans="1:28" x14ac:dyDescent="0.35">
      <c r="A111" t="s">
        <v>51</v>
      </c>
      <c r="B111" t="s">
        <v>52</v>
      </c>
      <c r="C111" t="s">
        <v>53</v>
      </c>
      <c r="D111" t="s">
        <v>54</v>
      </c>
      <c r="E111" t="s">
        <v>55</v>
      </c>
      <c r="F111" t="s">
        <v>96</v>
      </c>
      <c r="G111">
        <v>2018</v>
      </c>
      <c r="H111" t="s">
        <v>68</v>
      </c>
      <c r="I111" t="s">
        <v>58</v>
      </c>
      <c r="J111">
        <v>5712844</v>
      </c>
      <c r="K111">
        <v>12805842</v>
      </c>
      <c r="S111" s="68" t="s">
        <v>51</v>
      </c>
      <c r="T111" s="68" t="s">
        <v>52</v>
      </c>
      <c r="U111" s="68" t="s">
        <v>53</v>
      </c>
      <c r="V111" s="68" t="s">
        <v>54</v>
      </c>
      <c r="W111" s="68" t="s">
        <v>55</v>
      </c>
      <c r="X111" s="68" t="s">
        <v>96</v>
      </c>
      <c r="Y111" s="68">
        <v>2019</v>
      </c>
      <c r="Z111" s="68" t="s">
        <v>68</v>
      </c>
      <c r="AA111" s="68" t="s">
        <v>58</v>
      </c>
      <c r="AB111" s="68">
        <v>8783607</v>
      </c>
    </row>
    <row r="112" spans="1:28" x14ac:dyDescent="0.35">
      <c r="A112" t="s">
        <v>51</v>
      </c>
      <c r="B112" t="s">
        <v>52</v>
      </c>
      <c r="C112" t="s">
        <v>53</v>
      </c>
      <c r="D112" t="s">
        <v>54</v>
      </c>
      <c r="E112" t="s">
        <v>55</v>
      </c>
      <c r="F112" t="s">
        <v>96</v>
      </c>
      <c r="G112">
        <v>2019</v>
      </c>
      <c r="H112" t="s">
        <v>64</v>
      </c>
      <c r="I112" t="s">
        <v>58</v>
      </c>
      <c r="J112">
        <v>5101330</v>
      </c>
      <c r="K112">
        <v>11567404</v>
      </c>
      <c r="S112" s="68" t="s">
        <v>51</v>
      </c>
      <c r="T112" s="68" t="s">
        <v>52</v>
      </c>
      <c r="U112" s="68" t="s">
        <v>53</v>
      </c>
      <c r="V112" s="68" t="s">
        <v>54</v>
      </c>
      <c r="W112" s="68" t="s">
        <v>55</v>
      </c>
      <c r="X112" s="68" t="s">
        <v>96</v>
      </c>
      <c r="Y112" s="68">
        <v>2020</v>
      </c>
      <c r="Z112" s="68" t="s">
        <v>64</v>
      </c>
      <c r="AA112" s="68" t="s">
        <v>58</v>
      </c>
      <c r="AB112" s="68">
        <v>20364130</v>
      </c>
    </row>
    <row r="113" spans="1:28" x14ac:dyDescent="0.35">
      <c r="A113" t="s">
        <v>51</v>
      </c>
      <c r="B113" t="s">
        <v>52</v>
      </c>
      <c r="C113" t="s">
        <v>53</v>
      </c>
      <c r="D113" t="s">
        <v>54</v>
      </c>
      <c r="E113" t="s">
        <v>55</v>
      </c>
      <c r="F113" t="s">
        <v>96</v>
      </c>
      <c r="G113">
        <v>2019</v>
      </c>
      <c r="H113" t="s">
        <v>60</v>
      </c>
      <c r="I113" t="s">
        <v>58</v>
      </c>
      <c r="J113">
        <v>5023231</v>
      </c>
      <c r="K113">
        <v>11348114</v>
      </c>
      <c r="S113" s="68" t="s">
        <v>51</v>
      </c>
      <c r="T113" s="68" t="s">
        <v>52</v>
      </c>
      <c r="U113" s="68" t="s">
        <v>53</v>
      </c>
      <c r="V113" s="68" t="s">
        <v>54</v>
      </c>
      <c r="W113" s="68" t="s">
        <v>55</v>
      </c>
      <c r="X113" s="68" t="s">
        <v>96</v>
      </c>
      <c r="Y113" s="68">
        <v>2020</v>
      </c>
      <c r="Z113" s="68" t="s">
        <v>60</v>
      </c>
      <c r="AA113" s="68" t="s">
        <v>58</v>
      </c>
      <c r="AB113" s="68">
        <v>14700764</v>
      </c>
    </row>
    <row r="114" spans="1:28" x14ac:dyDescent="0.35">
      <c r="A114" t="s">
        <v>51</v>
      </c>
      <c r="B114" t="s">
        <v>52</v>
      </c>
      <c r="C114" t="s">
        <v>53</v>
      </c>
      <c r="D114" t="s">
        <v>54</v>
      </c>
      <c r="E114" t="s">
        <v>55</v>
      </c>
      <c r="F114" t="s">
        <v>96</v>
      </c>
      <c r="G114">
        <v>2019</v>
      </c>
      <c r="H114" t="s">
        <v>69</v>
      </c>
      <c r="I114" t="s">
        <v>58</v>
      </c>
      <c r="J114">
        <v>6984152</v>
      </c>
      <c r="K114">
        <v>14725912</v>
      </c>
      <c r="S114" s="68" t="s">
        <v>51</v>
      </c>
      <c r="T114" s="68" t="s">
        <v>52</v>
      </c>
      <c r="U114" s="68" t="s">
        <v>53</v>
      </c>
      <c r="V114" s="68" t="s">
        <v>54</v>
      </c>
      <c r="W114" s="68" t="s">
        <v>55</v>
      </c>
      <c r="X114" s="68" t="s">
        <v>96</v>
      </c>
      <c r="Y114" s="68">
        <v>2020</v>
      </c>
      <c r="Z114" s="68" t="s">
        <v>69</v>
      </c>
      <c r="AA114" s="68" t="s">
        <v>58</v>
      </c>
      <c r="AB114" s="68">
        <v>13915402</v>
      </c>
    </row>
    <row r="115" spans="1:28" x14ac:dyDescent="0.35">
      <c r="A115" t="s">
        <v>51</v>
      </c>
      <c r="B115" t="s">
        <v>52</v>
      </c>
      <c r="C115" t="s">
        <v>53</v>
      </c>
      <c r="D115" t="s">
        <v>54</v>
      </c>
      <c r="E115" t="s">
        <v>55</v>
      </c>
      <c r="F115" t="s">
        <v>96</v>
      </c>
      <c r="G115">
        <v>2019</v>
      </c>
      <c r="H115" t="s">
        <v>65</v>
      </c>
      <c r="I115" t="s">
        <v>58</v>
      </c>
      <c r="J115">
        <v>2435238</v>
      </c>
      <c r="K115">
        <v>5335545</v>
      </c>
      <c r="S115" s="68" t="s">
        <v>51</v>
      </c>
      <c r="T115" s="68" t="s">
        <v>52</v>
      </c>
      <c r="U115" s="68" t="s">
        <v>53</v>
      </c>
      <c r="V115" s="68" t="s">
        <v>54</v>
      </c>
      <c r="W115" s="68" t="s">
        <v>55</v>
      </c>
      <c r="X115" s="68" t="s">
        <v>96</v>
      </c>
      <c r="Y115" s="68">
        <v>2020</v>
      </c>
      <c r="Z115" s="68" t="s">
        <v>65</v>
      </c>
      <c r="AA115" s="68" t="s">
        <v>58</v>
      </c>
      <c r="AB115" s="68">
        <v>10746563</v>
      </c>
    </row>
    <row r="116" spans="1:28" x14ac:dyDescent="0.35">
      <c r="A116" t="s">
        <v>51</v>
      </c>
      <c r="B116" t="s">
        <v>52</v>
      </c>
      <c r="C116" t="s">
        <v>53</v>
      </c>
      <c r="D116" t="s">
        <v>54</v>
      </c>
      <c r="E116" t="s">
        <v>55</v>
      </c>
      <c r="F116" t="s">
        <v>96</v>
      </c>
      <c r="G116">
        <v>2019</v>
      </c>
      <c r="H116" t="s">
        <v>59</v>
      </c>
      <c r="I116" t="s">
        <v>58</v>
      </c>
      <c r="J116">
        <v>13000815</v>
      </c>
      <c r="K116">
        <v>29046885</v>
      </c>
      <c r="S116" s="68" t="s">
        <v>51</v>
      </c>
      <c r="T116" s="68" t="s">
        <v>52</v>
      </c>
      <c r="U116" s="68" t="s">
        <v>53</v>
      </c>
      <c r="V116" s="68" t="s">
        <v>54</v>
      </c>
      <c r="W116" s="68" t="s">
        <v>55</v>
      </c>
      <c r="X116" s="68" t="s">
        <v>96</v>
      </c>
      <c r="Y116" s="68">
        <v>2020</v>
      </c>
      <c r="Z116" s="68" t="s">
        <v>59</v>
      </c>
      <c r="AA116" s="68" t="s">
        <v>58</v>
      </c>
      <c r="AB116" s="68">
        <v>8162409</v>
      </c>
    </row>
    <row r="117" spans="1:28" x14ac:dyDescent="0.35">
      <c r="A117" t="s">
        <v>51</v>
      </c>
      <c r="B117" t="s">
        <v>52</v>
      </c>
      <c r="C117" t="s">
        <v>53</v>
      </c>
      <c r="D117" t="s">
        <v>54</v>
      </c>
      <c r="E117" t="s">
        <v>55</v>
      </c>
      <c r="F117" t="s">
        <v>96</v>
      </c>
      <c r="G117">
        <v>2019</v>
      </c>
      <c r="H117" t="s">
        <v>61</v>
      </c>
      <c r="I117" t="s">
        <v>58</v>
      </c>
      <c r="J117">
        <v>5739418</v>
      </c>
      <c r="K117">
        <v>12173640</v>
      </c>
      <c r="S117" s="68" t="s">
        <v>51</v>
      </c>
      <c r="T117" s="68" t="s">
        <v>52</v>
      </c>
      <c r="U117" s="68" t="s">
        <v>53</v>
      </c>
      <c r="V117" s="68" t="s">
        <v>54</v>
      </c>
      <c r="W117" s="68" t="s">
        <v>55</v>
      </c>
      <c r="X117" s="68" t="s">
        <v>96</v>
      </c>
      <c r="Y117" s="68">
        <v>2020</v>
      </c>
      <c r="Z117" s="68" t="s">
        <v>61</v>
      </c>
      <c r="AA117" s="68" t="s">
        <v>58</v>
      </c>
      <c r="AB117" s="68">
        <v>9446704</v>
      </c>
    </row>
    <row r="118" spans="1:28" x14ac:dyDescent="0.35">
      <c r="A118" t="s">
        <v>51</v>
      </c>
      <c r="B118" t="s">
        <v>52</v>
      </c>
      <c r="C118" t="s">
        <v>53</v>
      </c>
      <c r="D118" t="s">
        <v>54</v>
      </c>
      <c r="E118" t="s">
        <v>55</v>
      </c>
      <c r="F118" t="s">
        <v>96</v>
      </c>
      <c r="G118">
        <v>2019</v>
      </c>
      <c r="H118" t="s">
        <v>57</v>
      </c>
      <c r="I118" t="s">
        <v>58</v>
      </c>
      <c r="J118">
        <v>4572253</v>
      </c>
      <c r="K118">
        <v>10265550</v>
      </c>
      <c r="S118" s="68" t="s">
        <v>51</v>
      </c>
      <c r="T118" s="68" t="s">
        <v>52</v>
      </c>
      <c r="U118" s="68" t="s">
        <v>53</v>
      </c>
      <c r="V118" s="68" t="s">
        <v>54</v>
      </c>
      <c r="W118" s="68" t="s">
        <v>55</v>
      </c>
      <c r="X118" s="68" t="s">
        <v>96</v>
      </c>
      <c r="Y118" s="68">
        <v>2020</v>
      </c>
      <c r="Z118" s="68" t="s">
        <v>57</v>
      </c>
      <c r="AA118" s="68" t="s">
        <v>58</v>
      </c>
      <c r="AB118" s="68">
        <v>13729711</v>
      </c>
    </row>
    <row r="119" spans="1:28" x14ac:dyDescent="0.35">
      <c r="A119" t="s">
        <v>51</v>
      </c>
      <c r="B119" t="s">
        <v>52</v>
      </c>
      <c r="C119" t="s">
        <v>53</v>
      </c>
      <c r="D119" t="s">
        <v>54</v>
      </c>
      <c r="E119" t="s">
        <v>55</v>
      </c>
      <c r="F119" t="s">
        <v>96</v>
      </c>
      <c r="G119">
        <v>2019</v>
      </c>
      <c r="H119" t="s">
        <v>66</v>
      </c>
      <c r="I119" t="s">
        <v>58</v>
      </c>
      <c r="J119">
        <v>5546271</v>
      </c>
      <c r="K119">
        <v>13099726</v>
      </c>
      <c r="S119" s="68" t="s">
        <v>51</v>
      </c>
      <c r="T119" s="68" t="s">
        <v>52</v>
      </c>
      <c r="U119" s="68" t="s">
        <v>53</v>
      </c>
      <c r="V119" s="68" t="s">
        <v>54</v>
      </c>
      <c r="W119" s="68" t="s">
        <v>55</v>
      </c>
      <c r="X119" s="68" t="s">
        <v>96</v>
      </c>
      <c r="Y119" s="68">
        <v>2020</v>
      </c>
      <c r="Z119" s="68" t="s">
        <v>66</v>
      </c>
      <c r="AA119" s="68" t="s">
        <v>58</v>
      </c>
      <c r="AB119" s="68">
        <v>13224780</v>
      </c>
    </row>
    <row r="120" spans="1:28" x14ac:dyDescent="0.35">
      <c r="A120" t="s">
        <v>51</v>
      </c>
      <c r="B120" t="s">
        <v>52</v>
      </c>
      <c r="C120" t="s">
        <v>53</v>
      </c>
      <c r="D120" t="s">
        <v>54</v>
      </c>
      <c r="E120" t="s">
        <v>55</v>
      </c>
      <c r="F120" t="s">
        <v>96</v>
      </c>
      <c r="G120">
        <v>2019</v>
      </c>
      <c r="H120" t="s">
        <v>62</v>
      </c>
      <c r="I120" t="s">
        <v>58</v>
      </c>
      <c r="J120">
        <v>4865241</v>
      </c>
      <c r="K120">
        <v>11383160</v>
      </c>
      <c r="S120" s="68" t="s">
        <v>51</v>
      </c>
      <c r="T120" s="68" t="s">
        <v>52</v>
      </c>
      <c r="U120" s="68" t="s">
        <v>53</v>
      </c>
      <c r="V120" s="68" t="s">
        <v>54</v>
      </c>
      <c r="W120" s="68" t="s">
        <v>55</v>
      </c>
      <c r="X120" s="68" t="s">
        <v>96</v>
      </c>
      <c r="Y120" s="68">
        <v>2020</v>
      </c>
      <c r="Z120" s="68" t="s">
        <v>62</v>
      </c>
      <c r="AA120" s="68" t="s">
        <v>58</v>
      </c>
      <c r="AB120" s="68">
        <v>11417159</v>
      </c>
    </row>
    <row r="121" spans="1:28" x14ac:dyDescent="0.35">
      <c r="A121" t="s">
        <v>51</v>
      </c>
      <c r="B121" t="s">
        <v>52</v>
      </c>
      <c r="C121" t="s">
        <v>53</v>
      </c>
      <c r="D121" t="s">
        <v>54</v>
      </c>
      <c r="E121" t="s">
        <v>55</v>
      </c>
      <c r="F121" t="s">
        <v>96</v>
      </c>
      <c r="G121">
        <v>2019</v>
      </c>
      <c r="H121" t="s">
        <v>63</v>
      </c>
      <c r="I121" t="s">
        <v>58</v>
      </c>
      <c r="J121">
        <v>3836105</v>
      </c>
      <c r="K121">
        <v>8275407</v>
      </c>
      <c r="S121" s="68" t="s">
        <v>51</v>
      </c>
      <c r="T121" s="68" t="s">
        <v>52</v>
      </c>
      <c r="U121" s="68" t="s">
        <v>53</v>
      </c>
      <c r="V121" s="68" t="s">
        <v>54</v>
      </c>
      <c r="W121" s="68" t="s">
        <v>55</v>
      </c>
      <c r="X121" s="68" t="s">
        <v>96</v>
      </c>
      <c r="Y121" s="68">
        <v>2020</v>
      </c>
      <c r="Z121" s="68" t="s">
        <v>63</v>
      </c>
      <c r="AA121" s="68" t="s">
        <v>58</v>
      </c>
      <c r="AB121" s="68">
        <v>7865126</v>
      </c>
    </row>
    <row r="122" spans="1:28" x14ac:dyDescent="0.35">
      <c r="A122" t="s">
        <v>51</v>
      </c>
      <c r="B122" t="s">
        <v>52</v>
      </c>
      <c r="C122" t="s">
        <v>53</v>
      </c>
      <c r="D122" t="s">
        <v>54</v>
      </c>
      <c r="E122" t="s">
        <v>55</v>
      </c>
      <c r="F122" t="s">
        <v>96</v>
      </c>
      <c r="G122">
        <v>2019</v>
      </c>
      <c r="H122" t="s">
        <v>67</v>
      </c>
      <c r="I122" t="s">
        <v>58</v>
      </c>
      <c r="J122">
        <v>5119933</v>
      </c>
      <c r="K122">
        <v>12300596</v>
      </c>
      <c r="S122" s="68" t="s">
        <v>51</v>
      </c>
      <c r="T122" s="68" t="s">
        <v>52</v>
      </c>
      <c r="U122" s="68" t="s">
        <v>53</v>
      </c>
      <c r="V122" s="68" t="s">
        <v>54</v>
      </c>
      <c r="W122" s="68" t="s">
        <v>55</v>
      </c>
      <c r="X122" s="68" t="s">
        <v>96</v>
      </c>
      <c r="Y122" s="68">
        <v>2020</v>
      </c>
      <c r="Z122" s="68" t="s">
        <v>67</v>
      </c>
      <c r="AA122" s="68" t="s">
        <v>58</v>
      </c>
      <c r="AB122" s="68">
        <v>18693880</v>
      </c>
    </row>
    <row r="123" spans="1:28" x14ac:dyDescent="0.35">
      <c r="A123" t="s">
        <v>51</v>
      </c>
      <c r="B123" t="s">
        <v>52</v>
      </c>
      <c r="C123" t="s">
        <v>53</v>
      </c>
      <c r="D123" t="s">
        <v>54</v>
      </c>
      <c r="E123" t="s">
        <v>55</v>
      </c>
      <c r="F123" t="s">
        <v>96</v>
      </c>
      <c r="G123">
        <v>2019</v>
      </c>
      <c r="H123" t="s">
        <v>68</v>
      </c>
      <c r="I123" t="s">
        <v>58</v>
      </c>
      <c r="J123">
        <v>3417022</v>
      </c>
      <c r="K123">
        <v>8783607</v>
      </c>
      <c r="S123" s="68" t="s">
        <v>51</v>
      </c>
      <c r="T123" s="68" t="s">
        <v>52</v>
      </c>
      <c r="U123" s="68" t="s">
        <v>53</v>
      </c>
      <c r="V123" s="68" t="s">
        <v>54</v>
      </c>
      <c r="W123" s="68" t="s">
        <v>55</v>
      </c>
      <c r="X123" s="68" t="s">
        <v>96</v>
      </c>
      <c r="Y123" s="68">
        <v>2020</v>
      </c>
      <c r="Z123" s="68" t="s">
        <v>68</v>
      </c>
      <c r="AA123" s="68" t="s">
        <v>58</v>
      </c>
      <c r="AB123" s="68">
        <v>22435823</v>
      </c>
    </row>
    <row r="124" spans="1:28" x14ac:dyDescent="0.35">
      <c r="A124" t="s">
        <v>51</v>
      </c>
      <c r="B124" t="s">
        <v>52</v>
      </c>
      <c r="C124" t="s">
        <v>53</v>
      </c>
      <c r="D124" t="s">
        <v>54</v>
      </c>
      <c r="E124" t="s">
        <v>55</v>
      </c>
      <c r="F124" t="s">
        <v>96</v>
      </c>
      <c r="G124">
        <v>2020</v>
      </c>
      <c r="H124" t="s">
        <v>64</v>
      </c>
      <c r="I124" t="s">
        <v>58</v>
      </c>
      <c r="J124">
        <v>7789703</v>
      </c>
      <c r="K124">
        <v>20364130</v>
      </c>
      <c r="S124" s="68" t="s">
        <v>51</v>
      </c>
      <c r="T124" s="68" t="s">
        <v>52</v>
      </c>
      <c r="U124" s="68" t="s">
        <v>53</v>
      </c>
      <c r="V124" s="68" t="s">
        <v>54</v>
      </c>
      <c r="W124" s="68" t="s">
        <v>55</v>
      </c>
      <c r="X124" s="68" t="s">
        <v>96</v>
      </c>
      <c r="Y124" s="68">
        <v>2021</v>
      </c>
      <c r="Z124" s="68" t="s">
        <v>64</v>
      </c>
      <c r="AA124" s="68" t="s">
        <v>58</v>
      </c>
      <c r="AB124" s="68">
        <v>11057162</v>
      </c>
    </row>
    <row r="125" spans="1:28" x14ac:dyDescent="0.35">
      <c r="A125" t="s">
        <v>51</v>
      </c>
      <c r="B125" t="s">
        <v>52</v>
      </c>
      <c r="C125" t="s">
        <v>53</v>
      </c>
      <c r="D125" t="s">
        <v>54</v>
      </c>
      <c r="E125" t="s">
        <v>55</v>
      </c>
      <c r="F125" t="s">
        <v>96</v>
      </c>
      <c r="G125">
        <v>2020</v>
      </c>
      <c r="H125" t="s">
        <v>60</v>
      </c>
      <c r="I125" t="s">
        <v>58</v>
      </c>
      <c r="J125">
        <v>5430050</v>
      </c>
      <c r="K125">
        <v>14700764</v>
      </c>
      <c r="S125" s="68" t="s">
        <v>51</v>
      </c>
      <c r="T125" s="68" t="s">
        <v>52</v>
      </c>
      <c r="U125" s="68" t="s">
        <v>53</v>
      </c>
      <c r="V125" s="68" t="s">
        <v>54</v>
      </c>
      <c r="W125" s="68" t="s">
        <v>55</v>
      </c>
      <c r="X125" s="68" t="s">
        <v>96</v>
      </c>
      <c r="Y125" s="68">
        <v>2021</v>
      </c>
      <c r="Z125" s="68" t="s">
        <v>60</v>
      </c>
      <c r="AA125" s="68" t="s">
        <v>58</v>
      </c>
      <c r="AB125" s="68">
        <v>20635082</v>
      </c>
    </row>
    <row r="126" spans="1:28" x14ac:dyDescent="0.35">
      <c r="A126" t="s">
        <v>51</v>
      </c>
      <c r="B126" t="s">
        <v>52</v>
      </c>
      <c r="C126" t="s">
        <v>53</v>
      </c>
      <c r="D126" t="s">
        <v>54</v>
      </c>
      <c r="E126" t="s">
        <v>55</v>
      </c>
      <c r="F126" t="s">
        <v>96</v>
      </c>
      <c r="G126">
        <v>2020</v>
      </c>
      <c r="H126" t="s">
        <v>69</v>
      </c>
      <c r="I126" t="s">
        <v>58</v>
      </c>
      <c r="J126">
        <v>5323234</v>
      </c>
      <c r="K126">
        <v>13915402</v>
      </c>
      <c r="S126" s="68" t="s">
        <v>51</v>
      </c>
      <c r="T126" s="68" t="s">
        <v>52</v>
      </c>
      <c r="U126" s="68" t="s">
        <v>53</v>
      </c>
      <c r="V126" s="68" t="s">
        <v>54</v>
      </c>
      <c r="W126" s="68" t="s">
        <v>55</v>
      </c>
      <c r="X126" s="68" t="s">
        <v>96</v>
      </c>
      <c r="Y126" s="68">
        <v>2021</v>
      </c>
      <c r="Z126" s="68" t="s">
        <v>69</v>
      </c>
      <c r="AA126" s="68" t="s">
        <v>58</v>
      </c>
      <c r="AB126" s="68">
        <v>16391196</v>
      </c>
    </row>
    <row r="127" spans="1:28" x14ac:dyDescent="0.35">
      <c r="A127" t="s">
        <v>51</v>
      </c>
      <c r="B127" t="s">
        <v>52</v>
      </c>
      <c r="C127" t="s">
        <v>53</v>
      </c>
      <c r="D127" t="s">
        <v>54</v>
      </c>
      <c r="E127" t="s">
        <v>55</v>
      </c>
      <c r="F127" t="s">
        <v>96</v>
      </c>
      <c r="G127">
        <v>2020</v>
      </c>
      <c r="H127" t="s">
        <v>65</v>
      </c>
      <c r="I127" t="s">
        <v>58</v>
      </c>
      <c r="J127">
        <v>4159991</v>
      </c>
      <c r="K127">
        <v>10746563</v>
      </c>
      <c r="S127" s="68" t="s">
        <v>51</v>
      </c>
      <c r="T127" s="68" t="s">
        <v>52</v>
      </c>
      <c r="U127" s="68" t="s">
        <v>53</v>
      </c>
      <c r="V127" s="68" t="s">
        <v>54</v>
      </c>
      <c r="W127" s="68" t="s">
        <v>55</v>
      </c>
      <c r="X127" s="68" t="s">
        <v>96</v>
      </c>
      <c r="Y127" s="68">
        <v>2021</v>
      </c>
      <c r="Z127" s="68" t="s">
        <v>65</v>
      </c>
      <c r="AA127" s="68" t="s">
        <v>58</v>
      </c>
      <c r="AB127" s="68">
        <v>21271597</v>
      </c>
    </row>
    <row r="128" spans="1:28" x14ac:dyDescent="0.35">
      <c r="A128" t="s">
        <v>51</v>
      </c>
      <c r="B128" t="s">
        <v>52</v>
      </c>
      <c r="C128" t="s">
        <v>53</v>
      </c>
      <c r="D128" t="s">
        <v>54</v>
      </c>
      <c r="E128" t="s">
        <v>55</v>
      </c>
      <c r="F128" t="s">
        <v>96</v>
      </c>
      <c r="G128">
        <v>2020</v>
      </c>
      <c r="H128" t="s">
        <v>59</v>
      </c>
      <c r="I128" t="s">
        <v>58</v>
      </c>
      <c r="J128">
        <v>2926249</v>
      </c>
      <c r="K128">
        <v>8162409</v>
      </c>
      <c r="S128" s="68" t="s">
        <v>51</v>
      </c>
      <c r="T128" s="68" t="s">
        <v>52</v>
      </c>
      <c r="U128" s="68" t="s">
        <v>53</v>
      </c>
      <c r="V128" s="68" t="s">
        <v>54</v>
      </c>
      <c r="W128" s="68" t="s">
        <v>55</v>
      </c>
      <c r="X128" s="68" t="s">
        <v>56</v>
      </c>
      <c r="Y128" s="68">
        <v>2011</v>
      </c>
      <c r="Z128" s="68" t="s">
        <v>64</v>
      </c>
      <c r="AA128" s="68" t="s">
        <v>58</v>
      </c>
      <c r="AB128" s="68">
        <v>60</v>
      </c>
    </row>
    <row r="129" spans="1:28" x14ac:dyDescent="0.35">
      <c r="A129" t="s">
        <v>51</v>
      </c>
      <c r="B129" t="s">
        <v>52</v>
      </c>
      <c r="C129" t="s">
        <v>53</v>
      </c>
      <c r="D129" t="s">
        <v>54</v>
      </c>
      <c r="E129" t="s">
        <v>55</v>
      </c>
      <c r="F129" t="s">
        <v>96</v>
      </c>
      <c r="G129">
        <v>2020</v>
      </c>
      <c r="H129" t="s">
        <v>61</v>
      </c>
      <c r="I129" t="s">
        <v>58</v>
      </c>
      <c r="J129">
        <v>3660530</v>
      </c>
      <c r="K129">
        <v>9446704</v>
      </c>
      <c r="S129" s="68" t="s">
        <v>51</v>
      </c>
      <c r="T129" s="68" t="s">
        <v>52</v>
      </c>
      <c r="U129" s="68" t="s">
        <v>53</v>
      </c>
      <c r="V129" s="68" t="s">
        <v>54</v>
      </c>
      <c r="W129" s="68" t="s">
        <v>55</v>
      </c>
      <c r="X129" s="68" t="s">
        <v>56</v>
      </c>
      <c r="Y129" s="68">
        <v>2011</v>
      </c>
      <c r="Z129" s="68" t="s">
        <v>69</v>
      </c>
      <c r="AA129" s="68" t="s">
        <v>58</v>
      </c>
      <c r="AB129" s="68">
        <v>5024479</v>
      </c>
    </row>
    <row r="130" spans="1:28" x14ac:dyDescent="0.35">
      <c r="A130" t="s">
        <v>51</v>
      </c>
      <c r="B130" t="s">
        <v>52</v>
      </c>
      <c r="C130" t="s">
        <v>53</v>
      </c>
      <c r="D130" t="s">
        <v>54</v>
      </c>
      <c r="E130" t="s">
        <v>55</v>
      </c>
      <c r="F130" t="s">
        <v>96</v>
      </c>
      <c r="G130">
        <v>2020</v>
      </c>
      <c r="H130" t="s">
        <v>57</v>
      </c>
      <c r="I130" t="s">
        <v>58</v>
      </c>
      <c r="J130">
        <v>5321731</v>
      </c>
      <c r="K130">
        <v>13729711</v>
      </c>
      <c r="S130" s="68" t="s">
        <v>51</v>
      </c>
      <c r="T130" s="68" t="s">
        <v>52</v>
      </c>
      <c r="U130" s="68" t="s">
        <v>53</v>
      </c>
      <c r="V130" s="68" t="s">
        <v>54</v>
      </c>
      <c r="W130" s="68" t="s">
        <v>55</v>
      </c>
      <c r="X130" s="68" t="s">
        <v>56</v>
      </c>
      <c r="Y130" s="68">
        <v>2011</v>
      </c>
      <c r="Z130" s="68" t="s">
        <v>65</v>
      </c>
      <c r="AA130" s="68" t="s">
        <v>58</v>
      </c>
      <c r="AB130" s="68">
        <v>140</v>
      </c>
    </row>
    <row r="131" spans="1:28" x14ac:dyDescent="0.35">
      <c r="A131" t="s">
        <v>51</v>
      </c>
      <c r="B131" t="s">
        <v>52</v>
      </c>
      <c r="C131" t="s">
        <v>53</v>
      </c>
      <c r="D131" t="s">
        <v>54</v>
      </c>
      <c r="E131" t="s">
        <v>55</v>
      </c>
      <c r="F131" t="s">
        <v>96</v>
      </c>
      <c r="G131">
        <v>2020</v>
      </c>
      <c r="H131" t="s">
        <v>66</v>
      </c>
      <c r="I131" t="s">
        <v>58</v>
      </c>
      <c r="J131">
        <v>4948922</v>
      </c>
      <c r="K131">
        <v>13224780</v>
      </c>
      <c r="S131" s="68" t="s">
        <v>51</v>
      </c>
      <c r="T131" s="68" t="s">
        <v>52</v>
      </c>
      <c r="U131" s="68" t="s">
        <v>53</v>
      </c>
      <c r="V131" s="68" t="s">
        <v>54</v>
      </c>
      <c r="W131" s="68" t="s">
        <v>55</v>
      </c>
      <c r="X131" s="68" t="s">
        <v>56</v>
      </c>
      <c r="Y131" s="68">
        <v>2011</v>
      </c>
      <c r="Z131" s="68" t="s">
        <v>61</v>
      </c>
      <c r="AA131" s="68" t="s">
        <v>58</v>
      </c>
      <c r="AB131" s="68">
        <v>6104880</v>
      </c>
    </row>
    <row r="132" spans="1:28" x14ac:dyDescent="0.35">
      <c r="A132" t="s">
        <v>51</v>
      </c>
      <c r="B132" t="s">
        <v>52</v>
      </c>
      <c r="C132" t="s">
        <v>53</v>
      </c>
      <c r="D132" t="s">
        <v>54</v>
      </c>
      <c r="E132" t="s">
        <v>55</v>
      </c>
      <c r="F132" t="s">
        <v>96</v>
      </c>
      <c r="G132">
        <v>2020</v>
      </c>
      <c r="H132" t="s">
        <v>62</v>
      </c>
      <c r="I132" t="s">
        <v>58</v>
      </c>
      <c r="J132">
        <v>4253777</v>
      </c>
      <c r="K132">
        <v>11417159</v>
      </c>
      <c r="S132" s="68" t="s">
        <v>51</v>
      </c>
      <c r="T132" s="68" t="s">
        <v>52</v>
      </c>
      <c r="U132" s="68" t="s">
        <v>53</v>
      </c>
      <c r="V132" s="68" t="s">
        <v>54</v>
      </c>
      <c r="W132" s="68" t="s">
        <v>55</v>
      </c>
      <c r="X132" s="68" t="s">
        <v>56</v>
      </c>
      <c r="Y132" s="68">
        <v>2011</v>
      </c>
      <c r="Z132" s="68" t="s">
        <v>57</v>
      </c>
      <c r="AA132" s="68" t="s">
        <v>58</v>
      </c>
      <c r="AB132" s="68">
        <v>1729545</v>
      </c>
    </row>
    <row r="133" spans="1:28" x14ac:dyDescent="0.35">
      <c r="A133" t="s">
        <v>51</v>
      </c>
      <c r="B133" t="s">
        <v>52</v>
      </c>
      <c r="C133" t="s">
        <v>53</v>
      </c>
      <c r="D133" t="s">
        <v>54</v>
      </c>
      <c r="E133" t="s">
        <v>55</v>
      </c>
      <c r="F133" t="s">
        <v>96</v>
      </c>
      <c r="G133">
        <v>2020</v>
      </c>
      <c r="H133" t="s">
        <v>63</v>
      </c>
      <c r="I133" t="s">
        <v>58</v>
      </c>
      <c r="J133">
        <v>3036966</v>
      </c>
      <c r="K133">
        <v>7865126</v>
      </c>
      <c r="S133" s="68" t="s">
        <v>51</v>
      </c>
      <c r="T133" s="68" t="s">
        <v>52</v>
      </c>
      <c r="U133" s="68" t="s">
        <v>53</v>
      </c>
      <c r="V133" s="68" t="s">
        <v>54</v>
      </c>
      <c r="W133" s="68" t="s">
        <v>55</v>
      </c>
      <c r="X133" s="68" t="s">
        <v>56</v>
      </c>
      <c r="Y133" s="68">
        <v>2011</v>
      </c>
      <c r="Z133" s="68" t="s">
        <v>63</v>
      </c>
      <c r="AA133" s="68" t="s">
        <v>58</v>
      </c>
      <c r="AB133" s="68">
        <v>2001600</v>
      </c>
    </row>
    <row r="134" spans="1:28" x14ac:dyDescent="0.35">
      <c r="A134" t="s">
        <v>51</v>
      </c>
      <c r="B134" t="s">
        <v>52</v>
      </c>
      <c r="C134" t="s">
        <v>53</v>
      </c>
      <c r="D134" t="s">
        <v>54</v>
      </c>
      <c r="E134" t="s">
        <v>55</v>
      </c>
      <c r="F134" t="s">
        <v>96</v>
      </c>
      <c r="G134">
        <v>2020</v>
      </c>
      <c r="H134" t="s">
        <v>67</v>
      </c>
      <c r="I134" t="s">
        <v>58</v>
      </c>
      <c r="J134">
        <v>7128860</v>
      </c>
      <c r="K134">
        <v>18693880</v>
      </c>
      <c r="S134" s="68" t="s">
        <v>51</v>
      </c>
      <c r="T134" s="68" t="s">
        <v>52</v>
      </c>
      <c r="U134" s="68" t="s">
        <v>53</v>
      </c>
      <c r="V134" s="68" t="s">
        <v>54</v>
      </c>
      <c r="W134" s="68" t="s">
        <v>55</v>
      </c>
      <c r="X134" s="68" t="s">
        <v>56</v>
      </c>
      <c r="Y134" s="68">
        <v>2012</v>
      </c>
      <c r="Z134" s="68" t="s">
        <v>64</v>
      </c>
      <c r="AA134" s="68" t="s">
        <v>58</v>
      </c>
      <c r="AB134" s="68">
        <v>1540860</v>
      </c>
    </row>
    <row r="135" spans="1:28" x14ac:dyDescent="0.35">
      <c r="A135" t="s">
        <v>51</v>
      </c>
      <c r="B135" t="s">
        <v>52</v>
      </c>
      <c r="C135" t="s">
        <v>53</v>
      </c>
      <c r="D135" t="s">
        <v>54</v>
      </c>
      <c r="E135" t="s">
        <v>55</v>
      </c>
      <c r="F135" t="s">
        <v>96</v>
      </c>
      <c r="G135">
        <v>2020</v>
      </c>
      <c r="H135" t="s">
        <v>68</v>
      </c>
      <c r="I135" t="s">
        <v>58</v>
      </c>
      <c r="J135">
        <v>11457240</v>
      </c>
      <c r="K135">
        <v>22435823</v>
      </c>
      <c r="S135" s="68" t="s">
        <v>51</v>
      </c>
      <c r="T135" s="68" t="s">
        <v>52</v>
      </c>
      <c r="U135" s="68" t="s">
        <v>53</v>
      </c>
      <c r="V135" s="68" t="s">
        <v>54</v>
      </c>
      <c r="W135" s="68" t="s">
        <v>55</v>
      </c>
      <c r="X135" s="68" t="s">
        <v>56</v>
      </c>
      <c r="Y135" s="68">
        <v>2012</v>
      </c>
      <c r="Z135" s="68" t="s">
        <v>60</v>
      </c>
      <c r="AA135" s="68" t="s">
        <v>58</v>
      </c>
      <c r="AB135" s="68">
        <v>4303782</v>
      </c>
    </row>
    <row r="136" spans="1:28" x14ac:dyDescent="0.35">
      <c r="A136" t="s">
        <v>51</v>
      </c>
      <c r="B136" t="s">
        <v>52</v>
      </c>
      <c r="C136" t="s">
        <v>53</v>
      </c>
      <c r="D136" t="s">
        <v>54</v>
      </c>
      <c r="E136" t="s">
        <v>55</v>
      </c>
      <c r="F136" t="s">
        <v>96</v>
      </c>
      <c r="G136">
        <v>2021</v>
      </c>
      <c r="H136" t="s">
        <v>64</v>
      </c>
      <c r="I136" t="s">
        <v>58</v>
      </c>
      <c r="J136">
        <v>4587406</v>
      </c>
      <c r="K136">
        <v>11057162</v>
      </c>
      <c r="S136" s="68" t="s">
        <v>51</v>
      </c>
      <c r="T136" s="68" t="s">
        <v>52</v>
      </c>
      <c r="U136" s="68" t="s">
        <v>53</v>
      </c>
      <c r="V136" s="68" t="s">
        <v>54</v>
      </c>
      <c r="W136" s="68" t="s">
        <v>55</v>
      </c>
      <c r="X136" s="68" t="s">
        <v>56</v>
      </c>
      <c r="Y136" s="68">
        <v>2012</v>
      </c>
      <c r="Z136" s="68" t="s">
        <v>69</v>
      </c>
      <c r="AA136" s="68" t="s">
        <v>58</v>
      </c>
      <c r="AB136" s="68">
        <v>3296495</v>
      </c>
    </row>
    <row r="137" spans="1:28" x14ac:dyDescent="0.35">
      <c r="A137" t="s">
        <v>51</v>
      </c>
      <c r="B137" t="s">
        <v>52</v>
      </c>
      <c r="C137" t="s">
        <v>53</v>
      </c>
      <c r="D137" t="s">
        <v>54</v>
      </c>
      <c r="E137" t="s">
        <v>55</v>
      </c>
      <c r="F137" t="s">
        <v>96</v>
      </c>
      <c r="G137">
        <v>2021</v>
      </c>
      <c r="H137" t="s">
        <v>60</v>
      </c>
      <c r="I137" t="s">
        <v>58</v>
      </c>
      <c r="J137">
        <v>8667114</v>
      </c>
      <c r="K137">
        <v>20635082</v>
      </c>
      <c r="S137" s="68" t="s">
        <v>51</v>
      </c>
      <c r="T137" s="68" t="s">
        <v>52</v>
      </c>
      <c r="U137" s="68" t="s">
        <v>53</v>
      </c>
      <c r="V137" s="68" t="s">
        <v>54</v>
      </c>
      <c r="W137" s="68" t="s">
        <v>55</v>
      </c>
      <c r="X137" s="68" t="s">
        <v>56</v>
      </c>
      <c r="Y137" s="68">
        <v>2012</v>
      </c>
      <c r="Z137" s="68" t="s">
        <v>65</v>
      </c>
      <c r="AA137" s="68" t="s">
        <v>58</v>
      </c>
      <c r="AB137" s="68">
        <v>7517245</v>
      </c>
    </row>
    <row r="138" spans="1:28" x14ac:dyDescent="0.35">
      <c r="A138" t="s">
        <v>51</v>
      </c>
      <c r="B138" t="s">
        <v>52</v>
      </c>
      <c r="C138" t="s">
        <v>53</v>
      </c>
      <c r="D138" t="s">
        <v>54</v>
      </c>
      <c r="E138" t="s">
        <v>55</v>
      </c>
      <c r="F138" t="s">
        <v>96</v>
      </c>
      <c r="G138">
        <v>2021</v>
      </c>
      <c r="H138" t="s">
        <v>69</v>
      </c>
      <c r="I138" t="s">
        <v>58</v>
      </c>
      <c r="J138">
        <v>7164149</v>
      </c>
      <c r="K138">
        <v>16391196</v>
      </c>
      <c r="S138" s="68" t="s">
        <v>51</v>
      </c>
      <c r="T138" s="68" t="s">
        <v>52</v>
      </c>
      <c r="U138" s="68" t="s">
        <v>53</v>
      </c>
      <c r="V138" s="68" t="s">
        <v>54</v>
      </c>
      <c r="W138" s="68" t="s">
        <v>55</v>
      </c>
      <c r="X138" s="68" t="s">
        <v>56</v>
      </c>
      <c r="Y138" s="68">
        <v>2012</v>
      </c>
      <c r="Z138" s="68" t="s">
        <v>59</v>
      </c>
      <c r="AA138" s="68" t="s">
        <v>58</v>
      </c>
      <c r="AB138" s="68">
        <v>3579403</v>
      </c>
    </row>
    <row r="139" spans="1:28" x14ac:dyDescent="0.35">
      <c r="A139" t="s">
        <v>51</v>
      </c>
      <c r="B139" t="s">
        <v>52</v>
      </c>
      <c r="C139" t="s">
        <v>53</v>
      </c>
      <c r="D139" t="s">
        <v>54</v>
      </c>
      <c r="E139" t="s">
        <v>55</v>
      </c>
      <c r="F139" t="s">
        <v>96</v>
      </c>
      <c r="G139">
        <v>2021</v>
      </c>
      <c r="H139" t="s">
        <v>65</v>
      </c>
      <c r="I139" t="s">
        <v>58</v>
      </c>
      <c r="J139">
        <v>9650669</v>
      </c>
      <c r="K139">
        <v>21271597</v>
      </c>
      <c r="S139" s="68" t="s">
        <v>51</v>
      </c>
      <c r="T139" s="68" t="s">
        <v>52</v>
      </c>
      <c r="U139" s="68" t="s">
        <v>53</v>
      </c>
      <c r="V139" s="68" t="s">
        <v>54</v>
      </c>
      <c r="W139" s="68" t="s">
        <v>55</v>
      </c>
      <c r="X139" s="68" t="s">
        <v>56</v>
      </c>
      <c r="Y139" s="68">
        <v>2012</v>
      </c>
      <c r="Z139" s="68" t="s">
        <v>61</v>
      </c>
      <c r="AA139" s="68" t="s">
        <v>58</v>
      </c>
      <c r="AB139" s="68">
        <v>1512140</v>
      </c>
    </row>
    <row r="140" spans="1:28" x14ac:dyDescent="0.35">
      <c r="A140" t="s">
        <v>51</v>
      </c>
      <c r="B140" t="s">
        <v>52</v>
      </c>
      <c r="C140" t="s">
        <v>53</v>
      </c>
      <c r="D140" t="s">
        <v>54</v>
      </c>
      <c r="E140" t="s">
        <v>55</v>
      </c>
      <c r="F140" t="s">
        <v>56</v>
      </c>
      <c r="G140">
        <v>2010</v>
      </c>
      <c r="H140" t="s">
        <v>64</v>
      </c>
      <c r="I140" t="s">
        <v>58</v>
      </c>
      <c r="J140">
        <v>686</v>
      </c>
      <c r="K140">
        <v>65</v>
      </c>
      <c r="S140" s="68" t="s">
        <v>51</v>
      </c>
      <c r="T140" s="68" t="s">
        <v>52</v>
      </c>
      <c r="U140" s="68" t="s">
        <v>53</v>
      </c>
      <c r="V140" s="68" t="s">
        <v>54</v>
      </c>
      <c r="W140" s="68" t="s">
        <v>55</v>
      </c>
      <c r="X140" s="68" t="s">
        <v>56</v>
      </c>
      <c r="Y140" s="68">
        <v>2012</v>
      </c>
      <c r="Z140" s="68" t="s">
        <v>62</v>
      </c>
      <c r="AA140" s="68" t="s">
        <v>58</v>
      </c>
      <c r="AB140" s="68">
        <v>324</v>
      </c>
    </row>
    <row r="141" spans="1:28" x14ac:dyDescent="0.35">
      <c r="A141" t="s">
        <v>51</v>
      </c>
      <c r="B141" t="s">
        <v>52</v>
      </c>
      <c r="C141" t="s">
        <v>53</v>
      </c>
      <c r="D141" t="s">
        <v>54</v>
      </c>
      <c r="E141" t="s">
        <v>55</v>
      </c>
      <c r="F141" t="s">
        <v>56</v>
      </c>
      <c r="G141">
        <v>2010</v>
      </c>
      <c r="H141" t="s">
        <v>60</v>
      </c>
      <c r="I141" t="s">
        <v>58</v>
      </c>
      <c r="J141">
        <v>635481</v>
      </c>
      <c r="K141">
        <v>2074132</v>
      </c>
      <c r="S141" s="68" t="s">
        <v>51</v>
      </c>
      <c r="T141" s="68" t="s">
        <v>52</v>
      </c>
      <c r="U141" s="68" t="s">
        <v>53</v>
      </c>
      <c r="V141" s="68" t="s">
        <v>54</v>
      </c>
      <c r="W141" s="68" t="s">
        <v>55</v>
      </c>
      <c r="X141" s="68" t="s">
        <v>56</v>
      </c>
      <c r="Y141" s="68">
        <v>2013</v>
      </c>
      <c r="Z141" s="68" t="s">
        <v>64</v>
      </c>
      <c r="AA141" s="68" t="s">
        <v>58</v>
      </c>
      <c r="AB141" s="68">
        <v>14435925</v>
      </c>
    </row>
    <row r="142" spans="1:28" x14ac:dyDescent="0.35">
      <c r="A142" t="s">
        <v>51</v>
      </c>
      <c r="B142" t="s">
        <v>52</v>
      </c>
      <c r="C142" t="s">
        <v>53</v>
      </c>
      <c r="D142" t="s">
        <v>54</v>
      </c>
      <c r="E142" t="s">
        <v>55</v>
      </c>
      <c r="F142" t="s">
        <v>56</v>
      </c>
      <c r="G142">
        <v>2010</v>
      </c>
      <c r="H142" t="s">
        <v>69</v>
      </c>
      <c r="I142" t="s">
        <v>58</v>
      </c>
      <c r="J142">
        <v>720520</v>
      </c>
      <c r="K142">
        <v>2590137</v>
      </c>
      <c r="S142" s="68" t="s">
        <v>51</v>
      </c>
      <c r="T142" s="68" t="s">
        <v>52</v>
      </c>
      <c r="U142" s="68" t="s">
        <v>53</v>
      </c>
      <c r="V142" s="68" t="s">
        <v>54</v>
      </c>
      <c r="W142" s="68" t="s">
        <v>55</v>
      </c>
      <c r="X142" s="68" t="s">
        <v>56</v>
      </c>
      <c r="Y142" s="68">
        <v>2013</v>
      </c>
      <c r="Z142" s="68" t="s">
        <v>60</v>
      </c>
      <c r="AA142" s="68" t="s">
        <v>58</v>
      </c>
      <c r="AB142" s="68">
        <v>10698841</v>
      </c>
    </row>
    <row r="143" spans="1:28" x14ac:dyDescent="0.35">
      <c r="A143" t="s">
        <v>51</v>
      </c>
      <c r="B143" t="s">
        <v>52</v>
      </c>
      <c r="C143" t="s">
        <v>53</v>
      </c>
      <c r="D143" t="s">
        <v>54</v>
      </c>
      <c r="E143" t="s">
        <v>55</v>
      </c>
      <c r="F143" t="s">
        <v>56</v>
      </c>
      <c r="G143">
        <v>2010</v>
      </c>
      <c r="H143" t="s">
        <v>59</v>
      </c>
      <c r="I143" t="s">
        <v>58</v>
      </c>
      <c r="J143">
        <v>1403461</v>
      </c>
      <c r="K143">
        <v>3478756</v>
      </c>
      <c r="S143" s="68" t="s">
        <v>51</v>
      </c>
      <c r="T143" s="68" t="s">
        <v>52</v>
      </c>
      <c r="U143" s="68" t="s">
        <v>53</v>
      </c>
      <c r="V143" s="68" t="s">
        <v>54</v>
      </c>
      <c r="W143" s="68" t="s">
        <v>55</v>
      </c>
      <c r="X143" s="68" t="s">
        <v>56</v>
      </c>
      <c r="Y143" s="68">
        <v>2013</v>
      </c>
      <c r="Z143" s="68" t="s">
        <v>69</v>
      </c>
      <c r="AA143" s="68" t="s">
        <v>58</v>
      </c>
      <c r="AB143" s="68">
        <v>3581000</v>
      </c>
    </row>
    <row r="144" spans="1:28" x14ac:dyDescent="0.35">
      <c r="A144" t="s">
        <v>51</v>
      </c>
      <c r="B144" t="s">
        <v>52</v>
      </c>
      <c r="C144" t="s">
        <v>53</v>
      </c>
      <c r="D144" t="s">
        <v>54</v>
      </c>
      <c r="E144" t="s">
        <v>55</v>
      </c>
      <c r="F144" t="s">
        <v>56</v>
      </c>
      <c r="G144">
        <v>2010</v>
      </c>
      <c r="H144" t="s">
        <v>61</v>
      </c>
      <c r="I144" t="s">
        <v>58</v>
      </c>
      <c r="J144">
        <v>735276</v>
      </c>
      <c r="K144">
        <v>1481546</v>
      </c>
      <c r="S144" s="68" t="s">
        <v>51</v>
      </c>
      <c r="T144" s="68" t="s">
        <v>52</v>
      </c>
      <c r="U144" s="68" t="s">
        <v>53</v>
      </c>
      <c r="V144" s="68" t="s">
        <v>54</v>
      </c>
      <c r="W144" s="68" t="s">
        <v>55</v>
      </c>
      <c r="X144" s="68" t="s">
        <v>56</v>
      </c>
      <c r="Y144" s="68">
        <v>2013</v>
      </c>
      <c r="Z144" s="68" t="s">
        <v>65</v>
      </c>
      <c r="AA144" s="68" t="s">
        <v>58</v>
      </c>
      <c r="AB144" s="68">
        <v>3581000</v>
      </c>
    </row>
    <row r="145" spans="1:28" x14ac:dyDescent="0.35">
      <c r="A145" t="s">
        <v>51</v>
      </c>
      <c r="B145" t="s">
        <v>52</v>
      </c>
      <c r="C145" t="s">
        <v>53</v>
      </c>
      <c r="D145" t="s">
        <v>54</v>
      </c>
      <c r="E145" t="s">
        <v>55</v>
      </c>
      <c r="F145" t="s">
        <v>56</v>
      </c>
      <c r="G145">
        <v>2010</v>
      </c>
      <c r="H145" t="s">
        <v>57</v>
      </c>
      <c r="I145" t="s">
        <v>58</v>
      </c>
      <c r="J145">
        <v>1492065</v>
      </c>
      <c r="K145">
        <v>3036500</v>
      </c>
      <c r="S145" s="68" t="s">
        <v>51</v>
      </c>
      <c r="T145" s="68" t="s">
        <v>52</v>
      </c>
      <c r="U145" s="68" t="s">
        <v>53</v>
      </c>
      <c r="V145" s="68" t="s">
        <v>54</v>
      </c>
      <c r="W145" s="68" t="s">
        <v>55</v>
      </c>
      <c r="X145" s="68" t="s">
        <v>56</v>
      </c>
      <c r="Y145" s="68">
        <v>2013</v>
      </c>
      <c r="Z145" s="68" t="s">
        <v>59</v>
      </c>
      <c r="AA145" s="68" t="s">
        <v>58</v>
      </c>
      <c r="AB145" s="68">
        <v>1946561</v>
      </c>
    </row>
    <row r="146" spans="1:28" x14ac:dyDescent="0.35">
      <c r="A146" t="s">
        <v>51</v>
      </c>
      <c r="B146" t="s">
        <v>52</v>
      </c>
      <c r="C146" t="s">
        <v>53</v>
      </c>
      <c r="D146" t="s">
        <v>54</v>
      </c>
      <c r="E146" t="s">
        <v>55</v>
      </c>
      <c r="F146" t="s">
        <v>56</v>
      </c>
      <c r="G146">
        <v>2010</v>
      </c>
      <c r="H146" t="s">
        <v>66</v>
      </c>
      <c r="I146" t="s">
        <v>58</v>
      </c>
      <c r="J146">
        <v>654934</v>
      </c>
      <c r="K146">
        <v>1345075</v>
      </c>
      <c r="S146" s="68" t="s">
        <v>51</v>
      </c>
      <c r="T146" s="68" t="s">
        <v>52</v>
      </c>
      <c r="U146" s="68" t="s">
        <v>53</v>
      </c>
      <c r="V146" s="68" t="s">
        <v>54</v>
      </c>
      <c r="W146" s="68" t="s">
        <v>55</v>
      </c>
      <c r="X146" s="68" t="s">
        <v>56</v>
      </c>
      <c r="Y146" s="68">
        <v>2013</v>
      </c>
      <c r="Z146" s="68" t="s">
        <v>61</v>
      </c>
      <c r="AA146" s="68" t="s">
        <v>58</v>
      </c>
      <c r="AB146" s="68">
        <v>27086095</v>
      </c>
    </row>
    <row r="147" spans="1:28" x14ac:dyDescent="0.35">
      <c r="A147" t="s">
        <v>51</v>
      </c>
      <c r="B147" t="s">
        <v>52</v>
      </c>
      <c r="C147" t="s">
        <v>53</v>
      </c>
      <c r="D147" t="s">
        <v>54</v>
      </c>
      <c r="E147" t="s">
        <v>55</v>
      </c>
      <c r="F147" t="s">
        <v>56</v>
      </c>
      <c r="G147">
        <v>2010</v>
      </c>
      <c r="H147" t="s">
        <v>62</v>
      </c>
      <c r="I147" t="s">
        <v>58</v>
      </c>
      <c r="J147">
        <v>1341044</v>
      </c>
      <c r="K147">
        <v>3089975</v>
      </c>
      <c r="S147" s="68" t="s">
        <v>51</v>
      </c>
      <c r="T147" s="68" t="s">
        <v>52</v>
      </c>
      <c r="U147" s="68" t="s">
        <v>53</v>
      </c>
      <c r="V147" s="68" t="s">
        <v>54</v>
      </c>
      <c r="W147" s="68" t="s">
        <v>55</v>
      </c>
      <c r="X147" s="68" t="s">
        <v>56</v>
      </c>
      <c r="Y147" s="68">
        <v>2013</v>
      </c>
      <c r="Z147" s="68" t="s">
        <v>57</v>
      </c>
      <c r="AA147" s="68" t="s">
        <v>58</v>
      </c>
      <c r="AB147" s="68">
        <v>20798180</v>
      </c>
    </row>
    <row r="148" spans="1:28" x14ac:dyDescent="0.35">
      <c r="A148" t="s">
        <v>51</v>
      </c>
      <c r="B148" t="s">
        <v>52</v>
      </c>
      <c r="C148" t="s">
        <v>53</v>
      </c>
      <c r="D148" t="s">
        <v>54</v>
      </c>
      <c r="E148" t="s">
        <v>55</v>
      </c>
      <c r="F148" t="s">
        <v>56</v>
      </c>
      <c r="G148">
        <v>2010</v>
      </c>
      <c r="H148" t="s">
        <v>63</v>
      </c>
      <c r="I148" t="s">
        <v>58</v>
      </c>
      <c r="J148">
        <v>810338</v>
      </c>
      <c r="K148">
        <v>1313779</v>
      </c>
      <c r="S148" s="68" t="s">
        <v>51</v>
      </c>
      <c r="T148" s="68" t="s">
        <v>52</v>
      </c>
      <c r="U148" s="68" t="s">
        <v>53</v>
      </c>
      <c r="V148" s="68" t="s">
        <v>54</v>
      </c>
      <c r="W148" s="68" t="s">
        <v>55</v>
      </c>
      <c r="X148" s="68" t="s">
        <v>56</v>
      </c>
      <c r="Y148" s="68">
        <v>2013</v>
      </c>
      <c r="Z148" s="68" t="s">
        <v>66</v>
      </c>
      <c r="AA148" s="68" t="s">
        <v>58</v>
      </c>
      <c r="AB148" s="68">
        <v>238</v>
      </c>
    </row>
    <row r="149" spans="1:28" x14ac:dyDescent="0.35">
      <c r="A149" t="s">
        <v>51</v>
      </c>
      <c r="B149" t="s">
        <v>52</v>
      </c>
      <c r="C149" t="s">
        <v>53</v>
      </c>
      <c r="D149" t="s">
        <v>54</v>
      </c>
      <c r="E149" t="s">
        <v>55</v>
      </c>
      <c r="F149" t="s">
        <v>56</v>
      </c>
      <c r="G149">
        <v>2011</v>
      </c>
      <c r="H149" t="s">
        <v>64</v>
      </c>
      <c r="I149" t="s">
        <v>58</v>
      </c>
      <c r="J149">
        <v>2114</v>
      </c>
      <c r="K149">
        <v>60</v>
      </c>
      <c r="S149" s="68" t="s">
        <v>51</v>
      </c>
      <c r="T149" s="68" t="s">
        <v>52</v>
      </c>
      <c r="U149" s="68" t="s">
        <v>53</v>
      </c>
      <c r="V149" s="68" t="s">
        <v>54</v>
      </c>
      <c r="W149" s="68" t="s">
        <v>55</v>
      </c>
      <c r="X149" s="68" t="s">
        <v>56</v>
      </c>
      <c r="Y149" s="68">
        <v>2013</v>
      </c>
      <c r="Z149" s="68" t="s">
        <v>62</v>
      </c>
      <c r="AA149" s="68" t="s">
        <v>58</v>
      </c>
      <c r="AB149" s="68">
        <v>17533245</v>
      </c>
    </row>
    <row r="150" spans="1:28" x14ac:dyDescent="0.35">
      <c r="A150" t="s">
        <v>51</v>
      </c>
      <c r="B150" t="s">
        <v>52</v>
      </c>
      <c r="C150" t="s">
        <v>53</v>
      </c>
      <c r="D150" t="s">
        <v>54</v>
      </c>
      <c r="E150" t="s">
        <v>55</v>
      </c>
      <c r="F150" t="s">
        <v>56</v>
      </c>
      <c r="G150">
        <v>2011</v>
      </c>
      <c r="H150" t="s">
        <v>69</v>
      </c>
      <c r="I150" t="s">
        <v>58</v>
      </c>
      <c r="J150">
        <v>2100632</v>
      </c>
      <c r="K150">
        <v>5024479</v>
      </c>
      <c r="S150" s="68" t="s">
        <v>51</v>
      </c>
      <c r="T150" s="68" t="s">
        <v>52</v>
      </c>
      <c r="U150" s="68" t="s">
        <v>53</v>
      </c>
      <c r="V150" s="68" t="s">
        <v>54</v>
      </c>
      <c r="W150" s="68" t="s">
        <v>55</v>
      </c>
      <c r="X150" s="68" t="s">
        <v>56</v>
      </c>
      <c r="Y150" s="68">
        <v>2013</v>
      </c>
      <c r="Z150" s="68" t="s">
        <v>63</v>
      </c>
      <c r="AA150" s="68" t="s">
        <v>58</v>
      </c>
      <c r="AB150" s="68">
        <v>20136248</v>
      </c>
    </row>
    <row r="151" spans="1:28" x14ac:dyDescent="0.35">
      <c r="A151" t="s">
        <v>51</v>
      </c>
      <c r="B151" t="s">
        <v>52</v>
      </c>
      <c r="C151" t="s">
        <v>53</v>
      </c>
      <c r="D151" t="s">
        <v>54</v>
      </c>
      <c r="E151" t="s">
        <v>55</v>
      </c>
      <c r="F151" t="s">
        <v>56</v>
      </c>
      <c r="G151">
        <v>2011</v>
      </c>
      <c r="H151" t="s">
        <v>65</v>
      </c>
      <c r="I151" t="s">
        <v>58</v>
      </c>
      <c r="J151">
        <v>1225</v>
      </c>
      <c r="K151">
        <v>140</v>
      </c>
      <c r="S151" s="68" t="s">
        <v>51</v>
      </c>
      <c r="T151" s="68" t="s">
        <v>52</v>
      </c>
      <c r="U151" s="68" t="s">
        <v>53</v>
      </c>
      <c r="V151" s="68" t="s">
        <v>54</v>
      </c>
      <c r="W151" s="68" t="s">
        <v>55</v>
      </c>
      <c r="X151" s="68" t="s">
        <v>56</v>
      </c>
      <c r="Y151" s="68">
        <v>2013</v>
      </c>
      <c r="Z151" s="68" t="s">
        <v>67</v>
      </c>
      <c r="AA151" s="68" t="s">
        <v>58</v>
      </c>
      <c r="AB151" s="68">
        <v>68</v>
      </c>
    </row>
    <row r="152" spans="1:28" x14ac:dyDescent="0.35">
      <c r="A152" t="s">
        <v>51</v>
      </c>
      <c r="B152" t="s">
        <v>52</v>
      </c>
      <c r="C152" t="s">
        <v>53</v>
      </c>
      <c r="D152" t="s">
        <v>54</v>
      </c>
      <c r="E152" t="s">
        <v>55</v>
      </c>
      <c r="F152" t="s">
        <v>56</v>
      </c>
      <c r="G152">
        <v>2011</v>
      </c>
      <c r="H152" t="s">
        <v>61</v>
      </c>
      <c r="I152" t="s">
        <v>58</v>
      </c>
      <c r="J152">
        <v>2814485</v>
      </c>
      <c r="K152">
        <v>6104880</v>
      </c>
      <c r="S152" s="68" t="s">
        <v>51</v>
      </c>
      <c r="T152" s="68" t="s">
        <v>52</v>
      </c>
      <c r="U152" s="68" t="s">
        <v>53</v>
      </c>
      <c r="V152" s="68" t="s">
        <v>54</v>
      </c>
      <c r="W152" s="68" t="s">
        <v>55</v>
      </c>
      <c r="X152" s="68" t="s">
        <v>56</v>
      </c>
      <c r="Y152" s="68">
        <v>2013</v>
      </c>
      <c r="Z152" s="68" t="s">
        <v>68</v>
      </c>
      <c r="AA152" s="68" t="s">
        <v>58</v>
      </c>
      <c r="AB152" s="68">
        <v>4306210</v>
      </c>
    </row>
    <row r="153" spans="1:28" x14ac:dyDescent="0.35">
      <c r="A153" t="s">
        <v>51</v>
      </c>
      <c r="B153" t="s">
        <v>52</v>
      </c>
      <c r="C153" t="s">
        <v>53</v>
      </c>
      <c r="D153" t="s">
        <v>54</v>
      </c>
      <c r="E153" t="s">
        <v>55</v>
      </c>
      <c r="F153" t="s">
        <v>56</v>
      </c>
      <c r="G153">
        <v>2011</v>
      </c>
      <c r="H153" t="s">
        <v>57</v>
      </c>
      <c r="I153" t="s">
        <v>58</v>
      </c>
      <c r="J153">
        <v>727924</v>
      </c>
      <c r="K153">
        <v>1729545</v>
      </c>
      <c r="S153" s="68" t="s">
        <v>51</v>
      </c>
      <c r="T153" s="68" t="s">
        <v>52</v>
      </c>
      <c r="U153" s="68" t="s">
        <v>53</v>
      </c>
      <c r="V153" s="68" t="s">
        <v>54</v>
      </c>
      <c r="W153" s="68" t="s">
        <v>55</v>
      </c>
      <c r="X153" s="68" t="s">
        <v>56</v>
      </c>
      <c r="Y153" s="68">
        <v>2014</v>
      </c>
      <c r="Z153" s="68" t="s">
        <v>64</v>
      </c>
      <c r="AA153" s="68" t="s">
        <v>58</v>
      </c>
      <c r="AB153" s="68">
        <v>45882330</v>
      </c>
    </row>
    <row r="154" spans="1:28" x14ac:dyDescent="0.35">
      <c r="A154" t="s">
        <v>51</v>
      </c>
      <c r="B154" t="s">
        <v>52</v>
      </c>
      <c r="C154" t="s">
        <v>53</v>
      </c>
      <c r="D154" t="s">
        <v>54</v>
      </c>
      <c r="E154" t="s">
        <v>55</v>
      </c>
      <c r="F154" t="s">
        <v>56</v>
      </c>
      <c r="G154">
        <v>2011</v>
      </c>
      <c r="H154" t="s">
        <v>63</v>
      </c>
      <c r="I154" t="s">
        <v>58</v>
      </c>
      <c r="J154">
        <v>1001418</v>
      </c>
      <c r="K154">
        <v>2001600</v>
      </c>
      <c r="S154" s="68" t="s">
        <v>51</v>
      </c>
      <c r="T154" s="68" t="s">
        <v>52</v>
      </c>
      <c r="U154" s="68" t="s">
        <v>53</v>
      </c>
      <c r="V154" s="68" t="s">
        <v>54</v>
      </c>
      <c r="W154" s="68" t="s">
        <v>55</v>
      </c>
      <c r="X154" s="68" t="s">
        <v>56</v>
      </c>
      <c r="Y154" s="68">
        <v>2014</v>
      </c>
      <c r="Z154" s="68" t="s">
        <v>60</v>
      </c>
      <c r="AA154" s="68" t="s">
        <v>58</v>
      </c>
      <c r="AB154" s="68">
        <v>13477690</v>
      </c>
    </row>
    <row r="155" spans="1:28" x14ac:dyDescent="0.35">
      <c r="A155" t="s">
        <v>51</v>
      </c>
      <c r="B155" t="s">
        <v>52</v>
      </c>
      <c r="C155" t="s">
        <v>53</v>
      </c>
      <c r="D155" t="s">
        <v>54</v>
      </c>
      <c r="E155" t="s">
        <v>55</v>
      </c>
      <c r="F155" t="s">
        <v>56</v>
      </c>
      <c r="G155">
        <v>2012</v>
      </c>
      <c r="H155" t="s">
        <v>64</v>
      </c>
      <c r="I155" t="s">
        <v>58</v>
      </c>
      <c r="J155">
        <v>663052</v>
      </c>
      <c r="K155">
        <v>1540860</v>
      </c>
      <c r="S155" s="68" t="s">
        <v>51</v>
      </c>
      <c r="T155" s="68" t="s">
        <v>52</v>
      </c>
      <c r="U155" s="68" t="s">
        <v>53</v>
      </c>
      <c r="V155" s="68" t="s">
        <v>54</v>
      </c>
      <c r="W155" s="68" t="s">
        <v>55</v>
      </c>
      <c r="X155" s="68" t="s">
        <v>56</v>
      </c>
      <c r="Y155" s="68">
        <v>2014</v>
      </c>
      <c r="Z155" s="68" t="s">
        <v>69</v>
      </c>
      <c r="AA155" s="68" t="s">
        <v>58</v>
      </c>
      <c r="AB155" s="68">
        <v>19303100</v>
      </c>
    </row>
    <row r="156" spans="1:28" x14ac:dyDescent="0.35">
      <c r="A156" t="s">
        <v>51</v>
      </c>
      <c r="B156" t="s">
        <v>52</v>
      </c>
      <c r="C156" t="s">
        <v>53</v>
      </c>
      <c r="D156" t="s">
        <v>54</v>
      </c>
      <c r="E156" t="s">
        <v>55</v>
      </c>
      <c r="F156" t="s">
        <v>56</v>
      </c>
      <c r="G156">
        <v>2012</v>
      </c>
      <c r="H156" t="s">
        <v>60</v>
      </c>
      <c r="I156" t="s">
        <v>58</v>
      </c>
      <c r="J156">
        <v>1888853</v>
      </c>
      <c r="K156">
        <v>4303782</v>
      </c>
      <c r="S156" s="68" t="s">
        <v>51</v>
      </c>
      <c r="T156" s="68" t="s">
        <v>52</v>
      </c>
      <c r="U156" s="68" t="s">
        <v>53</v>
      </c>
      <c r="V156" s="68" t="s">
        <v>54</v>
      </c>
      <c r="W156" s="68" t="s">
        <v>55</v>
      </c>
      <c r="X156" s="68" t="s">
        <v>56</v>
      </c>
      <c r="Y156" s="68">
        <v>2014</v>
      </c>
      <c r="Z156" s="68" t="s">
        <v>65</v>
      </c>
      <c r="AA156" s="68" t="s">
        <v>58</v>
      </c>
      <c r="AB156" s="68">
        <v>35602699</v>
      </c>
    </row>
    <row r="157" spans="1:28" x14ac:dyDescent="0.35">
      <c r="A157" t="s">
        <v>51</v>
      </c>
      <c r="B157" t="s">
        <v>52</v>
      </c>
      <c r="C157" t="s">
        <v>53</v>
      </c>
      <c r="D157" t="s">
        <v>54</v>
      </c>
      <c r="E157" t="s">
        <v>55</v>
      </c>
      <c r="F157" t="s">
        <v>56</v>
      </c>
      <c r="G157">
        <v>2012</v>
      </c>
      <c r="H157" t="s">
        <v>69</v>
      </c>
      <c r="I157" t="s">
        <v>58</v>
      </c>
      <c r="J157">
        <v>1401520</v>
      </c>
      <c r="K157">
        <v>3296495</v>
      </c>
      <c r="S157" s="68" t="s">
        <v>51</v>
      </c>
      <c r="T157" s="68" t="s">
        <v>52</v>
      </c>
      <c r="U157" s="68" t="s">
        <v>53</v>
      </c>
      <c r="V157" s="68" t="s">
        <v>54</v>
      </c>
      <c r="W157" s="68" t="s">
        <v>55</v>
      </c>
      <c r="X157" s="68" t="s">
        <v>56</v>
      </c>
      <c r="Y157" s="68">
        <v>2014</v>
      </c>
      <c r="Z157" s="68" t="s">
        <v>59</v>
      </c>
      <c r="AA157" s="68" t="s">
        <v>58</v>
      </c>
      <c r="AB157" s="68">
        <v>54215695</v>
      </c>
    </row>
    <row r="158" spans="1:28" x14ac:dyDescent="0.35">
      <c r="A158" t="s">
        <v>51</v>
      </c>
      <c r="B158" t="s">
        <v>52</v>
      </c>
      <c r="C158" t="s">
        <v>53</v>
      </c>
      <c r="D158" t="s">
        <v>54</v>
      </c>
      <c r="E158" t="s">
        <v>55</v>
      </c>
      <c r="F158" t="s">
        <v>56</v>
      </c>
      <c r="G158">
        <v>2012</v>
      </c>
      <c r="H158" t="s">
        <v>65</v>
      </c>
      <c r="I158" t="s">
        <v>58</v>
      </c>
      <c r="J158">
        <v>3375237</v>
      </c>
      <c r="K158">
        <v>7517245</v>
      </c>
      <c r="S158" s="68" t="s">
        <v>51</v>
      </c>
      <c r="T158" s="68" t="s">
        <v>52</v>
      </c>
      <c r="U158" s="68" t="s">
        <v>53</v>
      </c>
      <c r="V158" s="68" t="s">
        <v>54</v>
      </c>
      <c r="W158" s="68" t="s">
        <v>55</v>
      </c>
      <c r="X158" s="68" t="s">
        <v>56</v>
      </c>
      <c r="Y158" s="68">
        <v>2014</v>
      </c>
      <c r="Z158" s="68" t="s">
        <v>61</v>
      </c>
      <c r="AA158" s="68" t="s">
        <v>58</v>
      </c>
      <c r="AB158" s="68">
        <v>23222908</v>
      </c>
    </row>
    <row r="159" spans="1:28" x14ac:dyDescent="0.35">
      <c r="A159" t="s">
        <v>51</v>
      </c>
      <c r="B159" t="s">
        <v>52</v>
      </c>
      <c r="C159" t="s">
        <v>53</v>
      </c>
      <c r="D159" t="s">
        <v>54</v>
      </c>
      <c r="E159" t="s">
        <v>55</v>
      </c>
      <c r="F159" t="s">
        <v>56</v>
      </c>
      <c r="G159">
        <v>2012</v>
      </c>
      <c r="H159" t="s">
        <v>59</v>
      </c>
      <c r="I159" t="s">
        <v>58</v>
      </c>
      <c r="J159">
        <v>1462984</v>
      </c>
      <c r="K159">
        <v>3579403</v>
      </c>
      <c r="S159" s="68" t="s">
        <v>51</v>
      </c>
      <c r="T159" s="68" t="s">
        <v>52</v>
      </c>
      <c r="U159" s="68" t="s">
        <v>53</v>
      </c>
      <c r="V159" s="68" t="s">
        <v>54</v>
      </c>
      <c r="W159" s="68" t="s">
        <v>55</v>
      </c>
      <c r="X159" s="68" t="s">
        <v>56</v>
      </c>
      <c r="Y159" s="68">
        <v>2014</v>
      </c>
      <c r="Z159" s="68" t="s">
        <v>57</v>
      </c>
      <c r="AA159" s="68" t="s">
        <v>58</v>
      </c>
      <c r="AB159" s="68">
        <v>2110000</v>
      </c>
    </row>
    <row r="160" spans="1:28" x14ac:dyDescent="0.35">
      <c r="A160" t="s">
        <v>51</v>
      </c>
      <c r="B160" t="s">
        <v>52</v>
      </c>
      <c r="C160" t="s">
        <v>53</v>
      </c>
      <c r="D160" t="s">
        <v>54</v>
      </c>
      <c r="E160" t="s">
        <v>55</v>
      </c>
      <c r="F160" t="s">
        <v>56</v>
      </c>
      <c r="G160">
        <v>2012</v>
      </c>
      <c r="H160" t="s">
        <v>61</v>
      </c>
      <c r="I160" t="s">
        <v>58</v>
      </c>
      <c r="J160">
        <v>615275</v>
      </c>
      <c r="K160">
        <v>1512140</v>
      </c>
      <c r="S160" s="68" t="s">
        <v>51</v>
      </c>
      <c r="T160" s="68" t="s">
        <v>52</v>
      </c>
      <c r="U160" s="68" t="s">
        <v>53</v>
      </c>
      <c r="V160" s="68" t="s">
        <v>54</v>
      </c>
      <c r="W160" s="68" t="s">
        <v>55</v>
      </c>
      <c r="X160" s="68" t="s">
        <v>56</v>
      </c>
      <c r="Y160" s="68">
        <v>2014</v>
      </c>
      <c r="Z160" s="68" t="s">
        <v>66</v>
      </c>
      <c r="AA160" s="68" t="s">
        <v>58</v>
      </c>
      <c r="AB160" s="68">
        <v>53588155</v>
      </c>
    </row>
    <row r="161" spans="1:28" x14ac:dyDescent="0.35">
      <c r="A161" t="s">
        <v>51</v>
      </c>
      <c r="B161" t="s">
        <v>52</v>
      </c>
      <c r="C161" t="s">
        <v>53</v>
      </c>
      <c r="D161" t="s">
        <v>54</v>
      </c>
      <c r="E161" t="s">
        <v>55</v>
      </c>
      <c r="F161" t="s">
        <v>56</v>
      </c>
      <c r="G161">
        <v>2012</v>
      </c>
      <c r="H161" t="s">
        <v>62</v>
      </c>
      <c r="I161" t="s">
        <v>58</v>
      </c>
      <c r="J161">
        <v>2641</v>
      </c>
      <c r="K161">
        <v>324</v>
      </c>
      <c r="S161" s="68" t="s">
        <v>51</v>
      </c>
      <c r="T161" s="68" t="s">
        <v>52</v>
      </c>
      <c r="U161" s="68" t="s">
        <v>53</v>
      </c>
      <c r="V161" s="68" t="s">
        <v>54</v>
      </c>
      <c r="W161" s="68" t="s">
        <v>55</v>
      </c>
      <c r="X161" s="68" t="s">
        <v>56</v>
      </c>
      <c r="Y161" s="68">
        <v>2014</v>
      </c>
      <c r="Z161" s="68" t="s">
        <v>62</v>
      </c>
      <c r="AA161" s="68" t="s">
        <v>58</v>
      </c>
      <c r="AB161" s="68">
        <v>2276626</v>
      </c>
    </row>
    <row r="162" spans="1:28" x14ac:dyDescent="0.35">
      <c r="A162" t="s">
        <v>51</v>
      </c>
      <c r="B162" t="s">
        <v>52</v>
      </c>
      <c r="C162" t="s">
        <v>53</v>
      </c>
      <c r="D162" t="s">
        <v>54</v>
      </c>
      <c r="E162" t="s">
        <v>55</v>
      </c>
      <c r="F162" t="s">
        <v>56</v>
      </c>
      <c r="G162">
        <v>2013</v>
      </c>
      <c r="H162" t="s">
        <v>64</v>
      </c>
      <c r="I162" t="s">
        <v>58</v>
      </c>
      <c r="J162">
        <v>5677058</v>
      </c>
      <c r="K162">
        <v>14435925</v>
      </c>
      <c r="S162" s="68" t="s">
        <v>51</v>
      </c>
      <c r="T162" s="68" t="s">
        <v>52</v>
      </c>
      <c r="U162" s="68" t="s">
        <v>53</v>
      </c>
      <c r="V162" s="68" t="s">
        <v>54</v>
      </c>
      <c r="W162" s="68" t="s">
        <v>55</v>
      </c>
      <c r="X162" s="68" t="s">
        <v>56</v>
      </c>
      <c r="Y162" s="68">
        <v>2014</v>
      </c>
      <c r="Z162" s="68" t="s">
        <v>63</v>
      </c>
      <c r="AA162" s="68" t="s">
        <v>58</v>
      </c>
      <c r="AB162" s="68">
        <v>2066000</v>
      </c>
    </row>
    <row r="163" spans="1:28" x14ac:dyDescent="0.35">
      <c r="A163" t="s">
        <v>51</v>
      </c>
      <c r="B163" t="s">
        <v>52</v>
      </c>
      <c r="C163" t="s">
        <v>53</v>
      </c>
      <c r="D163" t="s">
        <v>54</v>
      </c>
      <c r="E163" t="s">
        <v>55</v>
      </c>
      <c r="F163" t="s">
        <v>56</v>
      </c>
      <c r="G163">
        <v>2013</v>
      </c>
      <c r="H163" t="s">
        <v>60</v>
      </c>
      <c r="I163" t="s">
        <v>58</v>
      </c>
      <c r="J163">
        <v>4222862</v>
      </c>
      <c r="K163">
        <v>10698841</v>
      </c>
      <c r="S163" s="68" t="s">
        <v>51</v>
      </c>
      <c r="T163" s="68" t="s">
        <v>52</v>
      </c>
      <c r="U163" s="68" t="s">
        <v>53</v>
      </c>
      <c r="V163" s="68" t="s">
        <v>54</v>
      </c>
      <c r="W163" s="68" t="s">
        <v>55</v>
      </c>
      <c r="X163" s="68" t="s">
        <v>56</v>
      </c>
      <c r="Y163" s="68">
        <v>2014</v>
      </c>
      <c r="Z163" s="68" t="s">
        <v>67</v>
      </c>
      <c r="AA163" s="68" t="s">
        <v>58</v>
      </c>
      <c r="AB163" s="68">
        <v>42101369</v>
      </c>
    </row>
    <row r="164" spans="1:28" x14ac:dyDescent="0.35">
      <c r="A164" t="s">
        <v>51</v>
      </c>
      <c r="B164" t="s">
        <v>52</v>
      </c>
      <c r="C164" t="s">
        <v>53</v>
      </c>
      <c r="D164" t="s">
        <v>54</v>
      </c>
      <c r="E164" t="s">
        <v>55</v>
      </c>
      <c r="F164" t="s">
        <v>56</v>
      </c>
      <c r="G164">
        <v>2013</v>
      </c>
      <c r="H164" t="s">
        <v>69</v>
      </c>
      <c r="I164" t="s">
        <v>58</v>
      </c>
      <c r="J164">
        <v>1468750</v>
      </c>
      <c r="K164">
        <v>3581000</v>
      </c>
      <c r="S164" s="68" t="s">
        <v>51</v>
      </c>
      <c r="T164" s="68" t="s">
        <v>52</v>
      </c>
      <c r="U164" s="68" t="s">
        <v>53</v>
      </c>
      <c r="V164" s="68" t="s">
        <v>54</v>
      </c>
      <c r="W164" s="68" t="s">
        <v>55</v>
      </c>
      <c r="X164" s="68" t="s">
        <v>56</v>
      </c>
      <c r="Y164" s="68">
        <v>2014</v>
      </c>
      <c r="Z164" s="68" t="s">
        <v>68</v>
      </c>
      <c r="AA164" s="68" t="s">
        <v>58</v>
      </c>
      <c r="AB164" s="68">
        <v>34688210</v>
      </c>
    </row>
    <row r="165" spans="1:28" x14ac:dyDescent="0.35">
      <c r="A165" t="s">
        <v>51</v>
      </c>
      <c r="B165" t="s">
        <v>52</v>
      </c>
      <c r="C165" t="s">
        <v>53</v>
      </c>
      <c r="D165" t="s">
        <v>54</v>
      </c>
      <c r="E165" t="s">
        <v>55</v>
      </c>
      <c r="F165" t="s">
        <v>56</v>
      </c>
      <c r="G165">
        <v>2013</v>
      </c>
      <c r="H165" t="s">
        <v>65</v>
      </c>
      <c r="I165" t="s">
        <v>58</v>
      </c>
      <c r="J165">
        <v>1468750</v>
      </c>
      <c r="K165">
        <v>3581000</v>
      </c>
      <c r="S165" s="68" t="s">
        <v>51</v>
      </c>
      <c r="T165" s="68" t="s">
        <v>52</v>
      </c>
      <c r="U165" s="68" t="s">
        <v>53</v>
      </c>
      <c r="V165" s="68" t="s">
        <v>54</v>
      </c>
      <c r="W165" s="68" t="s">
        <v>55</v>
      </c>
      <c r="X165" s="68" t="s">
        <v>56</v>
      </c>
      <c r="Y165" s="68">
        <v>2015</v>
      </c>
      <c r="Z165" s="68" t="s">
        <v>64</v>
      </c>
      <c r="AA165" s="68" t="s">
        <v>58</v>
      </c>
      <c r="AB165" s="68">
        <v>39896634</v>
      </c>
    </row>
    <row r="166" spans="1:28" x14ac:dyDescent="0.35">
      <c r="A166" t="s">
        <v>51</v>
      </c>
      <c r="B166" t="s">
        <v>52</v>
      </c>
      <c r="C166" t="s">
        <v>53</v>
      </c>
      <c r="D166" t="s">
        <v>54</v>
      </c>
      <c r="E166" t="s">
        <v>55</v>
      </c>
      <c r="F166" t="s">
        <v>56</v>
      </c>
      <c r="G166">
        <v>2013</v>
      </c>
      <c r="H166" t="s">
        <v>59</v>
      </c>
      <c r="I166" t="s">
        <v>58</v>
      </c>
      <c r="J166">
        <v>802983</v>
      </c>
      <c r="K166">
        <v>1946561</v>
      </c>
      <c r="S166" s="68" t="s">
        <v>51</v>
      </c>
      <c r="T166" s="68" t="s">
        <v>52</v>
      </c>
      <c r="U166" s="68" t="s">
        <v>53</v>
      </c>
      <c r="V166" s="68" t="s">
        <v>54</v>
      </c>
      <c r="W166" s="68" t="s">
        <v>55</v>
      </c>
      <c r="X166" s="68" t="s">
        <v>56</v>
      </c>
      <c r="Y166" s="68">
        <v>2015</v>
      </c>
      <c r="Z166" s="68" t="s">
        <v>60</v>
      </c>
      <c r="AA166" s="68" t="s">
        <v>58</v>
      </c>
      <c r="AB166" s="68">
        <v>19743598</v>
      </c>
    </row>
    <row r="167" spans="1:28" x14ac:dyDescent="0.35">
      <c r="A167" t="s">
        <v>51</v>
      </c>
      <c r="B167" t="s">
        <v>52</v>
      </c>
      <c r="C167" t="s">
        <v>53</v>
      </c>
      <c r="D167" t="s">
        <v>54</v>
      </c>
      <c r="E167" t="s">
        <v>55</v>
      </c>
      <c r="F167" t="s">
        <v>56</v>
      </c>
      <c r="G167">
        <v>2013</v>
      </c>
      <c r="H167" t="s">
        <v>61</v>
      </c>
      <c r="I167" t="s">
        <v>58</v>
      </c>
      <c r="J167">
        <v>10895430</v>
      </c>
      <c r="K167">
        <v>27086095</v>
      </c>
      <c r="S167" s="68" t="s">
        <v>51</v>
      </c>
      <c r="T167" s="68" t="s">
        <v>52</v>
      </c>
      <c r="U167" s="68" t="s">
        <v>53</v>
      </c>
      <c r="V167" s="68" t="s">
        <v>54</v>
      </c>
      <c r="W167" s="68" t="s">
        <v>55</v>
      </c>
      <c r="X167" s="68" t="s">
        <v>56</v>
      </c>
      <c r="Y167" s="68">
        <v>2015</v>
      </c>
      <c r="Z167" s="68" t="s">
        <v>69</v>
      </c>
      <c r="AA167" s="68" t="s">
        <v>58</v>
      </c>
      <c r="AB167" s="68">
        <v>13164847</v>
      </c>
    </row>
    <row r="168" spans="1:28" x14ac:dyDescent="0.35">
      <c r="A168" t="s">
        <v>51</v>
      </c>
      <c r="B168" t="s">
        <v>52</v>
      </c>
      <c r="C168" t="s">
        <v>53</v>
      </c>
      <c r="D168" t="s">
        <v>54</v>
      </c>
      <c r="E168" t="s">
        <v>55</v>
      </c>
      <c r="F168" t="s">
        <v>56</v>
      </c>
      <c r="G168">
        <v>2013</v>
      </c>
      <c r="H168" t="s">
        <v>57</v>
      </c>
      <c r="I168" t="s">
        <v>58</v>
      </c>
      <c r="J168">
        <v>8026858</v>
      </c>
      <c r="K168">
        <v>20798180</v>
      </c>
      <c r="S168" s="68" t="s">
        <v>51</v>
      </c>
      <c r="T168" s="68" t="s">
        <v>52</v>
      </c>
      <c r="U168" s="68" t="s">
        <v>53</v>
      </c>
      <c r="V168" s="68" t="s">
        <v>54</v>
      </c>
      <c r="W168" s="68" t="s">
        <v>55</v>
      </c>
      <c r="X168" s="68" t="s">
        <v>56</v>
      </c>
      <c r="Y168" s="68">
        <v>2015</v>
      </c>
      <c r="Z168" s="68" t="s">
        <v>65</v>
      </c>
      <c r="AA168" s="68" t="s">
        <v>58</v>
      </c>
      <c r="AB168" s="68">
        <v>29183277</v>
      </c>
    </row>
    <row r="169" spans="1:28" x14ac:dyDescent="0.35">
      <c r="A169" t="s">
        <v>51</v>
      </c>
      <c r="B169" t="s">
        <v>52</v>
      </c>
      <c r="C169" t="s">
        <v>53</v>
      </c>
      <c r="D169" t="s">
        <v>54</v>
      </c>
      <c r="E169" t="s">
        <v>55</v>
      </c>
      <c r="F169" t="s">
        <v>56</v>
      </c>
      <c r="G169">
        <v>2013</v>
      </c>
      <c r="H169" t="s">
        <v>66</v>
      </c>
      <c r="I169" t="s">
        <v>58</v>
      </c>
      <c r="J169">
        <v>896</v>
      </c>
      <c r="K169">
        <v>238</v>
      </c>
      <c r="S169" s="68" t="s">
        <v>51</v>
      </c>
      <c r="T169" s="68" t="s">
        <v>52</v>
      </c>
      <c r="U169" s="68" t="s">
        <v>53</v>
      </c>
      <c r="V169" s="68" t="s">
        <v>54</v>
      </c>
      <c r="W169" s="68" t="s">
        <v>55</v>
      </c>
      <c r="X169" s="68" t="s">
        <v>56</v>
      </c>
      <c r="Y169" s="68">
        <v>2015</v>
      </c>
      <c r="Z169" s="68" t="s">
        <v>59</v>
      </c>
      <c r="AA169" s="68" t="s">
        <v>58</v>
      </c>
      <c r="AB169" s="68">
        <v>22626093</v>
      </c>
    </row>
    <row r="170" spans="1:28" x14ac:dyDescent="0.35">
      <c r="A170" t="s">
        <v>51</v>
      </c>
      <c r="B170" t="s">
        <v>52</v>
      </c>
      <c r="C170" t="s">
        <v>53</v>
      </c>
      <c r="D170" t="s">
        <v>54</v>
      </c>
      <c r="E170" t="s">
        <v>55</v>
      </c>
      <c r="F170" t="s">
        <v>56</v>
      </c>
      <c r="G170">
        <v>2013</v>
      </c>
      <c r="H170" t="s">
        <v>62</v>
      </c>
      <c r="I170" t="s">
        <v>58</v>
      </c>
      <c r="J170">
        <v>6131198</v>
      </c>
      <c r="K170">
        <v>17533245</v>
      </c>
      <c r="S170" s="68" t="s">
        <v>51</v>
      </c>
      <c r="T170" s="68" t="s">
        <v>52</v>
      </c>
      <c r="U170" s="68" t="s">
        <v>53</v>
      </c>
      <c r="V170" s="68" t="s">
        <v>54</v>
      </c>
      <c r="W170" s="68" t="s">
        <v>55</v>
      </c>
      <c r="X170" s="68" t="s">
        <v>56</v>
      </c>
      <c r="Y170" s="68">
        <v>2015</v>
      </c>
      <c r="Z170" s="68" t="s">
        <v>61</v>
      </c>
      <c r="AA170" s="68" t="s">
        <v>58</v>
      </c>
      <c r="AB170" s="68">
        <v>41837896</v>
      </c>
    </row>
    <row r="171" spans="1:28" x14ac:dyDescent="0.35">
      <c r="A171" t="s">
        <v>51</v>
      </c>
      <c r="B171" t="s">
        <v>52</v>
      </c>
      <c r="C171" t="s">
        <v>53</v>
      </c>
      <c r="D171" t="s">
        <v>54</v>
      </c>
      <c r="E171" t="s">
        <v>55</v>
      </c>
      <c r="F171" t="s">
        <v>56</v>
      </c>
      <c r="G171">
        <v>2013</v>
      </c>
      <c r="H171" t="s">
        <v>63</v>
      </c>
      <c r="I171" t="s">
        <v>58</v>
      </c>
      <c r="J171">
        <v>7773268</v>
      </c>
      <c r="K171">
        <v>20136248</v>
      </c>
      <c r="S171" s="68" t="s">
        <v>51</v>
      </c>
      <c r="T171" s="68" t="s">
        <v>52</v>
      </c>
      <c r="U171" s="68" t="s">
        <v>53</v>
      </c>
      <c r="V171" s="68" t="s">
        <v>54</v>
      </c>
      <c r="W171" s="68" t="s">
        <v>55</v>
      </c>
      <c r="X171" s="68" t="s">
        <v>56</v>
      </c>
      <c r="Y171" s="68">
        <v>2015</v>
      </c>
      <c r="Z171" s="68" t="s">
        <v>57</v>
      </c>
      <c r="AA171" s="68" t="s">
        <v>58</v>
      </c>
      <c r="AB171" s="68">
        <v>15503374</v>
      </c>
    </row>
    <row r="172" spans="1:28" x14ac:dyDescent="0.35">
      <c r="A172" t="s">
        <v>51</v>
      </c>
      <c r="B172" t="s">
        <v>52</v>
      </c>
      <c r="C172" t="s">
        <v>53</v>
      </c>
      <c r="D172" t="s">
        <v>54</v>
      </c>
      <c r="E172" t="s">
        <v>55</v>
      </c>
      <c r="F172" t="s">
        <v>56</v>
      </c>
      <c r="G172">
        <v>2013</v>
      </c>
      <c r="H172" t="s">
        <v>67</v>
      </c>
      <c r="I172" t="s">
        <v>58</v>
      </c>
      <c r="J172">
        <v>6060</v>
      </c>
      <c r="K172">
        <v>68</v>
      </c>
      <c r="S172" s="68" t="s">
        <v>51</v>
      </c>
      <c r="T172" s="68" t="s">
        <v>52</v>
      </c>
      <c r="U172" s="68" t="s">
        <v>53</v>
      </c>
      <c r="V172" s="68" t="s">
        <v>54</v>
      </c>
      <c r="W172" s="68" t="s">
        <v>55</v>
      </c>
      <c r="X172" s="68" t="s">
        <v>56</v>
      </c>
      <c r="Y172" s="68">
        <v>2015</v>
      </c>
      <c r="Z172" s="68" t="s">
        <v>66</v>
      </c>
      <c r="AA172" s="68" t="s">
        <v>58</v>
      </c>
      <c r="AB172" s="68">
        <v>23893073</v>
      </c>
    </row>
    <row r="173" spans="1:28" x14ac:dyDescent="0.35">
      <c r="A173" t="s">
        <v>51</v>
      </c>
      <c r="B173" t="s">
        <v>52</v>
      </c>
      <c r="C173" t="s">
        <v>53</v>
      </c>
      <c r="D173" t="s">
        <v>54</v>
      </c>
      <c r="E173" t="s">
        <v>55</v>
      </c>
      <c r="F173" t="s">
        <v>56</v>
      </c>
      <c r="G173">
        <v>2013</v>
      </c>
      <c r="H173" t="s">
        <v>68</v>
      </c>
      <c r="I173" t="s">
        <v>58</v>
      </c>
      <c r="J173">
        <v>1611273</v>
      </c>
      <c r="K173">
        <v>4306210</v>
      </c>
      <c r="S173" s="68" t="s">
        <v>51</v>
      </c>
      <c r="T173" s="68" t="s">
        <v>52</v>
      </c>
      <c r="U173" s="68" t="s">
        <v>53</v>
      </c>
      <c r="V173" s="68" t="s">
        <v>54</v>
      </c>
      <c r="W173" s="68" t="s">
        <v>55</v>
      </c>
      <c r="X173" s="68" t="s">
        <v>56</v>
      </c>
      <c r="Y173" s="68">
        <v>2015</v>
      </c>
      <c r="Z173" s="68" t="s">
        <v>62</v>
      </c>
      <c r="AA173" s="68" t="s">
        <v>58</v>
      </c>
      <c r="AB173" s="68">
        <v>62581063</v>
      </c>
    </row>
    <row r="174" spans="1:28" x14ac:dyDescent="0.35">
      <c r="A174" t="s">
        <v>51</v>
      </c>
      <c r="B174" t="s">
        <v>52</v>
      </c>
      <c r="C174" t="s">
        <v>53</v>
      </c>
      <c r="D174" t="s">
        <v>54</v>
      </c>
      <c r="E174" t="s">
        <v>55</v>
      </c>
      <c r="F174" t="s">
        <v>56</v>
      </c>
      <c r="G174">
        <v>2014</v>
      </c>
      <c r="H174" t="s">
        <v>64</v>
      </c>
      <c r="I174" t="s">
        <v>58</v>
      </c>
      <c r="J174">
        <v>16292874</v>
      </c>
      <c r="K174">
        <v>45882330</v>
      </c>
      <c r="S174" s="68" t="s">
        <v>51</v>
      </c>
      <c r="T174" s="68" t="s">
        <v>52</v>
      </c>
      <c r="U174" s="68" t="s">
        <v>53</v>
      </c>
      <c r="V174" s="68" t="s">
        <v>54</v>
      </c>
      <c r="W174" s="68" t="s">
        <v>55</v>
      </c>
      <c r="X174" s="68" t="s">
        <v>56</v>
      </c>
      <c r="Y174" s="68">
        <v>2015</v>
      </c>
      <c r="Z174" s="68" t="s">
        <v>63</v>
      </c>
      <c r="AA174" s="68" t="s">
        <v>58</v>
      </c>
      <c r="AB174" s="68">
        <v>90877821</v>
      </c>
    </row>
    <row r="175" spans="1:28" x14ac:dyDescent="0.35">
      <c r="A175" t="s">
        <v>51</v>
      </c>
      <c r="B175" t="s">
        <v>52</v>
      </c>
      <c r="C175" t="s">
        <v>53</v>
      </c>
      <c r="D175" t="s">
        <v>54</v>
      </c>
      <c r="E175" t="s">
        <v>55</v>
      </c>
      <c r="F175" t="s">
        <v>56</v>
      </c>
      <c r="G175">
        <v>2014</v>
      </c>
      <c r="H175" t="s">
        <v>60</v>
      </c>
      <c r="I175" t="s">
        <v>58</v>
      </c>
      <c r="J175">
        <v>4955456</v>
      </c>
      <c r="K175">
        <v>13477690</v>
      </c>
      <c r="S175" s="68" t="s">
        <v>51</v>
      </c>
      <c r="T175" s="68" t="s">
        <v>52</v>
      </c>
      <c r="U175" s="68" t="s">
        <v>53</v>
      </c>
      <c r="V175" s="68" t="s">
        <v>54</v>
      </c>
      <c r="W175" s="68" t="s">
        <v>55</v>
      </c>
      <c r="X175" s="68" t="s">
        <v>56</v>
      </c>
      <c r="Y175" s="68">
        <v>2015</v>
      </c>
      <c r="Z175" s="68" t="s">
        <v>67</v>
      </c>
      <c r="AA175" s="68" t="s">
        <v>58</v>
      </c>
      <c r="AB175" s="68">
        <v>15169114</v>
      </c>
    </row>
    <row r="176" spans="1:28" x14ac:dyDescent="0.35">
      <c r="A176" t="s">
        <v>51</v>
      </c>
      <c r="B176" t="s">
        <v>52</v>
      </c>
      <c r="C176" t="s">
        <v>53</v>
      </c>
      <c r="D176" t="s">
        <v>54</v>
      </c>
      <c r="E176" t="s">
        <v>55</v>
      </c>
      <c r="F176" t="s">
        <v>56</v>
      </c>
      <c r="G176">
        <v>2014</v>
      </c>
      <c r="H176" t="s">
        <v>69</v>
      </c>
      <c r="I176" t="s">
        <v>58</v>
      </c>
      <c r="J176">
        <v>7193388</v>
      </c>
      <c r="K176">
        <v>19303100</v>
      </c>
      <c r="S176" s="68" t="s">
        <v>51</v>
      </c>
      <c r="T176" s="68" t="s">
        <v>52</v>
      </c>
      <c r="U176" s="68" t="s">
        <v>53</v>
      </c>
      <c r="V176" s="68" t="s">
        <v>54</v>
      </c>
      <c r="W176" s="68" t="s">
        <v>55</v>
      </c>
      <c r="X176" s="68" t="s">
        <v>56</v>
      </c>
      <c r="Y176" s="68">
        <v>2015</v>
      </c>
      <c r="Z176" s="68" t="s">
        <v>68</v>
      </c>
      <c r="AA176" s="68" t="s">
        <v>58</v>
      </c>
      <c r="AB176" s="68">
        <v>36839062</v>
      </c>
    </row>
    <row r="177" spans="1:28" x14ac:dyDescent="0.35">
      <c r="A177" t="s">
        <v>51</v>
      </c>
      <c r="B177" t="s">
        <v>52</v>
      </c>
      <c r="C177" t="s">
        <v>53</v>
      </c>
      <c r="D177" t="s">
        <v>54</v>
      </c>
      <c r="E177" t="s">
        <v>55</v>
      </c>
      <c r="F177" t="s">
        <v>56</v>
      </c>
      <c r="G177">
        <v>2014</v>
      </c>
      <c r="H177" t="s">
        <v>65</v>
      </c>
      <c r="I177" t="s">
        <v>58</v>
      </c>
      <c r="J177">
        <v>12890715</v>
      </c>
      <c r="K177">
        <v>35602699</v>
      </c>
      <c r="S177" s="68" t="s">
        <v>51</v>
      </c>
      <c r="T177" s="68" t="s">
        <v>52</v>
      </c>
      <c r="U177" s="68" t="s">
        <v>53</v>
      </c>
      <c r="V177" s="68" t="s">
        <v>54</v>
      </c>
      <c r="W177" s="68" t="s">
        <v>55</v>
      </c>
      <c r="X177" s="68" t="s">
        <v>56</v>
      </c>
      <c r="Y177" s="68">
        <v>2016</v>
      </c>
      <c r="Z177" s="68" t="s">
        <v>64</v>
      </c>
      <c r="AA177" s="68" t="s">
        <v>58</v>
      </c>
      <c r="AB177" s="68">
        <v>7009397</v>
      </c>
    </row>
    <row r="178" spans="1:28" x14ac:dyDescent="0.35">
      <c r="A178" t="s">
        <v>51</v>
      </c>
      <c r="B178" t="s">
        <v>52</v>
      </c>
      <c r="C178" t="s">
        <v>53</v>
      </c>
      <c r="D178" t="s">
        <v>54</v>
      </c>
      <c r="E178" t="s">
        <v>55</v>
      </c>
      <c r="F178" t="s">
        <v>56</v>
      </c>
      <c r="G178">
        <v>2014</v>
      </c>
      <c r="H178" t="s">
        <v>59</v>
      </c>
      <c r="I178" t="s">
        <v>58</v>
      </c>
      <c r="J178">
        <v>18556694</v>
      </c>
      <c r="K178">
        <v>54215695</v>
      </c>
      <c r="S178" s="68" t="s">
        <v>51</v>
      </c>
      <c r="T178" s="68" t="s">
        <v>52</v>
      </c>
      <c r="U178" s="68" t="s">
        <v>53</v>
      </c>
      <c r="V178" s="68" t="s">
        <v>54</v>
      </c>
      <c r="W178" s="68" t="s">
        <v>55</v>
      </c>
      <c r="X178" s="68" t="s">
        <v>56</v>
      </c>
      <c r="Y178" s="68">
        <v>2016</v>
      </c>
      <c r="Z178" s="68" t="s">
        <v>60</v>
      </c>
      <c r="AA178" s="68" t="s">
        <v>58</v>
      </c>
      <c r="AB178" s="68">
        <v>4482699</v>
      </c>
    </row>
    <row r="179" spans="1:28" x14ac:dyDescent="0.35">
      <c r="A179" t="s">
        <v>51</v>
      </c>
      <c r="B179" t="s">
        <v>52</v>
      </c>
      <c r="C179" t="s">
        <v>53</v>
      </c>
      <c r="D179" t="s">
        <v>54</v>
      </c>
      <c r="E179" t="s">
        <v>55</v>
      </c>
      <c r="F179" t="s">
        <v>56</v>
      </c>
      <c r="G179">
        <v>2014</v>
      </c>
      <c r="H179" t="s">
        <v>61</v>
      </c>
      <c r="I179" t="s">
        <v>58</v>
      </c>
      <c r="J179">
        <v>9349918</v>
      </c>
      <c r="K179">
        <v>23222908</v>
      </c>
      <c r="S179" s="68" t="s">
        <v>51</v>
      </c>
      <c r="T179" s="68" t="s">
        <v>52</v>
      </c>
      <c r="U179" s="68" t="s">
        <v>53</v>
      </c>
      <c r="V179" s="68" t="s">
        <v>54</v>
      </c>
      <c r="W179" s="68" t="s">
        <v>55</v>
      </c>
      <c r="X179" s="68" t="s">
        <v>56</v>
      </c>
      <c r="Y179" s="68">
        <v>2016</v>
      </c>
      <c r="Z179" s="68" t="s">
        <v>69</v>
      </c>
      <c r="AA179" s="68" t="s">
        <v>58</v>
      </c>
      <c r="AB179" s="68">
        <v>13638945</v>
      </c>
    </row>
    <row r="180" spans="1:28" x14ac:dyDescent="0.35">
      <c r="A180" t="s">
        <v>51</v>
      </c>
      <c r="B180" t="s">
        <v>52</v>
      </c>
      <c r="C180" t="s">
        <v>53</v>
      </c>
      <c r="D180" t="s">
        <v>54</v>
      </c>
      <c r="E180" t="s">
        <v>55</v>
      </c>
      <c r="F180" t="s">
        <v>56</v>
      </c>
      <c r="G180">
        <v>2014</v>
      </c>
      <c r="H180" t="s">
        <v>57</v>
      </c>
      <c r="I180" t="s">
        <v>58</v>
      </c>
      <c r="J180">
        <v>796642</v>
      </c>
      <c r="K180">
        <v>2110000</v>
      </c>
      <c r="S180" s="68" t="s">
        <v>51</v>
      </c>
      <c r="T180" s="68" t="s">
        <v>52</v>
      </c>
      <c r="U180" s="68" t="s">
        <v>53</v>
      </c>
      <c r="V180" s="68" t="s">
        <v>54</v>
      </c>
      <c r="W180" s="68" t="s">
        <v>55</v>
      </c>
      <c r="X180" s="68" t="s">
        <v>56</v>
      </c>
      <c r="Y180" s="68">
        <v>2016</v>
      </c>
      <c r="Z180" s="68" t="s">
        <v>65</v>
      </c>
      <c r="AA180" s="68" t="s">
        <v>58</v>
      </c>
      <c r="AB180" s="68">
        <v>32415245</v>
      </c>
    </row>
    <row r="181" spans="1:28" x14ac:dyDescent="0.35">
      <c r="A181" t="s">
        <v>51</v>
      </c>
      <c r="B181" t="s">
        <v>52</v>
      </c>
      <c r="C181" t="s">
        <v>53</v>
      </c>
      <c r="D181" t="s">
        <v>54</v>
      </c>
      <c r="E181" t="s">
        <v>55</v>
      </c>
      <c r="F181" t="s">
        <v>56</v>
      </c>
      <c r="G181">
        <v>2014</v>
      </c>
      <c r="H181" t="s">
        <v>66</v>
      </c>
      <c r="I181" t="s">
        <v>58</v>
      </c>
      <c r="J181">
        <v>17364483</v>
      </c>
      <c r="K181">
        <v>53588155</v>
      </c>
      <c r="S181" s="68" t="s">
        <v>51</v>
      </c>
      <c r="T181" s="68" t="s">
        <v>52</v>
      </c>
      <c r="U181" s="68" t="s">
        <v>53</v>
      </c>
      <c r="V181" s="68" t="s">
        <v>54</v>
      </c>
      <c r="W181" s="68" t="s">
        <v>55</v>
      </c>
      <c r="X181" s="68" t="s">
        <v>56</v>
      </c>
      <c r="Y181" s="68">
        <v>2016</v>
      </c>
      <c r="Z181" s="68" t="s">
        <v>59</v>
      </c>
      <c r="AA181" s="68" t="s">
        <v>58</v>
      </c>
      <c r="AB181" s="68">
        <v>7685062</v>
      </c>
    </row>
    <row r="182" spans="1:28" x14ac:dyDescent="0.35">
      <c r="A182" t="s">
        <v>51</v>
      </c>
      <c r="B182" t="s">
        <v>52</v>
      </c>
      <c r="C182" t="s">
        <v>53</v>
      </c>
      <c r="D182" t="s">
        <v>54</v>
      </c>
      <c r="E182" t="s">
        <v>55</v>
      </c>
      <c r="F182" t="s">
        <v>56</v>
      </c>
      <c r="G182">
        <v>2014</v>
      </c>
      <c r="H182" t="s">
        <v>62</v>
      </c>
      <c r="I182" t="s">
        <v>58</v>
      </c>
      <c r="J182">
        <v>797871</v>
      </c>
      <c r="K182">
        <v>2276626</v>
      </c>
      <c r="S182" s="68" t="s">
        <v>51</v>
      </c>
      <c r="T182" s="68" t="s">
        <v>52</v>
      </c>
      <c r="U182" s="68" t="s">
        <v>53</v>
      </c>
      <c r="V182" s="68" t="s">
        <v>54</v>
      </c>
      <c r="W182" s="68" t="s">
        <v>55</v>
      </c>
      <c r="X182" s="68" t="s">
        <v>56</v>
      </c>
      <c r="Y182" s="68">
        <v>2016</v>
      </c>
      <c r="Z182" s="68" t="s">
        <v>61</v>
      </c>
      <c r="AA182" s="68" t="s">
        <v>58</v>
      </c>
      <c r="AB182" s="68">
        <v>2288690</v>
      </c>
    </row>
    <row r="183" spans="1:28" x14ac:dyDescent="0.35">
      <c r="A183" t="s">
        <v>51</v>
      </c>
      <c r="B183" t="s">
        <v>52</v>
      </c>
      <c r="C183" t="s">
        <v>53</v>
      </c>
      <c r="D183" t="s">
        <v>54</v>
      </c>
      <c r="E183" t="s">
        <v>55</v>
      </c>
      <c r="F183" t="s">
        <v>56</v>
      </c>
      <c r="G183">
        <v>2014</v>
      </c>
      <c r="H183" t="s">
        <v>63</v>
      </c>
      <c r="I183" t="s">
        <v>58</v>
      </c>
      <c r="J183">
        <v>734310</v>
      </c>
      <c r="K183">
        <v>2066000</v>
      </c>
      <c r="S183" s="68" t="s">
        <v>51</v>
      </c>
      <c r="T183" s="68" t="s">
        <v>52</v>
      </c>
      <c r="U183" s="68" t="s">
        <v>53</v>
      </c>
      <c r="V183" s="68" t="s">
        <v>54</v>
      </c>
      <c r="W183" s="68" t="s">
        <v>55</v>
      </c>
      <c r="X183" s="68" t="s">
        <v>56</v>
      </c>
      <c r="Y183" s="68">
        <v>2016</v>
      </c>
      <c r="Z183" s="68" t="s">
        <v>57</v>
      </c>
      <c r="AA183" s="68" t="s">
        <v>58</v>
      </c>
      <c r="AB183" s="68">
        <v>21736040</v>
      </c>
    </row>
    <row r="184" spans="1:28" x14ac:dyDescent="0.35">
      <c r="A184" t="s">
        <v>51</v>
      </c>
      <c r="B184" t="s">
        <v>52</v>
      </c>
      <c r="C184" t="s">
        <v>53</v>
      </c>
      <c r="D184" t="s">
        <v>54</v>
      </c>
      <c r="E184" t="s">
        <v>55</v>
      </c>
      <c r="F184" t="s">
        <v>56</v>
      </c>
      <c r="G184">
        <v>2014</v>
      </c>
      <c r="H184" t="s">
        <v>67</v>
      </c>
      <c r="I184" t="s">
        <v>58</v>
      </c>
      <c r="J184">
        <v>13525245</v>
      </c>
      <c r="K184">
        <v>42101369</v>
      </c>
      <c r="S184" s="68" t="s">
        <v>51</v>
      </c>
      <c r="T184" s="68" t="s">
        <v>52</v>
      </c>
      <c r="U184" s="68" t="s">
        <v>53</v>
      </c>
      <c r="V184" s="68" t="s">
        <v>54</v>
      </c>
      <c r="W184" s="68" t="s">
        <v>55</v>
      </c>
      <c r="X184" s="68" t="s">
        <v>56</v>
      </c>
      <c r="Y184" s="68">
        <v>2016</v>
      </c>
      <c r="Z184" s="68" t="s">
        <v>66</v>
      </c>
      <c r="AA184" s="68" t="s">
        <v>58</v>
      </c>
      <c r="AB184" s="68">
        <v>51992170</v>
      </c>
    </row>
    <row r="185" spans="1:28" x14ac:dyDescent="0.35">
      <c r="A185" t="s">
        <v>51</v>
      </c>
      <c r="B185" t="s">
        <v>52</v>
      </c>
      <c r="C185" t="s">
        <v>53</v>
      </c>
      <c r="D185" t="s">
        <v>54</v>
      </c>
      <c r="E185" t="s">
        <v>55</v>
      </c>
      <c r="F185" t="s">
        <v>56</v>
      </c>
      <c r="G185">
        <v>2014</v>
      </c>
      <c r="H185" t="s">
        <v>68</v>
      </c>
      <c r="I185" t="s">
        <v>58</v>
      </c>
      <c r="J185">
        <v>11200854</v>
      </c>
      <c r="K185">
        <v>34688210</v>
      </c>
      <c r="S185" s="68" t="s">
        <v>51</v>
      </c>
      <c r="T185" s="68" t="s">
        <v>52</v>
      </c>
      <c r="U185" s="68" t="s">
        <v>53</v>
      </c>
      <c r="V185" s="68" t="s">
        <v>54</v>
      </c>
      <c r="W185" s="68" t="s">
        <v>55</v>
      </c>
      <c r="X185" s="68" t="s">
        <v>56</v>
      </c>
      <c r="Y185" s="68">
        <v>2016</v>
      </c>
      <c r="Z185" s="68" t="s">
        <v>62</v>
      </c>
      <c r="AA185" s="68" t="s">
        <v>58</v>
      </c>
      <c r="AB185" s="68">
        <v>15952124</v>
      </c>
    </row>
    <row r="186" spans="1:28" x14ac:dyDescent="0.35">
      <c r="A186" t="s">
        <v>51</v>
      </c>
      <c r="B186" t="s">
        <v>52</v>
      </c>
      <c r="C186" t="s">
        <v>53</v>
      </c>
      <c r="D186" t="s">
        <v>54</v>
      </c>
      <c r="E186" t="s">
        <v>55</v>
      </c>
      <c r="F186" t="s">
        <v>56</v>
      </c>
      <c r="G186">
        <v>2015</v>
      </c>
      <c r="H186" t="s">
        <v>64</v>
      </c>
      <c r="I186" t="s">
        <v>58</v>
      </c>
      <c r="J186">
        <v>13187505</v>
      </c>
      <c r="K186">
        <v>39896634</v>
      </c>
      <c r="S186" s="68" t="s">
        <v>51</v>
      </c>
      <c r="T186" s="68" t="s">
        <v>52</v>
      </c>
      <c r="U186" s="68" t="s">
        <v>53</v>
      </c>
      <c r="V186" s="68" t="s">
        <v>54</v>
      </c>
      <c r="W186" s="68" t="s">
        <v>55</v>
      </c>
      <c r="X186" s="68" t="s">
        <v>56</v>
      </c>
      <c r="Y186" s="68">
        <v>2016</v>
      </c>
      <c r="Z186" s="68" t="s">
        <v>63</v>
      </c>
      <c r="AA186" s="68" t="s">
        <v>58</v>
      </c>
      <c r="AB186" s="68">
        <v>10482667</v>
      </c>
    </row>
    <row r="187" spans="1:28" x14ac:dyDescent="0.35">
      <c r="A187" t="s">
        <v>51</v>
      </c>
      <c r="B187" t="s">
        <v>52</v>
      </c>
      <c r="C187" t="s">
        <v>53</v>
      </c>
      <c r="D187" t="s">
        <v>54</v>
      </c>
      <c r="E187" t="s">
        <v>55</v>
      </c>
      <c r="F187" t="s">
        <v>56</v>
      </c>
      <c r="G187">
        <v>2015</v>
      </c>
      <c r="H187" t="s">
        <v>60</v>
      </c>
      <c r="I187" t="s">
        <v>58</v>
      </c>
      <c r="J187">
        <v>6088766</v>
      </c>
      <c r="K187">
        <v>19743598</v>
      </c>
      <c r="S187" s="68" t="s">
        <v>51</v>
      </c>
      <c r="T187" s="68" t="s">
        <v>52</v>
      </c>
      <c r="U187" s="68" t="s">
        <v>53</v>
      </c>
      <c r="V187" s="68" t="s">
        <v>54</v>
      </c>
      <c r="W187" s="68" t="s">
        <v>55</v>
      </c>
      <c r="X187" s="68" t="s">
        <v>56</v>
      </c>
      <c r="Y187" s="68">
        <v>2016</v>
      </c>
      <c r="Z187" s="68" t="s">
        <v>67</v>
      </c>
      <c r="AA187" s="68" t="s">
        <v>58</v>
      </c>
      <c r="AB187" s="68">
        <v>25601375</v>
      </c>
    </row>
    <row r="188" spans="1:28" x14ac:dyDescent="0.35">
      <c r="A188" t="s">
        <v>51</v>
      </c>
      <c r="B188" t="s">
        <v>52</v>
      </c>
      <c r="C188" t="s">
        <v>53</v>
      </c>
      <c r="D188" t="s">
        <v>54</v>
      </c>
      <c r="E188" t="s">
        <v>55</v>
      </c>
      <c r="F188" t="s">
        <v>56</v>
      </c>
      <c r="G188">
        <v>2015</v>
      </c>
      <c r="H188" t="s">
        <v>69</v>
      </c>
      <c r="I188" t="s">
        <v>58</v>
      </c>
      <c r="J188">
        <v>4211567</v>
      </c>
      <c r="K188">
        <v>13164847</v>
      </c>
      <c r="S188" s="68" t="s">
        <v>51</v>
      </c>
      <c r="T188" s="68" t="s">
        <v>52</v>
      </c>
      <c r="U188" s="68" t="s">
        <v>53</v>
      </c>
      <c r="V188" s="68" t="s">
        <v>54</v>
      </c>
      <c r="W188" s="68" t="s">
        <v>55</v>
      </c>
      <c r="X188" s="68" t="s">
        <v>56</v>
      </c>
      <c r="Y188" s="68">
        <v>2016</v>
      </c>
      <c r="Z188" s="68" t="s">
        <v>68</v>
      </c>
      <c r="AA188" s="68" t="s">
        <v>58</v>
      </c>
      <c r="AB188" s="68">
        <v>3019010</v>
      </c>
    </row>
    <row r="189" spans="1:28" x14ac:dyDescent="0.35">
      <c r="A189" t="s">
        <v>51</v>
      </c>
      <c r="B189" t="s">
        <v>52</v>
      </c>
      <c r="C189" t="s">
        <v>53</v>
      </c>
      <c r="D189" t="s">
        <v>54</v>
      </c>
      <c r="E189" t="s">
        <v>55</v>
      </c>
      <c r="F189" t="s">
        <v>56</v>
      </c>
      <c r="G189">
        <v>2015</v>
      </c>
      <c r="H189" t="s">
        <v>65</v>
      </c>
      <c r="I189" t="s">
        <v>58</v>
      </c>
      <c r="J189">
        <v>9238599</v>
      </c>
      <c r="K189">
        <v>29183277</v>
      </c>
      <c r="S189" s="68" t="s">
        <v>51</v>
      </c>
      <c r="T189" s="68" t="s">
        <v>52</v>
      </c>
      <c r="U189" s="68" t="s">
        <v>53</v>
      </c>
      <c r="V189" s="68" t="s">
        <v>54</v>
      </c>
      <c r="W189" s="68" t="s">
        <v>55</v>
      </c>
      <c r="X189" s="68" t="s">
        <v>56</v>
      </c>
      <c r="Y189" s="68">
        <v>2017</v>
      </c>
      <c r="Z189" s="68" t="s">
        <v>64</v>
      </c>
      <c r="AA189" s="68" t="s">
        <v>58</v>
      </c>
      <c r="AB189" s="68">
        <v>5421156</v>
      </c>
    </row>
    <row r="190" spans="1:28" x14ac:dyDescent="0.35">
      <c r="A190" t="s">
        <v>51</v>
      </c>
      <c r="B190" t="s">
        <v>52</v>
      </c>
      <c r="C190" t="s">
        <v>53</v>
      </c>
      <c r="D190" t="s">
        <v>54</v>
      </c>
      <c r="E190" t="s">
        <v>55</v>
      </c>
      <c r="F190" t="s">
        <v>56</v>
      </c>
      <c r="G190">
        <v>2015</v>
      </c>
      <c r="H190" t="s">
        <v>59</v>
      </c>
      <c r="I190" t="s">
        <v>58</v>
      </c>
      <c r="J190">
        <v>7068688</v>
      </c>
      <c r="K190">
        <v>22626093</v>
      </c>
      <c r="S190" s="68" t="s">
        <v>51</v>
      </c>
      <c r="T190" s="68" t="s">
        <v>52</v>
      </c>
      <c r="U190" s="68" t="s">
        <v>53</v>
      </c>
      <c r="V190" s="68" t="s">
        <v>54</v>
      </c>
      <c r="W190" s="68" t="s">
        <v>55</v>
      </c>
      <c r="X190" s="68" t="s">
        <v>56</v>
      </c>
      <c r="Y190" s="68">
        <v>2017</v>
      </c>
      <c r="Z190" s="68" t="s">
        <v>60</v>
      </c>
      <c r="AA190" s="68" t="s">
        <v>58</v>
      </c>
      <c r="AB190" s="68">
        <v>18603770</v>
      </c>
    </row>
    <row r="191" spans="1:28" x14ac:dyDescent="0.35">
      <c r="A191" t="s">
        <v>51</v>
      </c>
      <c r="B191" t="s">
        <v>52</v>
      </c>
      <c r="C191" t="s">
        <v>53</v>
      </c>
      <c r="D191" t="s">
        <v>54</v>
      </c>
      <c r="E191" t="s">
        <v>55</v>
      </c>
      <c r="F191" t="s">
        <v>56</v>
      </c>
      <c r="G191">
        <v>2015</v>
      </c>
      <c r="H191" t="s">
        <v>61</v>
      </c>
      <c r="I191" t="s">
        <v>58</v>
      </c>
      <c r="J191">
        <v>12027424</v>
      </c>
      <c r="K191">
        <v>41837896</v>
      </c>
      <c r="S191" s="68" t="s">
        <v>51</v>
      </c>
      <c r="T191" s="68" t="s">
        <v>52</v>
      </c>
      <c r="U191" s="68" t="s">
        <v>53</v>
      </c>
      <c r="V191" s="68" t="s">
        <v>54</v>
      </c>
      <c r="W191" s="68" t="s">
        <v>55</v>
      </c>
      <c r="X191" s="68" t="s">
        <v>56</v>
      </c>
      <c r="Y191" s="68">
        <v>2017</v>
      </c>
      <c r="Z191" s="68" t="s">
        <v>69</v>
      </c>
      <c r="AA191" s="68" t="s">
        <v>58</v>
      </c>
      <c r="AB191" s="68">
        <v>9136782</v>
      </c>
    </row>
    <row r="192" spans="1:28" x14ac:dyDescent="0.35">
      <c r="A192" t="s">
        <v>51</v>
      </c>
      <c r="B192" t="s">
        <v>52</v>
      </c>
      <c r="C192" t="s">
        <v>53</v>
      </c>
      <c r="D192" t="s">
        <v>54</v>
      </c>
      <c r="E192" t="s">
        <v>55</v>
      </c>
      <c r="F192" t="s">
        <v>56</v>
      </c>
      <c r="G192">
        <v>2015</v>
      </c>
      <c r="H192" t="s">
        <v>57</v>
      </c>
      <c r="I192" t="s">
        <v>58</v>
      </c>
      <c r="J192">
        <v>4472051</v>
      </c>
      <c r="K192">
        <v>15503374</v>
      </c>
      <c r="S192" s="68" t="s">
        <v>51</v>
      </c>
      <c r="T192" s="68" t="s">
        <v>52</v>
      </c>
      <c r="U192" s="68" t="s">
        <v>53</v>
      </c>
      <c r="V192" s="68" t="s">
        <v>54</v>
      </c>
      <c r="W192" s="68" t="s">
        <v>55</v>
      </c>
      <c r="X192" s="68" t="s">
        <v>56</v>
      </c>
      <c r="Y192" s="68">
        <v>2017</v>
      </c>
      <c r="Z192" s="68" t="s">
        <v>65</v>
      </c>
      <c r="AA192" s="68" t="s">
        <v>58</v>
      </c>
      <c r="AB192" s="68">
        <v>29513666</v>
      </c>
    </row>
    <row r="193" spans="1:28" x14ac:dyDescent="0.35">
      <c r="A193" t="s">
        <v>51</v>
      </c>
      <c r="B193" t="s">
        <v>52</v>
      </c>
      <c r="C193" t="s">
        <v>53</v>
      </c>
      <c r="D193" t="s">
        <v>54</v>
      </c>
      <c r="E193" t="s">
        <v>55</v>
      </c>
      <c r="F193" t="s">
        <v>56</v>
      </c>
      <c r="G193">
        <v>2015</v>
      </c>
      <c r="H193" t="s">
        <v>66</v>
      </c>
      <c r="I193" t="s">
        <v>58</v>
      </c>
      <c r="J193">
        <v>6487744</v>
      </c>
      <c r="K193">
        <v>23893073</v>
      </c>
      <c r="S193" s="68" t="s">
        <v>51</v>
      </c>
      <c r="T193" s="68" t="s">
        <v>52</v>
      </c>
      <c r="U193" s="68" t="s">
        <v>53</v>
      </c>
      <c r="V193" s="68" t="s">
        <v>54</v>
      </c>
      <c r="W193" s="68" t="s">
        <v>55</v>
      </c>
      <c r="X193" s="68" t="s">
        <v>56</v>
      </c>
      <c r="Y193" s="68">
        <v>2017</v>
      </c>
      <c r="Z193" s="68" t="s">
        <v>59</v>
      </c>
      <c r="AA193" s="68" t="s">
        <v>58</v>
      </c>
      <c r="AB193" s="68">
        <v>21800080</v>
      </c>
    </row>
    <row r="194" spans="1:28" x14ac:dyDescent="0.35">
      <c r="A194" t="s">
        <v>51</v>
      </c>
      <c r="B194" t="s">
        <v>52</v>
      </c>
      <c r="C194" t="s">
        <v>53</v>
      </c>
      <c r="D194" t="s">
        <v>54</v>
      </c>
      <c r="E194" t="s">
        <v>55</v>
      </c>
      <c r="F194" t="s">
        <v>56</v>
      </c>
      <c r="G194">
        <v>2015</v>
      </c>
      <c r="H194" t="s">
        <v>62</v>
      </c>
      <c r="I194" t="s">
        <v>58</v>
      </c>
      <c r="J194">
        <v>16309309</v>
      </c>
      <c r="K194">
        <v>62581063</v>
      </c>
      <c r="S194" s="68" t="s">
        <v>51</v>
      </c>
      <c r="T194" s="68" t="s">
        <v>52</v>
      </c>
      <c r="U194" s="68" t="s">
        <v>53</v>
      </c>
      <c r="V194" s="68" t="s">
        <v>54</v>
      </c>
      <c r="W194" s="68" t="s">
        <v>55</v>
      </c>
      <c r="X194" s="68" t="s">
        <v>56</v>
      </c>
      <c r="Y194" s="68">
        <v>2017</v>
      </c>
      <c r="Z194" s="68" t="s">
        <v>61</v>
      </c>
      <c r="AA194" s="68" t="s">
        <v>58</v>
      </c>
      <c r="AB194" s="68">
        <v>38098458</v>
      </c>
    </row>
    <row r="195" spans="1:28" x14ac:dyDescent="0.35">
      <c r="A195" t="s">
        <v>51</v>
      </c>
      <c r="B195" t="s">
        <v>52</v>
      </c>
      <c r="C195" t="s">
        <v>53</v>
      </c>
      <c r="D195" t="s">
        <v>54</v>
      </c>
      <c r="E195" t="s">
        <v>55</v>
      </c>
      <c r="F195" t="s">
        <v>56</v>
      </c>
      <c r="G195">
        <v>2015</v>
      </c>
      <c r="H195" t="s">
        <v>63</v>
      </c>
      <c r="I195" t="s">
        <v>58</v>
      </c>
      <c r="J195">
        <v>22682004</v>
      </c>
      <c r="K195">
        <v>90877821</v>
      </c>
      <c r="S195" s="68" t="s">
        <v>51</v>
      </c>
      <c r="T195" s="68" t="s">
        <v>52</v>
      </c>
      <c r="U195" s="68" t="s">
        <v>53</v>
      </c>
      <c r="V195" s="68" t="s">
        <v>54</v>
      </c>
      <c r="W195" s="68" t="s">
        <v>55</v>
      </c>
      <c r="X195" s="68" t="s">
        <v>56</v>
      </c>
      <c r="Y195" s="68">
        <v>2017</v>
      </c>
      <c r="Z195" s="68" t="s">
        <v>57</v>
      </c>
      <c r="AA195" s="68" t="s">
        <v>58</v>
      </c>
      <c r="AB195" s="68">
        <v>18792220</v>
      </c>
    </row>
    <row r="196" spans="1:28" x14ac:dyDescent="0.35">
      <c r="A196" t="s">
        <v>51</v>
      </c>
      <c r="B196" t="s">
        <v>52</v>
      </c>
      <c r="C196" t="s">
        <v>53</v>
      </c>
      <c r="D196" t="s">
        <v>54</v>
      </c>
      <c r="E196" t="s">
        <v>55</v>
      </c>
      <c r="F196" t="s">
        <v>56</v>
      </c>
      <c r="G196">
        <v>2015</v>
      </c>
      <c r="H196" t="s">
        <v>67</v>
      </c>
      <c r="I196" t="s">
        <v>58</v>
      </c>
      <c r="J196">
        <v>3624222</v>
      </c>
      <c r="K196">
        <v>15169114</v>
      </c>
      <c r="S196" s="68" t="s">
        <v>51</v>
      </c>
      <c r="T196" s="68" t="s">
        <v>52</v>
      </c>
      <c r="U196" s="68" t="s">
        <v>53</v>
      </c>
      <c r="V196" s="68" t="s">
        <v>54</v>
      </c>
      <c r="W196" s="68" t="s">
        <v>55</v>
      </c>
      <c r="X196" s="68" t="s">
        <v>56</v>
      </c>
      <c r="Y196" s="68">
        <v>2017</v>
      </c>
      <c r="Z196" s="68" t="s">
        <v>66</v>
      </c>
      <c r="AA196" s="68" t="s">
        <v>58</v>
      </c>
      <c r="AB196" s="68">
        <v>15101839</v>
      </c>
    </row>
    <row r="197" spans="1:28" x14ac:dyDescent="0.35">
      <c r="A197" t="s">
        <v>51</v>
      </c>
      <c r="B197" t="s">
        <v>52</v>
      </c>
      <c r="C197" t="s">
        <v>53</v>
      </c>
      <c r="D197" t="s">
        <v>54</v>
      </c>
      <c r="E197" t="s">
        <v>55</v>
      </c>
      <c r="F197" t="s">
        <v>56</v>
      </c>
      <c r="G197">
        <v>2015</v>
      </c>
      <c r="H197" t="s">
        <v>68</v>
      </c>
      <c r="I197" t="s">
        <v>58</v>
      </c>
      <c r="J197">
        <v>8548015</v>
      </c>
      <c r="K197">
        <v>36839062</v>
      </c>
      <c r="S197" s="68" t="s">
        <v>51</v>
      </c>
      <c r="T197" s="68" t="s">
        <v>52</v>
      </c>
      <c r="U197" s="68" t="s">
        <v>53</v>
      </c>
      <c r="V197" s="68" t="s">
        <v>54</v>
      </c>
      <c r="W197" s="68" t="s">
        <v>55</v>
      </c>
      <c r="X197" s="68" t="s">
        <v>56</v>
      </c>
      <c r="Y197" s="68">
        <v>2017</v>
      </c>
      <c r="Z197" s="68" t="s">
        <v>62</v>
      </c>
      <c r="AA197" s="68" t="s">
        <v>58</v>
      </c>
      <c r="AB197" s="68">
        <v>3421033</v>
      </c>
    </row>
    <row r="198" spans="1:28" x14ac:dyDescent="0.35">
      <c r="A198" t="s">
        <v>51</v>
      </c>
      <c r="B198" t="s">
        <v>52</v>
      </c>
      <c r="C198" t="s">
        <v>53</v>
      </c>
      <c r="D198" t="s">
        <v>54</v>
      </c>
      <c r="E198" t="s">
        <v>55</v>
      </c>
      <c r="F198" t="s">
        <v>56</v>
      </c>
      <c r="G198">
        <v>2016</v>
      </c>
      <c r="H198" t="s">
        <v>64</v>
      </c>
      <c r="I198" t="s">
        <v>58</v>
      </c>
      <c r="J198">
        <v>1877484</v>
      </c>
      <c r="K198">
        <v>7009397</v>
      </c>
      <c r="S198" s="68" t="s">
        <v>51</v>
      </c>
      <c r="T198" s="68" t="s">
        <v>52</v>
      </c>
      <c r="U198" s="68" t="s">
        <v>53</v>
      </c>
      <c r="V198" s="68" t="s">
        <v>54</v>
      </c>
      <c r="W198" s="68" t="s">
        <v>55</v>
      </c>
      <c r="X198" s="68" t="s">
        <v>56</v>
      </c>
      <c r="Y198" s="68">
        <v>2017</v>
      </c>
      <c r="Z198" s="68" t="s">
        <v>63</v>
      </c>
      <c r="AA198" s="68" t="s">
        <v>58</v>
      </c>
      <c r="AB198" s="68">
        <v>22898261</v>
      </c>
    </row>
    <row r="199" spans="1:28" x14ac:dyDescent="0.35">
      <c r="A199" t="s">
        <v>51</v>
      </c>
      <c r="B199" t="s">
        <v>52</v>
      </c>
      <c r="C199" t="s">
        <v>53</v>
      </c>
      <c r="D199" t="s">
        <v>54</v>
      </c>
      <c r="E199" t="s">
        <v>55</v>
      </c>
      <c r="F199" t="s">
        <v>56</v>
      </c>
      <c r="G199">
        <v>2016</v>
      </c>
      <c r="H199" t="s">
        <v>60</v>
      </c>
      <c r="I199" t="s">
        <v>58</v>
      </c>
      <c r="J199">
        <v>1166137</v>
      </c>
      <c r="K199">
        <v>4482699</v>
      </c>
      <c r="S199" s="68" t="s">
        <v>51</v>
      </c>
      <c r="T199" s="68" t="s">
        <v>52</v>
      </c>
      <c r="U199" s="68" t="s">
        <v>53</v>
      </c>
      <c r="V199" s="68" t="s">
        <v>54</v>
      </c>
      <c r="W199" s="68" t="s">
        <v>55</v>
      </c>
      <c r="X199" s="68" t="s">
        <v>56</v>
      </c>
      <c r="Y199" s="68">
        <v>2017</v>
      </c>
      <c r="Z199" s="68" t="s">
        <v>67</v>
      </c>
      <c r="AA199" s="68" t="s">
        <v>58</v>
      </c>
      <c r="AB199" s="68">
        <v>6099800</v>
      </c>
    </row>
    <row r="200" spans="1:28" x14ac:dyDescent="0.35">
      <c r="A200" t="s">
        <v>51</v>
      </c>
      <c r="B200" t="s">
        <v>52</v>
      </c>
      <c r="C200" t="s">
        <v>53</v>
      </c>
      <c r="D200" t="s">
        <v>54</v>
      </c>
      <c r="E200" t="s">
        <v>55</v>
      </c>
      <c r="F200" t="s">
        <v>56</v>
      </c>
      <c r="G200">
        <v>2016</v>
      </c>
      <c r="H200" t="s">
        <v>69</v>
      </c>
      <c r="I200" t="s">
        <v>58</v>
      </c>
      <c r="J200">
        <v>3326594</v>
      </c>
      <c r="K200">
        <v>13638945</v>
      </c>
      <c r="S200" s="68" t="s">
        <v>51</v>
      </c>
      <c r="T200" s="68" t="s">
        <v>52</v>
      </c>
      <c r="U200" s="68" t="s">
        <v>53</v>
      </c>
      <c r="V200" s="68" t="s">
        <v>54</v>
      </c>
      <c r="W200" s="68" t="s">
        <v>55</v>
      </c>
      <c r="X200" s="68" t="s">
        <v>56</v>
      </c>
      <c r="Y200" s="68">
        <v>2017</v>
      </c>
      <c r="Z200" s="68" t="s">
        <v>68</v>
      </c>
      <c r="AA200" s="68" t="s">
        <v>58</v>
      </c>
      <c r="AB200" s="68">
        <v>3564773</v>
      </c>
    </row>
    <row r="201" spans="1:28" x14ac:dyDescent="0.35">
      <c r="A201" t="s">
        <v>51</v>
      </c>
      <c r="B201" t="s">
        <v>52</v>
      </c>
      <c r="C201" t="s">
        <v>53</v>
      </c>
      <c r="D201" t="s">
        <v>54</v>
      </c>
      <c r="E201" t="s">
        <v>55</v>
      </c>
      <c r="F201" t="s">
        <v>56</v>
      </c>
      <c r="G201">
        <v>2016</v>
      </c>
      <c r="H201" t="s">
        <v>65</v>
      </c>
      <c r="I201" t="s">
        <v>58</v>
      </c>
      <c r="J201">
        <v>7096016</v>
      </c>
      <c r="K201">
        <v>32415245</v>
      </c>
      <c r="S201" s="68" t="s">
        <v>51</v>
      </c>
      <c r="T201" s="68" t="s">
        <v>52</v>
      </c>
      <c r="U201" s="68" t="s">
        <v>53</v>
      </c>
      <c r="V201" s="68" t="s">
        <v>54</v>
      </c>
      <c r="W201" s="68" t="s">
        <v>55</v>
      </c>
      <c r="X201" s="68" t="s">
        <v>56</v>
      </c>
      <c r="Y201" s="68">
        <v>2018</v>
      </c>
      <c r="Z201" s="68" t="s">
        <v>64</v>
      </c>
      <c r="AA201" s="68" t="s">
        <v>58</v>
      </c>
      <c r="AB201" s="68">
        <v>40041339</v>
      </c>
    </row>
    <row r="202" spans="1:28" x14ac:dyDescent="0.35">
      <c r="A202" t="s">
        <v>51</v>
      </c>
      <c r="B202" t="s">
        <v>52</v>
      </c>
      <c r="C202" t="s">
        <v>53</v>
      </c>
      <c r="D202" t="s">
        <v>54</v>
      </c>
      <c r="E202" t="s">
        <v>55</v>
      </c>
      <c r="F202" t="s">
        <v>56</v>
      </c>
      <c r="G202">
        <v>2016</v>
      </c>
      <c r="H202" t="s">
        <v>59</v>
      </c>
      <c r="I202" t="s">
        <v>58</v>
      </c>
      <c r="J202">
        <v>1852042</v>
      </c>
      <c r="K202">
        <v>7685062</v>
      </c>
      <c r="S202" s="68" t="s">
        <v>51</v>
      </c>
      <c r="T202" s="68" t="s">
        <v>52</v>
      </c>
      <c r="U202" s="68" t="s">
        <v>53</v>
      </c>
      <c r="V202" s="68" t="s">
        <v>54</v>
      </c>
      <c r="W202" s="68" t="s">
        <v>55</v>
      </c>
      <c r="X202" s="68" t="s">
        <v>56</v>
      </c>
      <c r="Y202" s="68">
        <v>2018</v>
      </c>
      <c r="Z202" s="68" t="s">
        <v>60</v>
      </c>
      <c r="AA202" s="68" t="s">
        <v>58</v>
      </c>
      <c r="AB202" s="68">
        <v>18829586</v>
      </c>
    </row>
    <row r="203" spans="1:28" x14ac:dyDescent="0.35">
      <c r="A203" t="s">
        <v>51</v>
      </c>
      <c r="B203" t="s">
        <v>52</v>
      </c>
      <c r="C203" t="s">
        <v>53</v>
      </c>
      <c r="D203" t="s">
        <v>54</v>
      </c>
      <c r="E203" t="s">
        <v>55</v>
      </c>
      <c r="F203" t="s">
        <v>56</v>
      </c>
      <c r="G203">
        <v>2016</v>
      </c>
      <c r="H203" t="s">
        <v>61</v>
      </c>
      <c r="I203" t="s">
        <v>58</v>
      </c>
      <c r="J203">
        <v>602489</v>
      </c>
      <c r="K203">
        <v>2288690</v>
      </c>
      <c r="S203" s="68" t="s">
        <v>51</v>
      </c>
      <c r="T203" s="68" t="s">
        <v>52</v>
      </c>
      <c r="U203" s="68" t="s">
        <v>53</v>
      </c>
      <c r="V203" s="68" t="s">
        <v>54</v>
      </c>
      <c r="W203" s="68" t="s">
        <v>55</v>
      </c>
      <c r="X203" s="68" t="s">
        <v>56</v>
      </c>
      <c r="Y203" s="68">
        <v>2018</v>
      </c>
      <c r="Z203" s="68" t="s">
        <v>69</v>
      </c>
      <c r="AA203" s="68" t="s">
        <v>58</v>
      </c>
      <c r="AB203" s="68">
        <v>51071130</v>
      </c>
    </row>
    <row r="204" spans="1:28" x14ac:dyDescent="0.35">
      <c r="A204" t="s">
        <v>51</v>
      </c>
      <c r="B204" t="s">
        <v>52</v>
      </c>
      <c r="C204" t="s">
        <v>53</v>
      </c>
      <c r="D204" t="s">
        <v>54</v>
      </c>
      <c r="E204" t="s">
        <v>55</v>
      </c>
      <c r="F204" t="s">
        <v>56</v>
      </c>
      <c r="G204">
        <v>2016</v>
      </c>
      <c r="H204" t="s">
        <v>57</v>
      </c>
      <c r="I204" t="s">
        <v>58</v>
      </c>
      <c r="J204">
        <v>6774466</v>
      </c>
      <c r="K204">
        <v>21736040</v>
      </c>
      <c r="S204" s="68" t="s">
        <v>51</v>
      </c>
      <c r="T204" s="68" t="s">
        <v>52</v>
      </c>
      <c r="U204" s="68" t="s">
        <v>53</v>
      </c>
      <c r="V204" s="68" t="s">
        <v>54</v>
      </c>
      <c r="W204" s="68" t="s">
        <v>55</v>
      </c>
      <c r="X204" s="68" t="s">
        <v>56</v>
      </c>
      <c r="Y204" s="68">
        <v>2018</v>
      </c>
      <c r="Z204" s="68" t="s">
        <v>65</v>
      </c>
      <c r="AA204" s="68" t="s">
        <v>58</v>
      </c>
      <c r="AB204" s="68">
        <v>28263242</v>
      </c>
    </row>
    <row r="205" spans="1:28" x14ac:dyDescent="0.35">
      <c r="A205" t="s">
        <v>51</v>
      </c>
      <c r="B205" t="s">
        <v>52</v>
      </c>
      <c r="C205" t="s">
        <v>53</v>
      </c>
      <c r="D205" t="s">
        <v>54</v>
      </c>
      <c r="E205" t="s">
        <v>55</v>
      </c>
      <c r="F205" t="s">
        <v>56</v>
      </c>
      <c r="G205">
        <v>2016</v>
      </c>
      <c r="H205" t="s">
        <v>66</v>
      </c>
      <c r="I205" t="s">
        <v>58</v>
      </c>
      <c r="J205">
        <v>15720006</v>
      </c>
      <c r="K205">
        <v>51992170</v>
      </c>
      <c r="S205" s="68" t="s">
        <v>51</v>
      </c>
      <c r="T205" s="68" t="s">
        <v>52</v>
      </c>
      <c r="U205" s="68" t="s">
        <v>53</v>
      </c>
      <c r="V205" s="68" t="s">
        <v>54</v>
      </c>
      <c r="W205" s="68" t="s">
        <v>55</v>
      </c>
      <c r="X205" s="68" t="s">
        <v>56</v>
      </c>
      <c r="Y205" s="68">
        <v>2018</v>
      </c>
      <c r="Z205" s="68" t="s">
        <v>59</v>
      </c>
      <c r="AA205" s="68" t="s">
        <v>58</v>
      </c>
      <c r="AB205" s="68">
        <v>56743881</v>
      </c>
    </row>
    <row r="206" spans="1:28" x14ac:dyDescent="0.35">
      <c r="A206" t="s">
        <v>51</v>
      </c>
      <c r="B206" t="s">
        <v>52</v>
      </c>
      <c r="C206" t="s">
        <v>53</v>
      </c>
      <c r="D206" t="s">
        <v>54</v>
      </c>
      <c r="E206" t="s">
        <v>55</v>
      </c>
      <c r="F206" t="s">
        <v>56</v>
      </c>
      <c r="G206">
        <v>2016</v>
      </c>
      <c r="H206" t="s">
        <v>62</v>
      </c>
      <c r="I206" t="s">
        <v>58</v>
      </c>
      <c r="J206">
        <v>4933537</v>
      </c>
      <c r="K206">
        <v>15952124</v>
      </c>
      <c r="S206" s="68" t="s">
        <v>51</v>
      </c>
      <c r="T206" s="68" t="s">
        <v>52</v>
      </c>
      <c r="U206" s="68" t="s">
        <v>53</v>
      </c>
      <c r="V206" s="68" t="s">
        <v>54</v>
      </c>
      <c r="W206" s="68" t="s">
        <v>55</v>
      </c>
      <c r="X206" s="68" t="s">
        <v>56</v>
      </c>
      <c r="Y206" s="68">
        <v>2018</v>
      </c>
      <c r="Z206" s="68" t="s">
        <v>61</v>
      </c>
      <c r="AA206" s="68" t="s">
        <v>58</v>
      </c>
      <c r="AB206" s="68">
        <v>12443378</v>
      </c>
    </row>
    <row r="207" spans="1:28" x14ac:dyDescent="0.35">
      <c r="A207" t="s">
        <v>51</v>
      </c>
      <c r="B207" t="s">
        <v>52</v>
      </c>
      <c r="C207" t="s">
        <v>53</v>
      </c>
      <c r="D207" t="s">
        <v>54</v>
      </c>
      <c r="E207" t="s">
        <v>55</v>
      </c>
      <c r="F207" t="s">
        <v>56</v>
      </c>
      <c r="G207">
        <v>2016</v>
      </c>
      <c r="H207" t="s">
        <v>63</v>
      </c>
      <c r="I207" t="s">
        <v>58</v>
      </c>
      <c r="J207">
        <v>3046610</v>
      </c>
      <c r="K207">
        <v>10482667</v>
      </c>
      <c r="S207" s="68" t="s">
        <v>51</v>
      </c>
      <c r="T207" s="68" t="s">
        <v>52</v>
      </c>
      <c r="U207" s="68" t="s">
        <v>53</v>
      </c>
      <c r="V207" s="68" t="s">
        <v>54</v>
      </c>
      <c r="W207" s="68" t="s">
        <v>55</v>
      </c>
      <c r="X207" s="68" t="s">
        <v>56</v>
      </c>
      <c r="Y207" s="68">
        <v>2018</v>
      </c>
      <c r="Z207" s="68" t="s">
        <v>66</v>
      </c>
      <c r="AA207" s="68" t="s">
        <v>58</v>
      </c>
      <c r="AB207" s="68">
        <v>10102192</v>
      </c>
    </row>
    <row r="208" spans="1:28" x14ac:dyDescent="0.35">
      <c r="A208" t="s">
        <v>51</v>
      </c>
      <c r="B208" t="s">
        <v>52</v>
      </c>
      <c r="C208" t="s">
        <v>53</v>
      </c>
      <c r="D208" t="s">
        <v>54</v>
      </c>
      <c r="E208" t="s">
        <v>55</v>
      </c>
      <c r="F208" t="s">
        <v>56</v>
      </c>
      <c r="G208">
        <v>2016</v>
      </c>
      <c r="H208" t="s">
        <v>67</v>
      </c>
      <c r="I208" t="s">
        <v>58</v>
      </c>
      <c r="J208">
        <v>8010051</v>
      </c>
      <c r="K208">
        <v>25601375</v>
      </c>
      <c r="S208" s="68" t="s">
        <v>51</v>
      </c>
      <c r="T208" s="68" t="s">
        <v>52</v>
      </c>
      <c r="U208" s="68" t="s">
        <v>53</v>
      </c>
      <c r="V208" s="68" t="s">
        <v>54</v>
      </c>
      <c r="W208" s="68" t="s">
        <v>55</v>
      </c>
      <c r="X208" s="68" t="s">
        <v>56</v>
      </c>
      <c r="Y208" s="68">
        <v>2018</v>
      </c>
      <c r="Z208" s="68" t="s">
        <v>62</v>
      </c>
      <c r="AA208" s="68" t="s">
        <v>58</v>
      </c>
      <c r="AB208" s="68">
        <v>28012</v>
      </c>
    </row>
    <row r="209" spans="1:28" x14ac:dyDescent="0.35">
      <c r="A209" t="s">
        <v>51</v>
      </c>
      <c r="B209" t="s">
        <v>52</v>
      </c>
      <c r="C209" t="s">
        <v>53</v>
      </c>
      <c r="D209" t="s">
        <v>54</v>
      </c>
      <c r="E209" t="s">
        <v>55</v>
      </c>
      <c r="F209" t="s">
        <v>56</v>
      </c>
      <c r="G209">
        <v>2016</v>
      </c>
      <c r="H209" t="s">
        <v>68</v>
      </c>
      <c r="I209" t="s">
        <v>58</v>
      </c>
      <c r="J209">
        <v>939687</v>
      </c>
      <c r="K209">
        <v>3019010</v>
      </c>
      <c r="S209" s="68" t="s">
        <v>51</v>
      </c>
      <c r="T209" s="68" t="s">
        <v>52</v>
      </c>
      <c r="U209" s="68" t="s">
        <v>53</v>
      </c>
      <c r="V209" s="68" t="s">
        <v>54</v>
      </c>
      <c r="W209" s="68" t="s">
        <v>55</v>
      </c>
      <c r="X209" s="68" t="s">
        <v>56</v>
      </c>
      <c r="Y209" s="68">
        <v>2018</v>
      </c>
      <c r="Z209" s="68" t="s">
        <v>63</v>
      </c>
      <c r="AA209" s="68" t="s">
        <v>58</v>
      </c>
      <c r="AB209" s="68">
        <v>8327293</v>
      </c>
    </row>
    <row r="210" spans="1:28" x14ac:dyDescent="0.35">
      <c r="A210" t="s">
        <v>51</v>
      </c>
      <c r="B210" t="s">
        <v>52</v>
      </c>
      <c r="C210" t="s">
        <v>53</v>
      </c>
      <c r="D210" t="s">
        <v>54</v>
      </c>
      <c r="E210" t="s">
        <v>55</v>
      </c>
      <c r="F210" t="s">
        <v>56</v>
      </c>
      <c r="G210">
        <v>2017</v>
      </c>
      <c r="H210" t="s">
        <v>64</v>
      </c>
      <c r="I210" t="s">
        <v>58</v>
      </c>
      <c r="J210">
        <v>1836394</v>
      </c>
      <c r="K210">
        <v>5421156</v>
      </c>
      <c r="S210" s="68" t="s">
        <v>51</v>
      </c>
      <c r="T210" s="68" t="s">
        <v>52</v>
      </c>
      <c r="U210" s="68" t="s">
        <v>53</v>
      </c>
      <c r="V210" s="68" t="s">
        <v>54</v>
      </c>
      <c r="W210" s="68" t="s">
        <v>55</v>
      </c>
      <c r="X210" s="68" t="s">
        <v>56</v>
      </c>
      <c r="Y210" s="68">
        <v>2018</v>
      </c>
      <c r="Z210" s="68" t="s">
        <v>67</v>
      </c>
      <c r="AA210" s="68" t="s">
        <v>58</v>
      </c>
      <c r="AB210" s="68">
        <v>18181421</v>
      </c>
    </row>
    <row r="211" spans="1:28" x14ac:dyDescent="0.35">
      <c r="A211" t="s">
        <v>51</v>
      </c>
      <c r="B211" t="s">
        <v>52</v>
      </c>
      <c r="C211" t="s">
        <v>53</v>
      </c>
      <c r="D211" t="s">
        <v>54</v>
      </c>
      <c r="E211" t="s">
        <v>55</v>
      </c>
      <c r="F211" t="s">
        <v>56</v>
      </c>
      <c r="G211">
        <v>2017</v>
      </c>
      <c r="H211" t="s">
        <v>60</v>
      </c>
      <c r="I211" t="s">
        <v>58</v>
      </c>
      <c r="J211">
        <v>6286118</v>
      </c>
      <c r="K211">
        <v>18603770</v>
      </c>
      <c r="S211" s="68" t="s">
        <v>51</v>
      </c>
      <c r="T211" s="68" t="s">
        <v>52</v>
      </c>
      <c r="U211" s="68" t="s">
        <v>53</v>
      </c>
      <c r="V211" s="68" t="s">
        <v>54</v>
      </c>
      <c r="W211" s="68" t="s">
        <v>55</v>
      </c>
      <c r="X211" s="68" t="s">
        <v>56</v>
      </c>
      <c r="Y211" s="68">
        <v>2018</v>
      </c>
      <c r="Z211" s="68" t="s">
        <v>68</v>
      </c>
      <c r="AA211" s="68" t="s">
        <v>58</v>
      </c>
      <c r="AB211" s="68">
        <v>21157830</v>
      </c>
    </row>
    <row r="212" spans="1:28" x14ac:dyDescent="0.35">
      <c r="A212" t="s">
        <v>51</v>
      </c>
      <c r="B212" t="s">
        <v>52</v>
      </c>
      <c r="C212" t="s">
        <v>53</v>
      </c>
      <c r="D212" t="s">
        <v>54</v>
      </c>
      <c r="E212" t="s">
        <v>55</v>
      </c>
      <c r="F212" t="s">
        <v>56</v>
      </c>
      <c r="G212">
        <v>2017</v>
      </c>
      <c r="H212" t="s">
        <v>69</v>
      </c>
      <c r="I212" t="s">
        <v>58</v>
      </c>
      <c r="J212">
        <v>3334357</v>
      </c>
      <c r="K212">
        <v>9136782</v>
      </c>
      <c r="S212" s="68" t="s">
        <v>51</v>
      </c>
      <c r="T212" s="68" t="s">
        <v>52</v>
      </c>
      <c r="U212" s="68" t="s">
        <v>53</v>
      </c>
      <c r="V212" s="68" t="s">
        <v>54</v>
      </c>
      <c r="W212" s="68" t="s">
        <v>55</v>
      </c>
      <c r="X212" s="68" t="s">
        <v>56</v>
      </c>
      <c r="Y212" s="68">
        <v>2019</v>
      </c>
      <c r="Z212" s="68" t="s">
        <v>60</v>
      </c>
      <c r="AA212" s="68" t="s">
        <v>58</v>
      </c>
      <c r="AB212" s="68">
        <v>34332513</v>
      </c>
    </row>
    <row r="213" spans="1:28" x14ac:dyDescent="0.35">
      <c r="A213" t="s">
        <v>51</v>
      </c>
      <c r="B213" t="s">
        <v>52</v>
      </c>
      <c r="C213" t="s">
        <v>53</v>
      </c>
      <c r="D213" t="s">
        <v>54</v>
      </c>
      <c r="E213" t="s">
        <v>55</v>
      </c>
      <c r="F213" t="s">
        <v>56</v>
      </c>
      <c r="G213">
        <v>2017</v>
      </c>
      <c r="H213" t="s">
        <v>65</v>
      </c>
      <c r="I213" t="s">
        <v>58</v>
      </c>
      <c r="J213">
        <v>10270243</v>
      </c>
      <c r="K213">
        <v>29513666</v>
      </c>
      <c r="S213" s="68" t="s">
        <v>51</v>
      </c>
      <c r="T213" s="68" t="s">
        <v>52</v>
      </c>
      <c r="U213" s="68" t="s">
        <v>53</v>
      </c>
      <c r="V213" s="68" t="s">
        <v>54</v>
      </c>
      <c r="W213" s="68" t="s">
        <v>55</v>
      </c>
      <c r="X213" s="68" t="s">
        <v>56</v>
      </c>
      <c r="Y213" s="68">
        <v>2019</v>
      </c>
      <c r="Z213" s="68" t="s">
        <v>69</v>
      </c>
      <c r="AA213" s="68" t="s">
        <v>58</v>
      </c>
      <c r="AB213" s="68">
        <v>15337112</v>
      </c>
    </row>
    <row r="214" spans="1:28" x14ac:dyDescent="0.35">
      <c r="A214" t="s">
        <v>51</v>
      </c>
      <c r="B214" t="s">
        <v>52</v>
      </c>
      <c r="C214" t="s">
        <v>53</v>
      </c>
      <c r="D214" t="s">
        <v>54</v>
      </c>
      <c r="E214" t="s">
        <v>55</v>
      </c>
      <c r="F214" t="s">
        <v>56</v>
      </c>
      <c r="G214">
        <v>2017</v>
      </c>
      <c r="H214" t="s">
        <v>59</v>
      </c>
      <c r="I214" t="s">
        <v>58</v>
      </c>
      <c r="J214">
        <v>7816524</v>
      </c>
      <c r="K214">
        <v>21800080</v>
      </c>
      <c r="S214" s="68" t="s">
        <v>51</v>
      </c>
      <c r="T214" s="68" t="s">
        <v>52</v>
      </c>
      <c r="U214" s="68" t="s">
        <v>53</v>
      </c>
      <c r="V214" s="68" t="s">
        <v>54</v>
      </c>
      <c r="W214" s="68" t="s">
        <v>55</v>
      </c>
      <c r="X214" s="68" t="s">
        <v>56</v>
      </c>
      <c r="Y214" s="68">
        <v>2019</v>
      </c>
      <c r="Z214" s="68" t="s">
        <v>65</v>
      </c>
      <c r="AA214" s="68" t="s">
        <v>58</v>
      </c>
      <c r="AB214" s="68">
        <v>39603582</v>
      </c>
    </row>
    <row r="215" spans="1:28" x14ac:dyDescent="0.35">
      <c r="A215" t="s">
        <v>51</v>
      </c>
      <c r="B215" t="s">
        <v>52</v>
      </c>
      <c r="C215" t="s">
        <v>53</v>
      </c>
      <c r="D215" t="s">
        <v>54</v>
      </c>
      <c r="E215" t="s">
        <v>55</v>
      </c>
      <c r="F215" t="s">
        <v>56</v>
      </c>
      <c r="G215">
        <v>2017</v>
      </c>
      <c r="H215" t="s">
        <v>61</v>
      </c>
      <c r="I215" t="s">
        <v>58</v>
      </c>
      <c r="J215">
        <v>13288864</v>
      </c>
      <c r="K215">
        <v>38098458</v>
      </c>
      <c r="S215" s="68" t="s">
        <v>51</v>
      </c>
      <c r="T215" s="68" t="s">
        <v>52</v>
      </c>
      <c r="U215" s="68" t="s">
        <v>53</v>
      </c>
      <c r="V215" s="68" t="s">
        <v>54</v>
      </c>
      <c r="W215" s="68" t="s">
        <v>55</v>
      </c>
      <c r="X215" s="68" t="s">
        <v>56</v>
      </c>
      <c r="Y215" s="68">
        <v>2019</v>
      </c>
      <c r="Z215" s="68" t="s">
        <v>59</v>
      </c>
      <c r="AA215" s="68" t="s">
        <v>58</v>
      </c>
      <c r="AB215" s="68">
        <v>5058805</v>
      </c>
    </row>
    <row r="216" spans="1:28" x14ac:dyDescent="0.35">
      <c r="A216" t="s">
        <v>51</v>
      </c>
      <c r="B216" t="s">
        <v>52</v>
      </c>
      <c r="C216" t="s">
        <v>53</v>
      </c>
      <c r="D216" t="s">
        <v>54</v>
      </c>
      <c r="E216" t="s">
        <v>55</v>
      </c>
      <c r="F216" t="s">
        <v>56</v>
      </c>
      <c r="G216">
        <v>2017</v>
      </c>
      <c r="H216" t="s">
        <v>57</v>
      </c>
      <c r="I216" t="s">
        <v>58</v>
      </c>
      <c r="J216">
        <v>6894692</v>
      </c>
      <c r="K216">
        <v>18792220</v>
      </c>
      <c r="S216" s="68" t="s">
        <v>51</v>
      </c>
      <c r="T216" s="68" t="s">
        <v>52</v>
      </c>
      <c r="U216" s="68" t="s">
        <v>53</v>
      </c>
      <c r="V216" s="68" t="s">
        <v>54</v>
      </c>
      <c r="W216" s="68" t="s">
        <v>55</v>
      </c>
      <c r="X216" s="68" t="s">
        <v>56</v>
      </c>
      <c r="Y216" s="68">
        <v>2019</v>
      </c>
      <c r="Z216" s="68" t="s">
        <v>61</v>
      </c>
      <c r="AA216" s="68" t="s">
        <v>58</v>
      </c>
      <c r="AB216" s="68">
        <v>200432</v>
      </c>
    </row>
    <row r="217" spans="1:28" x14ac:dyDescent="0.35">
      <c r="A217" t="s">
        <v>51</v>
      </c>
      <c r="B217" t="s">
        <v>52</v>
      </c>
      <c r="C217" t="s">
        <v>53</v>
      </c>
      <c r="D217" t="s">
        <v>54</v>
      </c>
      <c r="E217" t="s">
        <v>55</v>
      </c>
      <c r="F217" t="s">
        <v>56</v>
      </c>
      <c r="G217">
        <v>2017</v>
      </c>
      <c r="H217" t="s">
        <v>66</v>
      </c>
      <c r="I217" t="s">
        <v>58</v>
      </c>
      <c r="J217">
        <v>5388370</v>
      </c>
      <c r="K217">
        <v>15101839</v>
      </c>
      <c r="S217" s="68" t="s">
        <v>51</v>
      </c>
      <c r="T217" s="68" t="s">
        <v>52</v>
      </c>
      <c r="U217" s="68" t="s">
        <v>53</v>
      </c>
      <c r="V217" s="68" t="s">
        <v>54</v>
      </c>
      <c r="W217" s="68" t="s">
        <v>55</v>
      </c>
      <c r="X217" s="68" t="s">
        <v>56</v>
      </c>
      <c r="Y217" s="68">
        <v>2019</v>
      </c>
      <c r="Z217" s="68" t="s">
        <v>57</v>
      </c>
      <c r="AA217" s="68" t="s">
        <v>58</v>
      </c>
      <c r="AB217" s="68">
        <v>72584599</v>
      </c>
    </row>
    <row r="218" spans="1:28" x14ac:dyDescent="0.35">
      <c r="A218" t="s">
        <v>51</v>
      </c>
      <c r="B218" t="s">
        <v>52</v>
      </c>
      <c r="C218" t="s">
        <v>53</v>
      </c>
      <c r="D218" t="s">
        <v>54</v>
      </c>
      <c r="E218" t="s">
        <v>55</v>
      </c>
      <c r="F218" t="s">
        <v>56</v>
      </c>
      <c r="G218">
        <v>2017</v>
      </c>
      <c r="H218" t="s">
        <v>62</v>
      </c>
      <c r="I218" t="s">
        <v>58</v>
      </c>
      <c r="J218">
        <v>1224020</v>
      </c>
      <c r="K218">
        <v>3421033</v>
      </c>
      <c r="S218" s="68" t="s">
        <v>51</v>
      </c>
      <c r="T218" s="68" t="s">
        <v>52</v>
      </c>
      <c r="U218" s="68" t="s">
        <v>53</v>
      </c>
      <c r="V218" s="68" t="s">
        <v>54</v>
      </c>
      <c r="W218" s="68" t="s">
        <v>55</v>
      </c>
      <c r="X218" s="68" t="s">
        <v>56</v>
      </c>
      <c r="Y218" s="68">
        <v>2019</v>
      </c>
      <c r="Z218" s="68" t="s">
        <v>66</v>
      </c>
      <c r="AA218" s="68" t="s">
        <v>58</v>
      </c>
      <c r="AB218" s="68">
        <v>21721753</v>
      </c>
    </row>
    <row r="219" spans="1:28" x14ac:dyDescent="0.35">
      <c r="A219" t="s">
        <v>51</v>
      </c>
      <c r="B219" t="s">
        <v>52</v>
      </c>
      <c r="C219" t="s">
        <v>53</v>
      </c>
      <c r="D219" t="s">
        <v>54</v>
      </c>
      <c r="E219" t="s">
        <v>55</v>
      </c>
      <c r="F219" t="s">
        <v>56</v>
      </c>
      <c r="G219">
        <v>2017</v>
      </c>
      <c r="H219" t="s">
        <v>63</v>
      </c>
      <c r="I219" t="s">
        <v>58</v>
      </c>
      <c r="J219">
        <v>9239035</v>
      </c>
      <c r="K219">
        <v>22898261</v>
      </c>
      <c r="S219" s="68" t="s">
        <v>51</v>
      </c>
      <c r="T219" s="68" t="s">
        <v>52</v>
      </c>
      <c r="U219" s="68" t="s">
        <v>53</v>
      </c>
      <c r="V219" s="68" t="s">
        <v>54</v>
      </c>
      <c r="W219" s="68" t="s">
        <v>55</v>
      </c>
      <c r="X219" s="68" t="s">
        <v>56</v>
      </c>
      <c r="Y219" s="68">
        <v>2019</v>
      </c>
      <c r="Z219" s="68" t="s">
        <v>62</v>
      </c>
      <c r="AA219" s="68" t="s">
        <v>58</v>
      </c>
      <c r="AB219" s="68">
        <v>7756755</v>
      </c>
    </row>
    <row r="220" spans="1:28" x14ac:dyDescent="0.35">
      <c r="A220" t="s">
        <v>51</v>
      </c>
      <c r="B220" t="s">
        <v>52</v>
      </c>
      <c r="C220" t="s">
        <v>53</v>
      </c>
      <c r="D220" t="s">
        <v>54</v>
      </c>
      <c r="E220" t="s">
        <v>55</v>
      </c>
      <c r="F220" t="s">
        <v>56</v>
      </c>
      <c r="G220">
        <v>2017</v>
      </c>
      <c r="H220" t="s">
        <v>67</v>
      </c>
      <c r="I220" t="s">
        <v>58</v>
      </c>
      <c r="J220">
        <v>2520127</v>
      </c>
      <c r="K220">
        <v>6099800</v>
      </c>
      <c r="S220" s="68" t="s">
        <v>51</v>
      </c>
      <c r="T220" s="68" t="s">
        <v>52</v>
      </c>
      <c r="U220" s="68" t="s">
        <v>53</v>
      </c>
      <c r="V220" s="68" t="s">
        <v>54</v>
      </c>
      <c r="W220" s="68" t="s">
        <v>55</v>
      </c>
      <c r="X220" s="68" t="s">
        <v>56</v>
      </c>
      <c r="Y220" s="68">
        <v>2019</v>
      </c>
      <c r="Z220" s="68" t="s">
        <v>63</v>
      </c>
      <c r="AA220" s="68" t="s">
        <v>58</v>
      </c>
      <c r="AB220" s="68">
        <v>8138840</v>
      </c>
    </row>
    <row r="221" spans="1:28" x14ac:dyDescent="0.35">
      <c r="A221" t="s">
        <v>51</v>
      </c>
      <c r="B221" t="s">
        <v>52</v>
      </c>
      <c r="C221" t="s">
        <v>53</v>
      </c>
      <c r="D221" t="s">
        <v>54</v>
      </c>
      <c r="E221" t="s">
        <v>55</v>
      </c>
      <c r="F221" t="s">
        <v>56</v>
      </c>
      <c r="G221">
        <v>2017</v>
      </c>
      <c r="H221" t="s">
        <v>68</v>
      </c>
      <c r="I221" t="s">
        <v>58</v>
      </c>
      <c r="J221">
        <v>1531719</v>
      </c>
      <c r="K221">
        <v>3564773</v>
      </c>
      <c r="S221" s="68" t="s">
        <v>51</v>
      </c>
      <c r="T221" s="68" t="s">
        <v>52</v>
      </c>
      <c r="U221" s="68" t="s">
        <v>53</v>
      </c>
      <c r="V221" s="68" t="s">
        <v>54</v>
      </c>
      <c r="W221" s="68" t="s">
        <v>55</v>
      </c>
      <c r="X221" s="68" t="s">
        <v>56</v>
      </c>
      <c r="Y221" s="68">
        <v>2019</v>
      </c>
      <c r="Z221" s="68" t="s">
        <v>67</v>
      </c>
      <c r="AA221" s="68" t="s">
        <v>58</v>
      </c>
      <c r="AB221" s="68">
        <v>16014935</v>
      </c>
    </row>
    <row r="222" spans="1:28" x14ac:dyDescent="0.35">
      <c r="A222" t="s">
        <v>51</v>
      </c>
      <c r="B222" t="s">
        <v>52</v>
      </c>
      <c r="C222" t="s">
        <v>53</v>
      </c>
      <c r="D222" t="s">
        <v>54</v>
      </c>
      <c r="E222" t="s">
        <v>55</v>
      </c>
      <c r="F222" t="s">
        <v>56</v>
      </c>
      <c r="G222">
        <v>2018</v>
      </c>
      <c r="H222" t="s">
        <v>64</v>
      </c>
      <c r="I222" t="s">
        <v>58</v>
      </c>
      <c r="J222">
        <v>15942469</v>
      </c>
      <c r="K222">
        <v>40041339</v>
      </c>
      <c r="S222" s="68" t="s">
        <v>51</v>
      </c>
      <c r="T222" s="68" t="s">
        <v>52</v>
      </c>
      <c r="U222" s="68" t="s">
        <v>53</v>
      </c>
      <c r="V222" s="68" t="s">
        <v>54</v>
      </c>
      <c r="W222" s="68" t="s">
        <v>55</v>
      </c>
      <c r="X222" s="68" t="s">
        <v>56</v>
      </c>
      <c r="Y222" s="68">
        <v>2019</v>
      </c>
      <c r="Z222" s="68" t="s">
        <v>68</v>
      </c>
      <c r="AA222" s="68" t="s">
        <v>58</v>
      </c>
      <c r="AB222" s="68">
        <v>17499970</v>
      </c>
    </row>
    <row r="223" spans="1:28" x14ac:dyDescent="0.35">
      <c r="A223" t="s">
        <v>51</v>
      </c>
      <c r="B223" t="s">
        <v>52</v>
      </c>
      <c r="C223" t="s">
        <v>53</v>
      </c>
      <c r="D223" t="s">
        <v>54</v>
      </c>
      <c r="E223" t="s">
        <v>55</v>
      </c>
      <c r="F223" t="s">
        <v>56</v>
      </c>
      <c r="G223">
        <v>2018</v>
      </c>
      <c r="H223" t="s">
        <v>60</v>
      </c>
      <c r="I223" t="s">
        <v>58</v>
      </c>
      <c r="J223">
        <v>7866831</v>
      </c>
      <c r="K223">
        <v>18829586</v>
      </c>
      <c r="S223" s="68" t="s">
        <v>51</v>
      </c>
      <c r="T223" s="68" t="s">
        <v>52</v>
      </c>
      <c r="U223" s="68" t="s">
        <v>53</v>
      </c>
      <c r="V223" s="68" t="s">
        <v>54</v>
      </c>
      <c r="W223" s="68" t="s">
        <v>55</v>
      </c>
      <c r="X223" s="68" t="s">
        <v>56</v>
      </c>
      <c r="Y223" s="68">
        <v>2020</v>
      </c>
      <c r="Z223" s="68" t="s">
        <v>64</v>
      </c>
      <c r="AA223" s="68" t="s">
        <v>58</v>
      </c>
      <c r="AB223" s="68">
        <v>9310374</v>
      </c>
    </row>
    <row r="224" spans="1:28" x14ac:dyDescent="0.35">
      <c r="A224" t="s">
        <v>51</v>
      </c>
      <c r="B224" t="s">
        <v>52</v>
      </c>
      <c r="C224" t="s">
        <v>53</v>
      </c>
      <c r="D224" t="s">
        <v>54</v>
      </c>
      <c r="E224" t="s">
        <v>55</v>
      </c>
      <c r="F224" t="s">
        <v>56</v>
      </c>
      <c r="G224">
        <v>2018</v>
      </c>
      <c r="H224" t="s">
        <v>69</v>
      </c>
      <c r="I224" t="s">
        <v>58</v>
      </c>
      <c r="J224">
        <v>20773410</v>
      </c>
      <c r="K224">
        <v>51071130</v>
      </c>
      <c r="S224" s="68" t="s">
        <v>51</v>
      </c>
      <c r="T224" s="68" t="s">
        <v>52</v>
      </c>
      <c r="U224" s="68" t="s">
        <v>53</v>
      </c>
      <c r="V224" s="68" t="s">
        <v>54</v>
      </c>
      <c r="W224" s="68" t="s">
        <v>55</v>
      </c>
      <c r="X224" s="68" t="s">
        <v>56</v>
      </c>
      <c r="Y224" s="68">
        <v>2020</v>
      </c>
      <c r="Z224" s="68" t="s">
        <v>60</v>
      </c>
      <c r="AA224" s="68" t="s">
        <v>58</v>
      </c>
      <c r="AB224" s="68">
        <v>15937145</v>
      </c>
    </row>
    <row r="225" spans="1:28" x14ac:dyDescent="0.35">
      <c r="A225" t="s">
        <v>51</v>
      </c>
      <c r="B225" t="s">
        <v>52</v>
      </c>
      <c r="C225" t="s">
        <v>53</v>
      </c>
      <c r="D225" t="s">
        <v>54</v>
      </c>
      <c r="E225" t="s">
        <v>55</v>
      </c>
      <c r="F225" t="s">
        <v>56</v>
      </c>
      <c r="G225">
        <v>2018</v>
      </c>
      <c r="H225" t="s">
        <v>65</v>
      </c>
      <c r="I225" t="s">
        <v>58</v>
      </c>
      <c r="J225">
        <v>12194592</v>
      </c>
      <c r="K225">
        <v>28263242</v>
      </c>
      <c r="S225" s="68" t="s">
        <v>51</v>
      </c>
      <c r="T225" s="68" t="s">
        <v>52</v>
      </c>
      <c r="U225" s="68" t="s">
        <v>53</v>
      </c>
      <c r="V225" s="68" t="s">
        <v>54</v>
      </c>
      <c r="W225" s="68" t="s">
        <v>55</v>
      </c>
      <c r="X225" s="68" t="s">
        <v>56</v>
      </c>
      <c r="Y225" s="68">
        <v>2020</v>
      </c>
      <c r="Z225" s="68" t="s">
        <v>69</v>
      </c>
      <c r="AA225" s="68" t="s">
        <v>58</v>
      </c>
      <c r="AB225" s="68">
        <v>21328378</v>
      </c>
    </row>
    <row r="226" spans="1:28" x14ac:dyDescent="0.35">
      <c r="A226" t="s">
        <v>51</v>
      </c>
      <c r="B226" t="s">
        <v>52</v>
      </c>
      <c r="C226" t="s">
        <v>53</v>
      </c>
      <c r="D226" t="s">
        <v>54</v>
      </c>
      <c r="E226" t="s">
        <v>55</v>
      </c>
      <c r="F226" t="s">
        <v>56</v>
      </c>
      <c r="G226">
        <v>2018</v>
      </c>
      <c r="H226" t="s">
        <v>59</v>
      </c>
      <c r="I226" t="s">
        <v>58</v>
      </c>
      <c r="J226">
        <v>24291775</v>
      </c>
      <c r="K226">
        <v>56743881</v>
      </c>
      <c r="S226" s="68" t="s">
        <v>51</v>
      </c>
      <c r="T226" s="68" t="s">
        <v>52</v>
      </c>
      <c r="U226" s="68" t="s">
        <v>53</v>
      </c>
      <c r="V226" s="68" t="s">
        <v>54</v>
      </c>
      <c r="W226" s="68" t="s">
        <v>55</v>
      </c>
      <c r="X226" s="68" t="s">
        <v>56</v>
      </c>
      <c r="Y226" s="68">
        <v>2020</v>
      </c>
      <c r="Z226" s="68" t="s">
        <v>65</v>
      </c>
      <c r="AA226" s="68" t="s">
        <v>58</v>
      </c>
      <c r="AB226" s="68">
        <v>9778242</v>
      </c>
    </row>
    <row r="227" spans="1:28" x14ac:dyDescent="0.35">
      <c r="A227" t="s">
        <v>51</v>
      </c>
      <c r="B227" t="s">
        <v>52</v>
      </c>
      <c r="C227" t="s">
        <v>53</v>
      </c>
      <c r="D227" t="s">
        <v>54</v>
      </c>
      <c r="E227" t="s">
        <v>55</v>
      </c>
      <c r="F227" t="s">
        <v>56</v>
      </c>
      <c r="G227">
        <v>2018</v>
      </c>
      <c r="H227" t="s">
        <v>61</v>
      </c>
      <c r="I227" t="s">
        <v>58</v>
      </c>
      <c r="J227">
        <v>5294551</v>
      </c>
      <c r="K227">
        <v>12443378</v>
      </c>
      <c r="S227" s="68" t="s">
        <v>51</v>
      </c>
      <c r="T227" s="68" t="s">
        <v>52</v>
      </c>
      <c r="U227" s="68" t="s">
        <v>53</v>
      </c>
      <c r="V227" s="68" t="s">
        <v>54</v>
      </c>
      <c r="W227" s="68" t="s">
        <v>55</v>
      </c>
      <c r="X227" s="68" t="s">
        <v>56</v>
      </c>
      <c r="Y227" s="68">
        <v>2020</v>
      </c>
      <c r="Z227" s="68" t="s">
        <v>59</v>
      </c>
      <c r="AA227" s="68" t="s">
        <v>58</v>
      </c>
      <c r="AB227" s="68">
        <v>3257900</v>
      </c>
    </row>
    <row r="228" spans="1:28" x14ac:dyDescent="0.35">
      <c r="A228" t="s">
        <v>51</v>
      </c>
      <c r="B228" t="s">
        <v>52</v>
      </c>
      <c r="C228" t="s">
        <v>53</v>
      </c>
      <c r="D228" t="s">
        <v>54</v>
      </c>
      <c r="E228" t="s">
        <v>55</v>
      </c>
      <c r="F228" t="s">
        <v>56</v>
      </c>
      <c r="G228">
        <v>2018</v>
      </c>
      <c r="H228" t="s">
        <v>66</v>
      </c>
      <c r="I228" t="s">
        <v>58</v>
      </c>
      <c r="J228">
        <v>4445879</v>
      </c>
      <c r="K228">
        <v>10102192</v>
      </c>
      <c r="S228" s="68" t="s">
        <v>51</v>
      </c>
      <c r="T228" s="68" t="s">
        <v>52</v>
      </c>
      <c r="U228" s="68" t="s">
        <v>53</v>
      </c>
      <c r="V228" s="68" t="s">
        <v>54</v>
      </c>
      <c r="W228" s="68" t="s">
        <v>55</v>
      </c>
      <c r="X228" s="68" t="s">
        <v>56</v>
      </c>
      <c r="Y228" s="68">
        <v>2020</v>
      </c>
      <c r="Z228" s="68" t="s">
        <v>61</v>
      </c>
      <c r="AA228" s="68" t="s">
        <v>58</v>
      </c>
      <c r="AB228" s="68">
        <v>5869131</v>
      </c>
    </row>
    <row r="229" spans="1:28" x14ac:dyDescent="0.35">
      <c r="A229" t="s">
        <v>51</v>
      </c>
      <c r="B229" t="s">
        <v>52</v>
      </c>
      <c r="C229" t="s">
        <v>53</v>
      </c>
      <c r="D229" t="s">
        <v>54</v>
      </c>
      <c r="E229" t="s">
        <v>55</v>
      </c>
      <c r="F229" t="s">
        <v>56</v>
      </c>
      <c r="G229">
        <v>2018</v>
      </c>
      <c r="H229" t="s">
        <v>62</v>
      </c>
      <c r="I229" t="s">
        <v>58</v>
      </c>
      <c r="J229">
        <v>15843</v>
      </c>
      <c r="K229">
        <v>28012</v>
      </c>
      <c r="S229" s="68" t="s">
        <v>51</v>
      </c>
      <c r="T229" s="68" t="s">
        <v>52</v>
      </c>
      <c r="U229" s="68" t="s">
        <v>53</v>
      </c>
      <c r="V229" s="68" t="s">
        <v>54</v>
      </c>
      <c r="W229" s="68" t="s">
        <v>55</v>
      </c>
      <c r="X229" s="68" t="s">
        <v>56</v>
      </c>
      <c r="Y229" s="68">
        <v>2020</v>
      </c>
      <c r="Z229" s="68" t="s">
        <v>57</v>
      </c>
      <c r="AA229" s="68" t="s">
        <v>58</v>
      </c>
      <c r="AB229" s="68">
        <v>26615212</v>
      </c>
    </row>
    <row r="230" spans="1:28" x14ac:dyDescent="0.35">
      <c r="A230" t="s">
        <v>51</v>
      </c>
      <c r="B230" t="s">
        <v>52</v>
      </c>
      <c r="C230" t="s">
        <v>53</v>
      </c>
      <c r="D230" t="s">
        <v>54</v>
      </c>
      <c r="E230" t="s">
        <v>55</v>
      </c>
      <c r="F230" t="s">
        <v>56</v>
      </c>
      <c r="G230">
        <v>2018</v>
      </c>
      <c r="H230" t="s">
        <v>63</v>
      </c>
      <c r="I230" t="s">
        <v>58</v>
      </c>
      <c r="J230">
        <v>3656892</v>
      </c>
      <c r="K230">
        <v>8327293</v>
      </c>
      <c r="S230" s="68" t="s">
        <v>51</v>
      </c>
      <c r="T230" s="68" t="s">
        <v>52</v>
      </c>
      <c r="U230" s="68" t="s">
        <v>53</v>
      </c>
      <c r="V230" s="68" t="s">
        <v>54</v>
      </c>
      <c r="W230" s="68" t="s">
        <v>55</v>
      </c>
      <c r="X230" s="68" t="s">
        <v>56</v>
      </c>
      <c r="Y230" s="68">
        <v>2020</v>
      </c>
      <c r="Z230" s="68" t="s">
        <v>66</v>
      </c>
      <c r="AA230" s="68" t="s">
        <v>58</v>
      </c>
      <c r="AB230" s="68">
        <v>7339604</v>
      </c>
    </row>
    <row r="231" spans="1:28" x14ac:dyDescent="0.35">
      <c r="A231" t="s">
        <v>51</v>
      </c>
      <c r="B231" t="s">
        <v>52</v>
      </c>
      <c r="C231" t="s">
        <v>53</v>
      </c>
      <c r="D231" t="s">
        <v>54</v>
      </c>
      <c r="E231" t="s">
        <v>55</v>
      </c>
      <c r="F231" t="s">
        <v>56</v>
      </c>
      <c r="G231">
        <v>2018</v>
      </c>
      <c r="H231" t="s">
        <v>67</v>
      </c>
      <c r="I231" t="s">
        <v>58</v>
      </c>
      <c r="J231">
        <v>10078563</v>
      </c>
      <c r="K231">
        <v>18181421</v>
      </c>
      <c r="S231" s="68" t="s">
        <v>51</v>
      </c>
      <c r="T231" s="68" t="s">
        <v>52</v>
      </c>
      <c r="U231" s="68" t="s">
        <v>53</v>
      </c>
      <c r="V231" s="68" t="s">
        <v>54</v>
      </c>
      <c r="W231" s="68" t="s">
        <v>55</v>
      </c>
      <c r="X231" s="68" t="s">
        <v>56</v>
      </c>
      <c r="Y231" s="68">
        <v>2020</v>
      </c>
      <c r="Z231" s="68" t="s">
        <v>62</v>
      </c>
      <c r="AA231" s="68" t="s">
        <v>58</v>
      </c>
      <c r="AB231" s="68">
        <v>5868555</v>
      </c>
    </row>
    <row r="232" spans="1:28" x14ac:dyDescent="0.35">
      <c r="A232" t="s">
        <v>51</v>
      </c>
      <c r="B232" t="s">
        <v>52</v>
      </c>
      <c r="C232" t="s">
        <v>53</v>
      </c>
      <c r="D232" t="s">
        <v>54</v>
      </c>
      <c r="E232" t="s">
        <v>55</v>
      </c>
      <c r="F232" t="s">
        <v>56</v>
      </c>
      <c r="G232">
        <v>2018</v>
      </c>
      <c r="H232" t="s">
        <v>68</v>
      </c>
      <c r="I232" t="s">
        <v>58</v>
      </c>
      <c r="J232">
        <v>9226543</v>
      </c>
      <c r="K232">
        <v>21157830</v>
      </c>
      <c r="S232" s="68" t="s">
        <v>51</v>
      </c>
      <c r="T232" s="68" t="s">
        <v>52</v>
      </c>
      <c r="U232" s="68" t="s">
        <v>53</v>
      </c>
      <c r="V232" s="68" t="s">
        <v>54</v>
      </c>
      <c r="W232" s="68" t="s">
        <v>55</v>
      </c>
      <c r="X232" s="68" t="s">
        <v>56</v>
      </c>
      <c r="Y232" s="68">
        <v>2020</v>
      </c>
      <c r="Z232" s="68" t="s">
        <v>63</v>
      </c>
      <c r="AA232" s="68" t="s">
        <v>58</v>
      </c>
      <c r="AB232" s="68">
        <v>473368</v>
      </c>
    </row>
    <row r="233" spans="1:28" x14ac:dyDescent="0.35">
      <c r="A233" t="s">
        <v>51</v>
      </c>
      <c r="B233" t="s">
        <v>52</v>
      </c>
      <c r="C233" t="s">
        <v>53</v>
      </c>
      <c r="D233" t="s">
        <v>54</v>
      </c>
      <c r="E233" t="s">
        <v>55</v>
      </c>
      <c r="F233" t="s">
        <v>56</v>
      </c>
      <c r="G233">
        <v>2019</v>
      </c>
      <c r="H233" t="s">
        <v>60</v>
      </c>
      <c r="I233" t="s">
        <v>58</v>
      </c>
      <c r="J233">
        <v>13915561</v>
      </c>
      <c r="K233">
        <v>34332513</v>
      </c>
      <c r="S233" s="68" t="s">
        <v>51</v>
      </c>
      <c r="T233" s="68" t="s">
        <v>52</v>
      </c>
      <c r="U233" s="68" t="s">
        <v>53</v>
      </c>
      <c r="V233" s="68" t="s">
        <v>54</v>
      </c>
      <c r="W233" s="68" t="s">
        <v>55</v>
      </c>
      <c r="X233" s="68" t="s">
        <v>56</v>
      </c>
      <c r="Y233" s="68">
        <v>2020</v>
      </c>
      <c r="Z233" s="68" t="s">
        <v>67</v>
      </c>
      <c r="AA233" s="68" t="s">
        <v>58</v>
      </c>
      <c r="AB233" s="68">
        <v>6483000</v>
      </c>
    </row>
    <row r="234" spans="1:28" x14ac:dyDescent="0.35">
      <c r="A234" t="s">
        <v>51</v>
      </c>
      <c r="B234" t="s">
        <v>52</v>
      </c>
      <c r="C234" t="s">
        <v>53</v>
      </c>
      <c r="D234" t="s">
        <v>54</v>
      </c>
      <c r="E234" t="s">
        <v>55</v>
      </c>
      <c r="F234" t="s">
        <v>56</v>
      </c>
      <c r="G234">
        <v>2019</v>
      </c>
      <c r="H234" t="s">
        <v>69</v>
      </c>
      <c r="I234" t="s">
        <v>58</v>
      </c>
      <c r="J234">
        <v>7059465</v>
      </c>
      <c r="K234">
        <v>15337112</v>
      </c>
      <c r="S234" s="68" t="s">
        <v>51</v>
      </c>
      <c r="T234" s="68" t="s">
        <v>52</v>
      </c>
      <c r="U234" s="68" t="s">
        <v>53</v>
      </c>
      <c r="V234" s="68" t="s">
        <v>54</v>
      </c>
      <c r="W234" s="68" t="s">
        <v>55</v>
      </c>
      <c r="X234" s="68" t="s">
        <v>56</v>
      </c>
      <c r="Y234" s="68">
        <v>2020</v>
      </c>
      <c r="Z234" s="68" t="s">
        <v>68</v>
      </c>
      <c r="AA234" s="68" t="s">
        <v>58</v>
      </c>
      <c r="AB234" s="68">
        <v>11162450</v>
      </c>
    </row>
    <row r="235" spans="1:28" x14ac:dyDescent="0.35">
      <c r="A235" t="s">
        <v>51</v>
      </c>
      <c r="B235" t="s">
        <v>52</v>
      </c>
      <c r="C235" t="s">
        <v>53</v>
      </c>
      <c r="D235" t="s">
        <v>54</v>
      </c>
      <c r="E235" t="s">
        <v>55</v>
      </c>
      <c r="F235" t="s">
        <v>56</v>
      </c>
      <c r="G235">
        <v>2019</v>
      </c>
      <c r="H235" t="s">
        <v>65</v>
      </c>
      <c r="I235" t="s">
        <v>58</v>
      </c>
      <c r="J235">
        <v>15772083</v>
      </c>
      <c r="K235">
        <v>39603582</v>
      </c>
      <c r="S235" s="68" t="s">
        <v>51</v>
      </c>
      <c r="T235" s="68" t="s">
        <v>52</v>
      </c>
      <c r="U235" s="68" t="s">
        <v>53</v>
      </c>
      <c r="V235" s="68" t="s">
        <v>54</v>
      </c>
      <c r="W235" s="68" t="s">
        <v>55</v>
      </c>
      <c r="X235" s="68" t="s">
        <v>56</v>
      </c>
      <c r="Y235" s="68">
        <v>2021</v>
      </c>
      <c r="Z235" s="68" t="s">
        <v>64</v>
      </c>
      <c r="AA235" s="68" t="s">
        <v>58</v>
      </c>
      <c r="AB235" s="68">
        <v>19304317</v>
      </c>
    </row>
    <row r="236" spans="1:28" x14ac:dyDescent="0.35">
      <c r="A236" t="s">
        <v>51</v>
      </c>
      <c r="B236" t="s">
        <v>52</v>
      </c>
      <c r="C236" t="s">
        <v>53</v>
      </c>
      <c r="D236" t="s">
        <v>54</v>
      </c>
      <c r="E236" t="s">
        <v>55</v>
      </c>
      <c r="F236" t="s">
        <v>56</v>
      </c>
      <c r="G236">
        <v>2019</v>
      </c>
      <c r="H236" t="s">
        <v>59</v>
      </c>
      <c r="I236" t="s">
        <v>58</v>
      </c>
      <c r="J236">
        <v>2101398</v>
      </c>
      <c r="K236">
        <v>5058805</v>
      </c>
      <c r="S236" s="68" t="s">
        <v>51</v>
      </c>
      <c r="T236" s="68" t="s">
        <v>52</v>
      </c>
      <c r="U236" s="68" t="s">
        <v>53</v>
      </c>
      <c r="V236" s="68" t="s">
        <v>54</v>
      </c>
      <c r="W236" s="68" t="s">
        <v>55</v>
      </c>
      <c r="X236" s="68" t="s">
        <v>56</v>
      </c>
      <c r="Y236" s="68">
        <v>2021</v>
      </c>
      <c r="Z236" s="68" t="s">
        <v>60</v>
      </c>
      <c r="AA236" s="68" t="s">
        <v>58</v>
      </c>
      <c r="AB236" s="68">
        <v>11029986</v>
      </c>
    </row>
    <row r="237" spans="1:28" x14ac:dyDescent="0.35">
      <c r="A237" t="s">
        <v>51</v>
      </c>
      <c r="B237" t="s">
        <v>52</v>
      </c>
      <c r="C237" t="s">
        <v>53</v>
      </c>
      <c r="D237" t="s">
        <v>54</v>
      </c>
      <c r="E237" t="s">
        <v>55</v>
      </c>
      <c r="F237" t="s">
        <v>56</v>
      </c>
      <c r="G237">
        <v>2019</v>
      </c>
      <c r="H237" t="s">
        <v>61</v>
      </c>
      <c r="I237" t="s">
        <v>58</v>
      </c>
      <c r="J237">
        <v>85248</v>
      </c>
      <c r="K237">
        <v>200432</v>
      </c>
      <c r="S237" s="68" t="s">
        <v>51</v>
      </c>
      <c r="T237" s="68" t="s">
        <v>52</v>
      </c>
      <c r="U237" s="68" t="s">
        <v>53</v>
      </c>
      <c r="V237" s="68" t="s">
        <v>54</v>
      </c>
      <c r="W237" s="68" t="s">
        <v>55</v>
      </c>
      <c r="X237" s="68" t="s">
        <v>56</v>
      </c>
      <c r="Y237" s="68">
        <v>2021</v>
      </c>
      <c r="Z237" s="68" t="s">
        <v>69</v>
      </c>
      <c r="AA237" s="68" t="s">
        <v>58</v>
      </c>
      <c r="AB237" s="68">
        <v>3902613</v>
      </c>
    </row>
    <row r="238" spans="1:28" x14ac:dyDescent="0.35">
      <c r="A238" t="s">
        <v>51</v>
      </c>
      <c r="B238" t="s">
        <v>52</v>
      </c>
      <c r="C238" t="s">
        <v>53</v>
      </c>
      <c r="D238" t="s">
        <v>54</v>
      </c>
      <c r="E238" t="s">
        <v>55</v>
      </c>
      <c r="F238" t="s">
        <v>56</v>
      </c>
      <c r="G238">
        <v>2019</v>
      </c>
      <c r="H238" t="s">
        <v>57</v>
      </c>
      <c r="I238" t="s">
        <v>58</v>
      </c>
      <c r="J238">
        <v>29373313</v>
      </c>
      <c r="K238">
        <v>72584599</v>
      </c>
      <c r="S238" s="68" t="s">
        <v>51</v>
      </c>
      <c r="T238" s="68" t="s">
        <v>52</v>
      </c>
      <c r="U238" s="68" t="s">
        <v>53</v>
      </c>
      <c r="V238" s="68" t="s">
        <v>54</v>
      </c>
      <c r="W238" s="68" t="s">
        <v>55</v>
      </c>
      <c r="X238" s="68" t="s">
        <v>56</v>
      </c>
      <c r="Y238" s="68">
        <v>2021</v>
      </c>
      <c r="Z238" s="68" t="s">
        <v>65</v>
      </c>
      <c r="AA238" s="68" t="s">
        <v>58</v>
      </c>
      <c r="AB238" s="68">
        <v>24921998</v>
      </c>
    </row>
    <row r="239" spans="1:28" x14ac:dyDescent="0.35">
      <c r="A239" t="s">
        <v>51</v>
      </c>
      <c r="B239" t="s">
        <v>52</v>
      </c>
      <c r="C239" t="s">
        <v>53</v>
      </c>
      <c r="D239" t="s">
        <v>54</v>
      </c>
      <c r="E239" t="s">
        <v>55</v>
      </c>
      <c r="F239" t="s">
        <v>56</v>
      </c>
      <c r="G239">
        <v>2019</v>
      </c>
      <c r="H239" t="s">
        <v>66</v>
      </c>
      <c r="I239" t="s">
        <v>58</v>
      </c>
      <c r="J239">
        <v>9159528</v>
      </c>
      <c r="K239">
        <v>21721753</v>
      </c>
    </row>
    <row r="240" spans="1:28" x14ac:dyDescent="0.35">
      <c r="A240" t="s">
        <v>51</v>
      </c>
      <c r="B240" t="s">
        <v>52</v>
      </c>
      <c r="C240" t="s">
        <v>53</v>
      </c>
      <c r="D240" t="s">
        <v>54</v>
      </c>
      <c r="E240" t="s">
        <v>55</v>
      </c>
      <c r="F240" t="s">
        <v>56</v>
      </c>
      <c r="G240">
        <v>2019</v>
      </c>
      <c r="H240" t="s">
        <v>62</v>
      </c>
      <c r="I240" t="s">
        <v>58</v>
      </c>
      <c r="J240">
        <v>3265982</v>
      </c>
      <c r="K240">
        <v>7756755</v>
      </c>
    </row>
    <row r="241" spans="1:11" x14ac:dyDescent="0.35">
      <c r="A241" t="s">
        <v>51</v>
      </c>
      <c r="B241" t="s">
        <v>52</v>
      </c>
      <c r="C241" t="s">
        <v>53</v>
      </c>
      <c r="D241" t="s">
        <v>54</v>
      </c>
      <c r="E241" t="s">
        <v>55</v>
      </c>
      <c r="F241" t="s">
        <v>56</v>
      </c>
      <c r="G241">
        <v>2019</v>
      </c>
      <c r="H241" t="s">
        <v>63</v>
      </c>
      <c r="I241" t="s">
        <v>58</v>
      </c>
      <c r="J241">
        <v>3368307</v>
      </c>
      <c r="K241">
        <v>8138840</v>
      </c>
    </row>
    <row r="242" spans="1:11" x14ac:dyDescent="0.35">
      <c r="A242" t="s">
        <v>51</v>
      </c>
      <c r="B242" t="s">
        <v>52</v>
      </c>
      <c r="C242" t="s">
        <v>53</v>
      </c>
      <c r="D242" t="s">
        <v>54</v>
      </c>
      <c r="E242" t="s">
        <v>55</v>
      </c>
      <c r="F242" t="s">
        <v>56</v>
      </c>
      <c r="G242">
        <v>2019</v>
      </c>
      <c r="H242" t="s">
        <v>67</v>
      </c>
      <c r="I242" t="s">
        <v>58</v>
      </c>
      <c r="J242">
        <v>6133955</v>
      </c>
      <c r="K242">
        <v>16014935</v>
      </c>
    </row>
    <row r="243" spans="1:11" x14ac:dyDescent="0.35">
      <c r="A243" t="s">
        <v>51</v>
      </c>
      <c r="B243" t="s">
        <v>52</v>
      </c>
      <c r="C243" t="s">
        <v>53</v>
      </c>
      <c r="D243" t="s">
        <v>54</v>
      </c>
      <c r="E243" t="s">
        <v>55</v>
      </c>
      <c r="F243" t="s">
        <v>56</v>
      </c>
      <c r="G243">
        <v>2019</v>
      </c>
      <c r="H243" t="s">
        <v>68</v>
      </c>
      <c r="I243" t="s">
        <v>58</v>
      </c>
      <c r="J243">
        <v>6742818</v>
      </c>
      <c r="K243">
        <v>17499970</v>
      </c>
    </row>
    <row r="244" spans="1:11" x14ac:dyDescent="0.35">
      <c r="A244" t="s">
        <v>51</v>
      </c>
      <c r="B244" t="s">
        <v>52</v>
      </c>
      <c r="C244" t="s">
        <v>53</v>
      </c>
      <c r="D244" t="s">
        <v>54</v>
      </c>
      <c r="E244" t="s">
        <v>55</v>
      </c>
      <c r="F244" t="s">
        <v>56</v>
      </c>
      <c r="G244">
        <v>2020</v>
      </c>
      <c r="H244" t="s">
        <v>64</v>
      </c>
      <c r="I244" t="s">
        <v>58</v>
      </c>
      <c r="J244">
        <v>3643407</v>
      </c>
      <c r="K244">
        <v>9310374</v>
      </c>
    </row>
    <row r="245" spans="1:11" x14ac:dyDescent="0.35">
      <c r="A245" t="s">
        <v>51</v>
      </c>
      <c r="B245" t="s">
        <v>52</v>
      </c>
      <c r="C245" t="s">
        <v>53</v>
      </c>
      <c r="D245" t="s">
        <v>54</v>
      </c>
      <c r="E245" t="s">
        <v>55</v>
      </c>
      <c r="F245" t="s">
        <v>56</v>
      </c>
      <c r="G245">
        <v>2020</v>
      </c>
      <c r="H245" t="s">
        <v>60</v>
      </c>
      <c r="I245" t="s">
        <v>58</v>
      </c>
      <c r="J245">
        <v>6252732</v>
      </c>
      <c r="K245">
        <v>15937145</v>
      </c>
    </row>
    <row r="246" spans="1:11" x14ac:dyDescent="0.35">
      <c r="A246" t="s">
        <v>51</v>
      </c>
      <c r="B246" t="s">
        <v>52</v>
      </c>
      <c r="C246" t="s">
        <v>53</v>
      </c>
      <c r="D246" t="s">
        <v>54</v>
      </c>
      <c r="E246" t="s">
        <v>55</v>
      </c>
      <c r="F246" t="s">
        <v>56</v>
      </c>
      <c r="G246">
        <v>2020</v>
      </c>
      <c r="H246" t="s">
        <v>69</v>
      </c>
      <c r="I246" t="s">
        <v>58</v>
      </c>
      <c r="J246">
        <v>7921227</v>
      </c>
      <c r="K246">
        <v>21328378</v>
      </c>
    </row>
    <row r="247" spans="1:11" x14ac:dyDescent="0.35">
      <c r="A247" t="s">
        <v>51</v>
      </c>
      <c r="B247" t="s">
        <v>52</v>
      </c>
      <c r="C247" t="s">
        <v>53</v>
      </c>
      <c r="D247" t="s">
        <v>54</v>
      </c>
      <c r="E247" t="s">
        <v>55</v>
      </c>
      <c r="F247" t="s">
        <v>56</v>
      </c>
      <c r="G247">
        <v>2020</v>
      </c>
      <c r="H247" t="s">
        <v>65</v>
      </c>
      <c r="I247" t="s">
        <v>58</v>
      </c>
      <c r="J247">
        <v>4356313</v>
      </c>
      <c r="K247">
        <v>9778242</v>
      </c>
    </row>
    <row r="248" spans="1:11" x14ac:dyDescent="0.35">
      <c r="A248" t="s">
        <v>51</v>
      </c>
      <c r="B248" t="s">
        <v>52</v>
      </c>
      <c r="C248" t="s">
        <v>53</v>
      </c>
      <c r="D248" t="s">
        <v>54</v>
      </c>
      <c r="E248" t="s">
        <v>55</v>
      </c>
      <c r="F248" t="s">
        <v>56</v>
      </c>
      <c r="G248">
        <v>2020</v>
      </c>
      <c r="H248" t="s">
        <v>59</v>
      </c>
      <c r="I248" t="s">
        <v>58</v>
      </c>
      <c r="J248">
        <v>1793533</v>
      </c>
      <c r="K248">
        <v>3257900</v>
      </c>
    </row>
    <row r="249" spans="1:11" x14ac:dyDescent="0.35">
      <c r="A249" t="s">
        <v>51</v>
      </c>
      <c r="B249" t="s">
        <v>52</v>
      </c>
      <c r="C249" t="s">
        <v>53</v>
      </c>
      <c r="D249" t="s">
        <v>54</v>
      </c>
      <c r="E249" t="s">
        <v>55</v>
      </c>
      <c r="F249" t="s">
        <v>56</v>
      </c>
      <c r="G249">
        <v>2020</v>
      </c>
      <c r="H249" t="s">
        <v>61</v>
      </c>
      <c r="I249" t="s">
        <v>58</v>
      </c>
      <c r="J249">
        <v>2341678</v>
      </c>
      <c r="K249">
        <v>5869131</v>
      </c>
    </row>
    <row r="250" spans="1:11" x14ac:dyDescent="0.35">
      <c r="A250" t="s">
        <v>51</v>
      </c>
      <c r="B250" t="s">
        <v>52</v>
      </c>
      <c r="C250" t="s">
        <v>53</v>
      </c>
      <c r="D250" t="s">
        <v>54</v>
      </c>
      <c r="E250" t="s">
        <v>55</v>
      </c>
      <c r="F250" t="s">
        <v>56</v>
      </c>
      <c r="G250">
        <v>2020</v>
      </c>
      <c r="H250" t="s">
        <v>57</v>
      </c>
      <c r="I250" t="s">
        <v>58</v>
      </c>
      <c r="J250">
        <v>9597590</v>
      </c>
      <c r="K250">
        <v>26615212</v>
      </c>
    </row>
    <row r="251" spans="1:11" x14ac:dyDescent="0.35">
      <c r="A251" t="s">
        <v>51</v>
      </c>
      <c r="B251" t="s">
        <v>52</v>
      </c>
      <c r="C251" t="s">
        <v>53</v>
      </c>
      <c r="D251" t="s">
        <v>54</v>
      </c>
      <c r="E251" t="s">
        <v>55</v>
      </c>
      <c r="F251" t="s">
        <v>56</v>
      </c>
      <c r="G251">
        <v>2020</v>
      </c>
      <c r="H251" t="s">
        <v>66</v>
      </c>
      <c r="I251" t="s">
        <v>58</v>
      </c>
      <c r="J251">
        <v>2751325</v>
      </c>
      <c r="K251">
        <v>7339604</v>
      </c>
    </row>
    <row r="252" spans="1:11" x14ac:dyDescent="0.35">
      <c r="A252" t="s">
        <v>51</v>
      </c>
      <c r="B252" t="s">
        <v>52</v>
      </c>
      <c r="C252" t="s">
        <v>53</v>
      </c>
      <c r="D252" t="s">
        <v>54</v>
      </c>
      <c r="E252" t="s">
        <v>55</v>
      </c>
      <c r="F252" t="s">
        <v>56</v>
      </c>
      <c r="G252">
        <v>2020</v>
      </c>
      <c r="H252" t="s">
        <v>62</v>
      </c>
      <c r="I252" t="s">
        <v>58</v>
      </c>
      <c r="J252">
        <v>2031372</v>
      </c>
      <c r="K252">
        <v>5868555</v>
      </c>
    </row>
    <row r="253" spans="1:11" x14ac:dyDescent="0.35">
      <c r="A253" t="s">
        <v>51</v>
      </c>
      <c r="B253" t="s">
        <v>52</v>
      </c>
      <c r="C253" t="s">
        <v>53</v>
      </c>
      <c r="D253" t="s">
        <v>54</v>
      </c>
      <c r="E253" t="s">
        <v>55</v>
      </c>
      <c r="F253" t="s">
        <v>56</v>
      </c>
      <c r="G253">
        <v>2020</v>
      </c>
      <c r="H253" t="s">
        <v>63</v>
      </c>
      <c r="I253" t="s">
        <v>58</v>
      </c>
      <c r="J253">
        <v>169461</v>
      </c>
      <c r="K253">
        <v>473368</v>
      </c>
    </row>
    <row r="254" spans="1:11" x14ac:dyDescent="0.35">
      <c r="A254" t="s">
        <v>51</v>
      </c>
      <c r="B254" t="s">
        <v>52</v>
      </c>
      <c r="C254" t="s">
        <v>53</v>
      </c>
      <c r="D254" t="s">
        <v>54</v>
      </c>
      <c r="E254" t="s">
        <v>55</v>
      </c>
      <c r="F254" t="s">
        <v>56</v>
      </c>
      <c r="G254">
        <v>2020</v>
      </c>
      <c r="H254" t="s">
        <v>67</v>
      </c>
      <c r="I254" t="s">
        <v>58</v>
      </c>
      <c r="J254">
        <v>2236447</v>
      </c>
      <c r="K254">
        <v>6483000</v>
      </c>
    </row>
    <row r="255" spans="1:11" x14ac:dyDescent="0.35">
      <c r="A255" t="s">
        <v>51</v>
      </c>
      <c r="B255" t="s">
        <v>52</v>
      </c>
      <c r="C255" t="s">
        <v>53</v>
      </c>
      <c r="D255" t="s">
        <v>54</v>
      </c>
      <c r="E255" t="s">
        <v>55</v>
      </c>
      <c r="F255" t="s">
        <v>56</v>
      </c>
      <c r="G255">
        <v>2020</v>
      </c>
      <c r="H255" t="s">
        <v>68</v>
      </c>
      <c r="I255" t="s">
        <v>58</v>
      </c>
      <c r="J255">
        <v>3903494</v>
      </c>
      <c r="K255">
        <v>11162450</v>
      </c>
    </row>
    <row r="256" spans="1:11" x14ac:dyDescent="0.35">
      <c r="A256" t="s">
        <v>51</v>
      </c>
      <c r="B256" t="s">
        <v>52</v>
      </c>
      <c r="C256" t="s">
        <v>53</v>
      </c>
      <c r="D256" t="s">
        <v>54</v>
      </c>
      <c r="E256" t="s">
        <v>55</v>
      </c>
      <c r="F256" t="s">
        <v>56</v>
      </c>
      <c r="G256">
        <v>2021</v>
      </c>
      <c r="H256" t="s">
        <v>64</v>
      </c>
      <c r="I256" t="s">
        <v>58</v>
      </c>
      <c r="J256">
        <v>7255230</v>
      </c>
      <c r="K256">
        <v>19304317</v>
      </c>
    </row>
    <row r="257" spans="1:11" x14ac:dyDescent="0.35">
      <c r="A257" t="s">
        <v>51</v>
      </c>
      <c r="B257" t="s">
        <v>52</v>
      </c>
      <c r="C257" t="s">
        <v>53</v>
      </c>
      <c r="D257" t="s">
        <v>54</v>
      </c>
      <c r="E257" t="s">
        <v>55</v>
      </c>
      <c r="F257" t="s">
        <v>56</v>
      </c>
      <c r="G257">
        <v>2021</v>
      </c>
      <c r="H257" t="s">
        <v>60</v>
      </c>
      <c r="I257" t="s">
        <v>58</v>
      </c>
      <c r="J257">
        <v>4334400</v>
      </c>
      <c r="K257">
        <v>11029986</v>
      </c>
    </row>
    <row r="258" spans="1:11" x14ac:dyDescent="0.35">
      <c r="A258" t="s">
        <v>51</v>
      </c>
      <c r="B258" t="s">
        <v>52</v>
      </c>
      <c r="C258" t="s">
        <v>53</v>
      </c>
      <c r="D258" t="s">
        <v>54</v>
      </c>
      <c r="E258" t="s">
        <v>55</v>
      </c>
      <c r="F258" t="s">
        <v>56</v>
      </c>
      <c r="G258">
        <v>2021</v>
      </c>
      <c r="H258" t="s">
        <v>69</v>
      </c>
      <c r="I258" t="s">
        <v>58</v>
      </c>
      <c r="J258">
        <v>1600999</v>
      </c>
      <c r="K258">
        <v>3902613</v>
      </c>
    </row>
    <row r="259" spans="1:11" x14ac:dyDescent="0.35">
      <c r="A259" t="s">
        <v>51</v>
      </c>
      <c r="B259" t="s">
        <v>52</v>
      </c>
      <c r="C259" t="s">
        <v>53</v>
      </c>
      <c r="D259" t="s">
        <v>54</v>
      </c>
      <c r="E259" t="s">
        <v>55</v>
      </c>
      <c r="F259" t="s">
        <v>56</v>
      </c>
      <c r="G259">
        <v>2021</v>
      </c>
      <c r="H259" t="s">
        <v>65</v>
      </c>
      <c r="I259" t="s">
        <v>58</v>
      </c>
      <c r="J259">
        <v>11455747</v>
      </c>
      <c r="K259">
        <v>24921998</v>
      </c>
    </row>
    <row r="260" spans="1:11" x14ac:dyDescent="0.35">
      <c r="A260" t="s">
        <v>51</v>
      </c>
      <c r="B260" t="s">
        <v>52</v>
      </c>
      <c r="C260" t="s">
        <v>70</v>
      </c>
      <c r="D260" t="s">
        <v>71</v>
      </c>
      <c r="E260" t="s">
        <v>72</v>
      </c>
      <c r="F260" t="s">
        <v>96</v>
      </c>
      <c r="G260">
        <v>2010</v>
      </c>
      <c r="H260" t="s">
        <v>64</v>
      </c>
      <c r="I260" t="s">
        <v>58</v>
      </c>
      <c r="J260">
        <v>168940</v>
      </c>
      <c r="K260">
        <v>46605</v>
      </c>
    </row>
    <row r="261" spans="1:11" x14ac:dyDescent="0.35">
      <c r="A261" t="s">
        <v>51</v>
      </c>
      <c r="B261" t="s">
        <v>52</v>
      </c>
      <c r="C261" t="s">
        <v>70</v>
      </c>
      <c r="D261" t="s">
        <v>71</v>
      </c>
      <c r="E261" t="s">
        <v>72</v>
      </c>
      <c r="F261" t="s">
        <v>96</v>
      </c>
      <c r="G261">
        <v>2010</v>
      </c>
      <c r="H261" t="s">
        <v>60</v>
      </c>
      <c r="I261" t="s">
        <v>58</v>
      </c>
      <c r="J261">
        <v>340505</v>
      </c>
      <c r="K261">
        <v>100278</v>
      </c>
    </row>
    <row r="262" spans="1:11" x14ac:dyDescent="0.35">
      <c r="A262" t="s">
        <v>51</v>
      </c>
      <c r="B262" t="s">
        <v>52</v>
      </c>
      <c r="C262" t="s">
        <v>70</v>
      </c>
      <c r="D262" t="s">
        <v>71</v>
      </c>
      <c r="E262" t="s">
        <v>72</v>
      </c>
      <c r="F262" t="s">
        <v>96</v>
      </c>
      <c r="G262">
        <v>2010</v>
      </c>
      <c r="H262" t="s">
        <v>69</v>
      </c>
      <c r="I262" t="s">
        <v>58</v>
      </c>
      <c r="J262">
        <v>374027</v>
      </c>
      <c r="K262">
        <v>101793</v>
      </c>
    </row>
    <row r="263" spans="1:11" x14ac:dyDescent="0.35">
      <c r="A263" t="s">
        <v>51</v>
      </c>
      <c r="B263" t="s">
        <v>52</v>
      </c>
      <c r="C263" t="s">
        <v>70</v>
      </c>
      <c r="D263" t="s">
        <v>71</v>
      </c>
      <c r="E263" t="s">
        <v>72</v>
      </c>
      <c r="F263" t="s">
        <v>96</v>
      </c>
      <c r="G263">
        <v>2010</v>
      </c>
      <c r="H263" t="s">
        <v>65</v>
      </c>
      <c r="I263" t="s">
        <v>58</v>
      </c>
      <c r="J263">
        <v>288410</v>
      </c>
      <c r="K263">
        <v>82347</v>
      </c>
    </row>
    <row r="264" spans="1:11" x14ac:dyDescent="0.35">
      <c r="A264" t="s">
        <v>51</v>
      </c>
      <c r="B264" t="s">
        <v>52</v>
      </c>
      <c r="C264" t="s">
        <v>70</v>
      </c>
      <c r="D264" t="s">
        <v>71</v>
      </c>
      <c r="E264" t="s">
        <v>72</v>
      </c>
      <c r="F264" t="s">
        <v>96</v>
      </c>
      <c r="G264">
        <v>2010</v>
      </c>
      <c r="H264" t="s">
        <v>59</v>
      </c>
      <c r="I264" t="s">
        <v>58</v>
      </c>
      <c r="J264">
        <v>252147</v>
      </c>
      <c r="K264">
        <v>62806</v>
      </c>
    </row>
    <row r="265" spans="1:11" x14ac:dyDescent="0.35">
      <c r="A265" t="s">
        <v>51</v>
      </c>
      <c r="B265" t="s">
        <v>52</v>
      </c>
      <c r="C265" t="s">
        <v>70</v>
      </c>
      <c r="D265" t="s">
        <v>71</v>
      </c>
      <c r="E265" t="s">
        <v>72</v>
      </c>
      <c r="F265" t="s">
        <v>96</v>
      </c>
      <c r="G265">
        <v>2010</v>
      </c>
      <c r="H265" t="s">
        <v>61</v>
      </c>
      <c r="I265" t="s">
        <v>58</v>
      </c>
      <c r="J265">
        <v>351447</v>
      </c>
      <c r="K265">
        <v>101859</v>
      </c>
    </row>
    <row r="266" spans="1:11" x14ac:dyDescent="0.35">
      <c r="A266" t="s">
        <v>51</v>
      </c>
      <c r="B266" t="s">
        <v>52</v>
      </c>
      <c r="C266" t="s">
        <v>70</v>
      </c>
      <c r="D266" t="s">
        <v>71</v>
      </c>
      <c r="E266" t="s">
        <v>72</v>
      </c>
      <c r="F266" t="s">
        <v>96</v>
      </c>
      <c r="G266">
        <v>2010</v>
      </c>
      <c r="H266" t="s">
        <v>57</v>
      </c>
      <c r="I266" t="s">
        <v>58</v>
      </c>
      <c r="J266">
        <v>335744</v>
      </c>
      <c r="K266">
        <v>91593</v>
      </c>
    </row>
    <row r="267" spans="1:11" x14ac:dyDescent="0.35">
      <c r="A267" t="s">
        <v>51</v>
      </c>
      <c r="B267" t="s">
        <v>52</v>
      </c>
      <c r="C267" t="s">
        <v>70</v>
      </c>
      <c r="D267" t="s">
        <v>71</v>
      </c>
      <c r="E267" t="s">
        <v>72</v>
      </c>
      <c r="F267" t="s">
        <v>96</v>
      </c>
      <c r="G267">
        <v>2010</v>
      </c>
      <c r="H267" t="s">
        <v>66</v>
      </c>
      <c r="I267" t="s">
        <v>58</v>
      </c>
      <c r="J267">
        <v>338524</v>
      </c>
      <c r="K267">
        <v>118956</v>
      </c>
    </row>
    <row r="268" spans="1:11" x14ac:dyDescent="0.35">
      <c r="A268" t="s">
        <v>51</v>
      </c>
      <c r="B268" t="s">
        <v>52</v>
      </c>
      <c r="C268" t="s">
        <v>70</v>
      </c>
      <c r="D268" t="s">
        <v>71</v>
      </c>
      <c r="E268" t="s">
        <v>72</v>
      </c>
      <c r="F268" t="s">
        <v>96</v>
      </c>
      <c r="G268">
        <v>2010</v>
      </c>
      <c r="H268" t="s">
        <v>62</v>
      </c>
      <c r="I268" t="s">
        <v>58</v>
      </c>
      <c r="J268">
        <v>353701</v>
      </c>
      <c r="K268">
        <v>83063</v>
      </c>
    </row>
    <row r="269" spans="1:11" x14ac:dyDescent="0.35">
      <c r="A269" t="s">
        <v>51</v>
      </c>
      <c r="B269" t="s">
        <v>52</v>
      </c>
      <c r="C269" t="s">
        <v>70</v>
      </c>
      <c r="D269" t="s">
        <v>71</v>
      </c>
      <c r="E269" t="s">
        <v>72</v>
      </c>
      <c r="F269" t="s">
        <v>96</v>
      </c>
      <c r="G269">
        <v>2010</v>
      </c>
      <c r="H269" t="s">
        <v>63</v>
      </c>
      <c r="I269" t="s">
        <v>58</v>
      </c>
      <c r="J269">
        <v>466569</v>
      </c>
      <c r="K269">
        <v>145424</v>
      </c>
    </row>
    <row r="270" spans="1:11" x14ac:dyDescent="0.35">
      <c r="A270" t="s">
        <v>51</v>
      </c>
      <c r="B270" t="s">
        <v>52</v>
      </c>
      <c r="C270" t="s">
        <v>70</v>
      </c>
      <c r="D270" t="s">
        <v>71</v>
      </c>
      <c r="E270" t="s">
        <v>72</v>
      </c>
      <c r="F270" t="s">
        <v>96</v>
      </c>
      <c r="G270">
        <v>2010</v>
      </c>
      <c r="H270" t="s">
        <v>67</v>
      </c>
      <c r="I270" t="s">
        <v>58</v>
      </c>
      <c r="J270">
        <v>419604</v>
      </c>
      <c r="K270">
        <v>140508</v>
      </c>
    </row>
    <row r="271" spans="1:11" x14ac:dyDescent="0.35">
      <c r="A271" t="s">
        <v>51</v>
      </c>
      <c r="B271" t="s">
        <v>52</v>
      </c>
      <c r="C271" t="s">
        <v>70</v>
      </c>
      <c r="D271" t="s">
        <v>71</v>
      </c>
      <c r="E271" t="s">
        <v>72</v>
      </c>
      <c r="F271" t="s">
        <v>96</v>
      </c>
      <c r="G271">
        <v>2010</v>
      </c>
      <c r="H271" t="s">
        <v>68</v>
      </c>
      <c r="I271" t="s">
        <v>58</v>
      </c>
      <c r="J271">
        <v>188508</v>
      </c>
      <c r="K271">
        <v>81311</v>
      </c>
    </row>
    <row r="272" spans="1:11" x14ac:dyDescent="0.35">
      <c r="A272" t="s">
        <v>51</v>
      </c>
      <c r="B272" t="s">
        <v>52</v>
      </c>
      <c r="C272" t="s">
        <v>70</v>
      </c>
      <c r="D272" t="s">
        <v>71</v>
      </c>
      <c r="E272" t="s">
        <v>72</v>
      </c>
      <c r="F272" t="s">
        <v>96</v>
      </c>
      <c r="G272">
        <v>2011</v>
      </c>
      <c r="H272" t="s">
        <v>64</v>
      </c>
      <c r="I272" t="s">
        <v>58</v>
      </c>
      <c r="J272">
        <v>546039</v>
      </c>
      <c r="K272">
        <v>121732</v>
      </c>
    </row>
    <row r="273" spans="1:11" x14ac:dyDescent="0.35">
      <c r="A273" t="s">
        <v>51</v>
      </c>
      <c r="B273" t="s">
        <v>52</v>
      </c>
      <c r="C273" t="s">
        <v>70</v>
      </c>
      <c r="D273" t="s">
        <v>71</v>
      </c>
      <c r="E273" t="s">
        <v>72</v>
      </c>
      <c r="F273" t="s">
        <v>96</v>
      </c>
      <c r="G273">
        <v>2011</v>
      </c>
      <c r="H273" t="s">
        <v>60</v>
      </c>
      <c r="I273" t="s">
        <v>58</v>
      </c>
      <c r="J273">
        <v>522217</v>
      </c>
      <c r="K273">
        <v>153314</v>
      </c>
    </row>
    <row r="274" spans="1:11" x14ac:dyDescent="0.35">
      <c r="A274" t="s">
        <v>51</v>
      </c>
      <c r="B274" t="s">
        <v>52</v>
      </c>
      <c r="C274" t="s">
        <v>70</v>
      </c>
      <c r="D274" t="s">
        <v>71</v>
      </c>
      <c r="E274" t="s">
        <v>72</v>
      </c>
      <c r="F274" t="s">
        <v>96</v>
      </c>
      <c r="G274">
        <v>2011</v>
      </c>
      <c r="H274" t="s">
        <v>69</v>
      </c>
      <c r="I274" t="s">
        <v>58</v>
      </c>
      <c r="J274">
        <v>753674</v>
      </c>
      <c r="K274">
        <v>155974</v>
      </c>
    </row>
    <row r="275" spans="1:11" x14ac:dyDescent="0.35">
      <c r="A275" t="s">
        <v>51</v>
      </c>
      <c r="B275" t="s">
        <v>52</v>
      </c>
      <c r="C275" t="s">
        <v>70</v>
      </c>
      <c r="D275" t="s">
        <v>71</v>
      </c>
      <c r="E275" t="s">
        <v>72</v>
      </c>
      <c r="F275" t="s">
        <v>96</v>
      </c>
      <c r="G275">
        <v>2011</v>
      </c>
      <c r="H275" t="s">
        <v>65</v>
      </c>
      <c r="I275" t="s">
        <v>58</v>
      </c>
      <c r="J275">
        <v>467433</v>
      </c>
      <c r="K275">
        <v>118781</v>
      </c>
    </row>
    <row r="276" spans="1:11" x14ac:dyDescent="0.35">
      <c r="A276" t="s">
        <v>51</v>
      </c>
      <c r="B276" t="s">
        <v>52</v>
      </c>
      <c r="C276" t="s">
        <v>70</v>
      </c>
      <c r="D276" t="s">
        <v>71</v>
      </c>
      <c r="E276" t="s">
        <v>72</v>
      </c>
      <c r="F276" t="s">
        <v>96</v>
      </c>
      <c r="G276">
        <v>2011</v>
      </c>
      <c r="H276" t="s">
        <v>59</v>
      </c>
      <c r="I276" t="s">
        <v>58</v>
      </c>
      <c r="J276">
        <v>548503</v>
      </c>
      <c r="K276">
        <v>132830</v>
      </c>
    </row>
    <row r="277" spans="1:11" x14ac:dyDescent="0.35">
      <c r="A277" t="s">
        <v>51</v>
      </c>
      <c r="B277" t="s">
        <v>52</v>
      </c>
      <c r="C277" t="s">
        <v>70</v>
      </c>
      <c r="D277" t="s">
        <v>71</v>
      </c>
      <c r="E277" t="s">
        <v>72</v>
      </c>
      <c r="F277" t="s">
        <v>96</v>
      </c>
      <c r="G277">
        <v>2011</v>
      </c>
      <c r="H277" t="s">
        <v>61</v>
      </c>
      <c r="I277" t="s">
        <v>58</v>
      </c>
      <c r="J277">
        <v>413120</v>
      </c>
      <c r="K277">
        <v>126091</v>
      </c>
    </row>
    <row r="278" spans="1:11" x14ac:dyDescent="0.35">
      <c r="A278" t="s">
        <v>51</v>
      </c>
      <c r="B278" t="s">
        <v>52</v>
      </c>
      <c r="C278" t="s">
        <v>70</v>
      </c>
      <c r="D278" t="s">
        <v>71</v>
      </c>
      <c r="E278" t="s">
        <v>72</v>
      </c>
      <c r="F278" t="s">
        <v>96</v>
      </c>
      <c r="G278">
        <v>2011</v>
      </c>
      <c r="H278" t="s">
        <v>57</v>
      </c>
      <c r="I278" t="s">
        <v>58</v>
      </c>
      <c r="J278">
        <v>498571</v>
      </c>
      <c r="K278">
        <v>136486</v>
      </c>
    </row>
    <row r="279" spans="1:11" x14ac:dyDescent="0.35">
      <c r="A279" t="s">
        <v>51</v>
      </c>
      <c r="B279" t="s">
        <v>52</v>
      </c>
      <c r="C279" t="s">
        <v>70</v>
      </c>
      <c r="D279" t="s">
        <v>71</v>
      </c>
      <c r="E279" t="s">
        <v>72</v>
      </c>
      <c r="F279" t="s">
        <v>96</v>
      </c>
      <c r="G279">
        <v>2011</v>
      </c>
      <c r="H279" t="s">
        <v>66</v>
      </c>
      <c r="I279" t="s">
        <v>58</v>
      </c>
      <c r="J279">
        <v>526489</v>
      </c>
      <c r="K279">
        <v>110699</v>
      </c>
    </row>
    <row r="280" spans="1:11" x14ac:dyDescent="0.35">
      <c r="A280" t="s">
        <v>51</v>
      </c>
      <c r="B280" t="s">
        <v>52</v>
      </c>
      <c r="C280" t="s">
        <v>70</v>
      </c>
      <c r="D280" t="s">
        <v>71</v>
      </c>
      <c r="E280" t="s">
        <v>72</v>
      </c>
      <c r="F280" t="s">
        <v>96</v>
      </c>
      <c r="G280">
        <v>2011</v>
      </c>
      <c r="H280" t="s">
        <v>62</v>
      </c>
      <c r="I280" t="s">
        <v>58</v>
      </c>
      <c r="J280">
        <v>536021</v>
      </c>
      <c r="K280">
        <v>145967</v>
      </c>
    </row>
    <row r="281" spans="1:11" x14ac:dyDescent="0.35">
      <c r="A281" t="s">
        <v>51</v>
      </c>
      <c r="B281" t="s">
        <v>52</v>
      </c>
      <c r="C281" t="s">
        <v>70</v>
      </c>
      <c r="D281" t="s">
        <v>71</v>
      </c>
      <c r="E281" t="s">
        <v>72</v>
      </c>
      <c r="F281" t="s">
        <v>96</v>
      </c>
      <c r="G281">
        <v>2011</v>
      </c>
      <c r="H281" t="s">
        <v>63</v>
      </c>
      <c r="I281" t="s">
        <v>58</v>
      </c>
      <c r="J281">
        <v>432407</v>
      </c>
      <c r="K281">
        <v>142087</v>
      </c>
    </row>
    <row r="282" spans="1:11" x14ac:dyDescent="0.35">
      <c r="A282" t="s">
        <v>51</v>
      </c>
      <c r="B282" t="s">
        <v>52</v>
      </c>
      <c r="C282" t="s">
        <v>70</v>
      </c>
      <c r="D282" t="s">
        <v>71</v>
      </c>
      <c r="E282" t="s">
        <v>72</v>
      </c>
      <c r="F282" t="s">
        <v>96</v>
      </c>
      <c r="G282">
        <v>2011</v>
      </c>
      <c r="H282" t="s">
        <v>67</v>
      </c>
      <c r="I282" t="s">
        <v>58</v>
      </c>
      <c r="J282">
        <v>613313</v>
      </c>
      <c r="K282">
        <v>103091</v>
      </c>
    </row>
    <row r="283" spans="1:11" x14ac:dyDescent="0.35">
      <c r="A283" t="s">
        <v>51</v>
      </c>
      <c r="B283" t="s">
        <v>52</v>
      </c>
      <c r="C283" t="s">
        <v>70</v>
      </c>
      <c r="D283" t="s">
        <v>71</v>
      </c>
      <c r="E283" t="s">
        <v>72</v>
      </c>
      <c r="F283" t="s">
        <v>96</v>
      </c>
      <c r="G283">
        <v>2011</v>
      </c>
      <c r="H283" t="s">
        <v>68</v>
      </c>
      <c r="I283" t="s">
        <v>58</v>
      </c>
      <c r="J283">
        <v>333461</v>
      </c>
      <c r="K283">
        <v>85665</v>
      </c>
    </row>
    <row r="284" spans="1:11" x14ac:dyDescent="0.35">
      <c r="A284" t="s">
        <v>51</v>
      </c>
      <c r="B284" t="s">
        <v>52</v>
      </c>
      <c r="C284" t="s">
        <v>70</v>
      </c>
      <c r="D284" t="s">
        <v>71</v>
      </c>
      <c r="E284" t="s">
        <v>72</v>
      </c>
      <c r="F284" t="s">
        <v>96</v>
      </c>
      <c r="G284">
        <v>2012</v>
      </c>
      <c r="H284" t="s">
        <v>64</v>
      </c>
      <c r="I284" t="s">
        <v>58</v>
      </c>
      <c r="J284">
        <v>282672</v>
      </c>
      <c r="K284">
        <v>80180</v>
      </c>
    </row>
    <row r="285" spans="1:11" x14ac:dyDescent="0.35">
      <c r="A285" t="s">
        <v>51</v>
      </c>
      <c r="B285" t="s">
        <v>52</v>
      </c>
      <c r="C285" t="s">
        <v>70</v>
      </c>
      <c r="D285" t="s">
        <v>71</v>
      </c>
      <c r="E285" t="s">
        <v>72</v>
      </c>
      <c r="F285" t="s">
        <v>96</v>
      </c>
      <c r="G285">
        <v>2012</v>
      </c>
      <c r="H285" t="s">
        <v>60</v>
      </c>
      <c r="I285" t="s">
        <v>58</v>
      </c>
      <c r="J285">
        <v>368972</v>
      </c>
      <c r="K285">
        <v>79944</v>
      </c>
    </row>
    <row r="286" spans="1:11" x14ac:dyDescent="0.35">
      <c r="A286" t="s">
        <v>51</v>
      </c>
      <c r="B286" t="s">
        <v>52</v>
      </c>
      <c r="C286" t="s">
        <v>70</v>
      </c>
      <c r="D286" t="s">
        <v>71</v>
      </c>
      <c r="E286" t="s">
        <v>72</v>
      </c>
      <c r="F286" t="s">
        <v>96</v>
      </c>
      <c r="G286">
        <v>2012</v>
      </c>
      <c r="H286" t="s">
        <v>69</v>
      </c>
      <c r="I286" t="s">
        <v>58</v>
      </c>
      <c r="J286">
        <v>382329</v>
      </c>
      <c r="K286">
        <v>79484</v>
      </c>
    </row>
    <row r="287" spans="1:11" x14ac:dyDescent="0.35">
      <c r="A287" t="s">
        <v>51</v>
      </c>
      <c r="B287" t="s">
        <v>52</v>
      </c>
      <c r="C287" t="s">
        <v>70</v>
      </c>
      <c r="D287" t="s">
        <v>71</v>
      </c>
      <c r="E287" t="s">
        <v>72</v>
      </c>
      <c r="F287" t="s">
        <v>96</v>
      </c>
      <c r="G287">
        <v>2012</v>
      </c>
      <c r="H287" t="s">
        <v>65</v>
      </c>
      <c r="I287" t="s">
        <v>58</v>
      </c>
      <c r="J287">
        <v>234874</v>
      </c>
      <c r="K287">
        <v>50021</v>
      </c>
    </row>
    <row r="288" spans="1:11" x14ac:dyDescent="0.35">
      <c r="A288" t="s">
        <v>51</v>
      </c>
      <c r="B288" t="s">
        <v>52</v>
      </c>
      <c r="C288" t="s">
        <v>70</v>
      </c>
      <c r="D288" t="s">
        <v>71</v>
      </c>
      <c r="E288" t="s">
        <v>72</v>
      </c>
      <c r="F288" t="s">
        <v>96</v>
      </c>
      <c r="G288">
        <v>2012</v>
      </c>
      <c r="H288" t="s">
        <v>59</v>
      </c>
      <c r="I288" t="s">
        <v>58</v>
      </c>
      <c r="J288">
        <v>285527</v>
      </c>
      <c r="K288">
        <v>50786</v>
      </c>
    </row>
    <row r="289" spans="1:11" x14ac:dyDescent="0.35">
      <c r="A289" t="s">
        <v>51</v>
      </c>
      <c r="B289" t="s">
        <v>52</v>
      </c>
      <c r="C289" t="s">
        <v>70</v>
      </c>
      <c r="D289" t="s">
        <v>71</v>
      </c>
      <c r="E289" t="s">
        <v>72</v>
      </c>
      <c r="F289" t="s">
        <v>96</v>
      </c>
      <c r="G289">
        <v>2012</v>
      </c>
      <c r="H289" t="s">
        <v>61</v>
      </c>
      <c r="I289" t="s">
        <v>58</v>
      </c>
      <c r="J289">
        <v>240891</v>
      </c>
      <c r="K289">
        <v>64380</v>
      </c>
    </row>
    <row r="290" spans="1:11" x14ac:dyDescent="0.35">
      <c r="A290" t="s">
        <v>51</v>
      </c>
      <c r="B290" t="s">
        <v>52</v>
      </c>
      <c r="C290" t="s">
        <v>70</v>
      </c>
      <c r="D290" t="s">
        <v>71</v>
      </c>
      <c r="E290" t="s">
        <v>72</v>
      </c>
      <c r="F290" t="s">
        <v>96</v>
      </c>
      <c r="G290">
        <v>2012</v>
      </c>
      <c r="H290" t="s">
        <v>57</v>
      </c>
      <c r="I290" t="s">
        <v>58</v>
      </c>
      <c r="J290">
        <v>153950</v>
      </c>
      <c r="K290">
        <v>46531</v>
      </c>
    </row>
    <row r="291" spans="1:11" x14ac:dyDescent="0.35">
      <c r="A291" t="s">
        <v>51</v>
      </c>
      <c r="B291" t="s">
        <v>52</v>
      </c>
      <c r="C291" t="s">
        <v>70</v>
      </c>
      <c r="D291" t="s">
        <v>71</v>
      </c>
      <c r="E291" t="s">
        <v>72</v>
      </c>
      <c r="F291" t="s">
        <v>96</v>
      </c>
      <c r="G291">
        <v>2012</v>
      </c>
      <c r="H291" t="s">
        <v>66</v>
      </c>
      <c r="I291" t="s">
        <v>58</v>
      </c>
      <c r="J291">
        <v>271745</v>
      </c>
      <c r="K291">
        <v>88113</v>
      </c>
    </row>
    <row r="292" spans="1:11" x14ac:dyDescent="0.35">
      <c r="A292" t="s">
        <v>51</v>
      </c>
      <c r="B292" t="s">
        <v>52</v>
      </c>
      <c r="C292" t="s">
        <v>70</v>
      </c>
      <c r="D292" t="s">
        <v>71</v>
      </c>
      <c r="E292" t="s">
        <v>72</v>
      </c>
      <c r="F292" t="s">
        <v>96</v>
      </c>
      <c r="G292">
        <v>2012</v>
      </c>
      <c r="H292" t="s">
        <v>62</v>
      </c>
      <c r="I292" t="s">
        <v>58</v>
      </c>
      <c r="J292">
        <v>251130</v>
      </c>
      <c r="K292">
        <v>49533</v>
      </c>
    </row>
    <row r="293" spans="1:11" x14ac:dyDescent="0.35">
      <c r="A293" t="s">
        <v>51</v>
      </c>
      <c r="B293" t="s">
        <v>52</v>
      </c>
      <c r="C293" t="s">
        <v>70</v>
      </c>
      <c r="D293" t="s">
        <v>71</v>
      </c>
      <c r="E293" t="s">
        <v>72</v>
      </c>
      <c r="F293" t="s">
        <v>96</v>
      </c>
      <c r="G293">
        <v>2012</v>
      </c>
      <c r="H293" t="s">
        <v>63</v>
      </c>
      <c r="I293" t="s">
        <v>58</v>
      </c>
      <c r="J293">
        <v>253672</v>
      </c>
      <c r="K293">
        <v>67190</v>
      </c>
    </row>
    <row r="294" spans="1:11" x14ac:dyDescent="0.35">
      <c r="A294" t="s">
        <v>51</v>
      </c>
      <c r="B294" t="s">
        <v>52</v>
      </c>
      <c r="C294" t="s">
        <v>70</v>
      </c>
      <c r="D294" t="s">
        <v>71</v>
      </c>
      <c r="E294" t="s">
        <v>72</v>
      </c>
      <c r="F294" t="s">
        <v>96</v>
      </c>
      <c r="G294">
        <v>2012</v>
      </c>
      <c r="H294" t="s">
        <v>67</v>
      </c>
      <c r="I294" t="s">
        <v>58</v>
      </c>
      <c r="J294">
        <v>247169</v>
      </c>
      <c r="K294">
        <v>75524</v>
      </c>
    </row>
    <row r="295" spans="1:11" x14ac:dyDescent="0.35">
      <c r="A295" t="s">
        <v>51</v>
      </c>
      <c r="B295" t="s">
        <v>52</v>
      </c>
      <c r="C295" t="s">
        <v>70</v>
      </c>
      <c r="D295" t="s">
        <v>71</v>
      </c>
      <c r="E295" t="s">
        <v>72</v>
      </c>
      <c r="F295" t="s">
        <v>96</v>
      </c>
      <c r="G295">
        <v>2012</v>
      </c>
      <c r="H295" t="s">
        <v>68</v>
      </c>
      <c r="I295" t="s">
        <v>58</v>
      </c>
      <c r="J295">
        <v>146352</v>
      </c>
      <c r="K295">
        <v>61793</v>
      </c>
    </row>
    <row r="296" spans="1:11" x14ac:dyDescent="0.35">
      <c r="A296" t="s">
        <v>51</v>
      </c>
      <c r="B296" t="s">
        <v>52</v>
      </c>
      <c r="C296" t="s">
        <v>70</v>
      </c>
      <c r="D296" t="s">
        <v>71</v>
      </c>
      <c r="E296" t="s">
        <v>72</v>
      </c>
      <c r="F296" t="s">
        <v>96</v>
      </c>
      <c r="G296">
        <v>2013</v>
      </c>
      <c r="H296" t="s">
        <v>64</v>
      </c>
      <c r="I296" t="s">
        <v>58</v>
      </c>
      <c r="J296">
        <v>317422</v>
      </c>
      <c r="K296">
        <v>74289</v>
      </c>
    </row>
    <row r="297" spans="1:11" x14ac:dyDescent="0.35">
      <c r="A297" t="s">
        <v>51</v>
      </c>
      <c r="B297" t="s">
        <v>52</v>
      </c>
      <c r="C297" t="s">
        <v>70</v>
      </c>
      <c r="D297" t="s">
        <v>71</v>
      </c>
      <c r="E297" t="s">
        <v>72</v>
      </c>
      <c r="F297" t="s">
        <v>96</v>
      </c>
      <c r="G297">
        <v>2013</v>
      </c>
      <c r="H297" t="s">
        <v>60</v>
      </c>
      <c r="I297" t="s">
        <v>58</v>
      </c>
      <c r="J297">
        <v>113757</v>
      </c>
      <c r="K297">
        <v>32725</v>
      </c>
    </row>
    <row r="298" spans="1:11" x14ac:dyDescent="0.35">
      <c r="A298" t="s">
        <v>51</v>
      </c>
      <c r="B298" t="s">
        <v>52</v>
      </c>
      <c r="C298" t="s">
        <v>70</v>
      </c>
      <c r="D298" t="s">
        <v>71</v>
      </c>
      <c r="E298" t="s">
        <v>72</v>
      </c>
      <c r="F298" t="s">
        <v>96</v>
      </c>
      <c r="G298">
        <v>2013</v>
      </c>
      <c r="H298" t="s">
        <v>69</v>
      </c>
      <c r="I298" t="s">
        <v>58</v>
      </c>
      <c r="J298">
        <v>164625</v>
      </c>
      <c r="K298">
        <v>61321</v>
      </c>
    </row>
    <row r="299" spans="1:11" x14ac:dyDescent="0.35">
      <c r="A299" t="s">
        <v>51</v>
      </c>
      <c r="B299" t="s">
        <v>52</v>
      </c>
      <c r="C299" t="s">
        <v>70</v>
      </c>
      <c r="D299" t="s">
        <v>71</v>
      </c>
      <c r="E299" t="s">
        <v>72</v>
      </c>
      <c r="F299" t="s">
        <v>96</v>
      </c>
      <c r="G299">
        <v>2013</v>
      </c>
      <c r="H299" t="s">
        <v>65</v>
      </c>
      <c r="I299" t="s">
        <v>58</v>
      </c>
      <c r="J299">
        <v>379240</v>
      </c>
      <c r="K299">
        <v>102871</v>
      </c>
    </row>
    <row r="300" spans="1:11" x14ac:dyDescent="0.35">
      <c r="A300" t="s">
        <v>51</v>
      </c>
      <c r="B300" t="s">
        <v>52</v>
      </c>
      <c r="C300" t="s">
        <v>70</v>
      </c>
      <c r="D300" t="s">
        <v>71</v>
      </c>
      <c r="E300" t="s">
        <v>72</v>
      </c>
      <c r="F300" t="s">
        <v>96</v>
      </c>
      <c r="G300">
        <v>2013</v>
      </c>
      <c r="H300" t="s">
        <v>59</v>
      </c>
      <c r="I300" t="s">
        <v>58</v>
      </c>
      <c r="J300">
        <v>310408</v>
      </c>
      <c r="K300">
        <v>88207</v>
      </c>
    </row>
    <row r="301" spans="1:11" x14ac:dyDescent="0.35">
      <c r="A301" t="s">
        <v>51</v>
      </c>
      <c r="B301" t="s">
        <v>52</v>
      </c>
      <c r="C301" t="s">
        <v>70</v>
      </c>
      <c r="D301" t="s">
        <v>71</v>
      </c>
      <c r="E301" t="s">
        <v>72</v>
      </c>
      <c r="F301" t="s">
        <v>96</v>
      </c>
      <c r="G301">
        <v>2013</v>
      </c>
      <c r="H301" t="s">
        <v>61</v>
      </c>
      <c r="I301" t="s">
        <v>58</v>
      </c>
      <c r="J301">
        <v>265379</v>
      </c>
      <c r="K301">
        <v>84593</v>
      </c>
    </row>
    <row r="302" spans="1:11" x14ac:dyDescent="0.35">
      <c r="A302" t="s">
        <v>51</v>
      </c>
      <c r="B302" t="s">
        <v>52</v>
      </c>
      <c r="C302" t="s">
        <v>70</v>
      </c>
      <c r="D302" t="s">
        <v>71</v>
      </c>
      <c r="E302" t="s">
        <v>72</v>
      </c>
      <c r="F302" t="s">
        <v>96</v>
      </c>
      <c r="G302">
        <v>2013</v>
      </c>
      <c r="H302" t="s">
        <v>57</v>
      </c>
      <c r="I302" t="s">
        <v>58</v>
      </c>
      <c r="J302">
        <v>292083</v>
      </c>
      <c r="K302">
        <v>97384</v>
      </c>
    </row>
    <row r="303" spans="1:11" x14ac:dyDescent="0.35">
      <c r="A303" t="s">
        <v>51</v>
      </c>
      <c r="B303" t="s">
        <v>52</v>
      </c>
      <c r="C303" t="s">
        <v>70</v>
      </c>
      <c r="D303" t="s">
        <v>71</v>
      </c>
      <c r="E303" t="s">
        <v>72</v>
      </c>
      <c r="F303" t="s">
        <v>96</v>
      </c>
      <c r="G303">
        <v>2013</v>
      </c>
      <c r="H303" t="s">
        <v>66</v>
      </c>
      <c r="I303" t="s">
        <v>58</v>
      </c>
      <c r="J303">
        <v>150570</v>
      </c>
      <c r="K303">
        <v>46342</v>
      </c>
    </row>
    <row r="304" spans="1:11" x14ac:dyDescent="0.35">
      <c r="A304" t="s">
        <v>51</v>
      </c>
      <c r="B304" t="s">
        <v>52</v>
      </c>
      <c r="C304" t="s">
        <v>70</v>
      </c>
      <c r="D304" t="s">
        <v>71</v>
      </c>
      <c r="E304" t="s">
        <v>72</v>
      </c>
      <c r="F304" t="s">
        <v>96</v>
      </c>
      <c r="G304">
        <v>2013</v>
      </c>
      <c r="H304" t="s">
        <v>62</v>
      </c>
      <c r="I304" t="s">
        <v>58</v>
      </c>
      <c r="J304">
        <v>220489</v>
      </c>
      <c r="K304">
        <v>73103</v>
      </c>
    </row>
    <row r="305" spans="1:11" x14ac:dyDescent="0.35">
      <c r="A305" t="s">
        <v>51</v>
      </c>
      <c r="B305" t="s">
        <v>52</v>
      </c>
      <c r="C305" t="s">
        <v>70</v>
      </c>
      <c r="D305" t="s">
        <v>71</v>
      </c>
      <c r="E305" t="s">
        <v>72</v>
      </c>
      <c r="F305" t="s">
        <v>96</v>
      </c>
      <c r="G305">
        <v>2013</v>
      </c>
      <c r="H305" t="s">
        <v>63</v>
      </c>
      <c r="I305" t="s">
        <v>58</v>
      </c>
      <c r="J305">
        <v>297733</v>
      </c>
      <c r="K305">
        <v>104762</v>
      </c>
    </row>
    <row r="306" spans="1:11" x14ac:dyDescent="0.35">
      <c r="A306" t="s">
        <v>51</v>
      </c>
      <c r="B306" t="s">
        <v>52</v>
      </c>
      <c r="C306" t="s">
        <v>70</v>
      </c>
      <c r="D306" t="s">
        <v>71</v>
      </c>
      <c r="E306" t="s">
        <v>72</v>
      </c>
      <c r="F306" t="s">
        <v>96</v>
      </c>
      <c r="G306">
        <v>2013</v>
      </c>
      <c r="H306" t="s">
        <v>67</v>
      </c>
      <c r="I306" t="s">
        <v>58</v>
      </c>
      <c r="J306">
        <v>223714</v>
      </c>
      <c r="K306">
        <v>82129</v>
      </c>
    </row>
    <row r="307" spans="1:11" x14ac:dyDescent="0.35">
      <c r="A307" t="s">
        <v>51</v>
      </c>
      <c r="B307" t="s">
        <v>52</v>
      </c>
      <c r="C307" t="s">
        <v>70</v>
      </c>
      <c r="D307" t="s">
        <v>71</v>
      </c>
      <c r="E307" t="s">
        <v>72</v>
      </c>
      <c r="F307" t="s">
        <v>96</v>
      </c>
      <c r="G307">
        <v>2013</v>
      </c>
      <c r="H307" t="s">
        <v>68</v>
      </c>
      <c r="I307" t="s">
        <v>58</v>
      </c>
      <c r="J307">
        <v>148927</v>
      </c>
      <c r="K307">
        <v>45220</v>
      </c>
    </row>
    <row r="308" spans="1:11" x14ac:dyDescent="0.35">
      <c r="A308" t="s">
        <v>51</v>
      </c>
      <c r="B308" t="s">
        <v>52</v>
      </c>
      <c r="C308" t="s">
        <v>70</v>
      </c>
      <c r="D308" t="s">
        <v>71</v>
      </c>
      <c r="E308" t="s">
        <v>72</v>
      </c>
      <c r="F308" t="s">
        <v>96</v>
      </c>
      <c r="G308">
        <v>2014</v>
      </c>
      <c r="H308" t="s">
        <v>64</v>
      </c>
      <c r="I308" t="s">
        <v>58</v>
      </c>
      <c r="J308">
        <v>162711</v>
      </c>
      <c r="K308">
        <v>57873</v>
      </c>
    </row>
    <row r="309" spans="1:11" x14ac:dyDescent="0.35">
      <c r="A309" t="s">
        <v>51</v>
      </c>
      <c r="B309" t="s">
        <v>52</v>
      </c>
      <c r="C309" t="s">
        <v>70</v>
      </c>
      <c r="D309" t="s">
        <v>71</v>
      </c>
      <c r="E309" t="s">
        <v>72</v>
      </c>
      <c r="F309" t="s">
        <v>96</v>
      </c>
      <c r="G309">
        <v>2014</v>
      </c>
      <c r="H309" t="s">
        <v>60</v>
      </c>
      <c r="I309" t="s">
        <v>58</v>
      </c>
      <c r="J309">
        <v>211132</v>
      </c>
      <c r="K309">
        <v>68124</v>
      </c>
    </row>
    <row r="310" spans="1:11" x14ac:dyDescent="0.35">
      <c r="A310" t="s">
        <v>51</v>
      </c>
      <c r="B310" t="s">
        <v>52</v>
      </c>
      <c r="C310" t="s">
        <v>70</v>
      </c>
      <c r="D310" t="s">
        <v>71</v>
      </c>
      <c r="E310" t="s">
        <v>72</v>
      </c>
      <c r="F310" t="s">
        <v>96</v>
      </c>
      <c r="G310">
        <v>2014</v>
      </c>
      <c r="H310" t="s">
        <v>69</v>
      </c>
      <c r="I310" t="s">
        <v>58</v>
      </c>
      <c r="J310">
        <v>278733</v>
      </c>
      <c r="K310">
        <v>96384</v>
      </c>
    </row>
    <row r="311" spans="1:11" x14ac:dyDescent="0.35">
      <c r="A311" t="s">
        <v>51</v>
      </c>
      <c r="B311" t="s">
        <v>52</v>
      </c>
      <c r="C311" t="s">
        <v>70</v>
      </c>
      <c r="D311" t="s">
        <v>71</v>
      </c>
      <c r="E311" t="s">
        <v>72</v>
      </c>
      <c r="F311" t="s">
        <v>96</v>
      </c>
      <c r="G311">
        <v>2014</v>
      </c>
      <c r="H311" t="s">
        <v>65</v>
      </c>
      <c r="I311" t="s">
        <v>58</v>
      </c>
      <c r="J311">
        <v>269698</v>
      </c>
      <c r="K311">
        <v>95916</v>
      </c>
    </row>
    <row r="312" spans="1:11" x14ac:dyDescent="0.35">
      <c r="A312" t="s">
        <v>51</v>
      </c>
      <c r="B312" t="s">
        <v>52</v>
      </c>
      <c r="C312" t="s">
        <v>70</v>
      </c>
      <c r="D312" t="s">
        <v>71</v>
      </c>
      <c r="E312" t="s">
        <v>72</v>
      </c>
      <c r="F312" t="s">
        <v>96</v>
      </c>
      <c r="G312">
        <v>2014</v>
      </c>
      <c r="H312" t="s">
        <v>59</v>
      </c>
      <c r="I312" t="s">
        <v>58</v>
      </c>
      <c r="J312">
        <v>203655</v>
      </c>
      <c r="K312">
        <v>76096</v>
      </c>
    </row>
    <row r="313" spans="1:11" x14ac:dyDescent="0.35">
      <c r="A313" t="s">
        <v>51</v>
      </c>
      <c r="B313" t="s">
        <v>52</v>
      </c>
      <c r="C313" t="s">
        <v>70</v>
      </c>
      <c r="D313" t="s">
        <v>71</v>
      </c>
      <c r="E313" t="s">
        <v>72</v>
      </c>
      <c r="F313" t="s">
        <v>96</v>
      </c>
      <c r="G313">
        <v>2014</v>
      </c>
      <c r="H313" t="s">
        <v>61</v>
      </c>
      <c r="I313" t="s">
        <v>58</v>
      </c>
      <c r="J313">
        <v>198587</v>
      </c>
      <c r="K313">
        <v>69923</v>
      </c>
    </row>
    <row r="314" spans="1:11" x14ac:dyDescent="0.35">
      <c r="A314" t="s">
        <v>51</v>
      </c>
      <c r="B314" t="s">
        <v>52</v>
      </c>
      <c r="C314" t="s">
        <v>70</v>
      </c>
      <c r="D314" t="s">
        <v>71</v>
      </c>
      <c r="E314" t="s">
        <v>72</v>
      </c>
      <c r="F314" t="s">
        <v>96</v>
      </c>
      <c r="G314">
        <v>2014</v>
      </c>
      <c r="H314" t="s">
        <v>57</v>
      </c>
      <c r="I314" t="s">
        <v>58</v>
      </c>
      <c r="J314">
        <v>287715</v>
      </c>
      <c r="K314">
        <v>97700</v>
      </c>
    </row>
    <row r="315" spans="1:11" x14ac:dyDescent="0.35">
      <c r="A315" t="s">
        <v>51</v>
      </c>
      <c r="B315" t="s">
        <v>52</v>
      </c>
      <c r="C315" t="s">
        <v>70</v>
      </c>
      <c r="D315" t="s">
        <v>71</v>
      </c>
      <c r="E315" t="s">
        <v>72</v>
      </c>
      <c r="F315" t="s">
        <v>96</v>
      </c>
      <c r="G315">
        <v>2014</v>
      </c>
      <c r="H315" t="s">
        <v>66</v>
      </c>
      <c r="I315" t="s">
        <v>58</v>
      </c>
      <c r="J315">
        <v>464409</v>
      </c>
      <c r="K315">
        <v>141900</v>
      </c>
    </row>
    <row r="316" spans="1:11" x14ac:dyDescent="0.35">
      <c r="A316" t="s">
        <v>51</v>
      </c>
      <c r="B316" t="s">
        <v>52</v>
      </c>
      <c r="C316" t="s">
        <v>70</v>
      </c>
      <c r="D316" t="s">
        <v>71</v>
      </c>
      <c r="E316" t="s">
        <v>72</v>
      </c>
      <c r="F316" t="s">
        <v>96</v>
      </c>
      <c r="G316">
        <v>2014</v>
      </c>
      <c r="H316" t="s">
        <v>62</v>
      </c>
      <c r="I316" t="s">
        <v>58</v>
      </c>
      <c r="J316">
        <v>286161</v>
      </c>
      <c r="K316">
        <v>85698</v>
      </c>
    </row>
    <row r="317" spans="1:11" x14ac:dyDescent="0.35">
      <c r="A317" t="s">
        <v>51</v>
      </c>
      <c r="B317" t="s">
        <v>52</v>
      </c>
      <c r="C317" t="s">
        <v>70</v>
      </c>
      <c r="D317" t="s">
        <v>71</v>
      </c>
      <c r="E317" t="s">
        <v>72</v>
      </c>
      <c r="F317" t="s">
        <v>96</v>
      </c>
      <c r="G317">
        <v>2014</v>
      </c>
      <c r="H317" t="s">
        <v>63</v>
      </c>
      <c r="I317" t="s">
        <v>58</v>
      </c>
      <c r="J317">
        <v>174151</v>
      </c>
      <c r="K317">
        <v>55783</v>
      </c>
    </row>
    <row r="318" spans="1:11" x14ac:dyDescent="0.35">
      <c r="A318" t="s">
        <v>51</v>
      </c>
      <c r="B318" t="s">
        <v>52</v>
      </c>
      <c r="C318" t="s">
        <v>70</v>
      </c>
      <c r="D318" t="s">
        <v>71</v>
      </c>
      <c r="E318" t="s">
        <v>72</v>
      </c>
      <c r="F318" t="s">
        <v>96</v>
      </c>
      <c r="G318">
        <v>2014</v>
      </c>
      <c r="H318" t="s">
        <v>67</v>
      </c>
      <c r="I318" t="s">
        <v>58</v>
      </c>
      <c r="J318">
        <v>321031</v>
      </c>
      <c r="K318">
        <v>132131</v>
      </c>
    </row>
    <row r="319" spans="1:11" x14ac:dyDescent="0.35">
      <c r="A319" t="s">
        <v>51</v>
      </c>
      <c r="B319" t="s">
        <v>52</v>
      </c>
      <c r="C319" t="s">
        <v>70</v>
      </c>
      <c r="D319" t="s">
        <v>71</v>
      </c>
      <c r="E319" t="s">
        <v>72</v>
      </c>
      <c r="F319" t="s">
        <v>96</v>
      </c>
      <c r="G319">
        <v>2014</v>
      </c>
      <c r="H319" t="s">
        <v>68</v>
      </c>
      <c r="I319" t="s">
        <v>58</v>
      </c>
      <c r="J319">
        <v>107388</v>
      </c>
      <c r="K319">
        <v>41313</v>
      </c>
    </row>
    <row r="320" spans="1:11" x14ac:dyDescent="0.35">
      <c r="A320" t="s">
        <v>51</v>
      </c>
      <c r="B320" t="s">
        <v>52</v>
      </c>
      <c r="C320" t="s">
        <v>70</v>
      </c>
      <c r="D320" t="s">
        <v>71</v>
      </c>
      <c r="E320" t="s">
        <v>72</v>
      </c>
      <c r="F320" t="s">
        <v>96</v>
      </c>
      <c r="G320">
        <v>2015</v>
      </c>
      <c r="H320" t="s">
        <v>64</v>
      </c>
      <c r="I320" t="s">
        <v>58</v>
      </c>
      <c r="J320">
        <v>179639</v>
      </c>
      <c r="K320">
        <v>59817</v>
      </c>
    </row>
    <row r="321" spans="1:11" x14ac:dyDescent="0.35">
      <c r="A321" t="s">
        <v>51</v>
      </c>
      <c r="B321" t="s">
        <v>52</v>
      </c>
      <c r="C321" t="s">
        <v>70</v>
      </c>
      <c r="D321" t="s">
        <v>71</v>
      </c>
      <c r="E321" t="s">
        <v>72</v>
      </c>
      <c r="F321" t="s">
        <v>96</v>
      </c>
      <c r="G321">
        <v>2015</v>
      </c>
      <c r="H321" t="s">
        <v>60</v>
      </c>
      <c r="I321" t="s">
        <v>58</v>
      </c>
      <c r="J321">
        <v>333327</v>
      </c>
      <c r="K321">
        <v>87914</v>
      </c>
    </row>
    <row r="322" spans="1:11" x14ac:dyDescent="0.35">
      <c r="A322" t="s">
        <v>51</v>
      </c>
      <c r="B322" t="s">
        <v>52</v>
      </c>
      <c r="C322" t="s">
        <v>70</v>
      </c>
      <c r="D322" t="s">
        <v>71</v>
      </c>
      <c r="E322" t="s">
        <v>72</v>
      </c>
      <c r="F322" t="s">
        <v>96</v>
      </c>
      <c r="G322">
        <v>2015</v>
      </c>
      <c r="H322" t="s">
        <v>69</v>
      </c>
      <c r="I322" t="s">
        <v>58</v>
      </c>
      <c r="J322">
        <v>234365</v>
      </c>
      <c r="K322">
        <v>56239</v>
      </c>
    </row>
    <row r="323" spans="1:11" x14ac:dyDescent="0.35">
      <c r="A323" t="s">
        <v>51</v>
      </c>
      <c r="B323" t="s">
        <v>52</v>
      </c>
      <c r="C323" t="s">
        <v>70</v>
      </c>
      <c r="D323" t="s">
        <v>71</v>
      </c>
      <c r="E323" t="s">
        <v>72</v>
      </c>
      <c r="F323" t="s">
        <v>96</v>
      </c>
      <c r="G323">
        <v>2015</v>
      </c>
      <c r="H323" t="s">
        <v>65</v>
      </c>
      <c r="I323" t="s">
        <v>58</v>
      </c>
      <c r="J323">
        <v>168722</v>
      </c>
      <c r="K323">
        <v>62523</v>
      </c>
    </row>
    <row r="324" spans="1:11" x14ac:dyDescent="0.35">
      <c r="A324" t="s">
        <v>51</v>
      </c>
      <c r="B324" t="s">
        <v>52</v>
      </c>
      <c r="C324" t="s">
        <v>70</v>
      </c>
      <c r="D324" t="s">
        <v>71</v>
      </c>
      <c r="E324" t="s">
        <v>72</v>
      </c>
      <c r="F324" t="s">
        <v>96</v>
      </c>
      <c r="G324">
        <v>2015</v>
      </c>
      <c r="H324" t="s">
        <v>59</v>
      </c>
      <c r="I324" t="s">
        <v>58</v>
      </c>
      <c r="J324">
        <v>220748</v>
      </c>
      <c r="K324">
        <v>53659</v>
      </c>
    </row>
    <row r="325" spans="1:11" x14ac:dyDescent="0.35">
      <c r="A325" t="s">
        <v>51</v>
      </c>
      <c r="B325" t="s">
        <v>52</v>
      </c>
      <c r="C325" t="s">
        <v>70</v>
      </c>
      <c r="D325" t="s">
        <v>71</v>
      </c>
      <c r="E325" t="s">
        <v>72</v>
      </c>
      <c r="F325" t="s">
        <v>96</v>
      </c>
      <c r="G325">
        <v>2015</v>
      </c>
      <c r="H325" t="s">
        <v>61</v>
      </c>
      <c r="I325" t="s">
        <v>58</v>
      </c>
      <c r="J325">
        <v>173628</v>
      </c>
      <c r="K325">
        <v>65647</v>
      </c>
    </row>
    <row r="326" spans="1:11" x14ac:dyDescent="0.35">
      <c r="A326" t="s">
        <v>51</v>
      </c>
      <c r="B326" t="s">
        <v>52</v>
      </c>
      <c r="C326" t="s">
        <v>70</v>
      </c>
      <c r="D326" t="s">
        <v>71</v>
      </c>
      <c r="E326" t="s">
        <v>72</v>
      </c>
      <c r="F326" t="s">
        <v>96</v>
      </c>
      <c r="G326">
        <v>2015</v>
      </c>
      <c r="H326" t="s">
        <v>57</v>
      </c>
      <c r="I326" t="s">
        <v>58</v>
      </c>
      <c r="J326">
        <v>167599</v>
      </c>
      <c r="K326">
        <v>47550</v>
      </c>
    </row>
    <row r="327" spans="1:11" x14ac:dyDescent="0.35">
      <c r="A327" t="s">
        <v>51</v>
      </c>
      <c r="B327" t="s">
        <v>52</v>
      </c>
      <c r="C327" t="s">
        <v>70</v>
      </c>
      <c r="D327" t="s">
        <v>71</v>
      </c>
      <c r="E327" t="s">
        <v>72</v>
      </c>
      <c r="F327" t="s">
        <v>96</v>
      </c>
      <c r="G327">
        <v>2015</v>
      </c>
      <c r="H327" t="s">
        <v>66</v>
      </c>
      <c r="I327" t="s">
        <v>58</v>
      </c>
      <c r="J327">
        <v>135605</v>
      </c>
      <c r="K327">
        <v>29093</v>
      </c>
    </row>
    <row r="328" spans="1:11" x14ac:dyDescent="0.35">
      <c r="A328" t="s">
        <v>51</v>
      </c>
      <c r="B328" t="s">
        <v>52</v>
      </c>
      <c r="C328" t="s">
        <v>70</v>
      </c>
      <c r="D328" t="s">
        <v>71</v>
      </c>
      <c r="E328" t="s">
        <v>72</v>
      </c>
      <c r="F328" t="s">
        <v>96</v>
      </c>
      <c r="G328">
        <v>2015</v>
      </c>
      <c r="H328" t="s">
        <v>62</v>
      </c>
      <c r="I328" t="s">
        <v>58</v>
      </c>
      <c r="J328">
        <v>126445</v>
      </c>
      <c r="K328">
        <v>45152</v>
      </c>
    </row>
    <row r="329" spans="1:11" x14ac:dyDescent="0.35">
      <c r="A329" t="s">
        <v>51</v>
      </c>
      <c r="B329" t="s">
        <v>52</v>
      </c>
      <c r="C329" t="s">
        <v>70</v>
      </c>
      <c r="D329" t="s">
        <v>71</v>
      </c>
      <c r="E329" t="s">
        <v>72</v>
      </c>
      <c r="F329" t="s">
        <v>96</v>
      </c>
      <c r="G329">
        <v>2015</v>
      </c>
      <c r="H329" t="s">
        <v>63</v>
      </c>
      <c r="I329" t="s">
        <v>58</v>
      </c>
      <c r="J329">
        <v>142308</v>
      </c>
      <c r="K329">
        <v>47127</v>
      </c>
    </row>
    <row r="330" spans="1:11" x14ac:dyDescent="0.35">
      <c r="A330" t="s">
        <v>51</v>
      </c>
      <c r="B330" t="s">
        <v>52</v>
      </c>
      <c r="C330" t="s">
        <v>70</v>
      </c>
      <c r="D330" t="s">
        <v>71</v>
      </c>
      <c r="E330" t="s">
        <v>72</v>
      </c>
      <c r="F330" t="s">
        <v>96</v>
      </c>
      <c r="G330">
        <v>2015</v>
      </c>
      <c r="H330" t="s">
        <v>67</v>
      </c>
      <c r="I330" t="s">
        <v>58</v>
      </c>
      <c r="J330">
        <v>255566</v>
      </c>
      <c r="K330">
        <v>102222</v>
      </c>
    </row>
    <row r="331" spans="1:11" x14ac:dyDescent="0.35">
      <c r="A331" t="s">
        <v>51</v>
      </c>
      <c r="B331" t="s">
        <v>52</v>
      </c>
      <c r="C331" t="s">
        <v>70</v>
      </c>
      <c r="D331" t="s">
        <v>71</v>
      </c>
      <c r="E331" t="s">
        <v>72</v>
      </c>
      <c r="F331" t="s">
        <v>96</v>
      </c>
      <c r="G331">
        <v>2015</v>
      </c>
      <c r="H331" t="s">
        <v>68</v>
      </c>
      <c r="I331" t="s">
        <v>58</v>
      </c>
      <c r="J331">
        <v>165447</v>
      </c>
      <c r="K331">
        <v>49142</v>
      </c>
    </row>
    <row r="332" spans="1:11" x14ac:dyDescent="0.35">
      <c r="A332" t="s">
        <v>51</v>
      </c>
      <c r="B332" t="s">
        <v>52</v>
      </c>
      <c r="C332" t="s">
        <v>70</v>
      </c>
      <c r="D332" t="s">
        <v>71</v>
      </c>
      <c r="E332" t="s">
        <v>72</v>
      </c>
      <c r="F332" t="s">
        <v>96</v>
      </c>
      <c r="G332">
        <v>2016</v>
      </c>
      <c r="H332" t="s">
        <v>64</v>
      </c>
      <c r="I332" t="s">
        <v>58</v>
      </c>
      <c r="J332">
        <v>130824</v>
      </c>
      <c r="K332">
        <v>28139</v>
      </c>
    </row>
    <row r="333" spans="1:11" x14ac:dyDescent="0.35">
      <c r="A333" t="s">
        <v>51</v>
      </c>
      <c r="B333" t="s">
        <v>52</v>
      </c>
      <c r="C333" t="s">
        <v>70</v>
      </c>
      <c r="D333" t="s">
        <v>71</v>
      </c>
      <c r="E333" t="s">
        <v>72</v>
      </c>
      <c r="F333" t="s">
        <v>96</v>
      </c>
      <c r="G333">
        <v>2016</v>
      </c>
      <c r="H333" t="s">
        <v>60</v>
      </c>
      <c r="I333" t="s">
        <v>58</v>
      </c>
      <c r="J333">
        <v>207749</v>
      </c>
      <c r="K333">
        <v>62866</v>
      </c>
    </row>
    <row r="334" spans="1:11" x14ac:dyDescent="0.35">
      <c r="A334" t="s">
        <v>51</v>
      </c>
      <c r="B334" t="s">
        <v>52</v>
      </c>
      <c r="C334" t="s">
        <v>70</v>
      </c>
      <c r="D334" t="s">
        <v>71</v>
      </c>
      <c r="E334" t="s">
        <v>72</v>
      </c>
      <c r="F334" t="s">
        <v>96</v>
      </c>
      <c r="G334">
        <v>2016</v>
      </c>
      <c r="H334" t="s">
        <v>69</v>
      </c>
      <c r="I334" t="s">
        <v>58</v>
      </c>
      <c r="J334">
        <v>105693</v>
      </c>
      <c r="K334">
        <v>29574</v>
      </c>
    </row>
    <row r="335" spans="1:11" x14ac:dyDescent="0.35">
      <c r="A335" t="s">
        <v>51</v>
      </c>
      <c r="B335" t="s">
        <v>52</v>
      </c>
      <c r="C335" t="s">
        <v>70</v>
      </c>
      <c r="D335" t="s">
        <v>71</v>
      </c>
      <c r="E335" t="s">
        <v>72</v>
      </c>
      <c r="F335" t="s">
        <v>96</v>
      </c>
      <c r="G335">
        <v>2016</v>
      </c>
      <c r="H335" t="s">
        <v>65</v>
      </c>
      <c r="I335" t="s">
        <v>58</v>
      </c>
      <c r="J335">
        <v>103408</v>
      </c>
      <c r="K335">
        <v>26954</v>
      </c>
    </row>
    <row r="336" spans="1:11" x14ac:dyDescent="0.35">
      <c r="A336" t="s">
        <v>51</v>
      </c>
      <c r="B336" t="s">
        <v>52</v>
      </c>
      <c r="C336" t="s">
        <v>70</v>
      </c>
      <c r="D336" t="s">
        <v>71</v>
      </c>
      <c r="E336" t="s">
        <v>72</v>
      </c>
      <c r="F336" t="s">
        <v>96</v>
      </c>
      <c r="G336">
        <v>2016</v>
      </c>
      <c r="H336" t="s">
        <v>59</v>
      </c>
      <c r="I336" t="s">
        <v>58</v>
      </c>
      <c r="J336">
        <v>104234</v>
      </c>
      <c r="K336">
        <v>36402</v>
      </c>
    </row>
    <row r="337" spans="1:11" x14ac:dyDescent="0.35">
      <c r="A337" t="s">
        <v>51</v>
      </c>
      <c r="B337" t="s">
        <v>52</v>
      </c>
      <c r="C337" t="s">
        <v>70</v>
      </c>
      <c r="D337" t="s">
        <v>71</v>
      </c>
      <c r="E337" t="s">
        <v>72</v>
      </c>
      <c r="F337" t="s">
        <v>96</v>
      </c>
      <c r="G337">
        <v>2016</v>
      </c>
      <c r="H337" t="s">
        <v>61</v>
      </c>
      <c r="I337" t="s">
        <v>58</v>
      </c>
      <c r="J337">
        <v>103476</v>
      </c>
      <c r="K337">
        <v>36765</v>
      </c>
    </row>
    <row r="338" spans="1:11" x14ac:dyDescent="0.35">
      <c r="A338" t="s">
        <v>51</v>
      </c>
      <c r="B338" t="s">
        <v>52</v>
      </c>
      <c r="C338" t="s">
        <v>70</v>
      </c>
      <c r="D338" t="s">
        <v>71</v>
      </c>
      <c r="E338" t="s">
        <v>72</v>
      </c>
      <c r="F338" t="s">
        <v>96</v>
      </c>
      <c r="G338">
        <v>2016</v>
      </c>
      <c r="H338" t="s">
        <v>57</v>
      </c>
      <c r="I338" t="s">
        <v>58</v>
      </c>
      <c r="J338">
        <v>163378</v>
      </c>
      <c r="K338">
        <v>45430</v>
      </c>
    </row>
    <row r="339" spans="1:11" x14ac:dyDescent="0.35">
      <c r="A339" t="s">
        <v>51</v>
      </c>
      <c r="B339" t="s">
        <v>52</v>
      </c>
      <c r="C339" t="s">
        <v>70</v>
      </c>
      <c r="D339" t="s">
        <v>71</v>
      </c>
      <c r="E339" t="s">
        <v>72</v>
      </c>
      <c r="F339" t="s">
        <v>96</v>
      </c>
      <c r="G339">
        <v>2016</v>
      </c>
      <c r="H339" t="s">
        <v>66</v>
      </c>
      <c r="I339" t="s">
        <v>58</v>
      </c>
      <c r="J339">
        <v>171811</v>
      </c>
      <c r="K339">
        <v>50157</v>
      </c>
    </row>
    <row r="340" spans="1:11" x14ac:dyDescent="0.35">
      <c r="A340" t="s">
        <v>51</v>
      </c>
      <c r="B340" t="s">
        <v>52</v>
      </c>
      <c r="C340" t="s">
        <v>70</v>
      </c>
      <c r="D340" t="s">
        <v>71</v>
      </c>
      <c r="E340" t="s">
        <v>72</v>
      </c>
      <c r="F340" t="s">
        <v>96</v>
      </c>
      <c r="G340">
        <v>2016</v>
      </c>
      <c r="H340" t="s">
        <v>62</v>
      </c>
      <c r="I340" t="s">
        <v>58</v>
      </c>
      <c r="J340">
        <v>239150</v>
      </c>
      <c r="K340">
        <v>45059</v>
      </c>
    </row>
    <row r="341" spans="1:11" x14ac:dyDescent="0.35">
      <c r="A341" t="s">
        <v>51</v>
      </c>
      <c r="B341" t="s">
        <v>52</v>
      </c>
      <c r="C341" t="s">
        <v>70</v>
      </c>
      <c r="D341" t="s">
        <v>71</v>
      </c>
      <c r="E341" t="s">
        <v>72</v>
      </c>
      <c r="F341" t="s">
        <v>96</v>
      </c>
      <c r="G341">
        <v>2016</v>
      </c>
      <c r="H341" t="s">
        <v>63</v>
      </c>
      <c r="I341" t="s">
        <v>58</v>
      </c>
      <c r="J341">
        <v>88167</v>
      </c>
      <c r="K341">
        <v>24600</v>
      </c>
    </row>
    <row r="342" spans="1:11" x14ac:dyDescent="0.35">
      <c r="A342" t="s">
        <v>51</v>
      </c>
      <c r="B342" t="s">
        <v>52</v>
      </c>
      <c r="C342" t="s">
        <v>70</v>
      </c>
      <c r="D342" t="s">
        <v>71</v>
      </c>
      <c r="E342" t="s">
        <v>72</v>
      </c>
      <c r="F342" t="s">
        <v>96</v>
      </c>
      <c r="G342">
        <v>2016</v>
      </c>
      <c r="H342" t="s">
        <v>67</v>
      </c>
      <c r="I342" t="s">
        <v>58</v>
      </c>
      <c r="J342">
        <v>365324</v>
      </c>
      <c r="K342">
        <v>72946</v>
      </c>
    </row>
    <row r="343" spans="1:11" x14ac:dyDescent="0.35">
      <c r="A343" t="s">
        <v>51</v>
      </c>
      <c r="B343" t="s">
        <v>52</v>
      </c>
      <c r="C343" t="s">
        <v>70</v>
      </c>
      <c r="D343" t="s">
        <v>71</v>
      </c>
      <c r="E343" t="s">
        <v>72</v>
      </c>
      <c r="F343" t="s">
        <v>96</v>
      </c>
      <c r="G343">
        <v>2016</v>
      </c>
      <c r="H343" t="s">
        <v>68</v>
      </c>
      <c r="I343" t="s">
        <v>58</v>
      </c>
      <c r="J343">
        <v>156538</v>
      </c>
      <c r="K343">
        <v>42534</v>
      </c>
    </row>
    <row r="344" spans="1:11" x14ac:dyDescent="0.35">
      <c r="A344" t="s">
        <v>51</v>
      </c>
      <c r="B344" t="s">
        <v>52</v>
      </c>
      <c r="C344" t="s">
        <v>70</v>
      </c>
      <c r="D344" t="s">
        <v>71</v>
      </c>
      <c r="E344" t="s">
        <v>72</v>
      </c>
      <c r="F344" t="s">
        <v>96</v>
      </c>
      <c r="G344">
        <v>2017</v>
      </c>
      <c r="H344" t="s">
        <v>64</v>
      </c>
      <c r="I344" t="s">
        <v>58</v>
      </c>
      <c r="J344">
        <v>237428</v>
      </c>
      <c r="K344">
        <v>52058</v>
      </c>
    </row>
    <row r="345" spans="1:11" x14ac:dyDescent="0.35">
      <c r="A345" t="s">
        <v>51</v>
      </c>
      <c r="B345" t="s">
        <v>52</v>
      </c>
      <c r="C345" t="s">
        <v>70</v>
      </c>
      <c r="D345" t="s">
        <v>71</v>
      </c>
      <c r="E345" t="s">
        <v>72</v>
      </c>
      <c r="F345" t="s">
        <v>96</v>
      </c>
      <c r="G345">
        <v>2017</v>
      </c>
      <c r="H345" t="s">
        <v>60</v>
      </c>
      <c r="I345" t="s">
        <v>58</v>
      </c>
      <c r="J345">
        <v>245077</v>
      </c>
      <c r="K345">
        <v>62092</v>
      </c>
    </row>
    <row r="346" spans="1:11" x14ac:dyDescent="0.35">
      <c r="A346" t="s">
        <v>51</v>
      </c>
      <c r="B346" t="s">
        <v>52</v>
      </c>
      <c r="C346" t="s">
        <v>70</v>
      </c>
      <c r="D346" t="s">
        <v>71</v>
      </c>
      <c r="E346" t="s">
        <v>72</v>
      </c>
      <c r="F346" t="s">
        <v>96</v>
      </c>
      <c r="G346">
        <v>2017</v>
      </c>
      <c r="H346" t="s">
        <v>69</v>
      </c>
      <c r="I346" t="s">
        <v>58</v>
      </c>
      <c r="J346">
        <v>248149</v>
      </c>
      <c r="K346">
        <v>53439</v>
      </c>
    </row>
    <row r="347" spans="1:11" x14ac:dyDescent="0.35">
      <c r="A347" t="s">
        <v>51</v>
      </c>
      <c r="B347" t="s">
        <v>52</v>
      </c>
      <c r="C347" t="s">
        <v>70</v>
      </c>
      <c r="D347" t="s">
        <v>71</v>
      </c>
      <c r="E347" t="s">
        <v>72</v>
      </c>
      <c r="F347" t="s">
        <v>96</v>
      </c>
      <c r="G347">
        <v>2017</v>
      </c>
      <c r="H347" t="s">
        <v>65</v>
      </c>
      <c r="I347" t="s">
        <v>58</v>
      </c>
      <c r="J347">
        <v>112386</v>
      </c>
      <c r="K347">
        <v>23520</v>
      </c>
    </row>
    <row r="348" spans="1:11" x14ac:dyDescent="0.35">
      <c r="A348" t="s">
        <v>51</v>
      </c>
      <c r="B348" t="s">
        <v>52</v>
      </c>
      <c r="C348" t="s">
        <v>70</v>
      </c>
      <c r="D348" t="s">
        <v>71</v>
      </c>
      <c r="E348" t="s">
        <v>72</v>
      </c>
      <c r="F348" t="s">
        <v>96</v>
      </c>
      <c r="G348">
        <v>2017</v>
      </c>
      <c r="H348" t="s">
        <v>59</v>
      </c>
      <c r="I348" t="s">
        <v>58</v>
      </c>
      <c r="J348">
        <v>233697</v>
      </c>
      <c r="K348">
        <v>41974</v>
      </c>
    </row>
    <row r="349" spans="1:11" x14ac:dyDescent="0.35">
      <c r="A349" t="s">
        <v>51</v>
      </c>
      <c r="B349" t="s">
        <v>52</v>
      </c>
      <c r="C349" t="s">
        <v>70</v>
      </c>
      <c r="D349" t="s">
        <v>71</v>
      </c>
      <c r="E349" t="s">
        <v>72</v>
      </c>
      <c r="F349" t="s">
        <v>96</v>
      </c>
      <c r="G349">
        <v>2017</v>
      </c>
      <c r="H349" t="s">
        <v>61</v>
      </c>
      <c r="I349" t="s">
        <v>58</v>
      </c>
      <c r="J349">
        <v>174938</v>
      </c>
      <c r="K349">
        <v>56948</v>
      </c>
    </row>
    <row r="350" spans="1:11" x14ac:dyDescent="0.35">
      <c r="A350" t="s">
        <v>51</v>
      </c>
      <c r="B350" t="s">
        <v>52</v>
      </c>
      <c r="C350" t="s">
        <v>70</v>
      </c>
      <c r="D350" t="s">
        <v>71</v>
      </c>
      <c r="E350" t="s">
        <v>72</v>
      </c>
      <c r="F350" t="s">
        <v>96</v>
      </c>
      <c r="G350">
        <v>2017</v>
      </c>
      <c r="H350" t="s">
        <v>57</v>
      </c>
      <c r="I350" t="s">
        <v>58</v>
      </c>
      <c r="J350">
        <v>226174</v>
      </c>
      <c r="K350">
        <v>45316</v>
      </c>
    </row>
    <row r="351" spans="1:11" x14ac:dyDescent="0.35">
      <c r="A351" t="s">
        <v>51</v>
      </c>
      <c r="B351" t="s">
        <v>52</v>
      </c>
      <c r="C351" t="s">
        <v>70</v>
      </c>
      <c r="D351" t="s">
        <v>71</v>
      </c>
      <c r="E351" t="s">
        <v>72</v>
      </c>
      <c r="F351" t="s">
        <v>96</v>
      </c>
      <c r="G351">
        <v>2017</v>
      </c>
      <c r="H351" t="s">
        <v>66</v>
      </c>
      <c r="I351" t="s">
        <v>58</v>
      </c>
      <c r="J351">
        <v>117232</v>
      </c>
      <c r="K351">
        <v>28214</v>
      </c>
    </row>
    <row r="352" spans="1:11" x14ac:dyDescent="0.35">
      <c r="A352" t="s">
        <v>51</v>
      </c>
      <c r="B352" t="s">
        <v>52</v>
      </c>
      <c r="C352" t="s">
        <v>70</v>
      </c>
      <c r="D352" t="s">
        <v>71</v>
      </c>
      <c r="E352" t="s">
        <v>72</v>
      </c>
      <c r="F352" t="s">
        <v>96</v>
      </c>
      <c r="G352">
        <v>2017</v>
      </c>
      <c r="H352" t="s">
        <v>62</v>
      </c>
      <c r="I352" t="s">
        <v>58</v>
      </c>
      <c r="J352">
        <v>132859</v>
      </c>
      <c r="K352">
        <v>35063</v>
      </c>
    </row>
    <row r="353" spans="1:11" x14ac:dyDescent="0.35">
      <c r="A353" t="s">
        <v>51</v>
      </c>
      <c r="B353" t="s">
        <v>52</v>
      </c>
      <c r="C353" t="s">
        <v>70</v>
      </c>
      <c r="D353" t="s">
        <v>71</v>
      </c>
      <c r="E353" t="s">
        <v>72</v>
      </c>
      <c r="F353" t="s">
        <v>96</v>
      </c>
      <c r="G353">
        <v>2017</v>
      </c>
      <c r="H353" t="s">
        <v>63</v>
      </c>
      <c r="I353" t="s">
        <v>58</v>
      </c>
      <c r="J353">
        <v>279858</v>
      </c>
      <c r="K353">
        <v>72269</v>
      </c>
    </row>
    <row r="354" spans="1:11" x14ac:dyDescent="0.35">
      <c r="A354" t="s">
        <v>51</v>
      </c>
      <c r="B354" t="s">
        <v>52</v>
      </c>
      <c r="C354" t="s">
        <v>70</v>
      </c>
      <c r="D354" t="s">
        <v>71</v>
      </c>
      <c r="E354" t="s">
        <v>72</v>
      </c>
      <c r="F354" t="s">
        <v>96</v>
      </c>
      <c r="G354">
        <v>2017</v>
      </c>
      <c r="H354" t="s">
        <v>67</v>
      </c>
      <c r="I354" t="s">
        <v>58</v>
      </c>
      <c r="J354">
        <v>312203</v>
      </c>
      <c r="K354">
        <v>71516</v>
      </c>
    </row>
    <row r="355" spans="1:11" x14ac:dyDescent="0.35">
      <c r="A355" t="s">
        <v>51</v>
      </c>
      <c r="B355" t="s">
        <v>52</v>
      </c>
      <c r="C355" t="s">
        <v>70</v>
      </c>
      <c r="D355" t="s">
        <v>71</v>
      </c>
      <c r="E355" t="s">
        <v>72</v>
      </c>
      <c r="F355" t="s">
        <v>96</v>
      </c>
      <c r="G355">
        <v>2017</v>
      </c>
      <c r="H355" t="s">
        <v>68</v>
      </c>
      <c r="I355" t="s">
        <v>58</v>
      </c>
      <c r="J355">
        <v>194297</v>
      </c>
      <c r="K355">
        <v>59612</v>
      </c>
    </row>
    <row r="356" spans="1:11" x14ac:dyDescent="0.35">
      <c r="A356" t="s">
        <v>51</v>
      </c>
      <c r="B356" t="s">
        <v>52</v>
      </c>
      <c r="C356" t="s">
        <v>70</v>
      </c>
      <c r="D356" t="s">
        <v>71</v>
      </c>
      <c r="E356" t="s">
        <v>72</v>
      </c>
      <c r="F356" t="s">
        <v>96</v>
      </c>
      <c r="G356">
        <v>2018</v>
      </c>
      <c r="H356" t="s">
        <v>64</v>
      </c>
      <c r="I356" t="s">
        <v>58</v>
      </c>
      <c r="J356">
        <v>390675</v>
      </c>
      <c r="K356">
        <v>73952</v>
      </c>
    </row>
    <row r="357" spans="1:11" x14ac:dyDescent="0.35">
      <c r="A357" t="s">
        <v>51</v>
      </c>
      <c r="B357" t="s">
        <v>52</v>
      </c>
      <c r="C357" t="s">
        <v>70</v>
      </c>
      <c r="D357" t="s">
        <v>71</v>
      </c>
      <c r="E357" t="s">
        <v>72</v>
      </c>
      <c r="F357" t="s">
        <v>96</v>
      </c>
      <c r="G357">
        <v>2018</v>
      </c>
      <c r="H357" t="s">
        <v>60</v>
      </c>
      <c r="I357" t="s">
        <v>58</v>
      </c>
      <c r="J357">
        <v>179077</v>
      </c>
      <c r="K357">
        <v>42856</v>
      </c>
    </row>
    <row r="358" spans="1:11" x14ac:dyDescent="0.35">
      <c r="A358" t="s">
        <v>51</v>
      </c>
      <c r="B358" t="s">
        <v>52</v>
      </c>
      <c r="C358" t="s">
        <v>70</v>
      </c>
      <c r="D358" t="s">
        <v>71</v>
      </c>
      <c r="E358" t="s">
        <v>72</v>
      </c>
      <c r="F358" t="s">
        <v>96</v>
      </c>
      <c r="G358">
        <v>2018</v>
      </c>
      <c r="H358" t="s">
        <v>69</v>
      </c>
      <c r="I358" t="s">
        <v>58</v>
      </c>
      <c r="J358">
        <v>285574</v>
      </c>
      <c r="K358">
        <v>44861</v>
      </c>
    </row>
    <row r="359" spans="1:11" x14ac:dyDescent="0.35">
      <c r="A359" t="s">
        <v>51</v>
      </c>
      <c r="B359" t="s">
        <v>52</v>
      </c>
      <c r="C359" t="s">
        <v>70</v>
      </c>
      <c r="D359" t="s">
        <v>71</v>
      </c>
      <c r="E359" t="s">
        <v>72</v>
      </c>
      <c r="F359" t="s">
        <v>96</v>
      </c>
      <c r="G359">
        <v>2018</v>
      </c>
      <c r="H359" t="s">
        <v>65</v>
      </c>
      <c r="I359" t="s">
        <v>58</v>
      </c>
      <c r="J359">
        <v>345865</v>
      </c>
      <c r="K359">
        <v>55341</v>
      </c>
    </row>
    <row r="360" spans="1:11" x14ac:dyDescent="0.35">
      <c r="A360" t="s">
        <v>51</v>
      </c>
      <c r="B360" t="s">
        <v>52</v>
      </c>
      <c r="C360" t="s">
        <v>70</v>
      </c>
      <c r="D360" t="s">
        <v>71</v>
      </c>
      <c r="E360" t="s">
        <v>72</v>
      </c>
      <c r="F360" t="s">
        <v>96</v>
      </c>
      <c r="G360">
        <v>2018</v>
      </c>
      <c r="H360" t="s">
        <v>59</v>
      </c>
      <c r="I360" t="s">
        <v>58</v>
      </c>
      <c r="J360">
        <v>399305</v>
      </c>
      <c r="K360">
        <v>73358</v>
      </c>
    </row>
    <row r="361" spans="1:11" x14ac:dyDescent="0.35">
      <c r="A361" t="s">
        <v>51</v>
      </c>
      <c r="B361" t="s">
        <v>52</v>
      </c>
      <c r="C361" t="s">
        <v>70</v>
      </c>
      <c r="D361" t="s">
        <v>71</v>
      </c>
      <c r="E361" t="s">
        <v>72</v>
      </c>
      <c r="F361" t="s">
        <v>96</v>
      </c>
      <c r="G361">
        <v>2018</v>
      </c>
      <c r="H361" t="s">
        <v>61</v>
      </c>
      <c r="I361" t="s">
        <v>58</v>
      </c>
      <c r="J361">
        <v>265261</v>
      </c>
      <c r="K361">
        <v>40404</v>
      </c>
    </row>
    <row r="362" spans="1:11" x14ac:dyDescent="0.35">
      <c r="A362" t="s">
        <v>51</v>
      </c>
      <c r="B362" t="s">
        <v>52</v>
      </c>
      <c r="C362" t="s">
        <v>70</v>
      </c>
      <c r="D362" t="s">
        <v>71</v>
      </c>
      <c r="E362" t="s">
        <v>72</v>
      </c>
      <c r="F362" t="s">
        <v>96</v>
      </c>
      <c r="G362">
        <v>2018</v>
      </c>
      <c r="H362" t="s">
        <v>57</v>
      </c>
      <c r="I362" t="s">
        <v>58</v>
      </c>
      <c r="J362">
        <v>433654</v>
      </c>
      <c r="K362">
        <v>71307</v>
      </c>
    </row>
    <row r="363" spans="1:11" x14ac:dyDescent="0.35">
      <c r="A363" t="s">
        <v>51</v>
      </c>
      <c r="B363" t="s">
        <v>52</v>
      </c>
      <c r="C363" t="s">
        <v>70</v>
      </c>
      <c r="D363" t="s">
        <v>71</v>
      </c>
      <c r="E363" t="s">
        <v>72</v>
      </c>
      <c r="F363" t="s">
        <v>96</v>
      </c>
      <c r="G363">
        <v>2018</v>
      </c>
      <c r="H363" t="s">
        <v>66</v>
      </c>
      <c r="I363" t="s">
        <v>58</v>
      </c>
      <c r="J363">
        <v>113601</v>
      </c>
      <c r="K363">
        <v>26327</v>
      </c>
    </row>
    <row r="364" spans="1:11" x14ac:dyDescent="0.35">
      <c r="A364" t="s">
        <v>51</v>
      </c>
      <c r="B364" t="s">
        <v>52</v>
      </c>
      <c r="C364" t="s">
        <v>70</v>
      </c>
      <c r="D364" t="s">
        <v>71</v>
      </c>
      <c r="E364" t="s">
        <v>72</v>
      </c>
      <c r="F364" t="s">
        <v>96</v>
      </c>
      <c r="G364">
        <v>2018</v>
      </c>
      <c r="H364" t="s">
        <v>62</v>
      </c>
      <c r="I364" t="s">
        <v>58</v>
      </c>
      <c r="J364">
        <v>350551</v>
      </c>
      <c r="K364">
        <v>53243</v>
      </c>
    </row>
    <row r="365" spans="1:11" x14ac:dyDescent="0.35">
      <c r="A365" t="s">
        <v>51</v>
      </c>
      <c r="B365" t="s">
        <v>52</v>
      </c>
      <c r="C365" t="s">
        <v>70</v>
      </c>
      <c r="D365" t="s">
        <v>71</v>
      </c>
      <c r="E365" t="s">
        <v>72</v>
      </c>
      <c r="F365" t="s">
        <v>96</v>
      </c>
      <c r="G365">
        <v>2018</v>
      </c>
      <c r="H365" t="s">
        <v>63</v>
      </c>
      <c r="I365" t="s">
        <v>58</v>
      </c>
      <c r="J365">
        <v>231689</v>
      </c>
      <c r="K365">
        <v>73924</v>
      </c>
    </row>
    <row r="366" spans="1:11" x14ac:dyDescent="0.35">
      <c r="A366" t="s">
        <v>51</v>
      </c>
      <c r="B366" t="s">
        <v>52</v>
      </c>
      <c r="C366" t="s">
        <v>70</v>
      </c>
      <c r="D366" t="s">
        <v>71</v>
      </c>
      <c r="E366" t="s">
        <v>72</v>
      </c>
      <c r="F366" t="s">
        <v>96</v>
      </c>
      <c r="G366">
        <v>2018</v>
      </c>
      <c r="H366" t="s">
        <v>67</v>
      </c>
      <c r="I366" t="s">
        <v>58</v>
      </c>
      <c r="J366">
        <v>408415</v>
      </c>
      <c r="K366">
        <v>77903</v>
      </c>
    </row>
    <row r="367" spans="1:11" x14ac:dyDescent="0.35">
      <c r="A367" t="s">
        <v>51</v>
      </c>
      <c r="B367" t="s">
        <v>52</v>
      </c>
      <c r="C367" t="s">
        <v>70</v>
      </c>
      <c r="D367" t="s">
        <v>71</v>
      </c>
      <c r="E367" t="s">
        <v>72</v>
      </c>
      <c r="F367" t="s">
        <v>96</v>
      </c>
      <c r="G367">
        <v>2018</v>
      </c>
      <c r="H367" t="s">
        <v>68</v>
      </c>
      <c r="I367" t="s">
        <v>58</v>
      </c>
      <c r="J367">
        <v>454516</v>
      </c>
      <c r="K367">
        <v>56601</v>
      </c>
    </row>
    <row r="368" spans="1:11" x14ac:dyDescent="0.35">
      <c r="A368" t="s">
        <v>51</v>
      </c>
      <c r="B368" t="s">
        <v>52</v>
      </c>
      <c r="C368" t="s">
        <v>70</v>
      </c>
      <c r="D368" t="s">
        <v>71</v>
      </c>
      <c r="E368" t="s">
        <v>72</v>
      </c>
      <c r="F368" t="s">
        <v>96</v>
      </c>
      <c r="G368">
        <v>2019</v>
      </c>
      <c r="H368" t="s">
        <v>64</v>
      </c>
      <c r="I368" t="s">
        <v>58</v>
      </c>
      <c r="J368">
        <v>347663</v>
      </c>
      <c r="K368">
        <v>61048</v>
      </c>
    </row>
    <row r="369" spans="1:11" x14ac:dyDescent="0.35">
      <c r="A369" t="s">
        <v>51</v>
      </c>
      <c r="B369" t="s">
        <v>52</v>
      </c>
      <c r="C369" t="s">
        <v>70</v>
      </c>
      <c r="D369" t="s">
        <v>71</v>
      </c>
      <c r="E369" t="s">
        <v>72</v>
      </c>
      <c r="F369" t="s">
        <v>96</v>
      </c>
      <c r="G369">
        <v>2019</v>
      </c>
      <c r="H369" t="s">
        <v>60</v>
      </c>
      <c r="I369" t="s">
        <v>58</v>
      </c>
      <c r="J369">
        <v>489076</v>
      </c>
      <c r="K369">
        <v>113240</v>
      </c>
    </row>
    <row r="370" spans="1:11" x14ac:dyDescent="0.35">
      <c r="A370" t="s">
        <v>51</v>
      </c>
      <c r="B370" t="s">
        <v>52</v>
      </c>
      <c r="C370" t="s">
        <v>70</v>
      </c>
      <c r="D370" t="s">
        <v>71</v>
      </c>
      <c r="E370" t="s">
        <v>72</v>
      </c>
      <c r="F370" t="s">
        <v>96</v>
      </c>
      <c r="G370">
        <v>2019</v>
      </c>
      <c r="H370" t="s">
        <v>69</v>
      </c>
      <c r="I370" t="s">
        <v>58</v>
      </c>
      <c r="J370">
        <v>273738</v>
      </c>
      <c r="K370">
        <v>85667</v>
      </c>
    </row>
    <row r="371" spans="1:11" x14ac:dyDescent="0.35">
      <c r="A371" t="s">
        <v>51</v>
      </c>
      <c r="B371" t="s">
        <v>52</v>
      </c>
      <c r="C371" t="s">
        <v>70</v>
      </c>
      <c r="D371" t="s">
        <v>71</v>
      </c>
      <c r="E371" t="s">
        <v>72</v>
      </c>
      <c r="F371" t="s">
        <v>96</v>
      </c>
      <c r="G371">
        <v>2019</v>
      </c>
      <c r="H371" t="s">
        <v>65</v>
      </c>
      <c r="I371" t="s">
        <v>58</v>
      </c>
      <c r="J371">
        <v>436549</v>
      </c>
      <c r="K371">
        <v>97221</v>
      </c>
    </row>
    <row r="372" spans="1:11" x14ac:dyDescent="0.35">
      <c r="A372" t="s">
        <v>51</v>
      </c>
      <c r="B372" t="s">
        <v>52</v>
      </c>
      <c r="C372" t="s">
        <v>70</v>
      </c>
      <c r="D372" t="s">
        <v>71</v>
      </c>
      <c r="E372" t="s">
        <v>72</v>
      </c>
      <c r="F372" t="s">
        <v>96</v>
      </c>
      <c r="G372">
        <v>2019</v>
      </c>
      <c r="H372" t="s">
        <v>59</v>
      </c>
      <c r="I372" t="s">
        <v>58</v>
      </c>
      <c r="J372">
        <v>474181</v>
      </c>
      <c r="K372">
        <v>162741</v>
      </c>
    </row>
    <row r="373" spans="1:11" x14ac:dyDescent="0.35">
      <c r="A373" t="s">
        <v>51</v>
      </c>
      <c r="B373" t="s">
        <v>52</v>
      </c>
      <c r="C373" t="s">
        <v>70</v>
      </c>
      <c r="D373" t="s">
        <v>71</v>
      </c>
      <c r="E373" t="s">
        <v>72</v>
      </c>
      <c r="F373" t="s">
        <v>96</v>
      </c>
      <c r="G373">
        <v>2019</v>
      </c>
      <c r="H373" t="s">
        <v>61</v>
      </c>
      <c r="I373" t="s">
        <v>58</v>
      </c>
      <c r="J373">
        <v>367596</v>
      </c>
      <c r="K373">
        <v>87522</v>
      </c>
    </row>
    <row r="374" spans="1:11" x14ac:dyDescent="0.35">
      <c r="A374" t="s">
        <v>51</v>
      </c>
      <c r="B374" t="s">
        <v>52</v>
      </c>
      <c r="C374" t="s">
        <v>70</v>
      </c>
      <c r="D374" t="s">
        <v>71</v>
      </c>
      <c r="E374" t="s">
        <v>72</v>
      </c>
      <c r="F374" t="s">
        <v>96</v>
      </c>
      <c r="G374">
        <v>2019</v>
      </c>
      <c r="H374" t="s">
        <v>57</v>
      </c>
      <c r="I374" t="s">
        <v>58</v>
      </c>
      <c r="J374">
        <v>391189</v>
      </c>
      <c r="K374">
        <v>91489</v>
      </c>
    </row>
    <row r="375" spans="1:11" x14ac:dyDescent="0.35">
      <c r="A375" t="s">
        <v>51</v>
      </c>
      <c r="B375" t="s">
        <v>52</v>
      </c>
      <c r="C375" t="s">
        <v>70</v>
      </c>
      <c r="D375" t="s">
        <v>71</v>
      </c>
      <c r="E375" t="s">
        <v>72</v>
      </c>
      <c r="F375" t="s">
        <v>96</v>
      </c>
      <c r="G375">
        <v>2019</v>
      </c>
      <c r="H375" t="s">
        <v>66</v>
      </c>
      <c r="I375" t="s">
        <v>58</v>
      </c>
      <c r="J375">
        <v>224991</v>
      </c>
      <c r="K375">
        <v>54722</v>
      </c>
    </row>
    <row r="376" spans="1:11" x14ac:dyDescent="0.35">
      <c r="A376" t="s">
        <v>51</v>
      </c>
      <c r="B376" t="s">
        <v>52</v>
      </c>
      <c r="C376" t="s">
        <v>70</v>
      </c>
      <c r="D376" t="s">
        <v>71</v>
      </c>
      <c r="E376" t="s">
        <v>72</v>
      </c>
      <c r="F376" t="s">
        <v>96</v>
      </c>
      <c r="G376">
        <v>2019</v>
      </c>
      <c r="H376" t="s">
        <v>62</v>
      </c>
      <c r="I376" t="s">
        <v>58</v>
      </c>
      <c r="J376">
        <v>213551</v>
      </c>
      <c r="K376">
        <v>54291</v>
      </c>
    </row>
    <row r="377" spans="1:11" x14ac:dyDescent="0.35">
      <c r="A377" t="s">
        <v>51</v>
      </c>
      <c r="B377" t="s">
        <v>52</v>
      </c>
      <c r="C377" t="s">
        <v>70</v>
      </c>
      <c r="D377" t="s">
        <v>71</v>
      </c>
      <c r="E377" t="s">
        <v>72</v>
      </c>
      <c r="F377" t="s">
        <v>96</v>
      </c>
      <c r="G377">
        <v>2019</v>
      </c>
      <c r="H377" t="s">
        <v>63</v>
      </c>
      <c r="I377" t="s">
        <v>58</v>
      </c>
      <c r="J377">
        <v>279539</v>
      </c>
      <c r="K377">
        <v>76791</v>
      </c>
    </row>
    <row r="378" spans="1:11" x14ac:dyDescent="0.35">
      <c r="A378" t="s">
        <v>51</v>
      </c>
      <c r="B378" t="s">
        <v>52</v>
      </c>
      <c r="C378" t="s">
        <v>70</v>
      </c>
      <c r="D378" t="s">
        <v>71</v>
      </c>
      <c r="E378" t="s">
        <v>72</v>
      </c>
      <c r="F378" t="s">
        <v>96</v>
      </c>
      <c r="G378">
        <v>2019</v>
      </c>
      <c r="H378" t="s">
        <v>67</v>
      </c>
      <c r="I378" t="s">
        <v>58</v>
      </c>
      <c r="J378">
        <v>149603</v>
      </c>
      <c r="K378">
        <v>27312</v>
      </c>
    </row>
    <row r="379" spans="1:11" x14ac:dyDescent="0.35">
      <c r="A379" t="s">
        <v>51</v>
      </c>
      <c r="B379" t="s">
        <v>52</v>
      </c>
      <c r="C379" t="s">
        <v>70</v>
      </c>
      <c r="D379" t="s">
        <v>71</v>
      </c>
      <c r="E379" t="s">
        <v>72</v>
      </c>
      <c r="F379" t="s">
        <v>96</v>
      </c>
      <c r="G379">
        <v>2019</v>
      </c>
      <c r="H379" t="s">
        <v>68</v>
      </c>
      <c r="I379" t="s">
        <v>58</v>
      </c>
      <c r="J379">
        <v>251515</v>
      </c>
      <c r="K379">
        <v>91307</v>
      </c>
    </row>
    <row r="380" spans="1:11" x14ac:dyDescent="0.35">
      <c r="A380" t="s">
        <v>51</v>
      </c>
      <c r="B380" t="s">
        <v>52</v>
      </c>
      <c r="C380" t="s">
        <v>70</v>
      </c>
      <c r="D380" t="s">
        <v>71</v>
      </c>
      <c r="E380" t="s">
        <v>72</v>
      </c>
      <c r="F380" t="s">
        <v>96</v>
      </c>
      <c r="G380">
        <v>2020</v>
      </c>
      <c r="H380" t="s">
        <v>64</v>
      </c>
      <c r="I380" t="s">
        <v>58</v>
      </c>
      <c r="J380">
        <v>263989</v>
      </c>
      <c r="K380">
        <v>49092</v>
      </c>
    </row>
    <row r="381" spans="1:11" x14ac:dyDescent="0.35">
      <c r="A381" t="s">
        <v>51</v>
      </c>
      <c r="B381" t="s">
        <v>52</v>
      </c>
      <c r="C381" t="s">
        <v>70</v>
      </c>
      <c r="D381" t="s">
        <v>71</v>
      </c>
      <c r="E381" t="s">
        <v>72</v>
      </c>
      <c r="F381" t="s">
        <v>96</v>
      </c>
      <c r="G381">
        <v>2020</v>
      </c>
      <c r="H381" t="s">
        <v>60</v>
      </c>
      <c r="I381" t="s">
        <v>58</v>
      </c>
      <c r="J381">
        <v>209610</v>
      </c>
      <c r="K381">
        <v>72810</v>
      </c>
    </row>
    <row r="382" spans="1:11" x14ac:dyDescent="0.35">
      <c r="A382" t="s">
        <v>51</v>
      </c>
      <c r="B382" t="s">
        <v>52</v>
      </c>
      <c r="C382" t="s">
        <v>70</v>
      </c>
      <c r="D382" t="s">
        <v>71</v>
      </c>
      <c r="E382" t="s">
        <v>72</v>
      </c>
      <c r="F382" t="s">
        <v>96</v>
      </c>
      <c r="G382">
        <v>2020</v>
      </c>
      <c r="H382" t="s">
        <v>69</v>
      </c>
      <c r="I382" t="s">
        <v>58</v>
      </c>
      <c r="J382">
        <v>180827</v>
      </c>
      <c r="K382">
        <v>59004</v>
      </c>
    </row>
    <row r="383" spans="1:11" x14ac:dyDescent="0.35">
      <c r="A383" t="s">
        <v>51</v>
      </c>
      <c r="B383" t="s">
        <v>52</v>
      </c>
      <c r="C383" t="s">
        <v>70</v>
      </c>
      <c r="D383" t="s">
        <v>71</v>
      </c>
      <c r="E383" t="s">
        <v>72</v>
      </c>
      <c r="F383" t="s">
        <v>96</v>
      </c>
      <c r="G383">
        <v>2020</v>
      </c>
      <c r="H383" t="s">
        <v>65</v>
      </c>
      <c r="I383" t="s">
        <v>58</v>
      </c>
      <c r="J383">
        <v>280038</v>
      </c>
      <c r="K383">
        <v>84600</v>
      </c>
    </row>
    <row r="384" spans="1:11" x14ac:dyDescent="0.35">
      <c r="A384" t="s">
        <v>51</v>
      </c>
      <c r="B384" t="s">
        <v>52</v>
      </c>
      <c r="C384" t="s">
        <v>70</v>
      </c>
      <c r="D384" t="s">
        <v>71</v>
      </c>
      <c r="E384" t="s">
        <v>72</v>
      </c>
      <c r="F384" t="s">
        <v>96</v>
      </c>
      <c r="G384">
        <v>2020</v>
      </c>
      <c r="H384" t="s">
        <v>59</v>
      </c>
      <c r="I384" t="s">
        <v>58</v>
      </c>
      <c r="J384">
        <v>194540</v>
      </c>
      <c r="K384">
        <v>69061</v>
      </c>
    </row>
    <row r="385" spans="1:11" x14ac:dyDescent="0.35">
      <c r="A385" t="s">
        <v>51</v>
      </c>
      <c r="B385" t="s">
        <v>52</v>
      </c>
      <c r="C385" t="s">
        <v>70</v>
      </c>
      <c r="D385" t="s">
        <v>71</v>
      </c>
      <c r="E385" t="s">
        <v>72</v>
      </c>
      <c r="F385" t="s">
        <v>96</v>
      </c>
      <c r="G385">
        <v>2020</v>
      </c>
      <c r="H385" t="s">
        <v>61</v>
      </c>
      <c r="I385" t="s">
        <v>58</v>
      </c>
      <c r="J385">
        <v>149730</v>
      </c>
      <c r="K385">
        <v>42993</v>
      </c>
    </row>
    <row r="386" spans="1:11" x14ac:dyDescent="0.35">
      <c r="A386" t="s">
        <v>51</v>
      </c>
      <c r="B386" t="s">
        <v>52</v>
      </c>
      <c r="C386" t="s">
        <v>70</v>
      </c>
      <c r="D386" t="s">
        <v>71</v>
      </c>
      <c r="E386" t="s">
        <v>72</v>
      </c>
      <c r="F386" t="s">
        <v>96</v>
      </c>
      <c r="G386">
        <v>2020</v>
      </c>
      <c r="H386" t="s">
        <v>57</v>
      </c>
      <c r="I386" t="s">
        <v>58</v>
      </c>
      <c r="J386">
        <v>115435</v>
      </c>
      <c r="K386">
        <v>38112</v>
      </c>
    </row>
    <row r="387" spans="1:11" x14ac:dyDescent="0.35">
      <c r="A387" t="s">
        <v>51</v>
      </c>
      <c r="B387" t="s">
        <v>52</v>
      </c>
      <c r="C387" t="s">
        <v>70</v>
      </c>
      <c r="D387" t="s">
        <v>71</v>
      </c>
      <c r="E387" t="s">
        <v>72</v>
      </c>
      <c r="F387" t="s">
        <v>96</v>
      </c>
      <c r="G387">
        <v>2020</v>
      </c>
      <c r="H387" t="s">
        <v>66</v>
      </c>
      <c r="I387" t="s">
        <v>58</v>
      </c>
      <c r="J387">
        <v>95702</v>
      </c>
      <c r="K387">
        <v>29038</v>
      </c>
    </row>
    <row r="388" spans="1:11" x14ac:dyDescent="0.35">
      <c r="A388" t="s">
        <v>51</v>
      </c>
      <c r="B388" t="s">
        <v>52</v>
      </c>
      <c r="C388" t="s">
        <v>70</v>
      </c>
      <c r="D388" t="s">
        <v>71</v>
      </c>
      <c r="E388" t="s">
        <v>72</v>
      </c>
      <c r="F388" t="s">
        <v>96</v>
      </c>
      <c r="G388">
        <v>2020</v>
      </c>
      <c r="H388" t="s">
        <v>62</v>
      </c>
      <c r="I388" t="s">
        <v>58</v>
      </c>
      <c r="J388">
        <v>259710</v>
      </c>
      <c r="K388">
        <v>81048</v>
      </c>
    </row>
    <row r="389" spans="1:11" x14ac:dyDescent="0.35">
      <c r="A389" t="s">
        <v>51</v>
      </c>
      <c r="B389" t="s">
        <v>52</v>
      </c>
      <c r="C389" t="s">
        <v>70</v>
      </c>
      <c r="D389" t="s">
        <v>71</v>
      </c>
      <c r="E389" t="s">
        <v>72</v>
      </c>
      <c r="F389" t="s">
        <v>96</v>
      </c>
      <c r="G389">
        <v>2020</v>
      </c>
      <c r="H389" t="s">
        <v>63</v>
      </c>
      <c r="I389" t="s">
        <v>58</v>
      </c>
      <c r="J389">
        <v>41738</v>
      </c>
      <c r="K389">
        <v>17823</v>
      </c>
    </row>
    <row r="390" spans="1:11" x14ac:dyDescent="0.35">
      <c r="A390" t="s">
        <v>51</v>
      </c>
      <c r="B390" t="s">
        <v>52</v>
      </c>
      <c r="C390" t="s">
        <v>70</v>
      </c>
      <c r="D390" t="s">
        <v>71</v>
      </c>
      <c r="E390" t="s">
        <v>72</v>
      </c>
      <c r="F390" t="s">
        <v>96</v>
      </c>
      <c r="G390">
        <v>2020</v>
      </c>
      <c r="H390" t="s">
        <v>67</v>
      </c>
      <c r="I390" t="s">
        <v>58</v>
      </c>
      <c r="J390">
        <v>49855</v>
      </c>
      <c r="K390">
        <v>17076</v>
      </c>
    </row>
    <row r="391" spans="1:11" x14ac:dyDescent="0.35">
      <c r="A391" t="s">
        <v>51</v>
      </c>
      <c r="B391" t="s">
        <v>52</v>
      </c>
      <c r="C391" t="s">
        <v>70</v>
      </c>
      <c r="D391" t="s">
        <v>71</v>
      </c>
      <c r="E391" t="s">
        <v>72</v>
      </c>
      <c r="F391" t="s">
        <v>96</v>
      </c>
      <c r="G391">
        <v>2020</v>
      </c>
      <c r="H391" t="s">
        <v>68</v>
      </c>
      <c r="I391" t="s">
        <v>58</v>
      </c>
      <c r="J391">
        <v>61898</v>
      </c>
      <c r="K391">
        <v>29464</v>
      </c>
    </row>
    <row r="392" spans="1:11" x14ac:dyDescent="0.35">
      <c r="A392" t="s">
        <v>51</v>
      </c>
      <c r="B392" t="s">
        <v>52</v>
      </c>
      <c r="C392" t="s">
        <v>70</v>
      </c>
      <c r="D392" t="s">
        <v>71</v>
      </c>
      <c r="E392" t="s">
        <v>72</v>
      </c>
      <c r="F392" t="s">
        <v>96</v>
      </c>
      <c r="G392">
        <v>2021</v>
      </c>
      <c r="H392" t="s">
        <v>64</v>
      </c>
      <c r="I392" t="s">
        <v>58</v>
      </c>
      <c r="J392">
        <v>159374</v>
      </c>
      <c r="K392">
        <v>59141</v>
      </c>
    </row>
    <row r="393" spans="1:11" x14ac:dyDescent="0.35">
      <c r="A393" t="s">
        <v>51</v>
      </c>
      <c r="B393" t="s">
        <v>52</v>
      </c>
      <c r="C393" t="s">
        <v>70</v>
      </c>
      <c r="D393" t="s">
        <v>71</v>
      </c>
      <c r="E393" t="s">
        <v>72</v>
      </c>
      <c r="F393" t="s">
        <v>96</v>
      </c>
      <c r="G393">
        <v>2021</v>
      </c>
      <c r="H393" t="s">
        <v>60</v>
      </c>
      <c r="I393" t="s">
        <v>58</v>
      </c>
      <c r="J393">
        <v>204368</v>
      </c>
      <c r="K393">
        <v>73694</v>
      </c>
    </row>
    <row r="394" spans="1:11" x14ac:dyDescent="0.35">
      <c r="A394" t="s">
        <v>51</v>
      </c>
      <c r="B394" t="s">
        <v>52</v>
      </c>
      <c r="C394" t="s">
        <v>70</v>
      </c>
      <c r="D394" t="s">
        <v>71</v>
      </c>
      <c r="E394" t="s">
        <v>72</v>
      </c>
      <c r="F394" t="s">
        <v>96</v>
      </c>
      <c r="G394">
        <v>2021</v>
      </c>
      <c r="H394" t="s">
        <v>69</v>
      </c>
      <c r="I394" t="s">
        <v>58</v>
      </c>
      <c r="J394">
        <v>411300</v>
      </c>
      <c r="K394">
        <v>145372</v>
      </c>
    </row>
    <row r="395" spans="1:11" x14ac:dyDescent="0.35">
      <c r="A395" t="s">
        <v>51</v>
      </c>
      <c r="B395" t="s">
        <v>52</v>
      </c>
      <c r="C395" t="s">
        <v>70</v>
      </c>
      <c r="D395" t="s">
        <v>71</v>
      </c>
      <c r="E395" t="s">
        <v>72</v>
      </c>
      <c r="F395" t="s">
        <v>96</v>
      </c>
      <c r="G395">
        <v>2021</v>
      </c>
      <c r="H395" t="s">
        <v>65</v>
      </c>
      <c r="I395" t="s">
        <v>58</v>
      </c>
      <c r="J395">
        <v>293846</v>
      </c>
      <c r="K395">
        <v>121431</v>
      </c>
    </row>
    <row r="396" spans="1:11" x14ac:dyDescent="0.35">
      <c r="A396" t="s">
        <v>51</v>
      </c>
      <c r="B396" t="s">
        <v>52</v>
      </c>
      <c r="C396" t="s">
        <v>70</v>
      </c>
      <c r="D396" t="s">
        <v>71</v>
      </c>
      <c r="E396" t="s">
        <v>72</v>
      </c>
      <c r="F396" t="s">
        <v>56</v>
      </c>
      <c r="G396">
        <v>2010</v>
      </c>
      <c r="H396" t="s">
        <v>60</v>
      </c>
      <c r="I396" t="s">
        <v>58</v>
      </c>
      <c r="J396">
        <v>11026</v>
      </c>
      <c r="K396">
        <v>1645</v>
      </c>
    </row>
    <row r="397" spans="1:11" x14ac:dyDescent="0.35">
      <c r="A397" t="s">
        <v>51</v>
      </c>
      <c r="B397" t="s">
        <v>52</v>
      </c>
      <c r="C397" t="s">
        <v>70</v>
      </c>
      <c r="D397" t="s">
        <v>71</v>
      </c>
      <c r="E397" t="s">
        <v>72</v>
      </c>
      <c r="F397" t="s">
        <v>56</v>
      </c>
      <c r="G397">
        <v>2010</v>
      </c>
      <c r="H397" t="s">
        <v>69</v>
      </c>
      <c r="I397" t="s">
        <v>58</v>
      </c>
      <c r="J397">
        <v>54890</v>
      </c>
      <c r="K397">
        <v>23188</v>
      </c>
    </row>
    <row r="398" spans="1:11" x14ac:dyDescent="0.35">
      <c r="A398" t="s">
        <v>51</v>
      </c>
      <c r="B398" t="s">
        <v>52</v>
      </c>
      <c r="C398" t="s">
        <v>70</v>
      </c>
      <c r="D398" t="s">
        <v>71</v>
      </c>
      <c r="E398" t="s">
        <v>72</v>
      </c>
      <c r="F398" t="s">
        <v>56</v>
      </c>
      <c r="G398">
        <v>2010</v>
      </c>
      <c r="H398" t="s">
        <v>65</v>
      </c>
      <c r="I398" t="s">
        <v>58</v>
      </c>
      <c r="J398">
        <v>28036</v>
      </c>
      <c r="K398">
        <v>1706</v>
      </c>
    </row>
    <row r="399" spans="1:11" x14ac:dyDescent="0.35">
      <c r="A399" t="s">
        <v>51</v>
      </c>
      <c r="B399" t="s">
        <v>52</v>
      </c>
      <c r="C399" t="s">
        <v>70</v>
      </c>
      <c r="D399" t="s">
        <v>71</v>
      </c>
      <c r="E399" t="s">
        <v>72</v>
      </c>
      <c r="F399" t="s">
        <v>56</v>
      </c>
      <c r="G399">
        <v>2010</v>
      </c>
      <c r="H399" t="s">
        <v>61</v>
      </c>
      <c r="I399" t="s">
        <v>58</v>
      </c>
      <c r="J399">
        <v>34597</v>
      </c>
      <c r="K399">
        <v>17023</v>
      </c>
    </row>
    <row r="400" spans="1:11" x14ac:dyDescent="0.35">
      <c r="A400" t="s">
        <v>51</v>
      </c>
      <c r="B400" t="s">
        <v>52</v>
      </c>
      <c r="C400" t="s">
        <v>70</v>
      </c>
      <c r="D400" t="s">
        <v>71</v>
      </c>
      <c r="E400" t="s">
        <v>72</v>
      </c>
      <c r="F400" t="s">
        <v>56</v>
      </c>
      <c r="G400">
        <v>2010</v>
      </c>
      <c r="H400" t="s">
        <v>66</v>
      </c>
      <c r="I400" t="s">
        <v>58</v>
      </c>
      <c r="J400">
        <v>12670</v>
      </c>
      <c r="K400">
        <v>617</v>
      </c>
    </row>
    <row r="401" spans="1:11" x14ac:dyDescent="0.35">
      <c r="A401" t="s">
        <v>51</v>
      </c>
      <c r="B401" t="s">
        <v>52</v>
      </c>
      <c r="C401" t="s">
        <v>70</v>
      </c>
      <c r="D401" t="s">
        <v>71</v>
      </c>
      <c r="E401" t="s">
        <v>72</v>
      </c>
      <c r="F401" t="s">
        <v>56</v>
      </c>
      <c r="G401">
        <v>2010</v>
      </c>
      <c r="H401" t="s">
        <v>62</v>
      </c>
      <c r="I401" t="s">
        <v>58</v>
      </c>
      <c r="J401">
        <v>66406</v>
      </c>
      <c r="K401">
        <v>30989</v>
      </c>
    </row>
    <row r="402" spans="1:11" x14ac:dyDescent="0.35">
      <c r="A402" t="s">
        <v>51</v>
      </c>
      <c r="B402" t="s">
        <v>52</v>
      </c>
      <c r="C402" t="s">
        <v>70</v>
      </c>
      <c r="D402" t="s">
        <v>71</v>
      </c>
      <c r="E402" t="s">
        <v>72</v>
      </c>
      <c r="F402" t="s">
        <v>56</v>
      </c>
      <c r="G402">
        <v>2010</v>
      </c>
      <c r="H402" t="s">
        <v>67</v>
      </c>
      <c r="I402" t="s">
        <v>58</v>
      </c>
      <c r="J402">
        <v>15279</v>
      </c>
      <c r="K402">
        <v>491</v>
      </c>
    </row>
    <row r="403" spans="1:11" x14ac:dyDescent="0.35">
      <c r="A403" t="s">
        <v>51</v>
      </c>
      <c r="B403" t="s">
        <v>52</v>
      </c>
      <c r="C403" t="s">
        <v>70</v>
      </c>
      <c r="D403" t="s">
        <v>71</v>
      </c>
      <c r="E403" t="s">
        <v>72</v>
      </c>
      <c r="F403" t="s">
        <v>56</v>
      </c>
      <c r="G403">
        <v>2011</v>
      </c>
      <c r="H403" t="s">
        <v>64</v>
      </c>
      <c r="I403" t="s">
        <v>58</v>
      </c>
      <c r="J403">
        <v>42001</v>
      </c>
      <c r="K403">
        <v>20113</v>
      </c>
    </row>
    <row r="404" spans="1:11" x14ac:dyDescent="0.35">
      <c r="A404" t="s">
        <v>51</v>
      </c>
      <c r="B404" t="s">
        <v>52</v>
      </c>
      <c r="C404" t="s">
        <v>70</v>
      </c>
      <c r="D404" t="s">
        <v>71</v>
      </c>
      <c r="E404" t="s">
        <v>72</v>
      </c>
      <c r="F404" t="s">
        <v>56</v>
      </c>
      <c r="G404">
        <v>2011</v>
      </c>
      <c r="H404" t="s">
        <v>60</v>
      </c>
      <c r="I404" t="s">
        <v>58</v>
      </c>
      <c r="J404">
        <v>9173</v>
      </c>
      <c r="K404">
        <v>5226</v>
      </c>
    </row>
    <row r="405" spans="1:11" x14ac:dyDescent="0.35">
      <c r="A405" t="s">
        <v>51</v>
      </c>
      <c r="B405" t="s">
        <v>52</v>
      </c>
      <c r="C405" t="s">
        <v>70</v>
      </c>
      <c r="D405" t="s">
        <v>71</v>
      </c>
      <c r="E405" t="s">
        <v>72</v>
      </c>
      <c r="F405" t="s">
        <v>56</v>
      </c>
      <c r="G405">
        <v>2011</v>
      </c>
      <c r="H405" t="s">
        <v>69</v>
      </c>
      <c r="I405" t="s">
        <v>58</v>
      </c>
      <c r="J405">
        <v>5866</v>
      </c>
      <c r="K405">
        <v>134</v>
      </c>
    </row>
    <row r="406" spans="1:11" x14ac:dyDescent="0.35">
      <c r="A406" t="s">
        <v>51</v>
      </c>
      <c r="B406" t="s">
        <v>52</v>
      </c>
      <c r="C406" t="s">
        <v>70</v>
      </c>
      <c r="D406" t="s">
        <v>71</v>
      </c>
      <c r="E406" t="s">
        <v>72</v>
      </c>
      <c r="F406" t="s">
        <v>56</v>
      </c>
      <c r="G406">
        <v>2011</v>
      </c>
      <c r="H406" t="s">
        <v>65</v>
      </c>
      <c r="I406" t="s">
        <v>58</v>
      </c>
      <c r="J406">
        <v>49635</v>
      </c>
      <c r="K406">
        <v>20452</v>
      </c>
    </row>
    <row r="407" spans="1:11" x14ac:dyDescent="0.35">
      <c r="A407" t="s">
        <v>51</v>
      </c>
      <c r="B407" t="s">
        <v>52</v>
      </c>
      <c r="C407" t="s">
        <v>70</v>
      </c>
      <c r="D407" t="s">
        <v>71</v>
      </c>
      <c r="E407" t="s">
        <v>72</v>
      </c>
      <c r="F407" t="s">
        <v>56</v>
      </c>
      <c r="G407">
        <v>2011</v>
      </c>
      <c r="H407" t="s">
        <v>59</v>
      </c>
      <c r="I407" t="s">
        <v>58</v>
      </c>
      <c r="J407">
        <v>2134</v>
      </c>
      <c r="K407">
        <v>255</v>
      </c>
    </row>
    <row r="408" spans="1:11" x14ac:dyDescent="0.35">
      <c r="A408" t="s">
        <v>51</v>
      </c>
      <c r="B408" t="s">
        <v>52</v>
      </c>
      <c r="C408" t="s">
        <v>70</v>
      </c>
      <c r="D408" t="s">
        <v>71</v>
      </c>
      <c r="E408" t="s">
        <v>72</v>
      </c>
      <c r="F408" t="s">
        <v>56</v>
      </c>
      <c r="G408">
        <v>2011</v>
      </c>
      <c r="H408" t="s">
        <v>57</v>
      </c>
      <c r="I408" t="s">
        <v>58</v>
      </c>
      <c r="J408">
        <v>19753</v>
      </c>
      <c r="K408">
        <v>26002</v>
      </c>
    </row>
    <row r="409" spans="1:11" x14ac:dyDescent="0.35">
      <c r="A409" t="s">
        <v>51</v>
      </c>
      <c r="B409" t="s">
        <v>52</v>
      </c>
      <c r="C409" t="s">
        <v>70</v>
      </c>
      <c r="D409" t="s">
        <v>71</v>
      </c>
      <c r="E409" t="s">
        <v>72</v>
      </c>
      <c r="F409" t="s">
        <v>56</v>
      </c>
      <c r="G409">
        <v>2011</v>
      </c>
      <c r="H409" t="s">
        <v>66</v>
      </c>
      <c r="I409" t="s">
        <v>58</v>
      </c>
      <c r="J409">
        <v>36984</v>
      </c>
      <c r="K409">
        <v>15181</v>
      </c>
    </row>
    <row r="410" spans="1:11" x14ac:dyDescent="0.35">
      <c r="A410" t="s">
        <v>51</v>
      </c>
      <c r="B410" t="s">
        <v>52</v>
      </c>
      <c r="C410" t="s">
        <v>70</v>
      </c>
      <c r="D410" t="s">
        <v>71</v>
      </c>
      <c r="E410" t="s">
        <v>72</v>
      </c>
      <c r="F410" t="s">
        <v>56</v>
      </c>
      <c r="G410">
        <v>2011</v>
      </c>
      <c r="H410" t="s">
        <v>62</v>
      </c>
      <c r="I410" t="s">
        <v>58</v>
      </c>
      <c r="J410">
        <v>15350</v>
      </c>
      <c r="K410">
        <v>22360</v>
      </c>
    </row>
    <row r="411" spans="1:11" x14ac:dyDescent="0.35">
      <c r="A411" t="s">
        <v>51</v>
      </c>
      <c r="B411" t="s">
        <v>52</v>
      </c>
      <c r="C411" t="s">
        <v>70</v>
      </c>
      <c r="D411" t="s">
        <v>71</v>
      </c>
      <c r="E411" t="s">
        <v>72</v>
      </c>
      <c r="F411" t="s">
        <v>56</v>
      </c>
      <c r="G411">
        <v>2011</v>
      </c>
      <c r="H411" t="s">
        <v>63</v>
      </c>
      <c r="I411" t="s">
        <v>58</v>
      </c>
      <c r="J411">
        <v>90081</v>
      </c>
      <c r="K411">
        <v>95471</v>
      </c>
    </row>
    <row r="412" spans="1:11" x14ac:dyDescent="0.35">
      <c r="A412" t="s">
        <v>51</v>
      </c>
      <c r="B412" t="s">
        <v>52</v>
      </c>
      <c r="C412" t="s">
        <v>70</v>
      </c>
      <c r="D412" t="s">
        <v>71</v>
      </c>
      <c r="E412" t="s">
        <v>72</v>
      </c>
      <c r="F412" t="s">
        <v>56</v>
      </c>
      <c r="G412">
        <v>2011</v>
      </c>
      <c r="H412" t="s">
        <v>67</v>
      </c>
      <c r="I412" t="s">
        <v>58</v>
      </c>
      <c r="J412">
        <v>83642</v>
      </c>
      <c r="K412">
        <v>77894</v>
      </c>
    </row>
    <row r="413" spans="1:11" x14ac:dyDescent="0.35">
      <c r="A413" t="s">
        <v>51</v>
      </c>
      <c r="B413" t="s">
        <v>52</v>
      </c>
      <c r="C413" t="s">
        <v>70</v>
      </c>
      <c r="D413" t="s">
        <v>71</v>
      </c>
      <c r="E413" t="s">
        <v>72</v>
      </c>
      <c r="F413" t="s">
        <v>56</v>
      </c>
      <c r="G413">
        <v>2011</v>
      </c>
      <c r="H413" t="s">
        <v>68</v>
      </c>
      <c r="I413" t="s">
        <v>58</v>
      </c>
      <c r="J413">
        <v>128052</v>
      </c>
      <c r="K413">
        <v>76212</v>
      </c>
    </row>
    <row r="414" spans="1:11" x14ac:dyDescent="0.35">
      <c r="A414" t="s">
        <v>51</v>
      </c>
      <c r="B414" t="s">
        <v>52</v>
      </c>
      <c r="C414" t="s">
        <v>70</v>
      </c>
      <c r="D414" t="s">
        <v>71</v>
      </c>
      <c r="E414" t="s">
        <v>72</v>
      </c>
      <c r="F414" t="s">
        <v>56</v>
      </c>
      <c r="G414">
        <v>2012</v>
      </c>
      <c r="H414" t="s">
        <v>64</v>
      </c>
      <c r="I414" t="s">
        <v>58</v>
      </c>
      <c r="J414">
        <v>140688</v>
      </c>
      <c r="K414">
        <v>143739</v>
      </c>
    </row>
    <row r="415" spans="1:11" x14ac:dyDescent="0.35">
      <c r="A415" t="s">
        <v>51</v>
      </c>
      <c r="B415" t="s">
        <v>52</v>
      </c>
      <c r="C415" t="s">
        <v>70</v>
      </c>
      <c r="D415" t="s">
        <v>71</v>
      </c>
      <c r="E415" t="s">
        <v>72</v>
      </c>
      <c r="F415" t="s">
        <v>56</v>
      </c>
      <c r="G415">
        <v>2012</v>
      </c>
      <c r="H415" t="s">
        <v>60</v>
      </c>
      <c r="I415" t="s">
        <v>58</v>
      </c>
      <c r="J415">
        <v>62213</v>
      </c>
      <c r="K415">
        <v>40636</v>
      </c>
    </row>
    <row r="416" spans="1:11" x14ac:dyDescent="0.35">
      <c r="A416" t="s">
        <v>51</v>
      </c>
      <c r="B416" t="s">
        <v>52</v>
      </c>
      <c r="C416" t="s">
        <v>70</v>
      </c>
      <c r="D416" t="s">
        <v>71</v>
      </c>
      <c r="E416" t="s">
        <v>72</v>
      </c>
      <c r="F416" t="s">
        <v>56</v>
      </c>
      <c r="G416">
        <v>2012</v>
      </c>
      <c r="H416" t="s">
        <v>69</v>
      </c>
      <c r="I416" t="s">
        <v>58</v>
      </c>
      <c r="J416">
        <v>148969</v>
      </c>
      <c r="K416">
        <v>80873</v>
      </c>
    </row>
    <row r="417" spans="1:11" x14ac:dyDescent="0.35">
      <c r="A417" t="s">
        <v>51</v>
      </c>
      <c r="B417" t="s">
        <v>52</v>
      </c>
      <c r="C417" t="s">
        <v>70</v>
      </c>
      <c r="D417" t="s">
        <v>71</v>
      </c>
      <c r="E417" t="s">
        <v>72</v>
      </c>
      <c r="F417" t="s">
        <v>56</v>
      </c>
      <c r="G417">
        <v>2012</v>
      </c>
      <c r="H417" t="s">
        <v>65</v>
      </c>
      <c r="I417" t="s">
        <v>58</v>
      </c>
      <c r="J417">
        <v>132940</v>
      </c>
      <c r="K417">
        <v>76861</v>
      </c>
    </row>
    <row r="418" spans="1:11" x14ac:dyDescent="0.35">
      <c r="A418" t="s">
        <v>51</v>
      </c>
      <c r="B418" t="s">
        <v>52</v>
      </c>
      <c r="C418" t="s">
        <v>70</v>
      </c>
      <c r="D418" t="s">
        <v>71</v>
      </c>
      <c r="E418" t="s">
        <v>72</v>
      </c>
      <c r="F418" t="s">
        <v>56</v>
      </c>
      <c r="G418">
        <v>2012</v>
      </c>
      <c r="H418" t="s">
        <v>59</v>
      </c>
      <c r="I418" t="s">
        <v>58</v>
      </c>
      <c r="J418">
        <v>317702</v>
      </c>
      <c r="K418">
        <v>293865</v>
      </c>
    </row>
    <row r="419" spans="1:11" x14ac:dyDescent="0.35">
      <c r="A419" t="s">
        <v>51</v>
      </c>
      <c r="B419" t="s">
        <v>52</v>
      </c>
      <c r="C419" t="s">
        <v>70</v>
      </c>
      <c r="D419" t="s">
        <v>71</v>
      </c>
      <c r="E419" t="s">
        <v>72</v>
      </c>
      <c r="F419" t="s">
        <v>56</v>
      </c>
      <c r="G419">
        <v>2012</v>
      </c>
      <c r="H419" t="s">
        <v>61</v>
      </c>
      <c r="I419" t="s">
        <v>58</v>
      </c>
      <c r="J419">
        <v>153422</v>
      </c>
      <c r="K419">
        <v>103247</v>
      </c>
    </row>
    <row r="420" spans="1:11" x14ac:dyDescent="0.35">
      <c r="A420" t="s">
        <v>51</v>
      </c>
      <c r="B420" t="s">
        <v>52</v>
      </c>
      <c r="C420" t="s">
        <v>70</v>
      </c>
      <c r="D420" t="s">
        <v>71</v>
      </c>
      <c r="E420" t="s">
        <v>72</v>
      </c>
      <c r="F420" t="s">
        <v>56</v>
      </c>
      <c r="G420">
        <v>2012</v>
      </c>
      <c r="H420" t="s">
        <v>57</v>
      </c>
      <c r="I420" t="s">
        <v>58</v>
      </c>
      <c r="J420">
        <v>77410</v>
      </c>
      <c r="K420">
        <v>49506</v>
      </c>
    </row>
    <row r="421" spans="1:11" x14ac:dyDescent="0.35">
      <c r="A421" t="s">
        <v>51</v>
      </c>
      <c r="B421" t="s">
        <v>52</v>
      </c>
      <c r="C421" t="s">
        <v>70</v>
      </c>
      <c r="D421" t="s">
        <v>71</v>
      </c>
      <c r="E421" t="s">
        <v>72</v>
      </c>
      <c r="F421" t="s">
        <v>56</v>
      </c>
      <c r="G421">
        <v>2012</v>
      </c>
      <c r="H421" t="s">
        <v>62</v>
      </c>
      <c r="I421" t="s">
        <v>58</v>
      </c>
      <c r="J421">
        <v>34047</v>
      </c>
      <c r="K421">
        <v>20179</v>
      </c>
    </row>
    <row r="422" spans="1:11" x14ac:dyDescent="0.35">
      <c r="A422" t="s">
        <v>51</v>
      </c>
      <c r="B422" t="s">
        <v>52</v>
      </c>
      <c r="C422" t="s">
        <v>70</v>
      </c>
      <c r="D422" t="s">
        <v>71</v>
      </c>
      <c r="E422" t="s">
        <v>72</v>
      </c>
      <c r="F422" t="s">
        <v>56</v>
      </c>
      <c r="G422">
        <v>2012</v>
      </c>
      <c r="H422" t="s">
        <v>63</v>
      </c>
      <c r="I422" t="s">
        <v>58</v>
      </c>
      <c r="J422">
        <v>60409</v>
      </c>
      <c r="K422">
        <v>80361</v>
      </c>
    </row>
    <row r="423" spans="1:11" x14ac:dyDescent="0.35">
      <c r="A423" t="s">
        <v>51</v>
      </c>
      <c r="B423" t="s">
        <v>52</v>
      </c>
      <c r="C423" t="s">
        <v>70</v>
      </c>
      <c r="D423" t="s">
        <v>71</v>
      </c>
      <c r="E423" t="s">
        <v>72</v>
      </c>
      <c r="F423" t="s">
        <v>56</v>
      </c>
      <c r="G423">
        <v>2012</v>
      </c>
      <c r="H423" t="s">
        <v>68</v>
      </c>
      <c r="I423" t="s">
        <v>58</v>
      </c>
      <c r="J423">
        <v>41086</v>
      </c>
      <c r="K423">
        <v>48689</v>
      </c>
    </row>
    <row r="424" spans="1:11" x14ac:dyDescent="0.35">
      <c r="A424" t="s">
        <v>51</v>
      </c>
      <c r="B424" t="s">
        <v>52</v>
      </c>
      <c r="C424" t="s">
        <v>70</v>
      </c>
      <c r="D424" t="s">
        <v>71</v>
      </c>
      <c r="E424" t="s">
        <v>72</v>
      </c>
      <c r="F424" t="s">
        <v>56</v>
      </c>
      <c r="G424">
        <v>2013</v>
      </c>
      <c r="H424" t="s">
        <v>64</v>
      </c>
      <c r="I424" t="s">
        <v>58</v>
      </c>
      <c r="J424">
        <v>41867</v>
      </c>
      <c r="K424">
        <v>21188</v>
      </c>
    </row>
    <row r="425" spans="1:11" x14ac:dyDescent="0.35">
      <c r="A425" t="s">
        <v>51</v>
      </c>
      <c r="B425" t="s">
        <v>52</v>
      </c>
      <c r="C425" t="s">
        <v>70</v>
      </c>
      <c r="D425" t="s">
        <v>71</v>
      </c>
      <c r="E425" t="s">
        <v>72</v>
      </c>
      <c r="F425" t="s">
        <v>56</v>
      </c>
      <c r="G425">
        <v>2013</v>
      </c>
      <c r="H425" t="s">
        <v>60</v>
      </c>
      <c r="I425" t="s">
        <v>58</v>
      </c>
      <c r="J425">
        <v>5800</v>
      </c>
      <c r="K425">
        <v>814</v>
      </c>
    </row>
    <row r="426" spans="1:11" x14ac:dyDescent="0.35">
      <c r="A426" t="s">
        <v>51</v>
      </c>
      <c r="B426" t="s">
        <v>52</v>
      </c>
      <c r="C426" t="s">
        <v>70</v>
      </c>
      <c r="D426" t="s">
        <v>71</v>
      </c>
      <c r="E426" t="s">
        <v>72</v>
      </c>
      <c r="F426" t="s">
        <v>56</v>
      </c>
      <c r="G426">
        <v>2013</v>
      </c>
      <c r="H426" t="s">
        <v>69</v>
      </c>
      <c r="I426" t="s">
        <v>58</v>
      </c>
      <c r="J426">
        <v>21486</v>
      </c>
      <c r="K426">
        <v>27770</v>
      </c>
    </row>
    <row r="427" spans="1:11" x14ac:dyDescent="0.35">
      <c r="A427" t="s">
        <v>51</v>
      </c>
      <c r="B427" t="s">
        <v>52</v>
      </c>
      <c r="C427" t="s">
        <v>70</v>
      </c>
      <c r="D427" t="s">
        <v>71</v>
      </c>
      <c r="E427" t="s">
        <v>72</v>
      </c>
      <c r="F427" t="s">
        <v>56</v>
      </c>
      <c r="G427">
        <v>2013</v>
      </c>
      <c r="H427" t="s">
        <v>65</v>
      </c>
      <c r="I427" t="s">
        <v>58</v>
      </c>
      <c r="J427">
        <v>6720</v>
      </c>
      <c r="K427">
        <v>500</v>
      </c>
    </row>
    <row r="428" spans="1:11" x14ac:dyDescent="0.35">
      <c r="A428" t="s">
        <v>51</v>
      </c>
      <c r="B428" t="s">
        <v>52</v>
      </c>
      <c r="C428" t="s">
        <v>70</v>
      </c>
      <c r="D428" t="s">
        <v>71</v>
      </c>
      <c r="E428" t="s">
        <v>72</v>
      </c>
      <c r="F428" t="s">
        <v>56</v>
      </c>
      <c r="G428">
        <v>2013</v>
      </c>
      <c r="H428" t="s">
        <v>59</v>
      </c>
      <c r="I428" t="s">
        <v>58</v>
      </c>
      <c r="J428">
        <v>55385</v>
      </c>
      <c r="K428">
        <v>47219</v>
      </c>
    </row>
    <row r="429" spans="1:11" x14ac:dyDescent="0.35">
      <c r="A429" t="s">
        <v>51</v>
      </c>
      <c r="B429" t="s">
        <v>52</v>
      </c>
      <c r="C429" t="s">
        <v>70</v>
      </c>
      <c r="D429" t="s">
        <v>71</v>
      </c>
      <c r="E429" t="s">
        <v>72</v>
      </c>
      <c r="F429" t="s">
        <v>56</v>
      </c>
      <c r="G429">
        <v>2013</v>
      </c>
      <c r="H429" t="s">
        <v>61</v>
      </c>
      <c r="I429" t="s">
        <v>58</v>
      </c>
      <c r="J429">
        <v>35614</v>
      </c>
      <c r="K429">
        <v>47455</v>
      </c>
    </row>
    <row r="430" spans="1:11" x14ac:dyDescent="0.35">
      <c r="A430" t="s">
        <v>51</v>
      </c>
      <c r="B430" t="s">
        <v>52</v>
      </c>
      <c r="C430" t="s">
        <v>70</v>
      </c>
      <c r="D430" t="s">
        <v>71</v>
      </c>
      <c r="E430" t="s">
        <v>72</v>
      </c>
      <c r="F430" t="s">
        <v>56</v>
      </c>
      <c r="G430">
        <v>2013</v>
      </c>
      <c r="H430" t="s">
        <v>57</v>
      </c>
      <c r="I430" t="s">
        <v>58</v>
      </c>
      <c r="J430">
        <v>36153</v>
      </c>
      <c r="K430">
        <v>2643</v>
      </c>
    </row>
    <row r="431" spans="1:11" x14ac:dyDescent="0.35">
      <c r="A431" t="s">
        <v>51</v>
      </c>
      <c r="B431" t="s">
        <v>52</v>
      </c>
      <c r="C431" t="s">
        <v>70</v>
      </c>
      <c r="D431" t="s">
        <v>71</v>
      </c>
      <c r="E431" t="s">
        <v>72</v>
      </c>
      <c r="F431" t="s">
        <v>56</v>
      </c>
      <c r="G431">
        <v>2013</v>
      </c>
      <c r="H431" t="s">
        <v>66</v>
      </c>
      <c r="I431" t="s">
        <v>58</v>
      </c>
      <c r="J431">
        <v>48780</v>
      </c>
      <c r="K431">
        <v>24677</v>
      </c>
    </row>
    <row r="432" spans="1:11" x14ac:dyDescent="0.35">
      <c r="A432" t="s">
        <v>51</v>
      </c>
      <c r="B432" t="s">
        <v>52</v>
      </c>
      <c r="C432" t="s">
        <v>70</v>
      </c>
      <c r="D432" t="s">
        <v>71</v>
      </c>
      <c r="E432" t="s">
        <v>72</v>
      </c>
      <c r="F432" t="s">
        <v>56</v>
      </c>
      <c r="G432">
        <v>2013</v>
      </c>
      <c r="H432" t="s">
        <v>62</v>
      </c>
      <c r="I432" t="s">
        <v>58</v>
      </c>
      <c r="J432">
        <v>16702</v>
      </c>
      <c r="K432">
        <v>26831</v>
      </c>
    </row>
    <row r="433" spans="1:11" x14ac:dyDescent="0.35">
      <c r="A433" t="s">
        <v>51</v>
      </c>
      <c r="B433" t="s">
        <v>52</v>
      </c>
      <c r="C433" t="s">
        <v>70</v>
      </c>
      <c r="D433" t="s">
        <v>71</v>
      </c>
      <c r="E433" t="s">
        <v>72</v>
      </c>
      <c r="F433" t="s">
        <v>56</v>
      </c>
      <c r="G433">
        <v>2013</v>
      </c>
      <c r="H433" t="s">
        <v>63</v>
      </c>
      <c r="I433" t="s">
        <v>58</v>
      </c>
      <c r="J433">
        <v>52381</v>
      </c>
      <c r="K433">
        <v>39928</v>
      </c>
    </row>
    <row r="434" spans="1:11" x14ac:dyDescent="0.35">
      <c r="A434" t="s">
        <v>51</v>
      </c>
      <c r="B434" t="s">
        <v>52</v>
      </c>
      <c r="C434" t="s">
        <v>70</v>
      </c>
      <c r="D434" t="s">
        <v>71</v>
      </c>
      <c r="E434" t="s">
        <v>72</v>
      </c>
      <c r="F434" t="s">
        <v>56</v>
      </c>
      <c r="G434">
        <v>2013</v>
      </c>
      <c r="H434" t="s">
        <v>67</v>
      </c>
      <c r="I434" t="s">
        <v>58</v>
      </c>
      <c r="J434">
        <v>5059</v>
      </c>
      <c r="K434">
        <v>41</v>
      </c>
    </row>
    <row r="435" spans="1:11" x14ac:dyDescent="0.35">
      <c r="A435" t="s">
        <v>51</v>
      </c>
      <c r="B435" t="s">
        <v>52</v>
      </c>
      <c r="C435" t="s">
        <v>70</v>
      </c>
      <c r="D435" t="s">
        <v>71</v>
      </c>
      <c r="E435" t="s">
        <v>72</v>
      </c>
      <c r="F435" t="s">
        <v>56</v>
      </c>
      <c r="G435">
        <v>2013</v>
      </c>
      <c r="H435" t="s">
        <v>68</v>
      </c>
      <c r="I435" t="s">
        <v>58</v>
      </c>
      <c r="J435">
        <v>62218</v>
      </c>
      <c r="K435">
        <v>1190</v>
      </c>
    </row>
    <row r="436" spans="1:11" x14ac:dyDescent="0.35">
      <c r="A436" t="s">
        <v>51</v>
      </c>
      <c r="B436" t="s">
        <v>52</v>
      </c>
      <c r="C436" t="s">
        <v>70</v>
      </c>
      <c r="D436" t="s">
        <v>71</v>
      </c>
      <c r="E436" t="s">
        <v>72</v>
      </c>
      <c r="F436" t="s">
        <v>56</v>
      </c>
      <c r="G436">
        <v>2014</v>
      </c>
      <c r="H436" t="s">
        <v>64</v>
      </c>
      <c r="I436" t="s">
        <v>58</v>
      </c>
      <c r="J436">
        <v>64109</v>
      </c>
      <c r="K436">
        <v>24788</v>
      </c>
    </row>
    <row r="437" spans="1:11" x14ac:dyDescent="0.35">
      <c r="A437" t="s">
        <v>51</v>
      </c>
      <c r="B437" t="s">
        <v>52</v>
      </c>
      <c r="C437" t="s">
        <v>70</v>
      </c>
      <c r="D437" t="s">
        <v>71</v>
      </c>
      <c r="E437" t="s">
        <v>72</v>
      </c>
      <c r="F437" t="s">
        <v>56</v>
      </c>
      <c r="G437">
        <v>2014</v>
      </c>
      <c r="H437" t="s">
        <v>60</v>
      </c>
      <c r="I437" t="s">
        <v>58</v>
      </c>
      <c r="J437">
        <v>9330</v>
      </c>
      <c r="K437">
        <v>1609</v>
      </c>
    </row>
    <row r="438" spans="1:11" x14ac:dyDescent="0.35">
      <c r="A438" t="s">
        <v>51</v>
      </c>
      <c r="B438" t="s">
        <v>52</v>
      </c>
      <c r="C438" t="s">
        <v>70</v>
      </c>
      <c r="D438" t="s">
        <v>71</v>
      </c>
      <c r="E438" t="s">
        <v>72</v>
      </c>
      <c r="F438" t="s">
        <v>56</v>
      </c>
      <c r="G438">
        <v>2014</v>
      </c>
      <c r="H438" t="s">
        <v>69</v>
      </c>
      <c r="I438" t="s">
        <v>58</v>
      </c>
      <c r="J438">
        <v>46705</v>
      </c>
      <c r="K438">
        <v>23792</v>
      </c>
    </row>
    <row r="439" spans="1:11" x14ac:dyDescent="0.35">
      <c r="A439" t="s">
        <v>51</v>
      </c>
      <c r="B439" t="s">
        <v>52</v>
      </c>
      <c r="C439" t="s">
        <v>70</v>
      </c>
      <c r="D439" t="s">
        <v>71</v>
      </c>
      <c r="E439" t="s">
        <v>72</v>
      </c>
      <c r="F439" t="s">
        <v>56</v>
      </c>
      <c r="G439">
        <v>2014</v>
      </c>
      <c r="H439" t="s">
        <v>65</v>
      </c>
      <c r="I439" t="s">
        <v>58</v>
      </c>
      <c r="J439">
        <v>20750</v>
      </c>
      <c r="K439">
        <v>2692</v>
      </c>
    </row>
    <row r="440" spans="1:11" x14ac:dyDescent="0.35">
      <c r="A440" t="s">
        <v>51</v>
      </c>
      <c r="B440" t="s">
        <v>52</v>
      </c>
      <c r="C440" t="s">
        <v>70</v>
      </c>
      <c r="D440" t="s">
        <v>71</v>
      </c>
      <c r="E440" t="s">
        <v>72</v>
      </c>
      <c r="F440" t="s">
        <v>56</v>
      </c>
      <c r="G440">
        <v>2014</v>
      </c>
      <c r="H440" t="s">
        <v>59</v>
      </c>
      <c r="I440" t="s">
        <v>58</v>
      </c>
      <c r="J440">
        <v>111558</v>
      </c>
      <c r="K440">
        <v>72637</v>
      </c>
    </row>
    <row r="441" spans="1:11" x14ac:dyDescent="0.35">
      <c r="A441" t="s">
        <v>51</v>
      </c>
      <c r="B441" t="s">
        <v>52</v>
      </c>
      <c r="C441" t="s">
        <v>70</v>
      </c>
      <c r="D441" t="s">
        <v>71</v>
      </c>
      <c r="E441" t="s">
        <v>72</v>
      </c>
      <c r="F441" t="s">
        <v>56</v>
      </c>
      <c r="G441">
        <v>2014</v>
      </c>
      <c r="H441" t="s">
        <v>61</v>
      </c>
      <c r="I441" t="s">
        <v>58</v>
      </c>
      <c r="J441">
        <v>37892</v>
      </c>
      <c r="K441">
        <v>29423</v>
      </c>
    </row>
    <row r="442" spans="1:11" x14ac:dyDescent="0.35">
      <c r="A442" t="s">
        <v>51</v>
      </c>
      <c r="B442" t="s">
        <v>52</v>
      </c>
      <c r="C442" t="s">
        <v>70</v>
      </c>
      <c r="D442" t="s">
        <v>71</v>
      </c>
      <c r="E442" t="s">
        <v>72</v>
      </c>
      <c r="F442" t="s">
        <v>56</v>
      </c>
      <c r="G442">
        <v>2014</v>
      </c>
      <c r="H442" t="s">
        <v>57</v>
      </c>
      <c r="I442" t="s">
        <v>58</v>
      </c>
      <c r="J442">
        <v>76363</v>
      </c>
      <c r="K442">
        <v>43295</v>
      </c>
    </row>
    <row r="443" spans="1:11" x14ac:dyDescent="0.35">
      <c r="A443" t="s">
        <v>51</v>
      </c>
      <c r="B443" t="s">
        <v>52</v>
      </c>
      <c r="C443" t="s">
        <v>70</v>
      </c>
      <c r="D443" t="s">
        <v>71</v>
      </c>
      <c r="E443" t="s">
        <v>72</v>
      </c>
      <c r="F443" t="s">
        <v>56</v>
      </c>
      <c r="G443">
        <v>2014</v>
      </c>
      <c r="H443" t="s">
        <v>66</v>
      </c>
      <c r="I443" t="s">
        <v>58</v>
      </c>
      <c r="J443">
        <v>1974</v>
      </c>
      <c r="K443">
        <v>10</v>
      </c>
    </row>
    <row r="444" spans="1:11" x14ac:dyDescent="0.35">
      <c r="A444" t="s">
        <v>51</v>
      </c>
      <c r="B444" t="s">
        <v>52</v>
      </c>
      <c r="C444" t="s">
        <v>70</v>
      </c>
      <c r="D444" t="s">
        <v>71</v>
      </c>
      <c r="E444" t="s">
        <v>72</v>
      </c>
      <c r="F444" t="s">
        <v>56</v>
      </c>
      <c r="G444">
        <v>2014</v>
      </c>
      <c r="H444" t="s">
        <v>62</v>
      </c>
      <c r="I444" t="s">
        <v>58</v>
      </c>
      <c r="J444">
        <v>1792</v>
      </c>
      <c r="K444">
        <v>195</v>
      </c>
    </row>
    <row r="445" spans="1:11" x14ac:dyDescent="0.35">
      <c r="A445" t="s">
        <v>51</v>
      </c>
      <c r="B445" t="s">
        <v>52</v>
      </c>
      <c r="C445" t="s">
        <v>70</v>
      </c>
      <c r="D445" t="s">
        <v>71</v>
      </c>
      <c r="E445" t="s">
        <v>72</v>
      </c>
      <c r="F445" t="s">
        <v>56</v>
      </c>
      <c r="G445">
        <v>2014</v>
      </c>
      <c r="H445" t="s">
        <v>63</v>
      </c>
      <c r="I445" t="s">
        <v>58</v>
      </c>
      <c r="J445">
        <v>2291</v>
      </c>
      <c r="K445">
        <v>226</v>
      </c>
    </row>
    <row r="446" spans="1:11" x14ac:dyDescent="0.35">
      <c r="A446" t="s">
        <v>51</v>
      </c>
      <c r="B446" t="s">
        <v>52</v>
      </c>
      <c r="C446" t="s">
        <v>70</v>
      </c>
      <c r="D446" t="s">
        <v>71</v>
      </c>
      <c r="E446" t="s">
        <v>72</v>
      </c>
      <c r="F446" t="s">
        <v>56</v>
      </c>
      <c r="G446">
        <v>2014</v>
      </c>
      <c r="H446" t="s">
        <v>67</v>
      </c>
      <c r="I446" t="s">
        <v>58</v>
      </c>
      <c r="J446">
        <v>47188</v>
      </c>
      <c r="K446">
        <v>23411</v>
      </c>
    </row>
    <row r="447" spans="1:11" x14ac:dyDescent="0.35">
      <c r="A447" t="s">
        <v>51</v>
      </c>
      <c r="B447" t="s">
        <v>52</v>
      </c>
      <c r="C447" t="s">
        <v>70</v>
      </c>
      <c r="D447" t="s">
        <v>71</v>
      </c>
      <c r="E447" t="s">
        <v>72</v>
      </c>
      <c r="F447" t="s">
        <v>56</v>
      </c>
      <c r="G447">
        <v>2014</v>
      </c>
      <c r="H447" t="s">
        <v>68</v>
      </c>
      <c r="I447" t="s">
        <v>58</v>
      </c>
      <c r="J447">
        <v>97714</v>
      </c>
      <c r="K447">
        <v>123203</v>
      </c>
    </row>
    <row r="448" spans="1:11" x14ac:dyDescent="0.35">
      <c r="A448" t="s">
        <v>51</v>
      </c>
      <c r="B448" t="s">
        <v>52</v>
      </c>
      <c r="C448" t="s">
        <v>70</v>
      </c>
      <c r="D448" t="s">
        <v>71</v>
      </c>
      <c r="E448" t="s">
        <v>72</v>
      </c>
      <c r="F448" t="s">
        <v>56</v>
      </c>
      <c r="G448">
        <v>2015</v>
      </c>
      <c r="H448" t="s">
        <v>64</v>
      </c>
      <c r="I448" t="s">
        <v>58</v>
      </c>
      <c r="J448">
        <v>57052</v>
      </c>
      <c r="K448">
        <v>73133</v>
      </c>
    </row>
    <row r="449" spans="1:11" x14ac:dyDescent="0.35">
      <c r="A449" t="s">
        <v>51</v>
      </c>
      <c r="B449" t="s">
        <v>52</v>
      </c>
      <c r="C449" t="s">
        <v>70</v>
      </c>
      <c r="D449" t="s">
        <v>71</v>
      </c>
      <c r="E449" t="s">
        <v>72</v>
      </c>
      <c r="F449" t="s">
        <v>56</v>
      </c>
      <c r="G449">
        <v>2015</v>
      </c>
      <c r="H449" t="s">
        <v>60</v>
      </c>
      <c r="I449" t="s">
        <v>58</v>
      </c>
      <c r="J449">
        <v>118371</v>
      </c>
      <c r="K449">
        <v>113912</v>
      </c>
    </row>
    <row r="450" spans="1:11" x14ac:dyDescent="0.35">
      <c r="A450" t="s">
        <v>51</v>
      </c>
      <c r="B450" t="s">
        <v>52</v>
      </c>
      <c r="C450" t="s">
        <v>70</v>
      </c>
      <c r="D450" t="s">
        <v>71</v>
      </c>
      <c r="E450" t="s">
        <v>72</v>
      </c>
      <c r="F450" t="s">
        <v>56</v>
      </c>
      <c r="G450">
        <v>2015</v>
      </c>
      <c r="H450" t="s">
        <v>69</v>
      </c>
      <c r="I450" t="s">
        <v>58</v>
      </c>
      <c r="J450">
        <v>207902</v>
      </c>
      <c r="K450">
        <v>51026</v>
      </c>
    </row>
    <row r="451" spans="1:11" x14ac:dyDescent="0.35">
      <c r="A451" t="s">
        <v>51</v>
      </c>
      <c r="B451" t="s">
        <v>52</v>
      </c>
      <c r="C451" t="s">
        <v>70</v>
      </c>
      <c r="D451" t="s">
        <v>71</v>
      </c>
      <c r="E451" t="s">
        <v>72</v>
      </c>
      <c r="F451" t="s">
        <v>56</v>
      </c>
      <c r="G451">
        <v>2015</v>
      </c>
      <c r="H451" t="s">
        <v>65</v>
      </c>
      <c r="I451" t="s">
        <v>58</v>
      </c>
      <c r="J451">
        <v>34975</v>
      </c>
      <c r="K451">
        <v>7890</v>
      </c>
    </row>
    <row r="452" spans="1:11" x14ac:dyDescent="0.35">
      <c r="A452" t="s">
        <v>51</v>
      </c>
      <c r="B452" t="s">
        <v>52</v>
      </c>
      <c r="C452" t="s">
        <v>70</v>
      </c>
      <c r="D452" t="s">
        <v>71</v>
      </c>
      <c r="E452" t="s">
        <v>72</v>
      </c>
      <c r="F452" t="s">
        <v>56</v>
      </c>
      <c r="G452">
        <v>2015</v>
      </c>
      <c r="H452" t="s">
        <v>59</v>
      </c>
      <c r="I452" t="s">
        <v>58</v>
      </c>
      <c r="J452">
        <v>45062</v>
      </c>
      <c r="K452">
        <v>24008</v>
      </c>
    </row>
    <row r="453" spans="1:11" x14ac:dyDescent="0.35">
      <c r="A453" t="s">
        <v>51</v>
      </c>
      <c r="B453" t="s">
        <v>52</v>
      </c>
      <c r="C453" t="s">
        <v>70</v>
      </c>
      <c r="D453" t="s">
        <v>71</v>
      </c>
      <c r="E453" t="s">
        <v>72</v>
      </c>
      <c r="F453" t="s">
        <v>56</v>
      </c>
      <c r="G453">
        <v>2015</v>
      </c>
      <c r="H453" t="s">
        <v>61</v>
      </c>
      <c r="I453" t="s">
        <v>58</v>
      </c>
      <c r="J453">
        <v>16677</v>
      </c>
      <c r="K453">
        <v>26472</v>
      </c>
    </row>
    <row r="454" spans="1:11" x14ac:dyDescent="0.35">
      <c r="A454" t="s">
        <v>51</v>
      </c>
      <c r="B454" t="s">
        <v>52</v>
      </c>
      <c r="C454" t="s">
        <v>70</v>
      </c>
      <c r="D454" t="s">
        <v>71</v>
      </c>
      <c r="E454" t="s">
        <v>72</v>
      </c>
      <c r="F454" t="s">
        <v>56</v>
      </c>
      <c r="G454">
        <v>2015</v>
      </c>
      <c r="H454" t="s">
        <v>57</v>
      </c>
      <c r="I454" t="s">
        <v>58</v>
      </c>
      <c r="J454">
        <v>65053</v>
      </c>
      <c r="K454">
        <v>7726</v>
      </c>
    </row>
    <row r="455" spans="1:11" x14ac:dyDescent="0.35">
      <c r="A455" t="s">
        <v>51</v>
      </c>
      <c r="B455" t="s">
        <v>52</v>
      </c>
      <c r="C455" t="s">
        <v>70</v>
      </c>
      <c r="D455" t="s">
        <v>71</v>
      </c>
      <c r="E455" t="s">
        <v>72</v>
      </c>
      <c r="F455" t="s">
        <v>56</v>
      </c>
      <c r="G455">
        <v>2015</v>
      </c>
      <c r="H455" t="s">
        <v>66</v>
      </c>
      <c r="I455" t="s">
        <v>58</v>
      </c>
      <c r="J455">
        <v>45884</v>
      </c>
      <c r="K455">
        <v>24911</v>
      </c>
    </row>
    <row r="456" spans="1:11" x14ac:dyDescent="0.35">
      <c r="A456" t="s">
        <v>51</v>
      </c>
      <c r="B456" t="s">
        <v>52</v>
      </c>
      <c r="C456" t="s">
        <v>70</v>
      </c>
      <c r="D456" t="s">
        <v>71</v>
      </c>
      <c r="E456" t="s">
        <v>72</v>
      </c>
      <c r="F456" t="s">
        <v>56</v>
      </c>
      <c r="G456">
        <v>2015</v>
      </c>
      <c r="H456" t="s">
        <v>63</v>
      </c>
      <c r="I456" t="s">
        <v>58</v>
      </c>
      <c r="J456">
        <v>6798</v>
      </c>
      <c r="K456">
        <v>1054</v>
      </c>
    </row>
    <row r="457" spans="1:11" x14ac:dyDescent="0.35">
      <c r="A457" t="s">
        <v>51</v>
      </c>
      <c r="B457" t="s">
        <v>52</v>
      </c>
      <c r="C457" t="s">
        <v>70</v>
      </c>
      <c r="D457" t="s">
        <v>71</v>
      </c>
      <c r="E457" t="s">
        <v>72</v>
      </c>
      <c r="F457" t="s">
        <v>56</v>
      </c>
      <c r="G457">
        <v>2015</v>
      </c>
      <c r="H457" t="s">
        <v>67</v>
      </c>
      <c r="I457" t="s">
        <v>58</v>
      </c>
      <c r="J457">
        <v>195615</v>
      </c>
      <c r="K457">
        <v>26220</v>
      </c>
    </row>
    <row r="458" spans="1:11" x14ac:dyDescent="0.35">
      <c r="A458" t="s">
        <v>51</v>
      </c>
      <c r="B458" t="s">
        <v>52</v>
      </c>
      <c r="C458" t="s">
        <v>70</v>
      </c>
      <c r="D458" t="s">
        <v>71</v>
      </c>
      <c r="E458" t="s">
        <v>72</v>
      </c>
      <c r="F458" t="s">
        <v>56</v>
      </c>
      <c r="G458">
        <v>2015</v>
      </c>
      <c r="H458" t="s">
        <v>68</v>
      </c>
      <c r="I458" t="s">
        <v>58</v>
      </c>
      <c r="J458">
        <v>1000</v>
      </c>
      <c r="K458">
        <v>68</v>
      </c>
    </row>
    <row r="459" spans="1:11" x14ac:dyDescent="0.35">
      <c r="A459" t="s">
        <v>51</v>
      </c>
      <c r="B459" t="s">
        <v>52</v>
      </c>
      <c r="C459" t="s">
        <v>70</v>
      </c>
      <c r="D459" t="s">
        <v>71</v>
      </c>
      <c r="E459" t="s">
        <v>72</v>
      </c>
      <c r="F459" t="s">
        <v>56</v>
      </c>
      <c r="G459">
        <v>2016</v>
      </c>
      <c r="H459" t="s">
        <v>64</v>
      </c>
      <c r="I459" t="s">
        <v>58</v>
      </c>
      <c r="J459">
        <v>346775</v>
      </c>
      <c r="K459">
        <v>461226</v>
      </c>
    </row>
    <row r="460" spans="1:11" x14ac:dyDescent="0.35">
      <c r="A460" t="s">
        <v>51</v>
      </c>
      <c r="B460" t="s">
        <v>52</v>
      </c>
      <c r="C460" t="s">
        <v>70</v>
      </c>
      <c r="D460" t="s">
        <v>71</v>
      </c>
      <c r="E460" t="s">
        <v>72</v>
      </c>
      <c r="F460" t="s">
        <v>56</v>
      </c>
      <c r="G460">
        <v>2016</v>
      </c>
      <c r="H460" t="s">
        <v>69</v>
      </c>
      <c r="I460" t="s">
        <v>58</v>
      </c>
      <c r="J460">
        <v>47619</v>
      </c>
      <c r="K460">
        <v>29433</v>
      </c>
    </row>
    <row r="461" spans="1:11" x14ac:dyDescent="0.35">
      <c r="A461" t="s">
        <v>51</v>
      </c>
      <c r="B461" t="s">
        <v>52</v>
      </c>
      <c r="C461" t="s">
        <v>70</v>
      </c>
      <c r="D461" t="s">
        <v>71</v>
      </c>
      <c r="E461" t="s">
        <v>72</v>
      </c>
      <c r="F461" t="s">
        <v>56</v>
      </c>
      <c r="G461">
        <v>2016</v>
      </c>
      <c r="H461" t="s">
        <v>65</v>
      </c>
      <c r="I461" t="s">
        <v>58</v>
      </c>
      <c r="J461">
        <v>10654</v>
      </c>
      <c r="K461">
        <v>1318</v>
      </c>
    </row>
    <row r="462" spans="1:11" x14ac:dyDescent="0.35">
      <c r="A462" t="s">
        <v>51</v>
      </c>
      <c r="B462" t="s">
        <v>52</v>
      </c>
      <c r="C462" t="s">
        <v>70</v>
      </c>
      <c r="D462" t="s">
        <v>71</v>
      </c>
      <c r="E462" t="s">
        <v>72</v>
      </c>
      <c r="F462" t="s">
        <v>56</v>
      </c>
      <c r="G462">
        <v>2016</v>
      </c>
      <c r="H462" t="s">
        <v>57</v>
      </c>
      <c r="I462" t="s">
        <v>58</v>
      </c>
      <c r="J462">
        <v>67252</v>
      </c>
      <c r="K462">
        <v>57904</v>
      </c>
    </row>
    <row r="463" spans="1:11" x14ac:dyDescent="0.35">
      <c r="A463" t="s">
        <v>51</v>
      </c>
      <c r="B463" t="s">
        <v>52</v>
      </c>
      <c r="C463" t="s">
        <v>70</v>
      </c>
      <c r="D463" t="s">
        <v>71</v>
      </c>
      <c r="E463" t="s">
        <v>72</v>
      </c>
      <c r="F463" t="s">
        <v>56</v>
      </c>
      <c r="G463">
        <v>2016</v>
      </c>
      <c r="H463" t="s">
        <v>66</v>
      </c>
      <c r="I463" t="s">
        <v>58</v>
      </c>
      <c r="J463">
        <v>14460</v>
      </c>
      <c r="K463">
        <v>1653</v>
      </c>
    </row>
    <row r="464" spans="1:11" x14ac:dyDescent="0.35">
      <c r="A464" t="s">
        <v>51</v>
      </c>
      <c r="B464" t="s">
        <v>52</v>
      </c>
      <c r="C464" t="s">
        <v>70</v>
      </c>
      <c r="D464" t="s">
        <v>71</v>
      </c>
      <c r="E464" t="s">
        <v>72</v>
      </c>
      <c r="F464" t="s">
        <v>56</v>
      </c>
      <c r="G464">
        <v>2016</v>
      </c>
      <c r="H464" t="s">
        <v>62</v>
      </c>
      <c r="I464" t="s">
        <v>58</v>
      </c>
      <c r="J464">
        <v>40239</v>
      </c>
      <c r="K464">
        <v>23210</v>
      </c>
    </row>
    <row r="465" spans="1:11" x14ac:dyDescent="0.35">
      <c r="A465" t="s">
        <v>51</v>
      </c>
      <c r="B465" t="s">
        <v>52</v>
      </c>
      <c r="C465" t="s">
        <v>70</v>
      </c>
      <c r="D465" t="s">
        <v>71</v>
      </c>
      <c r="E465" t="s">
        <v>72</v>
      </c>
      <c r="F465" t="s">
        <v>56</v>
      </c>
      <c r="G465">
        <v>2016</v>
      </c>
      <c r="H465" t="s">
        <v>67</v>
      </c>
      <c r="I465" t="s">
        <v>58</v>
      </c>
      <c r="J465">
        <v>2073</v>
      </c>
      <c r="K465">
        <v>140</v>
      </c>
    </row>
    <row r="466" spans="1:11" x14ac:dyDescent="0.35">
      <c r="A466" t="s">
        <v>51</v>
      </c>
      <c r="B466" t="s">
        <v>52</v>
      </c>
      <c r="C466" t="s">
        <v>70</v>
      </c>
      <c r="D466" t="s">
        <v>71</v>
      </c>
      <c r="E466" t="s">
        <v>72</v>
      </c>
      <c r="F466" t="s">
        <v>56</v>
      </c>
      <c r="G466">
        <v>2016</v>
      </c>
      <c r="H466" t="s">
        <v>68</v>
      </c>
      <c r="I466" t="s">
        <v>58</v>
      </c>
      <c r="J466">
        <v>38697</v>
      </c>
      <c r="K466">
        <v>22308</v>
      </c>
    </row>
    <row r="467" spans="1:11" x14ac:dyDescent="0.35">
      <c r="A467" t="s">
        <v>51</v>
      </c>
      <c r="B467" t="s">
        <v>52</v>
      </c>
      <c r="C467" t="s">
        <v>70</v>
      </c>
      <c r="D467" t="s">
        <v>71</v>
      </c>
      <c r="E467" t="s">
        <v>72</v>
      </c>
      <c r="F467" t="s">
        <v>56</v>
      </c>
      <c r="G467">
        <v>2017</v>
      </c>
      <c r="H467" t="s">
        <v>60</v>
      </c>
      <c r="I467" t="s">
        <v>58</v>
      </c>
      <c r="J467">
        <v>47825</v>
      </c>
      <c r="K467">
        <v>24281</v>
      </c>
    </row>
    <row r="468" spans="1:11" x14ac:dyDescent="0.35">
      <c r="A468" t="s">
        <v>51</v>
      </c>
      <c r="B468" t="s">
        <v>52</v>
      </c>
      <c r="C468" t="s">
        <v>70</v>
      </c>
      <c r="D468" t="s">
        <v>71</v>
      </c>
      <c r="E468" t="s">
        <v>72</v>
      </c>
      <c r="F468" t="s">
        <v>56</v>
      </c>
      <c r="G468">
        <v>2017</v>
      </c>
      <c r="H468" t="s">
        <v>65</v>
      </c>
      <c r="I468" t="s">
        <v>58</v>
      </c>
      <c r="J468">
        <v>4222</v>
      </c>
      <c r="K468">
        <v>337</v>
      </c>
    </row>
    <row r="469" spans="1:11" x14ac:dyDescent="0.35">
      <c r="A469" t="s">
        <v>51</v>
      </c>
      <c r="B469" t="s">
        <v>52</v>
      </c>
      <c r="C469" t="s">
        <v>70</v>
      </c>
      <c r="D469" t="s">
        <v>71</v>
      </c>
      <c r="E469" t="s">
        <v>72</v>
      </c>
      <c r="F469" t="s">
        <v>56</v>
      </c>
      <c r="G469">
        <v>2017</v>
      </c>
      <c r="H469" t="s">
        <v>59</v>
      </c>
      <c r="I469" t="s">
        <v>58</v>
      </c>
      <c r="J469">
        <v>8175</v>
      </c>
      <c r="K469">
        <v>1062</v>
      </c>
    </row>
    <row r="470" spans="1:11" x14ac:dyDescent="0.35">
      <c r="A470" t="s">
        <v>51</v>
      </c>
      <c r="B470" t="s">
        <v>52</v>
      </c>
      <c r="C470" t="s">
        <v>70</v>
      </c>
      <c r="D470" t="s">
        <v>71</v>
      </c>
      <c r="E470" t="s">
        <v>72</v>
      </c>
      <c r="F470" t="s">
        <v>56</v>
      </c>
      <c r="G470">
        <v>2017</v>
      </c>
      <c r="H470" t="s">
        <v>61</v>
      </c>
      <c r="I470" t="s">
        <v>58</v>
      </c>
      <c r="J470">
        <v>86144</v>
      </c>
      <c r="K470">
        <v>32462</v>
      </c>
    </row>
    <row r="471" spans="1:11" x14ac:dyDescent="0.35">
      <c r="A471" t="s">
        <v>51</v>
      </c>
      <c r="B471" t="s">
        <v>52</v>
      </c>
      <c r="C471" t="s">
        <v>70</v>
      </c>
      <c r="D471" t="s">
        <v>71</v>
      </c>
      <c r="E471" t="s">
        <v>72</v>
      </c>
      <c r="F471" t="s">
        <v>56</v>
      </c>
      <c r="G471">
        <v>2017</v>
      </c>
      <c r="H471" t="s">
        <v>57</v>
      </c>
      <c r="I471" t="s">
        <v>58</v>
      </c>
      <c r="J471">
        <v>47931</v>
      </c>
      <c r="K471">
        <v>27813</v>
      </c>
    </row>
    <row r="472" spans="1:11" x14ac:dyDescent="0.35">
      <c r="A472" t="s">
        <v>51</v>
      </c>
      <c r="B472" t="s">
        <v>52</v>
      </c>
      <c r="C472" t="s">
        <v>70</v>
      </c>
      <c r="D472" t="s">
        <v>71</v>
      </c>
      <c r="E472" t="s">
        <v>72</v>
      </c>
      <c r="F472" t="s">
        <v>56</v>
      </c>
      <c r="G472">
        <v>2017</v>
      </c>
      <c r="H472" t="s">
        <v>66</v>
      </c>
      <c r="I472" t="s">
        <v>58</v>
      </c>
      <c r="J472">
        <v>7881</v>
      </c>
      <c r="K472">
        <v>942</v>
      </c>
    </row>
    <row r="473" spans="1:11" x14ac:dyDescent="0.35">
      <c r="A473" t="s">
        <v>51</v>
      </c>
      <c r="B473" t="s">
        <v>52</v>
      </c>
      <c r="C473" t="s">
        <v>70</v>
      </c>
      <c r="D473" t="s">
        <v>71</v>
      </c>
      <c r="E473" t="s">
        <v>72</v>
      </c>
      <c r="F473" t="s">
        <v>56</v>
      </c>
      <c r="G473">
        <v>2017</v>
      </c>
      <c r="H473" t="s">
        <v>62</v>
      </c>
      <c r="I473" t="s">
        <v>58</v>
      </c>
      <c r="J473">
        <v>117813</v>
      </c>
      <c r="K473">
        <v>73235</v>
      </c>
    </row>
    <row r="474" spans="1:11" x14ac:dyDescent="0.35">
      <c r="A474" t="s">
        <v>51</v>
      </c>
      <c r="B474" t="s">
        <v>52</v>
      </c>
      <c r="C474" t="s">
        <v>70</v>
      </c>
      <c r="D474" t="s">
        <v>71</v>
      </c>
      <c r="E474" t="s">
        <v>72</v>
      </c>
      <c r="F474" t="s">
        <v>56</v>
      </c>
      <c r="G474">
        <v>2017</v>
      </c>
      <c r="H474" t="s">
        <v>67</v>
      </c>
      <c r="I474" t="s">
        <v>58</v>
      </c>
      <c r="J474">
        <v>49226</v>
      </c>
      <c r="K474">
        <v>26631</v>
      </c>
    </row>
    <row r="475" spans="1:11" x14ac:dyDescent="0.35">
      <c r="A475" t="s">
        <v>51</v>
      </c>
      <c r="B475" t="s">
        <v>52</v>
      </c>
      <c r="C475" t="s">
        <v>70</v>
      </c>
      <c r="D475" t="s">
        <v>71</v>
      </c>
      <c r="E475" t="s">
        <v>72</v>
      </c>
      <c r="F475" t="s">
        <v>56</v>
      </c>
      <c r="G475">
        <v>2017</v>
      </c>
      <c r="H475" t="s">
        <v>68</v>
      </c>
      <c r="I475" t="s">
        <v>58</v>
      </c>
      <c r="J475">
        <v>2665</v>
      </c>
      <c r="K475">
        <v>307</v>
      </c>
    </row>
    <row r="476" spans="1:11" x14ac:dyDescent="0.35">
      <c r="A476" t="s">
        <v>51</v>
      </c>
      <c r="B476" t="s">
        <v>52</v>
      </c>
      <c r="C476" t="s">
        <v>70</v>
      </c>
      <c r="D476" t="s">
        <v>71</v>
      </c>
      <c r="E476" t="s">
        <v>72</v>
      </c>
      <c r="F476" t="s">
        <v>56</v>
      </c>
      <c r="G476">
        <v>2018</v>
      </c>
      <c r="H476" t="s">
        <v>64</v>
      </c>
      <c r="I476" t="s">
        <v>58</v>
      </c>
      <c r="J476">
        <v>48043</v>
      </c>
      <c r="K476">
        <v>22985</v>
      </c>
    </row>
    <row r="477" spans="1:11" x14ac:dyDescent="0.35">
      <c r="A477" t="s">
        <v>51</v>
      </c>
      <c r="B477" t="s">
        <v>52</v>
      </c>
      <c r="C477" t="s">
        <v>70</v>
      </c>
      <c r="D477" t="s">
        <v>71</v>
      </c>
      <c r="E477" t="s">
        <v>72</v>
      </c>
      <c r="F477" t="s">
        <v>56</v>
      </c>
      <c r="G477">
        <v>2018</v>
      </c>
      <c r="H477" t="s">
        <v>60</v>
      </c>
      <c r="I477" t="s">
        <v>58</v>
      </c>
      <c r="J477">
        <v>46556</v>
      </c>
      <c r="K477">
        <v>24324</v>
      </c>
    </row>
    <row r="478" spans="1:11" x14ac:dyDescent="0.35">
      <c r="A478" t="s">
        <v>51</v>
      </c>
      <c r="B478" t="s">
        <v>52</v>
      </c>
      <c r="C478" t="s">
        <v>70</v>
      </c>
      <c r="D478" t="s">
        <v>71</v>
      </c>
      <c r="E478" t="s">
        <v>72</v>
      </c>
      <c r="F478" t="s">
        <v>56</v>
      </c>
      <c r="G478">
        <v>2018</v>
      </c>
      <c r="H478" t="s">
        <v>69</v>
      </c>
      <c r="I478" t="s">
        <v>58</v>
      </c>
      <c r="J478">
        <v>13606</v>
      </c>
      <c r="K478">
        <v>2346</v>
      </c>
    </row>
    <row r="479" spans="1:11" x14ac:dyDescent="0.35">
      <c r="A479" t="s">
        <v>51</v>
      </c>
      <c r="B479" t="s">
        <v>52</v>
      </c>
      <c r="C479" t="s">
        <v>70</v>
      </c>
      <c r="D479" t="s">
        <v>71</v>
      </c>
      <c r="E479" t="s">
        <v>72</v>
      </c>
      <c r="F479" t="s">
        <v>56</v>
      </c>
      <c r="G479">
        <v>2018</v>
      </c>
      <c r="H479" t="s">
        <v>65</v>
      </c>
      <c r="I479" t="s">
        <v>58</v>
      </c>
      <c r="J479">
        <v>233911</v>
      </c>
      <c r="K479">
        <v>333379</v>
      </c>
    </row>
    <row r="480" spans="1:11" x14ac:dyDescent="0.35">
      <c r="A480" t="s">
        <v>51</v>
      </c>
      <c r="B480" t="s">
        <v>52</v>
      </c>
      <c r="C480" t="s">
        <v>70</v>
      </c>
      <c r="D480" t="s">
        <v>71</v>
      </c>
      <c r="E480" t="s">
        <v>72</v>
      </c>
      <c r="F480" t="s">
        <v>56</v>
      </c>
      <c r="G480">
        <v>2018</v>
      </c>
      <c r="H480" t="s">
        <v>59</v>
      </c>
      <c r="I480" t="s">
        <v>58</v>
      </c>
      <c r="J480">
        <v>168290</v>
      </c>
      <c r="K480">
        <v>224448</v>
      </c>
    </row>
    <row r="481" spans="1:11" x14ac:dyDescent="0.35">
      <c r="A481" t="s">
        <v>51</v>
      </c>
      <c r="B481" t="s">
        <v>52</v>
      </c>
      <c r="C481" t="s">
        <v>70</v>
      </c>
      <c r="D481" t="s">
        <v>71</v>
      </c>
      <c r="E481" t="s">
        <v>72</v>
      </c>
      <c r="F481" t="s">
        <v>56</v>
      </c>
      <c r="G481">
        <v>2018</v>
      </c>
      <c r="H481" t="s">
        <v>57</v>
      </c>
      <c r="I481" t="s">
        <v>58</v>
      </c>
      <c r="J481">
        <v>75079</v>
      </c>
      <c r="K481">
        <v>75333</v>
      </c>
    </row>
    <row r="482" spans="1:11" x14ac:dyDescent="0.35">
      <c r="A482" t="s">
        <v>51</v>
      </c>
      <c r="B482" t="s">
        <v>52</v>
      </c>
      <c r="C482" t="s">
        <v>70</v>
      </c>
      <c r="D482" t="s">
        <v>71</v>
      </c>
      <c r="E482" t="s">
        <v>72</v>
      </c>
      <c r="F482" t="s">
        <v>56</v>
      </c>
      <c r="G482">
        <v>2018</v>
      </c>
      <c r="H482" t="s">
        <v>66</v>
      </c>
      <c r="I482" t="s">
        <v>58</v>
      </c>
      <c r="J482">
        <v>43105</v>
      </c>
      <c r="K482">
        <v>24886</v>
      </c>
    </row>
    <row r="483" spans="1:11" x14ac:dyDescent="0.35">
      <c r="A483" t="s">
        <v>51</v>
      </c>
      <c r="B483" t="s">
        <v>52</v>
      </c>
      <c r="C483" t="s">
        <v>70</v>
      </c>
      <c r="D483" t="s">
        <v>71</v>
      </c>
      <c r="E483" t="s">
        <v>72</v>
      </c>
      <c r="F483" t="s">
        <v>56</v>
      </c>
      <c r="G483">
        <v>2018</v>
      </c>
      <c r="H483" t="s">
        <v>62</v>
      </c>
      <c r="I483" t="s">
        <v>58</v>
      </c>
      <c r="J483">
        <v>57188</v>
      </c>
      <c r="K483">
        <v>46045</v>
      </c>
    </row>
    <row r="484" spans="1:11" x14ac:dyDescent="0.35">
      <c r="A484" t="s">
        <v>51</v>
      </c>
      <c r="B484" t="s">
        <v>52</v>
      </c>
      <c r="C484" t="s">
        <v>70</v>
      </c>
      <c r="D484" t="s">
        <v>71</v>
      </c>
      <c r="E484" t="s">
        <v>72</v>
      </c>
      <c r="F484" t="s">
        <v>56</v>
      </c>
      <c r="G484">
        <v>2018</v>
      </c>
      <c r="H484" t="s">
        <v>63</v>
      </c>
      <c r="I484" t="s">
        <v>58</v>
      </c>
      <c r="J484">
        <v>28021</v>
      </c>
      <c r="K484">
        <v>36027</v>
      </c>
    </row>
    <row r="485" spans="1:11" x14ac:dyDescent="0.35">
      <c r="A485" t="s">
        <v>51</v>
      </c>
      <c r="B485" t="s">
        <v>52</v>
      </c>
      <c r="C485" t="s">
        <v>70</v>
      </c>
      <c r="D485" t="s">
        <v>71</v>
      </c>
      <c r="E485" t="s">
        <v>72</v>
      </c>
      <c r="F485" t="s">
        <v>56</v>
      </c>
      <c r="G485">
        <v>2018</v>
      </c>
      <c r="H485" t="s">
        <v>67</v>
      </c>
      <c r="I485" t="s">
        <v>58</v>
      </c>
      <c r="J485">
        <v>225819</v>
      </c>
      <c r="K485">
        <v>199341</v>
      </c>
    </row>
    <row r="486" spans="1:11" x14ac:dyDescent="0.35">
      <c r="A486" t="s">
        <v>51</v>
      </c>
      <c r="B486" t="s">
        <v>52</v>
      </c>
      <c r="C486" t="s">
        <v>70</v>
      </c>
      <c r="D486" t="s">
        <v>71</v>
      </c>
      <c r="E486" t="s">
        <v>72</v>
      </c>
      <c r="F486" t="s">
        <v>56</v>
      </c>
      <c r="G486">
        <v>2018</v>
      </c>
      <c r="H486" t="s">
        <v>68</v>
      </c>
      <c r="I486" t="s">
        <v>58</v>
      </c>
      <c r="J486">
        <v>124348</v>
      </c>
      <c r="K486">
        <v>202690</v>
      </c>
    </row>
    <row r="487" spans="1:11" x14ac:dyDescent="0.35">
      <c r="A487" t="s">
        <v>51</v>
      </c>
      <c r="B487" t="s">
        <v>52</v>
      </c>
      <c r="C487" t="s">
        <v>70</v>
      </c>
      <c r="D487" t="s">
        <v>71</v>
      </c>
      <c r="E487" t="s">
        <v>72</v>
      </c>
      <c r="F487" t="s">
        <v>56</v>
      </c>
      <c r="G487">
        <v>2019</v>
      </c>
      <c r="H487" t="s">
        <v>64</v>
      </c>
      <c r="I487" t="s">
        <v>58</v>
      </c>
      <c r="J487">
        <v>96474</v>
      </c>
      <c r="K487">
        <v>98584</v>
      </c>
    </row>
    <row r="488" spans="1:11" x14ac:dyDescent="0.35">
      <c r="A488" t="s">
        <v>51</v>
      </c>
      <c r="B488" t="s">
        <v>52</v>
      </c>
      <c r="C488" t="s">
        <v>70</v>
      </c>
      <c r="D488" t="s">
        <v>71</v>
      </c>
      <c r="E488" t="s">
        <v>72</v>
      </c>
      <c r="F488" t="s">
        <v>56</v>
      </c>
      <c r="G488">
        <v>2019</v>
      </c>
      <c r="H488" t="s">
        <v>60</v>
      </c>
      <c r="I488" t="s">
        <v>58</v>
      </c>
      <c r="J488">
        <v>106356</v>
      </c>
      <c r="K488">
        <v>115087</v>
      </c>
    </row>
    <row r="489" spans="1:11" x14ac:dyDescent="0.35">
      <c r="A489" t="s">
        <v>51</v>
      </c>
      <c r="B489" t="s">
        <v>52</v>
      </c>
      <c r="C489" t="s">
        <v>70</v>
      </c>
      <c r="D489" t="s">
        <v>71</v>
      </c>
      <c r="E489" t="s">
        <v>72</v>
      </c>
      <c r="F489" t="s">
        <v>56</v>
      </c>
      <c r="G489">
        <v>2019</v>
      </c>
      <c r="H489" t="s">
        <v>69</v>
      </c>
      <c r="I489" t="s">
        <v>58</v>
      </c>
      <c r="J489">
        <v>172758</v>
      </c>
      <c r="K489">
        <v>99978</v>
      </c>
    </row>
    <row r="490" spans="1:11" x14ac:dyDescent="0.35">
      <c r="A490" t="s">
        <v>51</v>
      </c>
      <c r="B490" t="s">
        <v>52</v>
      </c>
      <c r="C490" t="s">
        <v>70</v>
      </c>
      <c r="D490" t="s">
        <v>71</v>
      </c>
      <c r="E490" t="s">
        <v>72</v>
      </c>
      <c r="F490" t="s">
        <v>56</v>
      </c>
      <c r="G490">
        <v>2019</v>
      </c>
      <c r="H490" t="s">
        <v>65</v>
      </c>
      <c r="I490" t="s">
        <v>58</v>
      </c>
      <c r="J490">
        <v>145054</v>
      </c>
      <c r="K490">
        <v>183336</v>
      </c>
    </row>
    <row r="491" spans="1:11" x14ac:dyDescent="0.35">
      <c r="A491" t="s">
        <v>51</v>
      </c>
      <c r="B491" t="s">
        <v>52</v>
      </c>
      <c r="C491" t="s">
        <v>70</v>
      </c>
      <c r="D491" t="s">
        <v>71</v>
      </c>
      <c r="E491" t="s">
        <v>72</v>
      </c>
      <c r="F491" t="s">
        <v>56</v>
      </c>
      <c r="G491">
        <v>2019</v>
      </c>
      <c r="H491" t="s">
        <v>57</v>
      </c>
      <c r="I491" t="s">
        <v>58</v>
      </c>
      <c r="J491">
        <v>128491</v>
      </c>
      <c r="K491">
        <v>99468</v>
      </c>
    </row>
    <row r="492" spans="1:11" x14ac:dyDescent="0.35">
      <c r="A492" t="s">
        <v>51</v>
      </c>
      <c r="B492" t="s">
        <v>52</v>
      </c>
      <c r="C492" t="s">
        <v>70</v>
      </c>
      <c r="D492" t="s">
        <v>71</v>
      </c>
      <c r="E492" t="s">
        <v>72</v>
      </c>
      <c r="F492" t="s">
        <v>56</v>
      </c>
      <c r="G492">
        <v>2019</v>
      </c>
      <c r="H492" t="s">
        <v>62</v>
      </c>
      <c r="I492" t="s">
        <v>58</v>
      </c>
      <c r="J492">
        <v>115423</v>
      </c>
      <c r="K492">
        <v>51965</v>
      </c>
    </row>
    <row r="493" spans="1:11" x14ac:dyDescent="0.35">
      <c r="A493" t="s">
        <v>51</v>
      </c>
      <c r="B493" t="s">
        <v>52</v>
      </c>
      <c r="C493" t="s">
        <v>70</v>
      </c>
      <c r="D493" t="s">
        <v>71</v>
      </c>
      <c r="E493" t="s">
        <v>72</v>
      </c>
      <c r="F493" t="s">
        <v>56</v>
      </c>
      <c r="G493">
        <v>2019</v>
      </c>
      <c r="H493" t="s">
        <v>63</v>
      </c>
      <c r="I493" t="s">
        <v>58</v>
      </c>
      <c r="J493">
        <v>69647</v>
      </c>
      <c r="K493">
        <v>49551</v>
      </c>
    </row>
    <row r="494" spans="1:11" x14ac:dyDescent="0.35">
      <c r="A494" t="s">
        <v>51</v>
      </c>
      <c r="B494" t="s">
        <v>52</v>
      </c>
      <c r="C494" t="s">
        <v>70</v>
      </c>
      <c r="D494" t="s">
        <v>71</v>
      </c>
      <c r="E494" t="s">
        <v>72</v>
      </c>
      <c r="F494" t="s">
        <v>56</v>
      </c>
      <c r="G494">
        <v>2019</v>
      </c>
      <c r="H494" t="s">
        <v>67</v>
      </c>
      <c r="I494" t="s">
        <v>58</v>
      </c>
      <c r="J494">
        <v>44667</v>
      </c>
      <c r="K494">
        <v>25433</v>
      </c>
    </row>
    <row r="495" spans="1:11" x14ac:dyDescent="0.35">
      <c r="A495" t="s">
        <v>51</v>
      </c>
      <c r="B495" t="s">
        <v>52</v>
      </c>
      <c r="C495" t="s">
        <v>70</v>
      </c>
      <c r="D495" t="s">
        <v>71</v>
      </c>
      <c r="E495" t="s">
        <v>72</v>
      </c>
      <c r="F495" t="s">
        <v>56</v>
      </c>
      <c r="G495">
        <v>2019</v>
      </c>
      <c r="H495" t="s">
        <v>68</v>
      </c>
      <c r="I495" t="s">
        <v>58</v>
      </c>
      <c r="J495">
        <v>56527</v>
      </c>
      <c r="K495">
        <v>25444</v>
      </c>
    </row>
    <row r="496" spans="1:11" x14ac:dyDescent="0.35">
      <c r="A496" t="s">
        <v>51</v>
      </c>
      <c r="B496" t="s">
        <v>52</v>
      </c>
      <c r="C496" t="s">
        <v>70</v>
      </c>
      <c r="D496" t="s">
        <v>71</v>
      </c>
      <c r="E496" t="s">
        <v>72</v>
      </c>
      <c r="F496" t="s">
        <v>56</v>
      </c>
      <c r="G496">
        <v>2020</v>
      </c>
      <c r="H496" t="s">
        <v>64</v>
      </c>
      <c r="I496" t="s">
        <v>58</v>
      </c>
      <c r="J496">
        <v>49446</v>
      </c>
      <c r="K496">
        <v>22625</v>
      </c>
    </row>
    <row r="497" spans="1:11" x14ac:dyDescent="0.35">
      <c r="A497" t="s">
        <v>51</v>
      </c>
      <c r="B497" t="s">
        <v>52</v>
      </c>
      <c r="C497" t="s">
        <v>70</v>
      </c>
      <c r="D497" t="s">
        <v>71</v>
      </c>
      <c r="E497" t="s">
        <v>72</v>
      </c>
      <c r="F497" t="s">
        <v>56</v>
      </c>
      <c r="G497">
        <v>2020</v>
      </c>
      <c r="H497" t="s">
        <v>60</v>
      </c>
      <c r="I497" t="s">
        <v>58</v>
      </c>
      <c r="J497">
        <v>25002</v>
      </c>
      <c r="K497">
        <v>566</v>
      </c>
    </row>
    <row r="498" spans="1:11" x14ac:dyDescent="0.35">
      <c r="A498" t="s">
        <v>51</v>
      </c>
      <c r="B498" t="s">
        <v>52</v>
      </c>
      <c r="C498" t="s">
        <v>70</v>
      </c>
      <c r="D498" t="s">
        <v>71</v>
      </c>
      <c r="E498" t="s">
        <v>72</v>
      </c>
      <c r="F498" t="s">
        <v>56</v>
      </c>
      <c r="G498">
        <v>2020</v>
      </c>
      <c r="H498" t="s">
        <v>69</v>
      </c>
      <c r="I498" t="s">
        <v>58</v>
      </c>
      <c r="J498">
        <v>48834</v>
      </c>
      <c r="K498">
        <v>22567</v>
      </c>
    </row>
    <row r="499" spans="1:11" x14ac:dyDescent="0.35">
      <c r="A499" t="s">
        <v>51</v>
      </c>
      <c r="B499" t="s">
        <v>52</v>
      </c>
      <c r="C499" t="s">
        <v>70</v>
      </c>
      <c r="D499" t="s">
        <v>71</v>
      </c>
      <c r="E499" t="s">
        <v>72</v>
      </c>
      <c r="F499" t="s">
        <v>56</v>
      </c>
      <c r="G499">
        <v>2020</v>
      </c>
      <c r="H499" t="s">
        <v>65</v>
      </c>
      <c r="I499" t="s">
        <v>58</v>
      </c>
      <c r="J499">
        <v>2037</v>
      </c>
      <c r="K499">
        <v>695</v>
      </c>
    </row>
    <row r="500" spans="1:11" x14ac:dyDescent="0.35">
      <c r="A500" t="s">
        <v>51</v>
      </c>
      <c r="B500" t="s">
        <v>52</v>
      </c>
      <c r="C500" t="s">
        <v>70</v>
      </c>
      <c r="D500" t="s">
        <v>71</v>
      </c>
      <c r="E500" t="s">
        <v>72</v>
      </c>
      <c r="F500" t="s">
        <v>56</v>
      </c>
      <c r="G500">
        <v>2020</v>
      </c>
      <c r="H500" t="s">
        <v>61</v>
      </c>
      <c r="I500" t="s">
        <v>58</v>
      </c>
      <c r="J500">
        <v>91266</v>
      </c>
      <c r="K500">
        <v>50976</v>
      </c>
    </row>
    <row r="501" spans="1:11" x14ac:dyDescent="0.35">
      <c r="A501" t="s">
        <v>51</v>
      </c>
      <c r="B501" t="s">
        <v>52</v>
      </c>
      <c r="C501" t="s">
        <v>70</v>
      </c>
      <c r="D501" t="s">
        <v>71</v>
      </c>
      <c r="E501" t="s">
        <v>72</v>
      </c>
      <c r="F501" t="s">
        <v>56</v>
      </c>
      <c r="G501">
        <v>2020</v>
      </c>
      <c r="H501" t="s">
        <v>57</v>
      </c>
      <c r="I501" t="s">
        <v>58</v>
      </c>
      <c r="J501">
        <v>55084</v>
      </c>
      <c r="K501">
        <v>25737</v>
      </c>
    </row>
    <row r="502" spans="1:11" x14ac:dyDescent="0.35">
      <c r="A502" t="s">
        <v>51</v>
      </c>
      <c r="B502" t="s">
        <v>52</v>
      </c>
      <c r="C502" t="s">
        <v>70</v>
      </c>
      <c r="D502" t="s">
        <v>71</v>
      </c>
      <c r="E502" t="s">
        <v>72</v>
      </c>
      <c r="F502" t="s">
        <v>56</v>
      </c>
      <c r="G502">
        <v>2020</v>
      </c>
      <c r="H502" t="s">
        <v>62</v>
      </c>
      <c r="I502" t="s">
        <v>58</v>
      </c>
      <c r="J502">
        <v>53251</v>
      </c>
      <c r="K502">
        <v>25337</v>
      </c>
    </row>
    <row r="503" spans="1:11" x14ac:dyDescent="0.35">
      <c r="A503" t="s">
        <v>51</v>
      </c>
      <c r="B503" t="s">
        <v>52</v>
      </c>
      <c r="C503" t="s">
        <v>70</v>
      </c>
      <c r="D503" t="s">
        <v>71</v>
      </c>
      <c r="E503" t="s">
        <v>72</v>
      </c>
      <c r="F503" t="s">
        <v>56</v>
      </c>
      <c r="G503">
        <v>2020</v>
      </c>
      <c r="H503" t="s">
        <v>67</v>
      </c>
      <c r="I503" t="s">
        <v>58</v>
      </c>
      <c r="J503">
        <v>15481</v>
      </c>
      <c r="K503">
        <v>80</v>
      </c>
    </row>
    <row r="504" spans="1:11" x14ac:dyDescent="0.35">
      <c r="A504" t="s">
        <v>51</v>
      </c>
      <c r="B504" t="s">
        <v>52</v>
      </c>
      <c r="C504" t="s">
        <v>70</v>
      </c>
      <c r="D504" t="s">
        <v>71</v>
      </c>
      <c r="E504" t="s">
        <v>72</v>
      </c>
      <c r="F504" t="s">
        <v>56</v>
      </c>
      <c r="G504">
        <v>2020</v>
      </c>
      <c r="H504" t="s">
        <v>68</v>
      </c>
      <c r="I504" t="s">
        <v>58</v>
      </c>
      <c r="J504">
        <v>46525</v>
      </c>
      <c r="K504">
        <v>25250</v>
      </c>
    </row>
    <row r="505" spans="1:11" x14ac:dyDescent="0.35">
      <c r="A505" t="s">
        <v>51</v>
      </c>
      <c r="B505" t="s">
        <v>52</v>
      </c>
      <c r="C505" t="s">
        <v>70</v>
      </c>
      <c r="D505" t="s">
        <v>71</v>
      </c>
      <c r="E505" t="s">
        <v>72</v>
      </c>
      <c r="F505" t="s">
        <v>56</v>
      </c>
      <c r="G505">
        <v>2021</v>
      </c>
      <c r="H505" t="s">
        <v>64</v>
      </c>
      <c r="I505" t="s">
        <v>58</v>
      </c>
      <c r="J505">
        <v>3284</v>
      </c>
      <c r="K505">
        <v>366</v>
      </c>
    </row>
    <row r="506" spans="1:11" x14ac:dyDescent="0.35">
      <c r="A506" t="s">
        <v>51</v>
      </c>
      <c r="B506" t="s">
        <v>52</v>
      </c>
      <c r="C506" t="s">
        <v>70</v>
      </c>
      <c r="D506" t="s">
        <v>71</v>
      </c>
      <c r="E506" t="s">
        <v>72</v>
      </c>
      <c r="F506" t="s">
        <v>56</v>
      </c>
      <c r="G506">
        <v>2021</v>
      </c>
      <c r="H506" t="s">
        <v>60</v>
      </c>
      <c r="I506" t="s">
        <v>58</v>
      </c>
      <c r="J506">
        <v>46717</v>
      </c>
      <c r="K506">
        <v>24648</v>
      </c>
    </row>
    <row r="507" spans="1:11" x14ac:dyDescent="0.35">
      <c r="A507" t="s">
        <v>51</v>
      </c>
      <c r="B507" t="s">
        <v>52</v>
      </c>
      <c r="C507" t="s">
        <v>70</v>
      </c>
      <c r="D507" t="s">
        <v>71</v>
      </c>
      <c r="E507" t="s">
        <v>72</v>
      </c>
      <c r="F507" t="s">
        <v>56</v>
      </c>
      <c r="G507">
        <v>2021</v>
      </c>
      <c r="H507" t="s">
        <v>69</v>
      </c>
      <c r="I507" t="s">
        <v>58</v>
      </c>
      <c r="J507">
        <v>1277</v>
      </c>
      <c r="K507">
        <v>195</v>
      </c>
    </row>
    <row r="508" spans="1:11" x14ac:dyDescent="0.35">
      <c r="A508" t="s">
        <v>51</v>
      </c>
      <c r="B508" t="s">
        <v>52</v>
      </c>
      <c r="C508" t="s">
        <v>70</v>
      </c>
      <c r="D508" t="s">
        <v>71</v>
      </c>
      <c r="E508" t="s">
        <v>72</v>
      </c>
      <c r="F508" t="s">
        <v>56</v>
      </c>
      <c r="G508">
        <v>2021</v>
      </c>
      <c r="H508" t="s">
        <v>65</v>
      </c>
      <c r="I508" t="s">
        <v>58</v>
      </c>
      <c r="J508">
        <v>8336</v>
      </c>
      <c r="K508">
        <v>915</v>
      </c>
    </row>
    <row r="509" spans="1:11" x14ac:dyDescent="0.35">
      <c r="A509" t="s">
        <v>51</v>
      </c>
      <c r="B509" t="s">
        <v>52</v>
      </c>
      <c r="C509" t="s">
        <v>70</v>
      </c>
      <c r="D509" t="s">
        <v>71</v>
      </c>
      <c r="E509" t="s">
        <v>73</v>
      </c>
      <c r="F509" t="s">
        <v>96</v>
      </c>
      <c r="G509">
        <v>2010</v>
      </c>
      <c r="H509" t="s">
        <v>64</v>
      </c>
      <c r="I509" t="s">
        <v>58</v>
      </c>
      <c r="J509">
        <v>10510</v>
      </c>
      <c r="K509">
        <v>13250</v>
      </c>
    </row>
    <row r="510" spans="1:11" x14ac:dyDescent="0.35">
      <c r="A510" t="s">
        <v>51</v>
      </c>
      <c r="B510" t="s">
        <v>52</v>
      </c>
      <c r="C510" t="s">
        <v>70</v>
      </c>
      <c r="D510" t="s">
        <v>71</v>
      </c>
      <c r="E510" t="s">
        <v>73</v>
      </c>
      <c r="F510" t="s">
        <v>96</v>
      </c>
      <c r="G510">
        <v>2010</v>
      </c>
      <c r="H510" t="s">
        <v>69</v>
      </c>
      <c r="I510" t="s">
        <v>58</v>
      </c>
      <c r="J510">
        <v>1637</v>
      </c>
      <c r="K510">
        <v>1836</v>
      </c>
    </row>
    <row r="511" spans="1:11" x14ac:dyDescent="0.35">
      <c r="A511" t="s">
        <v>51</v>
      </c>
      <c r="B511" t="s">
        <v>52</v>
      </c>
      <c r="C511" t="s">
        <v>70</v>
      </c>
      <c r="D511" t="s">
        <v>71</v>
      </c>
      <c r="E511" t="s">
        <v>73</v>
      </c>
      <c r="F511" t="s">
        <v>96</v>
      </c>
      <c r="G511">
        <v>2010</v>
      </c>
      <c r="H511" t="s">
        <v>65</v>
      </c>
      <c r="I511" t="s">
        <v>58</v>
      </c>
      <c r="J511">
        <v>2037</v>
      </c>
      <c r="K511">
        <v>2208</v>
      </c>
    </row>
    <row r="512" spans="1:11" x14ac:dyDescent="0.35">
      <c r="A512" t="s">
        <v>51</v>
      </c>
      <c r="B512" t="s">
        <v>52</v>
      </c>
      <c r="C512" t="s">
        <v>70</v>
      </c>
      <c r="D512" t="s">
        <v>71</v>
      </c>
      <c r="E512" t="s">
        <v>73</v>
      </c>
      <c r="F512" t="s">
        <v>96</v>
      </c>
      <c r="G512">
        <v>2010</v>
      </c>
      <c r="H512" t="s">
        <v>59</v>
      </c>
      <c r="I512" t="s">
        <v>58</v>
      </c>
      <c r="J512">
        <v>1982</v>
      </c>
      <c r="K512">
        <v>1230</v>
      </c>
    </row>
    <row r="513" spans="1:11" x14ac:dyDescent="0.35">
      <c r="A513" t="s">
        <v>51</v>
      </c>
      <c r="B513" t="s">
        <v>52</v>
      </c>
      <c r="C513" t="s">
        <v>70</v>
      </c>
      <c r="D513" t="s">
        <v>71</v>
      </c>
      <c r="E513" t="s">
        <v>73</v>
      </c>
      <c r="F513" t="s">
        <v>96</v>
      </c>
      <c r="G513">
        <v>2010</v>
      </c>
      <c r="H513" t="s">
        <v>57</v>
      </c>
      <c r="I513" t="s">
        <v>58</v>
      </c>
      <c r="J513">
        <v>16792</v>
      </c>
      <c r="K513">
        <v>16406</v>
      </c>
    </row>
    <row r="514" spans="1:11" x14ac:dyDescent="0.35">
      <c r="A514" t="s">
        <v>51</v>
      </c>
      <c r="B514" t="s">
        <v>52</v>
      </c>
      <c r="C514" t="s">
        <v>70</v>
      </c>
      <c r="D514" t="s">
        <v>71</v>
      </c>
      <c r="E514" t="s">
        <v>73</v>
      </c>
      <c r="F514" t="s">
        <v>96</v>
      </c>
      <c r="G514">
        <v>2010</v>
      </c>
      <c r="H514" t="s">
        <v>63</v>
      </c>
      <c r="I514" t="s">
        <v>58</v>
      </c>
      <c r="J514">
        <v>2050</v>
      </c>
      <c r="K514">
        <v>2104</v>
      </c>
    </row>
    <row r="515" spans="1:11" x14ac:dyDescent="0.35">
      <c r="A515" t="s">
        <v>51</v>
      </c>
      <c r="B515" t="s">
        <v>52</v>
      </c>
      <c r="C515" t="s">
        <v>70</v>
      </c>
      <c r="D515" t="s">
        <v>71</v>
      </c>
      <c r="E515" t="s">
        <v>73</v>
      </c>
      <c r="F515" t="s">
        <v>96</v>
      </c>
      <c r="G515">
        <v>2010</v>
      </c>
      <c r="H515" t="s">
        <v>67</v>
      </c>
      <c r="I515" t="s">
        <v>58</v>
      </c>
      <c r="J515">
        <v>12142</v>
      </c>
      <c r="K515">
        <v>12146</v>
      </c>
    </row>
    <row r="516" spans="1:11" x14ac:dyDescent="0.35">
      <c r="A516" t="s">
        <v>51</v>
      </c>
      <c r="B516" t="s">
        <v>52</v>
      </c>
      <c r="C516" t="s">
        <v>70</v>
      </c>
      <c r="D516" t="s">
        <v>71</v>
      </c>
      <c r="E516" t="s">
        <v>73</v>
      </c>
      <c r="F516" t="s">
        <v>96</v>
      </c>
      <c r="G516">
        <v>2011</v>
      </c>
      <c r="H516" t="s">
        <v>64</v>
      </c>
      <c r="I516" t="s">
        <v>58</v>
      </c>
      <c r="J516">
        <v>11989</v>
      </c>
      <c r="K516">
        <v>12931</v>
      </c>
    </row>
    <row r="517" spans="1:11" x14ac:dyDescent="0.35">
      <c r="A517" t="s">
        <v>51</v>
      </c>
      <c r="B517" t="s">
        <v>52</v>
      </c>
      <c r="C517" t="s">
        <v>70</v>
      </c>
      <c r="D517" t="s">
        <v>71</v>
      </c>
      <c r="E517" t="s">
        <v>73</v>
      </c>
      <c r="F517" t="s">
        <v>96</v>
      </c>
      <c r="G517">
        <v>2011</v>
      </c>
      <c r="H517" t="s">
        <v>60</v>
      </c>
      <c r="I517" t="s">
        <v>58</v>
      </c>
      <c r="J517">
        <v>47952</v>
      </c>
      <c r="K517">
        <v>41824</v>
      </c>
    </row>
    <row r="518" spans="1:11" x14ac:dyDescent="0.35">
      <c r="A518" t="s">
        <v>51</v>
      </c>
      <c r="B518" t="s">
        <v>52</v>
      </c>
      <c r="C518" t="s">
        <v>70</v>
      </c>
      <c r="D518" t="s">
        <v>71</v>
      </c>
      <c r="E518" t="s">
        <v>73</v>
      </c>
      <c r="F518" t="s">
        <v>96</v>
      </c>
      <c r="G518">
        <v>2011</v>
      </c>
      <c r="H518" t="s">
        <v>69</v>
      </c>
      <c r="I518" t="s">
        <v>58</v>
      </c>
      <c r="J518">
        <v>9073</v>
      </c>
      <c r="K518">
        <v>8630</v>
      </c>
    </row>
    <row r="519" spans="1:11" x14ac:dyDescent="0.35">
      <c r="A519" t="s">
        <v>51</v>
      </c>
      <c r="B519" t="s">
        <v>52</v>
      </c>
      <c r="C519" t="s">
        <v>70</v>
      </c>
      <c r="D519" t="s">
        <v>71</v>
      </c>
      <c r="E519" t="s">
        <v>73</v>
      </c>
      <c r="F519" t="s">
        <v>96</v>
      </c>
      <c r="G519">
        <v>2011</v>
      </c>
      <c r="H519" t="s">
        <v>59</v>
      </c>
      <c r="I519" t="s">
        <v>58</v>
      </c>
      <c r="J519">
        <v>4464</v>
      </c>
      <c r="K519">
        <v>4326</v>
      </c>
    </row>
    <row r="520" spans="1:11" x14ac:dyDescent="0.35">
      <c r="A520" t="s">
        <v>51</v>
      </c>
      <c r="B520" t="s">
        <v>52</v>
      </c>
      <c r="C520" t="s">
        <v>70</v>
      </c>
      <c r="D520" t="s">
        <v>71</v>
      </c>
      <c r="E520" t="s">
        <v>73</v>
      </c>
      <c r="F520" t="s">
        <v>96</v>
      </c>
      <c r="G520">
        <v>2011</v>
      </c>
      <c r="H520" t="s">
        <v>61</v>
      </c>
      <c r="I520" t="s">
        <v>58</v>
      </c>
      <c r="J520">
        <v>11241</v>
      </c>
      <c r="K520">
        <v>10430</v>
      </c>
    </row>
    <row r="521" spans="1:11" x14ac:dyDescent="0.35">
      <c r="A521" t="s">
        <v>51</v>
      </c>
      <c r="B521" t="s">
        <v>52</v>
      </c>
      <c r="C521" t="s">
        <v>70</v>
      </c>
      <c r="D521" t="s">
        <v>71</v>
      </c>
      <c r="E521" t="s">
        <v>73</v>
      </c>
      <c r="F521" t="s">
        <v>96</v>
      </c>
      <c r="G521">
        <v>2011</v>
      </c>
      <c r="H521" t="s">
        <v>57</v>
      </c>
      <c r="I521" t="s">
        <v>58</v>
      </c>
      <c r="J521">
        <v>2234</v>
      </c>
      <c r="K521">
        <v>333</v>
      </c>
    </row>
    <row r="522" spans="1:11" x14ac:dyDescent="0.35">
      <c r="A522" t="s">
        <v>51</v>
      </c>
      <c r="B522" t="s">
        <v>52</v>
      </c>
      <c r="C522" t="s">
        <v>70</v>
      </c>
      <c r="D522" t="s">
        <v>71</v>
      </c>
      <c r="E522" t="s">
        <v>73</v>
      </c>
      <c r="F522" t="s">
        <v>96</v>
      </c>
      <c r="G522">
        <v>2011</v>
      </c>
      <c r="H522" t="s">
        <v>67</v>
      </c>
      <c r="I522" t="s">
        <v>58</v>
      </c>
      <c r="J522">
        <v>762</v>
      </c>
      <c r="K522">
        <v>542</v>
      </c>
    </row>
    <row r="523" spans="1:11" x14ac:dyDescent="0.35">
      <c r="A523" t="s">
        <v>51</v>
      </c>
      <c r="B523" t="s">
        <v>52</v>
      </c>
      <c r="C523" t="s">
        <v>70</v>
      </c>
      <c r="D523" t="s">
        <v>71</v>
      </c>
      <c r="E523" t="s">
        <v>73</v>
      </c>
      <c r="F523" t="s">
        <v>96</v>
      </c>
      <c r="G523">
        <v>2012</v>
      </c>
      <c r="H523" t="s">
        <v>64</v>
      </c>
      <c r="I523" t="s">
        <v>58</v>
      </c>
      <c r="J523">
        <v>4603</v>
      </c>
      <c r="K523">
        <v>4838</v>
      </c>
    </row>
    <row r="524" spans="1:11" x14ac:dyDescent="0.35">
      <c r="A524" t="s">
        <v>51</v>
      </c>
      <c r="B524" t="s">
        <v>52</v>
      </c>
      <c r="C524" t="s">
        <v>70</v>
      </c>
      <c r="D524" t="s">
        <v>71</v>
      </c>
      <c r="E524" t="s">
        <v>73</v>
      </c>
      <c r="F524" t="s">
        <v>96</v>
      </c>
      <c r="G524">
        <v>2012</v>
      </c>
      <c r="H524" t="s">
        <v>65</v>
      </c>
      <c r="I524" t="s">
        <v>58</v>
      </c>
      <c r="J524">
        <v>12850</v>
      </c>
      <c r="K524">
        <v>11969</v>
      </c>
    </row>
    <row r="525" spans="1:11" x14ac:dyDescent="0.35">
      <c r="A525" t="s">
        <v>51</v>
      </c>
      <c r="B525" t="s">
        <v>52</v>
      </c>
      <c r="C525" t="s">
        <v>70</v>
      </c>
      <c r="D525" t="s">
        <v>71</v>
      </c>
      <c r="E525" t="s">
        <v>73</v>
      </c>
      <c r="F525" t="s">
        <v>96</v>
      </c>
      <c r="G525">
        <v>2012</v>
      </c>
      <c r="H525" t="s">
        <v>61</v>
      </c>
      <c r="I525" t="s">
        <v>58</v>
      </c>
      <c r="J525">
        <v>11131</v>
      </c>
      <c r="K525">
        <v>10071</v>
      </c>
    </row>
    <row r="526" spans="1:11" x14ac:dyDescent="0.35">
      <c r="A526" t="s">
        <v>51</v>
      </c>
      <c r="B526" t="s">
        <v>52</v>
      </c>
      <c r="C526" t="s">
        <v>70</v>
      </c>
      <c r="D526" t="s">
        <v>71</v>
      </c>
      <c r="E526" t="s">
        <v>73</v>
      </c>
      <c r="F526" t="s">
        <v>96</v>
      </c>
      <c r="G526">
        <v>2012</v>
      </c>
      <c r="H526" t="s">
        <v>57</v>
      </c>
      <c r="I526" t="s">
        <v>58</v>
      </c>
      <c r="J526">
        <v>2421</v>
      </c>
      <c r="K526">
        <v>2316</v>
      </c>
    </row>
    <row r="527" spans="1:11" x14ac:dyDescent="0.35">
      <c r="A527" t="s">
        <v>51</v>
      </c>
      <c r="B527" t="s">
        <v>52</v>
      </c>
      <c r="C527" t="s">
        <v>70</v>
      </c>
      <c r="D527" t="s">
        <v>71</v>
      </c>
      <c r="E527" t="s">
        <v>73</v>
      </c>
      <c r="F527" t="s">
        <v>96</v>
      </c>
      <c r="G527">
        <v>2012</v>
      </c>
      <c r="H527" t="s">
        <v>66</v>
      </c>
      <c r="I527" t="s">
        <v>58</v>
      </c>
      <c r="J527">
        <v>42463</v>
      </c>
      <c r="K527">
        <v>38291</v>
      </c>
    </row>
    <row r="528" spans="1:11" x14ac:dyDescent="0.35">
      <c r="A528" t="s">
        <v>51</v>
      </c>
      <c r="B528" t="s">
        <v>52</v>
      </c>
      <c r="C528" t="s">
        <v>70</v>
      </c>
      <c r="D528" t="s">
        <v>71</v>
      </c>
      <c r="E528" t="s">
        <v>73</v>
      </c>
      <c r="F528" t="s">
        <v>96</v>
      </c>
      <c r="G528">
        <v>2012</v>
      </c>
      <c r="H528" t="s">
        <v>62</v>
      </c>
      <c r="I528" t="s">
        <v>58</v>
      </c>
      <c r="J528">
        <v>109965</v>
      </c>
      <c r="K528">
        <v>102342</v>
      </c>
    </row>
    <row r="529" spans="1:11" x14ac:dyDescent="0.35">
      <c r="A529" t="s">
        <v>51</v>
      </c>
      <c r="B529" t="s">
        <v>52</v>
      </c>
      <c r="C529" t="s">
        <v>70</v>
      </c>
      <c r="D529" t="s">
        <v>71</v>
      </c>
      <c r="E529" t="s">
        <v>73</v>
      </c>
      <c r="F529" t="s">
        <v>96</v>
      </c>
      <c r="G529">
        <v>2012</v>
      </c>
      <c r="H529" t="s">
        <v>63</v>
      </c>
      <c r="I529" t="s">
        <v>58</v>
      </c>
      <c r="J529">
        <v>189525</v>
      </c>
      <c r="K529">
        <v>177728</v>
      </c>
    </row>
    <row r="530" spans="1:11" x14ac:dyDescent="0.35">
      <c r="A530" t="s">
        <v>51</v>
      </c>
      <c r="B530" t="s">
        <v>52</v>
      </c>
      <c r="C530" t="s">
        <v>70</v>
      </c>
      <c r="D530" t="s">
        <v>71</v>
      </c>
      <c r="E530" t="s">
        <v>73</v>
      </c>
      <c r="F530" t="s">
        <v>96</v>
      </c>
      <c r="G530">
        <v>2013</v>
      </c>
      <c r="H530" t="s">
        <v>64</v>
      </c>
      <c r="I530" t="s">
        <v>58</v>
      </c>
      <c r="J530">
        <v>6936</v>
      </c>
      <c r="K530">
        <v>6666</v>
      </c>
    </row>
    <row r="531" spans="1:11" x14ac:dyDescent="0.35">
      <c r="A531" t="s">
        <v>51</v>
      </c>
      <c r="B531" t="s">
        <v>52</v>
      </c>
      <c r="C531" t="s">
        <v>70</v>
      </c>
      <c r="D531" t="s">
        <v>71</v>
      </c>
      <c r="E531" t="s">
        <v>73</v>
      </c>
      <c r="F531" t="s">
        <v>96</v>
      </c>
      <c r="G531">
        <v>2013</v>
      </c>
      <c r="H531" t="s">
        <v>60</v>
      </c>
      <c r="I531" t="s">
        <v>58</v>
      </c>
      <c r="J531">
        <v>11488</v>
      </c>
      <c r="K531">
        <v>11560</v>
      </c>
    </row>
    <row r="532" spans="1:11" x14ac:dyDescent="0.35">
      <c r="A532" t="s">
        <v>51</v>
      </c>
      <c r="B532" t="s">
        <v>52</v>
      </c>
      <c r="C532" t="s">
        <v>70</v>
      </c>
      <c r="D532" t="s">
        <v>71</v>
      </c>
      <c r="E532" t="s">
        <v>73</v>
      </c>
      <c r="F532" t="s">
        <v>96</v>
      </c>
      <c r="G532">
        <v>2013</v>
      </c>
      <c r="H532" t="s">
        <v>69</v>
      </c>
      <c r="I532" t="s">
        <v>58</v>
      </c>
      <c r="J532">
        <v>8587</v>
      </c>
      <c r="K532">
        <v>8144</v>
      </c>
    </row>
    <row r="533" spans="1:11" x14ac:dyDescent="0.35">
      <c r="A533" t="s">
        <v>51</v>
      </c>
      <c r="B533" t="s">
        <v>52</v>
      </c>
      <c r="C533" t="s">
        <v>70</v>
      </c>
      <c r="D533" t="s">
        <v>71</v>
      </c>
      <c r="E533" t="s">
        <v>73</v>
      </c>
      <c r="F533" t="s">
        <v>96</v>
      </c>
      <c r="G533">
        <v>2013</v>
      </c>
      <c r="H533" t="s">
        <v>65</v>
      </c>
      <c r="I533" t="s">
        <v>58</v>
      </c>
      <c r="J533">
        <v>4500</v>
      </c>
      <c r="K533">
        <v>4374</v>
      </c>
    </row>
    <row r="534" spans="1:11" x14ac:dyDescent="0.35">
      <c r="A534" t="s">
        <v>51</v>
      </c>
      <c r="B534" t="s">
        <v>52</v>
      </c>
      <c r="C534" t="s">
        <v>70</v>
      </c>
      <c r="D534" t="s">
        <v>71</v>
      </c>
      <c r="E534" t="s">
        <v>73</v>
      </c>
      <c r="F534" t="s">
        <v>96</v>
      </c>
      <c r="G534">
        <v>2013</v>
      </c>
      <c r="H534" t="s">
        <v>59</v>
      </c>
      <c r="I534" t="s">
        <v>58</v>
      </c>
      <c r="J534">
        <v>4207</v>
      </c>
      <c r="K534">
        <v>4110</v>
      </c>
    </row>
    <row r="535" spans="1:11" x14ac:dyDescent="0.35">
      <c r="A535" t="s">
        <v>51</v>
      </c>
      <c r="B535" t="s">
        <v>52</v>
      </c>
      <c r="C535" t="s">
        <v>70</v>
      </c>
      <c r="D535" t="s">
        <v>71</v>
      </c>
      <c r="E535" t="s">
        <v>73</v>
      </c>
      <c r="F535" t="s">
        <v>96</v>
      </c>
      <c r="G535">
        <v>2013</v>
      </c>
      <c r="H535" t="s">
        <v>61</v>
      </c>
      <c r="I535" t="s">
        <v>58</v>
      </c>
      <c r="J535">
        <v>15463</v>
      </c>
      <c r="K535">
        <v>14227</v>
      </c>
    </row>
    <row r="536" spans="1:11" x14ac:dyDescent="0.35">
      <c r="A536" t="s">
        <v>51</v>
      </c>
      <c r="B536" t="s">
        <v>52</v>
      </c>
      <c r="C536" t="s">
        <v>70</v>
      </c>
      <c r="D536" t="s">
        <v>71</v>
      </c>
      <c r="E536" t="s">
        <v>73</v>
      </c>
      <c r="F536" t="s">
        <v>96</v>
      </c>
      <c r="G536">
        <v>2013</v>
      </c>
      <c r="H536" t="s">
        <v>57</v>
      </c>
      <c r="I536" t="s">
        <v>58</v>
      </c>
      <c r="J536">
        <v>3713</v>
      </c>
      <c r="K536">
        <v>3740</v>
      </c>
    </row>
    <row r="537" spans="1:11" x14ac:dyDescent="0.35">
      <c r="A537" t="s">
        <v>51</v>
      </c>
      <c r="B537" t="s">
        <v>52</v>
      </c>
      <c r="C537" t="s">
        <v>70</v>
      </c>
      <c r="D537" t="s">
        <v>71</v>
      </c>
      <c r="E537" t="s">
        <v>73</v>
      </c>
      <c r="F537" t="s">
        <v>96</v>
      </c>
      <c r="G537">
        <v>2013</v>
      </c>
      <c r="H537" t="s">
        <v>66</v>
      </c>
      <c r="I537" t="s">
        <v>58</v>
      </c>
      <c r="J537">
        <v>1880</v>
      </c>
      <c r="K537">
        <v>1743</v>
      </c>
    </row>
    <row r="538" spans="1:11" x14ac:dyDescent="0.35">
      <c r="A538" t="s">
        <v>51</v>
      </c>
      <c r="B538" t="s">
        <v>52</v>
      </c>
      <c r="C538" t="s">
        <v>70</v>
      </c>
      <c r="D538" t="s">
        <v>71</v>
      </c>
      <c r="E538" t="s">
        <v>73</v>
      </c>
      <c r="F538" t="s">
        <v>96</v>
      </c>
      <c r="G538">
        <v>2013</v>
      </c>
      <c r="H538" t="s">
        <v>62</v>
      </c>
      <c r="I538" t="s">
        <v>58</v>
      </c>
      <c r="J538">
        <v>4158</v>
      </c>
      <c r="K538">
        <v>4084</v>
      </c>
    </row>
    <row r="539" spans="1:11" x14ac:dyDescent="0.35">
      <c r="A539" t="s">
        <v>51</v>
      </c>
      <c r="B539" t="s">
        <v>52</v>
      </c>
      <c r="C539" t="s">
        <v>70</v>
      </c>
      <c r="D539" t="s">
        <v>71</v>
      </c>
      <c r="E539" t="s">
        <v>73</v>
      </c>
      <c r="F539" t="s">
        <v>96</v>
      </c>
      <c r="G539">
        <v>2013</v>
      </c>
      <c r="H539" t="s">
        <v>67</v>
      </c>
      <c r="I539" t="s">
        <v>58</v>
      </c>
      <c r="J539">
        <v>13043</v>
      </c>
      <c r="K539">
        <v>4727</v>
      </c>
    </row>
    <row r="540" spans="1:11" x14ac:dyDescent="0.35">
      <c r="A540" t="s">
        <v>51</v>
      </c>
      <c r="B540" t="s">
        <v>52</v>
      </c>
      <c r="C540" t="s">
        <v>70</v>
      </c>
      <c r="D540" t="s">
        <v>71</v>
      </c>
      <c r="E540" t="s">
        <v>73</v>
      </c>
      <c r="F540" t="s">
        <v>96</v>
      </c>
      <c r="G540">
        <v>2014</v>
      </c>
      <c r="H540" t="s">
        <v>64</v>
      </c>
      <c r="I540" t="s">
        <v>58</v>
      </c>
      <c r="J540">
        <v>9030</v>
      </c>
      <c r="K540">
        <v>9626</v>
      </c>
    </row>
    <row r="541" spans="1:11" x14ac:dyDescent="0.35">
      <c r="A541" t="s">
        <v>51</v>
      </c>
      <c r="B541" t="s">
        <v>52</v>
      </c>
      <c r="C541" t="s">
        <v>70</v>
      </c>
      <c r="D541" t="s">
        <v>71</v>
      </c>
      <c r="E541" t="s">
        <v>73</v>
      </c>
      <c r="F541" t="s">
        <v>96</v>
      </c>
      <c r="G541">
        <v>2014</v>
      </c>
      <c r="H541" t="s">
        <v>60</v>
      </c>
      <c r="I541" t="s">
        <v>58</v>
      </c>
      <c r="J541">
        <v>15781</v>
      </c>
      <c r="K541">
        <v>15640</v>
      </c>
    </row>
    <row r="542" spans="1:11" x14ac:dyDescent="0.35">
      <c r="A542" t="s">
        <v>51</v>
      </c>
      <c r="B542" t="s">
        <v>52</v>
      </c>
      <c r="C542" t="s">
        <v>70</v>
      </c>
      <c r="D542" t="s">
        <v>71</v>
      </c>
      <c r="E542" t="s">
        <v>73</v>
      </c>
      <c r="F542" t="s">
        <v>96</v>
      </c>
      <c r="G542">
        <v>2014</v>
      </c>
      <c r="H542" t="s">
        <v>69</v>
      </c>
      <c r="I542" t="s">
        <v>58</v>
      </c>
      <c r="J542">
        <v>10023</v>
      </c>
      <c r="K542">
        <v>10586</v>
      </c>
    </row>
    <row r="543" spans="1:11" x14ac:dyDescent="0.35">
      <c r="A543" t="s">
        <v>51</v>
      </c>
      <c r="B543" t="s">
        <v>52</v>
      </c>
      <c r="C543" t="s">
        <v>70</v>
      </c>
      <c r="D543" t="s">
        <v>71</v>
      </c>
      <c r="E543" t="s">
        <v>73</v>
      </c>
      <c r="F543" t="s">
        <v>96</v>
      </c>
      <c r="G543">
        <v>2014</v>
      </c>
      <c r="H543" t="s">
        <v>65</v>
      </c>
      <c r="I543" t="s">
        <v>58</v>
      </c>
      <c r="J543">
        <v>20303</v>
      </c>
      <c r="K543">
        <v>20535</v>
      </c>
    </row>
    <row r="544" spans="1:11" x14ac:dyDescent="0.35">
      <c r="A544" t="s">
        <v>51</v>
      </c>
      <c r="B544" t="s">
        <v>52</v>
      </c>
      <c r="C544" t="s">
        <v>70</v>
      </c>
      <c r="D544" t="s">
        <v>71</v>
      </c>
      <c r="E544" t="s">
        <v>73</v>
      </c>
      <c r="F544" t="s">
        <v>96</v>
      </c>
      <c r="G544">
        <v>2014</v>
      </c>
      <c r="H544" t="s">
        <v>59</v>
      </c>
      <c r="I544" t="s">
        <v>58</v>
      </c>
      <c r="J544">
        <v>16586</v>
      </c>
      <c r="K544">
        <v>15106</v>
      </c>
    </row>
    <row r="545" spans="1:11" x14ac:dyDescent="0.35">
      <c r="A545" t="s">
        <v>51</v>
      </c>
      <c r="B545" t="s">
        <v>52</v>
      </c>
      <c r="C545" t="s">
        <v>70</v>
      </c>
      <c r="D545" t="s">
        <v>71</v>
      </c>
      <c r="E545" t="s">
        <v>73</v>
      </c>
      <c r="F545" t="s">
        <v>96</v>
      </c>
      <c r="G545">
        <v>2014</v>
      </c>
      <c r="H545" t="s">
        <v>61</v>
      </c>
      <c r="I545" t="s">
        <v>58</v>
      </c>
      <c r="J545">
        <v>25836</v>
      </c>
      <c r="K545">
        <v>25678</v>
      </c>
    </row>
    <row r="546" spans="1:11" x14ac:dyDescent="0.35">
      <c r="A546" t="s">
        <v>51</v>
      </c>
      <c r="B546" t="s">
        <v>52</v>
      </c>
      <c r="C546" t="s">
        <v>70</v>
      </c>
      <c r="D546" t="s">
        <v>71</v>
      </c>
      <c r="E546" t="s">
        <v>73</v>
      </c>
      <c r="F546" t="s">
        <v>96</v>
      </c>
      <c r="G546">
        <v>2014</v>
      </c>
      <c r="H546" t="s">
        <v>57</v>
      </c>
      <c r="I546" t="s">
        <v>58</v>
      </c>
      <c r="J546">
        <v>38249</v>
      </c>
      <c r="K546">
        <v>22250</v>
      </c>
    </row>
    <row r="547" spans="1:11" x14ac:dyDescent="0.35">
      <c r="A547" t="s">
        <v>51</v>
      </c>
      <c r="B547" t="s">
        <v>52</v>
      </c>
      <c r="C547" t="s">
        <v>70</v>
      </c>
      <c r="D547" t="s">
        <v>71</v>
      </c>
      <c r="E547" t="s">
        <v>73</v>
      </c>
      <c r="F547" t="s">
        <v>96</v>
      </c>
      <c r="G547">
        <v>2014</v>
      </c>
      <c r="H547" t="s">
        <v>66</v>
      </c>
      <c r="I547" t="s">
        <v>58</v>
      </c>
      <c r="J547">
        <v>8138</v>
      </c>
      <c r="K547">
        <v>8850</v>
      </c>
    </row>
    <row r="548" spans="1:11" x14ac:dyDescent="0.35">
      <c r="A548" t="s">
        <v>51</v>
      </c>
      <c r="B548" t="s">
        <v>52</v>
      </c>
      <c r="C548" t="s">
        <v>70</v>
      </c>
      <c r="D548" t="s">
        <v>71</v>
      </c>
      <c r="E548" t="s">
        <v>73</v>
      </c>
      <c r="F548" t="s">
        <v>96</v>
      </c>
      <c r="G548">
        <v>2014</v>
      </c>
      <c r="H548" t="s">
        <v>62</v>
      </c>
      <c r="I548" t="s">
        <v>58</v>
      </c>
      <c r="J548">
        <v>10708</v>
      </c>
      <c r="K548">
        <v>10546</v>
      </c>
    </row>
    <row r="549" spans="1:11" x14ac:dyDescent="0.35">
      <c r="A549" t="s">
        <v>51</v>
      </c>
      <c r="B549" t="s">
        <v>52</v>
      </c>
      <c r="C549" t="s">
        <v>70</v>
      </c>
      <c r="D549" t="s">
        <v>71</v>
      </c>
      <c r="E549" t="s">
        <v>73</v>
      </c>
      <c r="F549" t="s">
        <v>96</v>
      </c>
      <c r="G549">
        <v>2014</v>
      </c>
      <c r="H549" t="s">
        <v>63</v>
      </c>
      <c r="I549" t="s">
        <v>58</v>
      </c>
      <c r="J549">
        <v>3708</v>
      </c>
      <c r="K549">
        <v>4442</v>
      </c>
    </row>
    <row r="550" spans="1:11" x14ac:dyDescent="0.35">
      <c r="A550" t="s">
        <v>51</v>
      </c>
      <c r="B550" t="s">
        <v>52</v>
      </c>
      <c r="C550" t="s">
        <v>70</v>
      </c>
      <c r="D550" t="s">
        <v>71</v>
      </c>
      <c r="E550" t="s">
        <v>73</v>
      </c>
      <c r="F550" t="s">
        <v>96</v>
      </c>
      <c r="G550">
        <v>2014</v>
      </c>
      <c r="H550" t="s">
        <v>67</v>
      </c>
      <c r="I550" t="s">
        <v>58</v>
      </c>
      <c r="J550">
        <v>2491</v>
      </c>
      <c r="K550">
        <v>3214</v>
      </c>
    </row>
    <row r="551" spans="1:11" x14ac:dyDescent="0.35">
      <c r="A551" t="s">
        <v>51</v>
      </c>
      <c r="B551" t="s">
        <v>52</v>
      </c>
      <c r="C551" t="s">
        <v>70</v>
      </c>
      <c r="D551" t="s">
        <v>71</v>
      </c>
      <c r="E551" t="s">
        <v>73</v>
      </c>
      <c r="F551" t="s">
        <v>96</v>
      </c>
      <c r="G551">
        <v>2014</v>
      </c>
      <c r="H551" t="s">
        <v>68</v>
      </c>
      <c r="I551" t="s">
        <v>58</v>
      </c>
      <c r="J551">
        <v>9445</v>
      </c>
      <c r="K551">
        <v>6500</v>
      </c>
    </row>
    <row r="552" spans="1:11" x14ac:dyDescent="0.35">
      <c r="A552" t="s">
        <v>51</v>
      </c>
      <c r="B552" t="s">
        <v>52</v>
      </c>
      <c r="C552" t="s">
        <v>70</v>
      </c>
      <c r="D552" t="s">
        <v>71</v>
      </c>
      <c r="E552" t="s">
        <v>73</v>
      </c>
      <c r="F552" t="s">
        <v>96</v>
      </c>
      <c r="G552">
        <v>2015</v>
      </c>
      <c r="H552" t="s">
        <v>64</v>
      </c>
      <c r="I552" t="s">
        <v>58</v>
      </c>
      <c r="J552">
        <v>237</v>
      </c>
      <c r="K552">
        <v>50</v>
      </c>
    </row>
    <row r="553" spans="1:11" x14ac:dyDescent="0.35">
      <c r="A553" t="s">
        <v>51</v>
      </c>
      <c r="B553" t="s">
        <v>52</v>
      </c>
      <c r="C553" t="s">
        <v>70</v>
      </c>
      <c r="D553" t="s">
        <v>71</v>
      </c>
      <c r="E553" t="s">
        <v>73</v>
      </c>
      <c r="F553" t="s">
        <v>96</v>
      </c>
      <c r="G553">
        <v>2015</v>
      </c>
      <c r="H553" t="s">
        <v>60</v>
      </c>
      <c r="I553" t="s">
        <v>58</v>
      </c>
      <c r="J553">
        <v>3577</v>
      </c>
      <c r="K553">
        <v>1155</v>
      </c>
    </row>
    <row r="554" spans="1:11" x14ac:dyDescent="0.35">
      <c r="A554" t="s">
        <v>51</v>
      </c>
      <c r="B554" t="s">
        <v>52</v>
      </c>
      <c r="C554" t="s">
        <v>70</v>
      </c>
      <c r="D554" t="s">
        <v>71</v>
      </c>
      <c r="E554" t="s">
        <v>73</v>
      </c>
      <c r="F554" t="s">
        <v>96</v>
      </c>
      <c r="G554">
        <v>2015</v>
      </c>
      <c r="H554" t="s">
        <v>59</v>
      </c>
      <c r="I554" t="s">
        <v>58</v>
      </c>
      <c r="J554">
        <v>13966</v>
      </c>
      <c r="K554">
        <v>10160</v>
      </c>
    </row>
    <row r="555" spans="1:11" x14ac:dyDescent="0.35">
      <c r="A555" t="s">
        <v>51</v>
      </c>
      <c r="B555" t="s">
        <v>52</v>
      </c>
      <c r="C555" t="s">
        <v>70</v>
      </c>
      <c r="D555" t="s">
        <v>71</v>
      </c>
      <c r="E555" t="s">
        <v>73</v>
      </c>
      <c r="F555" t="s">
        <v>96</v>
      </c>
      <c r="G555">
        <v>2015</v>
      </c>
      <c r="H555" t="s">
        <v>57</v>
      </c>
      <c r="I555" t="s">
        <v>58</v>
      </c>
      <c r="J555">
        <v>2791</v>
      </c>
      <c r="K555">
        <v>3310</v>
      </c>
    </row>
    <row r="556" spans="1:11" x14ac:dyDescent="0.35">
      <c r="A556" t="s">
        <v>51</v>
      </c>
      <c r="B556" t="s">
        <v>52</v>
      </c>
      <c r="C556" t="s">
        <v>70</v>
      </c>
      <c r="D556" t="s">
        <v>71</v>
      </c>
      <c r="E556" t="s">
        <v>73</v>
      </c>
      <c r="F556" t="s">
        <v>96</v>
      </c>
      <c r="G556">
        <v>2015</v>
      </c>
      <c r="H556" t="s">
        <v>62</v>
      </c>
      <c r="I556" t="s">
        <v>58</v>
      </c>
      <c r="J556">
        <v>15870</v>
      </c>
      <c r="K556">
        <v>19093</v>
      </c>
    </row>
    <row r="557" spans="1:11" x14ac:dyDescent="0.35">
      <c r="A557" t="s">
        <v>51</v>
      </c>
      <c r="B557" t="s">
        <v>52</v>
      </c>
      <c r="C557" t="s">
        <v>70</v>
      </c>
      <c r="D557" t="s">
        <v>71</v>
      </c>
      <c r="E557" t="s">
        <v>73</v>
      </c>
      <c r="F557" t="s">
        <v>96</v>
      </c>
      <c r="G557">
        <v>2015</v>
      </c>
      <c r="H557" t="s">
        <v>68</v>
      </c>
      <c r="I557" t="s">
        <v>58</v>
      </c>
      <c r="J557">
        <v>1048</v>
      </c>
      <c r="K557">
        <v>218</v>
      </c>
    </row>
    <row r="558" spans="1:11" x14ac:dyDescent="0.35">
      <c r="A558" t="s">
        <v>51</v>
      </c>
      <c r="B558" t="s">
        <v>52</v>
      </c>
      <c r="C558" t="s">
        <v>70</v>
      </c>
      <c r="D558" t="s">
        <v>71</v>
      </c>
      <c r="E558" t="s">
        <v>73</v>
      </c>
      <c r="F558" t="s">
        <v>96</v>
      </c>
      <c r="G558">
        <v>2016</v>
      </c>
      <c r="H558" t="s">
        <v>60</v>
      </c>
      <c r="I558" t="s">
        <v>58</v>
      </c>
      <c r="J558">
        <v>2668</v>
      </c>
      <c r="K558">
        <v>2198</v>
      </c>
    </row>
    <row r="559" spans="1:11" x14ac:dyDescent="0.35">
      <c r="A559" t="s">
        <v>51</v>
      </c>
      <c r="B559" t="s">
        <v>52</v>
      </c>
      <c r="C559" t="s">
        <v>70</v>
      </c>
      <c r="D559" t="s">
        <v>71</v>
      </c>
      <c r="E559" t="s">
        <v>73</v>
      </c>
      <c r="F559" t="s">
        <v>96</v>
      </c>
      <c r="G559">
        <v>2016</v>
      </c>
      <c r="H559" t="s">
        <v>65</v>
      </c>
      <c r="I559" t="s">
        <v>58</v>
      </c>
      <c r="J559">
        <v>9371</v>
      </c>
      <c r="K559">
        <v>10404</v>
      </c>
    </row>
    <row r="560" spans="1:11" x14ac:dyDescent="0.35">
      <c r="A560" t="s">
        <v>51</v>
      </c>
      <c r="B560" t="s">
        <v>52</v>
      </c>
      <c r="C560" t="s">
        <v>70</v>
      </c>
      <c r="D560" t="s">
        <v>71</v>
      </c>
      <c r="E560" t="s">
        <v>73</v>
      </c>
      <c r="F560" t="s">
        <v>96</v>
      </c>
      <c r="G560">
        <v>2016</v>
      </c>
      <c r="H560" t="s">
        <v>59</v>
      </c>
      <c r="I560" t="s">
        <v>58</v>
      </c>
      <c r="J560">
        <v>9677</v>
      </c>
      <c r="K560">
        <v>10404</v>
      </c>
    </row>
    <row r="561" spans="1:11" x14ac:dyDescent="0.35">
      <c r="A561" t="s">
        <v>51</v>
      </c>
      <c r="B561" t="s">
        <v>52</v>
      </c>
      <c r="C561" t="s">
        <v>70</v>
      </c>
      <c r="D561" t="s">
        <v>71</v>
      </c>
      <c r="E561" t="s">
        <v>73</v>
      </c>
      <c r="F561" t="s">
        <v>96</v>
      </c>
      <c r="G561">
        <v>2016</v>
      </c>
      <c r="H561" t="s">
        <v>62</v>
      </c>
      <c r="I561" t="s">
        <v>58</v>
      </c>
      <c r="J561">
        <v>9315</v>
      </c>
      <c r="K561">
        <v>10470</v>
      </c>
    </row>
    <row r="562" spans="1:11" x14ac:dyDescent="0.35">
      <c r="A562" t="s">
        <v>51</v>
      </c>
      <c r="B562" t="s">
        <v>52</v>
      </c>
      <c r="C562" t="s">
        <v>70</v>
      </c>
      <c r="D562" t="s">
        <v>71</v>
      </c>
      <c r="E562" t="s">
        <v>73</v>
      </c>
      <c r="F562" t="s">
        <v>96</v>
      </c>
      <c r="G562">
        <v>2017</v>
      </c>
      <c r="H562" t="s">
        <v>69</v>
      </c>
      <c r="I562" t="s">
        <v>58</v>
      </c>
      <c r="J562">
        <v>957</v>
      </c>
      <c r="K562">
        <v>806</v>
      </c>
    </row>
    <row r="563" spans="1:11" x14ac:dyDescent="0.35">
      <c r="A563" t="s">
        <v>51</v>
      </c>
      <c r="B563" t="s">
        <v>52</v>
      </c>
      <c r="C563" t="s">
        <v>70</v>
      </c>
      <c r="D563" t="s">
        <v>71</v>
      </c>
      <c r="E563" t="s">
        <v>73</v>
      </c>
      <c r="F563" t="s">
        <v>96</v>
      </c>
      <c r="G563">
        <v>2017</v>
      </c>
      <c r="H563" t="s">
        <v>65</v>
      </c>
      <c r="I563" t="s">
        <v>58</v>
      </c>
      <c r="J563">
        <v>3652</v>
      </c>
      <c r="K563">
        <v>1656</v>
      </c>
    </row>
    <row r="564" spans="1:11" x14ac:dyDescent="0.35">
      <c r="A564" t="s">
        <v>51</v>
      </c>
      <c r="B564" t="s">
        <v>52</v>
      </c>
      <c r="C564" t="s">
        <v>70</v>
      </c>
      <c r="D564" t="s">
        <v>71</v>
      </c>
      <c r="E564" t="s">
        <v>73</v>
      </c>
      <c r="F564" t="s">
        <v>96</v>
      </c>
      <c r="G564">
        <v>2017</v>
      </c>
      <c r="H564" t="s">
        <v>61</v>
      </c>
      <c r="I564" t="s">
        <v>58</v>
      </c>
      <c r="J564">
        <v>3084</v>
      </c>
      <c r="K564">
        <v>2330</v>
      </c>
    </row>
    <row r="565" spans="1:11" x14ac:dyDescent="0.35">
      <c r="A565" t="s">
        <v>51</v>
      </c>
      <c r="B565" t="s">
        <v>52</v>
      </c>
      <c r="C565" t="s">
        <v>70</v>
      </c>
      <c r="D565" t="s">
        <v>71</v>
      </c>
      <c r="E565" t="s">
        <v>73</v>
      </c>
      <c r="F565" t="s">
        <v>96</v>
      </c>
      <c r="G565">
        <v>2017</v>
      </c>
      <c r="H565" t="s">
        <v>57</v>
      </c>
      <c r="I565" t="s">
        <v>58</v>
      </c>
      <c r="J565">
        <v>2134</v>
      </c>
      <c r="K565">
        <v>698</v>
      </c>
    </row>
    <row r="566" spans="1:11" x14ac:dyDescent="0.35">
      <c r="A566" t="s">
        <v>51</v>
      </c>
      <c r="B566" t="s">
        <v>52</v>
      </c>
      <c r="C566" t="s">
        <v>70</v>
      </c>
      <c r="D566" t="s">
        <v>71</v>
      </c>
      <c r="E566" t="s">
        <v>73</v>
      </c>
      <c r="F566" t="s">
        <v>96</v>
      </c>
      <c r="G566">
        <v>2017</v>
      </c>
      <c r="H566" t="s">
        <v>66</v>
      </c>
      <c r="I566" t="s">
        <v>58</v>
      </c>
      <c r="J566">
        <v>496</v>
      </c>
      <c r="K566">
        <v>154</v>
      </c>
    </row>
    <row r="567" spans="1:11" x14ac:dyDescent="0.35">
      <c r="A567" t="s">
        <v>51</v>
      </c>
      <c r="B567" t="s">
        <v>52</v>
      </c>
      <c r="C567" t="s">
        <v>70</v>
      </c>
      <c r="D567" t="s">
        <v>71</v>
      </c>
      <c r="E567" t="s">
        <v>73</v>
      </c>
      <c r="F567" t="s">
        <v>96</v>
      </c>
      <c r="G567">
        <v>2017</v>
      </c>
      <c r="H567" t="s">
        <v>63</v>
      </c>
      <c r="I567" t="s">
        <v>58</v>
      </c>
      <c r="J567">
        <v>2039</v>
      </c>
      <c r="K567">
        <v>782</v>
      </c>
    </row>
    <row r="568" spans="1:11" x14ac:dyDescent="0.35">
      <c r="A568" t="s">
        <v>51</v>
      </c>
      <c r="B568" t="s">
        <v>52</v>
      </c>
      <c r="C568" t="s">
        <v>70</v>
      </c>
      <c r="D568" t="s">
        <v>71</v>
      </c>
      <c r="E568" t="s">
        <v>73</v>
      </c>
      <c r="F568" t="s">
        <v>96</v>
      </c>
      <c r="G568">
        <v>2017</v>
      </c>
      <c r="H568" t="s">
        <v>67</v>
      </c>
      <c r="I568" t="s">
        <v>58</v>
      </c>
      <c r="J568">
        <v>1133</v>
      </c>
      <c r="K568">
        <v>332</v>
      </c>
    </row>
    <row r="569" spans="1:11" x14ac:dyDescent="0.35">
      <c r="A569" t="s">
        <v>51</v>
      </c>
      <c r="B569" t="s">
        <v>52</v>
      </c>
      <c r="C569" t="s">
        <v>70</v>
      </c>
      <c r="D569" t="s">
        <v>71</v>
      </c>
      <c r="E569" t="s">
        <v>73</v>
      </c>
      <c r="F569" t="s">
        <v>96</v>
      </c>
      <c r="G569">
        <v>2018</v>
      </c>
      <c r="H569" t="s">
        <v>64</v>
      </c>
      <c r="I569" t="s">
        <v>58</v>
      </c>
      <c r="J569">
        <v>20120</v>
      </c>
      <c r="K569">
        <v>18616</v>
      </c>
    </row>
    <row r="570" spans="1:11" x14ac:dyDescent="0.35">
      <c r="A570" t="s">
        <v>51</v>
      </c>
      <c r="B570" t="s">
        <v>52</v>
      </c>
      <c r="C570" t="s">
        <v>70</v>
      </c>
      <c r="D570" t="s">
        <v>71</v>
      </c>
      <c r="E570" t="s">
        <v>73</v>
      </c>
      <c r="F570" t="s">
        <v>96</v>
      </c>
      <c r="G570">
        <v>2018</v>
      </c>
      <c r="H570" t="s">
        <v>60</v>
      </c>
      <c r="I570" t="s">
        <v>58</v>
      </c>
      <c r="J570">
        <v>6348</v>
      </c>
      <c r="K570">
        <v>4752</v>
      </c>
    </row>
    <row r="571" spans="1:11" x14ac:dyDescent="0.35">
      <c r="A571" t="s">
        <v>51</v>
      </c>
      <c r="B571" t="s">
        <v>52</v>
      </c>
      <c r="C571" t="s">
        <v>70</v>
      </c>
      <c r="D571" t="s">
        <v>71</v>
      </c>
      <c r="E571" t="s">
        <v>73</v>
      </c>
      <c r="F571" t="s">
        <v>96</v>
      </c>
      <c r="G571">
        <v>2018</v>
      </c>
      <c r="H571" t="s">
        <v>69</v>
      </c>
      <c r="I571" t="s">
        <v>58</v>
      </c>
      <c r="J571">
        <v>319</v>
      </c>
      <c r="K571">
        <v>100</v>
      </c>
    </row>
    <row r="572" spans="1:11" x14ac:dyDescent="0.35">
      <c r="A572" t="s">
        <v>51</v>
      </c>
      <c r="B572" t="s">
        <v>52</v>
      </c>
      <c r="C572" t="s">
        <v>70</v>
      </c>
      <c r="D572" t="s">
        <v>71</v>
      </c>
      <c r="E572" t="s">
        <v>73</v>
      </c>
      <c r="F572" t="s">
        <v>96</v>
      </c>
      <c r="G572">
        <v>2018</v>
      </c>
      <c r="H572" t="s">
        <v>66</v>
      </c>
      <c r="I572" t="s">
        <v>58</v>
      </c>
      <c r="J572">
        <v>11717</v>
      </c>
      <c r="K572">
        <v>9830</v>
      </c>
    </row>
    <row r="573" spans="1:11" x14ac:dyDescent="0.35">
      <c r="A573" t="s">
        <v>51</v>
      </c>
      <c r="B573" t="s">
        <v>52</v>
      </c>
      <c r="C573" t="s">
        <v>70</v>
      </c>
      <c r="D573" t="s">
        <v>71</v>
      </c>
      <c r="E573" t="s">
        <v>73</v>
      </c>
      <c r="F573" t="s">
        <v>96</v>
      </c>
      <c r="G573">
        <v>2019</v>
      </c>
      <c r="H573" t="s">
        <v>64</v>
      </c>
      <c r="I573" t="s">
        <v>58</v>
      </c>
      <c r="J573">
        <v>4530</v>
      </c>
      <c r="K573">
        <v>3790</v>
      </c>
    </row>
    <row r="574" spans="1:11" x14ac:dyDescent="0.35">
      <c r="A574" t="s">
        <v>51</v>
      </c>
      <c r="B574" t="s">
        <v>52</v>
      </c>
      <c r="C574" t="s">
        <v>70</v>
      </c>
      <c r="D574" t="s">
        <v>71</v>
      </c>
      <c r="E574" t="s">
        <v>73</v>
      </c>
      <c r="F574" t="s">
        <v>96</v>
      </c>
      <c r="G574">
        <v>2019</v>
      </c>
      <c r="H574" t="s">
        <v>60</v>
      </c>
      <c r="I574" t="s">
        <v>58</v>
      </c>
      <c r="J574">
        <v>3788</v>
      </c>
      <c r="K574">
        <v>3700</v>
      </c>
    </row>
    <row r="575" spans="1:11" x14ac:dyDescent="0.35">
      <c r="A575" t="s">
        <v>51</v>
      </c>
      <c r="B575" t="s">
        <v>52</v>
      </c>
      <c r="C575" t="s">
        <v>70</v>
      </c>
      <c r="D575" t="s">
        <v>71</v>
      </c>
      <c r="E575" t="s">
        <v>73</v>
      </c>
      <c r="F575" t="s">
        <v>96</v>
      </c>
      <c r="G575">
        <v>2019</v>
      </c>
      <c r="H575" t="s">
        <v>69</v>
      </c>
      <c r="I575" t="s">
        <v>58</v>
      </c>
      <c r="J575">
        <v>16650</v>
      </c>
      <c r="K575">
        <v>15009</v>
      </c>
    </row>
    <row r="576" spans="1:11" x14ac:dyDescent="0.35">
      <c r="A576" t="s">
        <v>51</v>
      </c>
      <c r="B576" t="s">
        <v>52</v>
      </c>
      <c r="C576" t="s">
        <v>70</v>
      </c>
      <c r="D576" t="s">
        <v>71</v>
      </c>
      <c r="E576" t="s">
        <v>73</v>
      </c>
      <c r="F576" t="s">
        <v>96</v>
      </c>
      <c r="G576">
        <v>2019</v>
      </c>
      <c r="H576" t="s">
        <v>65</v>
      </c>
      <c r="I576" t="s">
        <v>58</v>
      </c>
      <c r="J576">
        <v>3363</v>
      </c>
      <c r="K576">
        <v>3334</v>
      </c>
    </row>
    <row r="577" spans="1:11" x14ac:dyDescent="0.35">
      <c r="A577" t="s">
        <v>51</v>
      </c>
      <c r="B577" t="s">
        <v>52</v>
      </c>
      <c r="C577" t="s">
        <v>70</v>
      </c>
      <c r="D577" t="s">
        <v>71</v>
      </c>
      <c r="E577" t="s">
        <v>73</v>
      </c>
      <c r="F577" t="s">
        <v>96</v>
      </c>
      <c r="G577">
        <v>2019</v>
      </c>
      <c r="H577" t="s">
        <v>66</v>
      </c>
      <c r="I577" t="s">
        <v>58</v>
      </c>
      <c r="J577">
        <v>2523</v>
      </c>
      <c r="K577">
        <v>1775</v>
      </c>
    </row>
    <row r="578" spans="1:11" x14ac:dyDescent="0.35">
      <c r="A578" t="s">
        <v>51</v>
      </c>
      <c r="B578" t="s">
        <v>52</v>
      </c>
      <c r="C578" t="s">
        <v>70</v>
      </c>
      <c r="D578" t="s">
        <v>71</v>
      </c>
      <c r="E578" t="s">
        <v>73</v>
      </c>
      <c r="F578" t="s">
        <v>96</v>
      </c>
      <c r="G578">
        <v>2019</v>
      </c>
      <c r="H578" t="s">
        <v>62</v>
      </c>
      <c r="I578" t="s">
        <v>58</v>
      </c>
      <c r="J578">
        <v>398</v>
      </c>
      <c r="K578">
        <v>13</v>
      </c>
    </row>
    <row r="579" spans="1:11" x14ac:dyDescent="0.35">
      <c r="A579" t="s">
        <v>51</v>
      </c>
      <c r="B579" t="s">
        <v>52</v>
      </c>
      <c r="C579" t="s">
        <v>70</v>
      </c>
      <c r="D579" t="s">
        <v>71</v>
      </c>
      <c r="E579" t="s">
        <v>73</v>
      </c>
      <c r="F579" t="s">
        <v>96</v>
      </c>
      <c r="G579">
        <v>2019</v>
      </c>
      <c r="H579" t="s">
        <v>67</v>
      </c>
      <c r="I579" t="s">
        <v>58</v>
      </c>
      <c r="J579">
        <v>1585</v>
      </c>
      <c r="K579">
        <v>1470</v>
      </c>
    </row>
    <row r="580" spans="1:11" x14ac:dyDescent="0.35">
      <c r="A580" t="s">
        <v>51</v>
      </c>
      <c r="B580" t="s">
        <v>52</v>
      </c>
      <c r="C580" t="s">
        <v>70</v>
      </c>
      <c r="D580" t="s">
        <v>71</v>
      </c>
      <c r="E580" t="s">
        <v>73</v>
      </c>
      <c r="F580" t="s">
        <v>96</v>
      </c>
      <c r="G580">
        <v>2019</v>
      </c>
      <c r="H580" t="s">
        <v>68</v>
      </c>
      <c r="I580" t="s">
        <v>58</v>
      </c>
      <c r="J580">
        <v>1985</v>
      </c>
      <c r="K580">
        <v>1740</v>
      </c>
    </row>
    <row r="581" spans="1:11" x14ac:dyDescent="0.35">
      <c r="A581" t="s">
        <v>51</v>
      </c>
      <c r="B581" t="s">
        <v>52</v>
      </c>
      <c r="C581" t="s">
        <v>70</v>
      </c>
      <c r="D581" t="s">
        <v>71</v>
      </c>
      <c r="E581" t="s">
        <v>73</v>
      </c>
      <c r="F581" t="s">
        <v>96</v>
      </c>
      <c r="G581">
        <v>2020</v>
      </c>
      <c r="H581" t="s">
        <v>64</v>
      </c>
      <c r="I581" t="s">
        <v>58</v>
      </c>
      <c r="J581">
        <v>2566</v>
      </c>
      <c r="K581">
        <v>2252</v>
      </c>
    </row>
    <row r="582" spans="1:11" x14ac:dyDescent="0.35">
      <c r="A582" t="s">
        <v>51</v>
      </c>
      <c r="B582" t="s">
        <v>52</v>
      </c>
      <c r="C582" t="s">
        <v>70</v>
      </c>
      <c r="D582" t="s">
        <v>71</v>
      </c>
      <c r="E582" t="s">
        <v>73</v>
      </c>
      <c r="F582" t="s">
        <v>96</v>
      </c>
      <c r="G582">
        <v>2020</v>
      </c>
      <c r="H582" t="s">
        <v>59</v>
      </c>
      <c r="I582" t="s">
        <v>58</v>
      </c>
      <c r="J582">
        <v>9184</v>
      </c>
      <c r="K582">
        <v>8635</v>
      </c>
    </row>
    <row r="583" spans="1:11" x14ac:dyDescent="0.35">
      <c r="A583" t="s">
        <v>51</v>
      </c>
      <c r="B583" t="s">
        <v>52</v>
      </c>
      <c r="C583" t="s">
        <v>70</v>
      </c>
      <c r="D583" t="s">
        <v>71</v>
      </c>
      <c r="E583" t="s">
        <v>73</v>
      </c>
      <c r="F583" t="s">
        <v>96</v>
      </c>
      <c r="G583">
        <v>2020</v>
      </c>
      <c r="H583" t="s">
        <v>61</v>
      </c>
      <c r="I583" t="s">
        <v>58</v>
      </c>
      <c r="J583">
        <v>13079</v>
      </c>
      <c r="K583">
        <v>12140</v>
      </c>
    </row>
    <row r="584" spans="1:11" x14ac:dyDescent="0.35">
      <c r="A584" t="s">
        <v>51</v>
      </c>
      <c r="B584" t="s">
        <v>52</v>
      </c>
      <c r="C584" t="s">
        <v>70</v>
      </c>
      <c r="D584" t="s">
        <v>71</v>
      </c>
      <c r="E584" t="s">
        <v>73</v>
      </c>
      <c r="F584" t="s">
        <v>96</v>
      </c>
      <c r="G584">
        <v>2020</v>
      </c>
      <c r="H584" t="s">
        <v>57</v>
      </c>
      <c r="I584" t="s">
        <v>58</v>
      </c>
      <c r="J584">
        <v>54608</v>
      </c>
      <c r="K584">
        <v>46930</v>
      </c>
    </row>
    <row r="585" spans="1:11" x14ac:dyDescent="0.35">
      <c r="A585" t="s">
        <v>51</v>
      </c>
      <c r="B585" t="s">
        <v>52</v>
      </c>
      <c r="C585" t="s">
        <v>70</v>
      </c>
      <c r="D585" t="s">
        <v>71</v>
      </c>
      <c r="E585" t="s">
        <v>73</v>
      </c>
      <c r="F585" t="s">
        <v>96</v>
      </c>
      <c r="G585">
        <v>2020</v>
      </c>
      <c r="H585" t="s">
        <v>62</v>
      </c>
      <c r="I585" t="s">
        <v>58</v>
      </c>
      <c r="J585">
        <v>5658</v>
      </c>
      <c r="K585">
        <v>4068</v>
      </c>
    </row>
    <row r="586" spans="1:11" x14ac:dyDescent="0.35">
      <c r="A586" t="s">
        <v>51</v>
      </c>
      <c r="B586" t="s">
        <v>52</v>
      </c>
      <c r="C586" t="s">
        <v>70</v>
      </c>
      <c r="D586" t="s">
        <v>71</v>
      </c>
      <c r="E586" t="s">
        <v>73</v>
      </c>
      <c r="F586" t="s">
        <v>96</v>
      </c>
      <c r="G586">
        <v>2020</v>
      </c>
      <c r="H586" t="s">
        <v>63</v>
      </c>
      <c r="I586" t="s">
        <v>58</v>
      </c>
      <c r="J586">
        <v>1747</v>
      </c>
      <c r="K586">
        <v>298</v>
      </c>
    </row>
    <row r="587" spans="1:11" x14ac:dyDescent="0.35">
      <c r="A587" t="s">
        <v>51</v>
      </c>
      <c r="B587" t="s">
        <v>52</v>
      </c>
      <c r="C587" t="s">
        <v>70</v>
      </c>
      <c r="D587" t="s">
        <v>71</v>
      </c>
      <c r="E587" t="s">
        <v>73</v>
      </c>
      <c r="F587" t="s">
        <v>96</v>
      </c>
      <c r="G587">
        <v>2020</v>
      </c>
      <c r="H587" t="s">
        <v>67</v>
      </c>
      <c r="I587" t="s">
        <v>58</v>
      </c>
      <c r="J587">
        <v>35852</v>
      </c>
      <c r="K587">
        <v>24782</v>
      </c>
    </row>
    <row r="588" spans="1:11" x14ac:dyDescent="0.35">
      <c r="A588" t="s">
        <v>51</v>
      </c>
      <c r="B588" t="s">
        <v>52</v>
      </c>
      <c r="C588" t="s">
        <v>70</v>
      </c>
      <c r="D588" t="s">
        <v>71</v>
      </c>
      <c r="E588" t="s">
        <v>73</v>
      </c>
      <c r="F588" t="s">
        <v>96</v>
      </c>
      <c r="G588">
        <v>2021</v>
      </c>
      <c r="H588" t="s">
        <v>69</v>
      </c>
      <c r="I588" t="s">
        <v>58</v>
      </c>
      <c r="J588">
        <v>5978</v>
      </c>
      <c r="K588">
        <v>4996</v>
      </c>
    </row>
    <row r="589" spans="1:11" x14ac:dyDescent="0.35">
      <c r="A589" t="s">
        <v>51</v>
      </c>
      <c r="B589" t="s">
        <v>52</v>
      </c>
      <c r="C589" t="s">
        <v>70</v>
      </c>
      <c r="D589" t="s">
        <v>71</v>
      </c>
      <c r="E589" t="s">
        <v>73</v>
      </c>
      <c r="F589" t="s">
        <v>96</v>
      </c>
      <c r="G589">
        <v>2021</v>
      </c>
      <c r="H589" t="s">
        <v>65</v>
      </c>
      <c r="I589" t="s">
        <v>58</v>
      </c>
      <c r="J589">
        <v>5088</v>
      </c>
      <c r="K589">
        <v>4082</v>
      </c>
    </row>
    <row r="590" spans="1:11" x14ac:dyDescent="0.35">
      <c r="A590" t="s">
        <v>51</v>
      </c>
      <c r="B590" t="s">
        <v>52</v>
      </c>
      <c r="C590" t="s">
        <v>70</v>
      </c>
      <c r="D590" t="s">
        <v>71</v>
      </c>
      <c r="E590" t="s">
        <v>73</v>
      </c>
      <c r="F590" t="s">
        <v>56</v>
      </c>
      <c r="G590">
        <v>2011</v>
      </c>
      <c r="H590" t="s">
        <v>69</v>
      </c>
      <c r="I590" t="s">
        <v>58</v>
      </c>
      <c r="J590">
        <v>22228</v>
      </c>
      <c r="K590">
        <v>4214</v>
      </c>
    </row>
    <row r="591" spans="1:11" x14ac:dyDescent="0.35">
      <c r="A591" t="s">
        <v>51</v>
      </c>
      <c r="B591" t="s">
        <v>52</v>
      </c>
      <c r="C591" t="s">
        <v>70</v>
      </c>
      <c r="D591" t="s">
        <v>71</v>
      </c>
      <c r="E591" t="s">
        <v>73</v>
      </c>
      <c r="F591" t="s">
        <v>56</v>
      </c>
      <c r="G591">
        <v>2011</v>
      </c>
      <c r="H591" t="s">
        <v>61</v>
      </c>
      <c r="I591" t="s">
        <v>58</v>
      </c>
      <c r="J591">
        <v>2211</v>
      </c>
      <c r="K591">
        <v>72</v>
      </c>
    </row>
    <row r="592" spans="1:11" x14ac:dyDescent="0.35">
      <c r="A592" t="s">
        <v>51</v>
      </c>
      <c r="B592" t="s">
        <v>52</v>
      </c>
      <c r="C592" t="s">
        <v>70</v>
      </c>
      <c r="D592" t="s">
        <v>71</v>
      </c>
      <c r="E592" t="s">
        <v>73</v>
      </c>
      <c r="F592" t="s">
        <v>56</v>
      </c>
      <c r="G592">
        <v>2011</v>
      </c>
      <c r="H592" t="s">
        <v>67</v>
      </c>
      <c r="I592" t="s">
        <v>58</v>
      </c>
      <c r="J592">
        <v>2390</v>
      </c>
      <c r="K592">
        <v>52</v>
      </c>
    </row>
    <row r="593" spans="1:11" x14ac:dyDescent="0.35">
      <c r="A593" t="s">
        <v>51</v>
      </c>
      <c r="B593" t="s">
        <v>52</v>
      </c>
      <c r="C593" t="s">
        <v>70</v>
      </c>
      <c r="D593" t="s">
        <v>71</v>
      </c>
      <c r="E593" t="s">
        <v>73</v>
      </c>
      <c r="F593" t="s">
        <v>56</v>
      </c>
      <c r="G593">
        <v>2012</v>
      </c>
      <c r="H593" t="s">
        <v>60</v>
      </c>
      <c r="I593" t="s">
        <v>58</v>
      </c>
      <c r="J593">
        <v>33857</v>
      </c>
      <c r="K593">
        <v>3776</v>
      </c>
    </row>
    <row r="594" spans="1:11" x14ac:dyDescent="0.35">
      <c r="A594" t="s">
        <v>51</v>
      </c>
      <c r="B594" t="s">
        <v>52</v>
      </c>
      <c r="C594" t="s">
        <v>70</v>
      </c>
      <c r="D594" t="s">
        <v>71</v>
      </c>
      <c r="E594" t="s">
        <v>73</v>
      </c>
      <c r="F594" t="s">
        <v>56</v>
      </c>
      <c r="G594">
        <v>2012</v>
      </c>
      <c r="H594" t="s">
        <v>65</v>
      </c>
      <c r="I594" t="s">
        <v>58</v>
      </c>
      <c r="J594">
        <v>11507</v>
      </c>
      <c r="K594">
        <v>645</v>
      </c>
    </row>
    <row r="595" spans="1:11" x14ac:dyDescent="0.35">
      <c r="A595" t="s">
        <v>51</v>
      </c>
      <c r="B595" t="s">
        <v>52</v>
      </c>
      <c r="C595" t="s">
        <v>70</v>
      </c>
      <c r="D595" t="s">
        <v>71</v>
      </c>
      <c r="E595" t="s">
        <v>73</v>
      </c>
      <c r="F595" t="s">
        <v>56</v>
      </c>
      <c r="G595">
        <v>2013</v>
      </c>
      <c r="H595" t="s">
        <v>69</v>
      </c>
      <c r="I595" t="s">
        <v>58</v>
      </c>
      <c r="J595">
        <v>29071</v>
      </c>
      <c r="K595">
        <v>15295</v>
      </c>
    </row>
    <row r="596" spans="1:11" x14ac:dyDescent="0.35">
      <c r="A596" t="s">
        <v>51</v>
      </c>
      <c r="B596" t="s">
        <v>52</v>
      </c>
      <c r="C596" t="s">
        <v>70</v>
      </c>
      <c r="D596" t="s">
        <v>71</v>
      </c>
      <c r="E596" t="s">
        <v>73</v>
      </c>
      <c r="F596" t="s">
        <v>56</v>
      </c>
      <c r="G596">
        <v>2013</v>
      </c>
      <c r="H596" t="s">
        <v>65</v>
      </c>
      <c r="I596" t="s">
        <v>58</v>
      </c>
      <c r="J596">
        <v>36199</v>
      </c>
      <c r="K596">
        <v>5760</v>
      </c>
    </row>
    <row r="597" spans="1:11" x14ac:dyDescent="0.35">
      <c r="A597" t="s">
        <v>51</v>
      </c>
      <c r="B597" t="s">
        <v>52</v>
      </c>
      <c r="C597" t="s">
        <v>70</v>
      </c>
      <c r="D597" t="s">
        <v>71</v>
      </c>
      <c r="E597" t="s">
        <v>73</v>
      </c>
      <c r="F597" t="s">
        <v>56</v>
      </c>
      <c r="G597">
        <v>2013</v>
      </c>
      <c r="H597" t="s">
        <v>57</v>
      </c>
      <c r="I597" t="s">
        <v>58</v>
      </c>
      <c r="J597">
        <v>59897</v>
      </c>
      <c r="K597">
        <v>27391</v>
      </c>
    </row>
    <row r="598" spans="1:11" x14ac:dyDescent="0.35">
      <c r="A598" t="s">
        <v>51</v>
      </c>
      <c r="B598" t="s">
        <v>52</v>
      </c>
      <c r="C598" t="s">
        <v>70</v>
      </c>
      <c r="D598" t="s">
        <v>71</v>
      </c>
      <c r="E598" t="s">
        <v>73</v>
      </c>
      <c r="F598" t="s">
        <v>56</v>
      </c>
      <c r="G598">
        <v>2013</v>
      </c>
      <c r="H598" t="s">
        <v>62</v>
      </c>
      <c r="I598" t="s">
        <v>58</v>
      </c>
      <c r="J598">
        <v>3477</v>
      </c>
      <c r="K598">
        <v>1500</v>
      </c>
    </row>
    <row r="599" spans="1:11" x14ac:dyDescent="0.35">
      <c r="A599" t="s">
        <v>51</v>
      </c>
      <c r="B599" t="s">
        <v>52</v>
      </c>
      <c r="C599" t="s">
        <v>70</v>
      </c>
      <c r="D599" t="s">
        <v>71</v>
      </c>
      <c r="E599" t="s">
        <v>73</v>
      </c>
      <c r="F599" t="s">
        <v>56</v>
      </c>
      <c r="G599">
        <v>2014</v>
      </c>
      <c r="H599" t="s">
        <v>61</v>
      </c>
      <c r="I599" t="s">
        <v>58</v>
      </c>
      <c r="J599">
        <v>22712</v>
      </c>
      <c r="K599">
        <v>4736</v>
      </c>
    </row>
    <row r="600" spans="1:11" x14ac:dyDescent="0.35">
      <c r="A600" t="s">
        <v>51</v>
      </c>
      <c r="B600" t="s">
        <v>52</v>
      </c>
      <c r="C600" t="s">
        <v>70</v>
      </c>
      <c r="D600" t="s">
        <v>71</v>
      </c>
      <c r="E600" t="s">
        <v>73</v>
      </c>
      <c r="F600" t="s">
        <v>56</v>
      </c>
      <c r="G600">
        <v>2014</v>
      </c>
      <c r="H600" t="s">
        <v>67</v>
      </c>
      <c r="I600" t="s">
        <v>58</v>
      </c>
      <c r="J600">
        <v>5321</v>
      </c>
      <c r="K600">
        <v>1345</v>
      </c>
    </row>
    <row r="601" spans="1:11" x14ac:dyDescent="0.35">
      <c r="A601" t="s">
        <v>51</v>
      </c>
      <c r="B601" t="s">
        <v>52</v>
      </c>
      <c r="C601" t="s">
        <v>70</v>
      </c>
      <c r="D601" t="s">
        <v>71</v>
      </c>
      <c r="E601" t="s">
        <v>73</v>
      </c>
      <c r="F601" t="s">
        <v>56</v>
      </c>
      <c r="G601">
        <v>2015</v>
      </c>
      <c r="H601" t="s">
        <v>60</v>
      </c>
      <c r="I601" t="s">
        <v>58</v>
      </c>
      <c r="J601">
        <v>6703</v>
      </c>
      <c r="K601">
        <v>4000</v>
      </c>
    </row>
    <row r="602" spans="1:11" x14ac:dyDescent="0.35">
      <c r="A602" t="s">
        <v>51</v>
      </c>
      <c r="B602" t="s">
        <v>52</v>
      </c>
      <c r="C602" t="s">
        <v>70</v>
      </c>
      <c r="D602" t="s">
        <v>71</v>
      </c>
      <c r="E602" t="s">
        <v>73</v>
      </c>
      <c r="F602" t="s">
        <v>56</v>
      </c>
      <c r="G602">
        <v>2015</v>
      </c>
      <c r="H602" t="s">
        <v>69</v>
      </c>
      <c r="I602" t="s">
        <v>58</v>
      </c>
      <c r="J602">
        <v>9506</v>
      </c>
      <c r="K602">
        <v>3000</v>
      </c>
    </row>
    <row r="603" spans="1:11" x14ac:dyDescent="0.35">
      <c r="A603" t="s">
        <v>51</v>
      </c>
      <c r="B603" t="s">
        <v>52</v>
      </c>
      <c r="C603" t="s">
        <v>70</v>
      </c>
      <c r="D603" t="s">
        <v>71</v>
      </c>
      <c r="E603" t="s">
        <v>73</v>
      </c>
      <c r="F603" t="s">
        <v>56</v>
      </c>
      <c r="G603">
        <v>2016</v>
      </c>
      <c r="H603" t="s">
        <v>66</v>
      </c>
      <c r="I603" t="s">
        <v>58</v>
      </c>
      <c r="J603">
        <v>7512</v>
      </c>
      <c r="K603">
        <v>758</v>
      </c>
    </row>
    <row r="604" spans="1:11" x14ac:dyDescent="0.35">
      <c r="A604" t="s">
        <v>51</v>
      </c>
      <c r="B604" t="s">
        <v>52</v>
      </c>
      <c r="C604" t="s">
        <v>70</v>
      </c>
      <c r="D604" t="s">
        <v>71</v>
      </c>
      <c r="E604" t="s">
        <v>73</v>
      </c>
      <c r="F604" t="s">
        <v>56</v>
      </c>
      <c r="G604">
        <v>2016</v>
      </c>
      <c r="H604" t="s">
        <v>63</v>
      </c>
      <c r="I604" t="s">
        <v>58</v>
      </c>
      <c r="J604">
        <v>2336</v>
      </c>
      <c r="K604">
        <v>241</v>
      </c>
    </row>
    <row r="605" spans="1:11" x14ac:dyDescent="0.35">
      <c r="A605" t="s">
        <v>51</v>
      </c>
      <c r="B605" t="s">
        <v>52</v>
      </c>
      <c r="C605" t="s">
        <v>70</v>
      </c>
      <c r="D605" t="s">
        <v>71</v>
      </c>
      <c r="E605" t="s">
        <v>73</v>
      </c>
      <c r="F605" t="s">
        <v>56</v>
      </c>
      <c r="G605">
        <v>2017</v>
      </c>
      <c r="H605" t="s">
        <v>66</v>
      </c>
      <c r="I605" t="s">
        <v>58</v>
      </c>
      <c r="J605">
        <v>4738</v>
      </c>
      <c r="K605">
        <v>972</v>
      </c>
    </row>
    <row r="606" spans="1:11" x14ac:dyDescent="0.35">
      <c r="A606" t="s">
        <v>51</v>
      </c>
      <c r="B606" t="s">
        <v>52</v>
      </c>
      <c r="C606" t="s">
        <v>70</v>
      </c>
      <c r="D606" t="s">
        <v>71</v>
      </c>
      <c r="E606" t="s">
        <v>73</v>
      </c>
      <c r="F606" t="s">
        <v>56</v>
      </c>
      <c r="G606">
        <v>2018</v>
      </c>
      <c r="H606" t="s">
        <v>61</v>
      </c>
      <c r="I606" t="s">
        <v>58</v>
      </c>
      <c r="J606">
        <v>2645</v>
      </c>
      <c r="K606">
        <v>635</v>
      </c>
    </row>
    <row r="607" spans="1:11" x14ac:dyDescent="0.35">
      <c r="A607" t="s">
        <v>51</v>
      </c>
      <c r="B607" t="s">
        <v>52</v>
      </c>
      <c r="C607" t="s">
        <v>70</v>
      </c>
      <c r="D607" t="s">
        <v>71</v>
      </c>
      <c r="E607" t="s">
        <v>73</v>
      </c>
      <c r="F607" t="s">
        <v>56</v>
      </c>
      <c r="G607">
        <v>2020</v>
      </c>
      <c r="H607" t="s">
        <v>65</v>
      </c>
      <c r="I607" t="s">
        <v>58</v>
      </c>
      <c r="J607">
        <v>18233</v>
      </c>
      <c r="K607">
        <v>1774</v>
      </c>
    </row>
    <row r="608" spans="1:11" x14ac:dyDescent="0.35">
      <c r="A608" t="s">
        <v>51</v>
      </c>
      <c r="B608" t="s">
        <v>52</v>
      </c>
      <c r="C608" t="s">
        <v>70</v>
      </c>
      <c r="D608" t="s">
        <v>71</v>
      </c>
      <c r="E608" t="s">
        <v>73</v>
      </c>
      <c r="F608" t="s">
        <v>56</v>
      </c>
      <c r="G608">
        <v>2020</v>
      </c>
      <c r="H608" t="s">
        <v>62</v>
      </c>
      <c r="I608" t="s">
        <v>58</v>
      </c>
      <c r="J608">
        <v>3040</v>
      </c>
      <c r="K608">
        <v>22</v>
      </c>
    </row>
    <row r="609" spans="1:11" x14ac:dyDescent="0.35">
      <c r="A609" t="s">
        <v>51</v>
      </c>
      <c r="B609" t="s">
        <v>52</v>
      </c>
      <c r="C609" t="s">
        <v>70</v>
      </c>
      <c r="D609" t="s">
        <v>71</v>
      </c>
      <c r="E609" t="s">
        <v>73</v>
      </c>
      <c r="F609" t="s">
        <v>56</v>
      </c>
      <c r="G609">
        <v>2021</v>
      </c>
      <c r="H609" t="s">
        <v>65</v>
      </c>
      <c r="I609" t="s">
        <v>58</v>
      </c>
      <c r="J609">
        <v>7480</v>
      </c>
      <c r="K609">
        <v>646</v>
      </c>
    </row>
    <row r="610" spans="1:11" x14ac:dyDescent="0.35">
      <c r="A610" t="s">
        <v>51</v>
      </c>
      <c r="B610" t="s">
        <v>52</v>
      </c>
      <c r="C610" t="s">
        <v>70</v>
      </c>
      <c r="D610" t="s">
        <v>71</v>
      </c>
      <c r="E610" t="s">
        <v>74</v>
      </c>
      <c r="F610" t="s">
        <v>96</v>
      </c>
      <c r="G610">
        <v>2010</v>
      </c>
      <c r="H610" t="s">
        <v>64</v>
      </c>
      <c r="I610" t="s">
        <v>58</v>
      </c>
      <c r="J610">
        <v>10822</v>
      </c>
      <c r="K610">
        <v>6754</v>
      </c>
    </row>
    <row r="611" spans="1:11" x14ac:dyDescent="0.35">
      <c r="A611" t="s">
        <v>51</v>
      </c>
      <c r="B611" t="s">
        <v>52</v>
      </c>
      <c r="C611" t="s">
        <v>70</v>
      </c>
      <c r="D611" t="s">
        <v>71</v>
      </c>
      <c r="E611" t="s">
        <v>74</v>
      </c>
      <c r="F611" t="s">
        <v>96</v>
      </c>
      <c r="G611">
        <v>2010</v>
      </c>
      <c r="H611" t="s">
        <v>60</v>
      </c>
      <c r="I611" t="s">
        <v>58</v>
      </c>
      <c r="J611">
        <v>2821</v>
      </c>
      <c r="K611">
        <v>2427</v>
      </c>
    </row>
    <row r="612" spans="1:11" x14ac:dyDescent="0.35">
      <c r="A612" t="s">
        <v>51</v>
      </c>
      <c r="B612" t="s">
        <v>52</v>
      </c>
      <c r="C612" t="s">
        <v>70</v>
      </c>
      <c r="D612" t="s">
        <v>71</v>
      </c>
      <c r="E612" t="s">
        <v>74</v>
      </c>
      <c r="F612" t="s">
        <v>96</v>
      </c>
      <c r="G612">
        <v>2010</v>
      </c>
      <c r="H612" t="s">
        <v>69</v>
      </c>
      <c r="I612" t="s">
        <v>58</v>
      </c>
      <c r="J612">
        <v>6824</v>
      </c>
      <c r="K612">
        <v>7790</v>
      </c>
    </row>
    <row r="613" spans="1:11" x14ac:dyDescent="0.35">
      <c r="A613" t="s">
        <v>51</v>
      </c>
      <c r="B613" t="s">
        <v>52</v>
      </c>
      <c r="C613" t="s">
        <v>70</v>
      </c>
      <c r="D613" t="s">
        <v>71</v>
      </c>
      <c r="E613" t="s">
        <v>74</v>
      </c>
      <c r="F613" t="s">
        <v>96</v>
      </c>
      <c r="G613">
        <v>2010</v>
      </c>
      <c r="H613" t="s">
        <v>65</v>
      </c>
      <c r="I613" t="s">
        <v>58</v>
      </c>
      <c r="J613">
        <v>6700</v>
      </c>
      <c r="K613">
        <v>6376</v>
      </c>
    </row>
    <row r="614" spans="1:11" x14ac:dyDescent="0.35">
      <c r="A614" t="s">
        <v>51</v>
      </c>
      <c r="B614" t="s">
        <v>52</v>
      </c>
      <c r="C614" t="s">
        <v>70</v>
      </c>
      <c r="D614" t="s">
        <v>71</v>
      </c>
      <c r="E614" t="s">
        <v>74</v>
      </c>
      <c r="F614" t="s">
        <v>96</v>
      </c>
      <c r="G614">
        <v>2010</v>
      </c>
      <c r="H614" t="s">
        <v>59</v>
      </c>
      <c r="I614" t="s">
        <v>58</v>
      </c>
      <c r="J614">
        <v>15701</v>
      </c>
      <c r="K614">
        <v>18081</v>
      </c>
    </row>
    <row r="615" spans="1:11" x14ac:dyDescent="0.35">
      <c r="A615" t="s">
        <v>51</v>
      </c>
      <c r="B615" t="s">
        <v>52</v>
      </c>
      <c r="C615" t="s">
        <v>70</v>
      </c>
      <c r="D615" t="s">
        <v>71</v>
      </c>
      <c r="E615" t="s">
        <v>74</v>
      </c>
      <c r="F615" t="s">
        <v>96</v>
      </c>
      <c r="G615">
        <v>2010</v>
      </c>
      <c r="H615" t="s">
        <v>61</v>
      </c>
      <c r="I615" t="s">
        <v>58</v>
      </c>
      <c r="J615">
        <v>8884</v>
      </c>
      <c r="K615">
        <v>9345</v>
      </c>
    </row>
    <row r="616" spans="1:11" x14ac:dyDescent="0.35">
      <c r="A616" t="s">
        <v>51</v>
      </c>
      <c r="B616" t="s">
        <v>52</v>
      </c>
      <c r="C616" t="s">
        <v>70</v>
      </c>
      <c r="D616" t="s">
        <v>71</v>
      </c>
      <c r="E616" t="s">
        <v>74</v>
      </c>
      <c r="F616" t="s">
        <v>96</v>
      </c>
      <c r="G616">
        <v>2010</v>
      </c>
      <c r="H616" t="s">
        <v>57</v>
      </c>
      <c r="I616" t="s">
        <v>58</v>
      </c>
      <c r="J616">
        <v>10464</v>
      </c>
      <c r="K616">
        <v>9937</v>
      </c>
    </row>
    <row r="617" spans="1:11" x14ac:dyDescent="0.35">
      <c r="A617" t="s">
        <v>51</v>
      </c>
      <c r="B617" t="s">
        <v>52</v>
      </c>
      <c r="C617" t="s">
        <v>70</v>
      </c>
      <c r="D617" t="s">
        <v>71</v>
      </c>
      <c r="E617" t="s">
        <v>74</v>
      </c>
      <c r="F617" t="s">
        <v>96</v>
      </c>
      <c r="G617">
        <v>2010</v>
      </c>
      <c r="H617" t="s">
        <v>66</v>
      </c>
      <c r="I617" t="s">
        <v>58</v>
      </c>
      <c r="J617">
        <v>914</v>
      </c>
      <c r="K617">
        <v>451</v>
      </c>
    </row>
    <row r="618" spans="1:11" x14ac:dyDescent="0.35">
      <c r="A618" t="s">
        <v>51</v>
      </c>
      <c r="B618" t="s">
        <v>52</v>
      </c>
      <c r="C618" t="s">
        <v>70</v>
      </c>
      <c r="D618" t="s">
        <v>71</v>
      </c>
      <c r="E618" t="s">
        <v>74</v>
      </c>
      <c r="F618" t="s">
        <v>96</v>
      </c>
      <c r="G618">
        <v>2010</v>
      </c>
      <c r="H618" t="s">
        <v>62</v>
      </c>
      <c r="I618" t="s">
        <v>58</v>
      </c>
      <c r="J618">
        <v>6651</v>
      </c>
      <c r="K618">
        <v>5796</v>
      </c>
    </row>
    <row r="619" spans="1:11" x14ac:dyDescent="0.35">
      <c r="A619" t="s">
        <v>51</v>
      </c>
      <c r="B619" t="s">
        <v>52</v>
      </c>
      <c r="C619" t="s">
        <v>70</v>
      </c>
      <c r="D619" t="s">
        <v>71</v>
      </c>
      <c r="E619" t="s">
        <v>74</v>
      </c>
      <c r="F619" t="s">
        <v>96</v>
      </c>
      <c r="G619">
        <v>2010</v>
      </c>
      <c r="H619" t="s">
        <v>63</v>
      </c>
      <c r="I619" t="s">
        <v>58</v>
      </c>
      <c r="J619">
        <v>12316</v>
      </c>
      <c r="K619">
        <v>6919</v>
      </c>
    </row>
    <row r="620" spans="1:11" x14ac:dyDescent="0.35">
      <c r="A620" t="s">
        <v>51</v>
      </c>
      <c r="B620" t="s">
        <v>52</v>
      </c>
      <c r="C620" t="s">
        <v>70</v>
      </c>
      <c r="D620" t="s">
        <v>71</v>
      </c>
      <c r="E620" t="s">
        <v>74</v>
      </c>
      <c r="F620" t="s">
        <v>96</v>
      </c>
      <c r="G620">
        <v>2010</v>
      </c>
      <c r="H620" t="s">
        <v>67</v>
      </c>
      <c r="I620" t="s">
        <v>58</v>
      </c>
      <c r="J620">
        <v>284</v>
      </c>
      <c r="K620">
        <v>37</v>
      </c>
    </row>
    <row r="621" spans="1:11" x14ac:dyDescent="0.35">
      <c r="A621" t="s">
        <v>51</v>
      </c>
      <c r="B621" t="s">
        <v>52</v>
      </c>
      <c r="C621" t="s">
        <v>70</v>
      </c>
      <c r="D621" t="s">
        <v>71</v>
      </c>
      <c r="E621" t="s">
        <v>74</v>
      </c>
      <c r="F621" t="s">
        <v>96</v>
      </c>
      <c r="G621">
        <v>2010</v>
      </c>
      <c r="H621" t="s">
        <v>68</v>
      </c>
      <c r="I621" t="s">
        <v>58</v>
      </c>
      <c r="J621">
        <v>2681</v>
      </c>
      <c r="K621">
        <v>1659</v>
      </c>
    </row>
    <row r="622" spans="1:11" x14ac:dyDescent="0.35">
      <c r="A622" t="s">
        <v>51</v>
      </c>
      <c r="B622" t="s">
        <v>52</v>
      </c>
      <c r="C622" t="s">
        <v>70</v>
      </c>
      <c r="D622" t="s">
        <v>71</v>
      </c>
      <c r="E622" t="s">
        <v>74</v>
      </c>
      <c r="F622" t="s">
        <v>96</v>
      </c>
      <c r="G622">
        <v>2011</v>
      </c>
      <c r="H622" t="s">
        <v>64</v>
      </c>
      <c r="I622" t="s">
        <v>58</v>
      </c>
      <c r="J622">
        <v>3884</v>
      </c>
      <c r="K622">
        <v>4039</v>
      </c>
    </row>
    <row r="623" spans="1:11" x14ac:dyDescent="0.35">
      <c r="A623" t="s">
        <v>51</v>
      </c>
      <c r="B623" t="s">
        <v>52</v>
      </c>
      <c r="C623" t="s">
        <v>70</v>
      </c>
      <c r="D623" t="s">
        <v>71</v>
      </c>
      <c r="E623" t="s">
        <v>74</v>
      </c>
      <c r="F623" t="s">
        <v>96</v>
      </c>
      <c r="G623">
        <v>2011</v>
      </c>
      <c r="H623" t="s">
        <v>60</v>
      </c>
      <c r="I623" t="s">
        <v>58</v>
      </c>
      <c r="J623">
        <v>10165</v>
      </c>
      <c r="K623">
        <v>9378</v>
      </c>
    </row>
    <row r="624" spans="1:11" x14ac:dyDescent="0.35">
      <c r="A624" t="s">
        <v>51</v>
      </c>
      <c r="B624" t="s">
        <v>52</v>
      </c>
      <c r="C624" t="s">
        <v>70</v>
      </c>
      <c r="D624" t="s">
        <v>71</v>
      </c>
      <c r="E624" t="s">
        <v>74</v>
      </c>
      <c r="F624" t="s">
        <v>96</v>
      </c>
      <c r="G624">
        <v>2011</v>
      </c>
      <c r="H624" t="s">
        <v>69</v>
      </c>
      <c r="I624" t="s">
        <v>58</v>
      </c>
      <c r="J624">
        <v>15084</v>
      </c>
      <c r="K624">
        <v>18083</v>
      </c>
    </row>
    <row r="625" spans="1:11" x14ac:dyDescent="0.35">
      <c r="A625" t="s">
        <v>51</v>
      </c>
      <c r="B625" t="s">
        <v>52</v>
      </c>
      <c r="C625" t="s">
        <v>70</v>
      </c>
      <c r="D625" t="s">
        <v>71</v>
      </c>
      <c r="E625" t="s">
        <v>74</v>
      </c>
      <c r="F625" t="s">
        <v>96</v>
      </c>
      <c r="G625">
        <v>2011</v>
      </c>
      <c r="H625" t="s">
        <v>65</v>
      </c>
      <c r="I625" t="s">
        <v>58</v>
      </c>
      <c r="J625">
        <v>10582</v>
      </c>
      <c r="K625">
        <v>4609</v>
      </c>
    </row>
    <row r="626" spans="1:11" x14ac:dyDescent="0.35">
      <c r="A626" t="s">
        <v>51</v>
      </c>
      <c r="B626" t="s">
        <v>52</v>
      </c>
      <c r="C626" t="s">
        <v>70</v>
      </c>
      <c r="D626" t="s">
        <v>71</v>
      </c>
      <c r="E626" t="s">
        <v>74</v>
      </c>
      <c r="F626" t="s">
        <v>96</v>
      </c>
      <c r="G626">
        <v>2011</v>
      </c>
      <c r="H626" t="s">
        <v>59</v>
      </c>
      <c r="I626" t="s">
        <v>58</v>
      </c>
      <c r="J626">
        <v>14227</v>
      </c>
      <c r="K626">
        <v>9279</v>
      </c>
    </row>
    <row r="627" spans="1:11" x14ac:dyDescent="0.35">
      <c r="A627" t="s">
        <v>51</v>
      </c>
      <c r="B627" t="s">
        <v>52</v>
      </c>
      <c r="C627" t="s">
        <v>70</v>
      </c>
      <c r="D627" t="s">
        <v>71</v>
      </c>
      <c r="E627" t="s">
        <v>74</v>
      </c>
      <c r="F627" t="s">
        <v>96</v>
      </c>
      <c r="G627">
        <v>2011</v>
      </c>
      <c r="H627" t="s">
        <v>61</v>
      </c>
      <c r="I627" t="s">
        <v>58</v>
      </c>
      <c r="J627">
        <v>6375</v>
      </c>
      <c r="K627">
        <v>2494</v>
      </c>
    </row>
    <row r="628" spans="1:11" x14ac:dyDescent="0.35">
      <c r="A628" t="s">
        <v>51</v>
      </c>
      <c r="B628" t="s">
        <v>52</v>
      </c>
      <c r="C628" t="s">
        <v>70</v>
      </c>
      <c r="D628" t="s">
        <v>71</v>
      </c>
      <c r="E628" t="s">
        <v>74</v>
      </c>
      <c r="F628" t="s">
        <v>96</v>
      </c>
      <c r="G628">
        <v>2011</v>
      </c>
      <c r="H628" t="s">
        <v>57</v>
      </c>
      <c r="I628" t="s">
        <v>58</v>
      </c>
      <c r="J628">
        <v>6785</v>
      </c>
      <c r="K628">
        <v>3548</v>
      </c>
    </row>
    <row r="629" spans="1:11" x14ac:dyDescent="0.35">
      <c r="A629" t="s">
        <v>51</v>
      </c>
      <c r="B629" t="s">
        <v>52</v>
      </c>
      <c r="C629" t="s">
        <v>70</v>
      </c>
      <c r="D629" t="s">
        <v>71</v>
      </c>
      <c r="E629" t="s">
        <v>74</v>
      </c>
      <c r="F629" t="s">
        <v>96</v>
      </c>
      <c r="G629">
        <v>2011</v>
      </c>
      <c r="H629" t="s">
        <v>66</v>
      </c>
      <c r="I629" t="s">
        <v>58</v>
      </c>
      <c r="J629">
        <v>2156</v>
      </c>
      <c r="K629">
        <v>1220</v>
      </c>
    </row>
    <row r="630" spans="1:11" x14ac:dyDescent="0.35">
      <c r="A630" t="s">
        <v>51</v>
      </c>
      <c r="B630" t="s">
        <v>52</v>
      </c>
      <c r="C630" t="s">
        <v>70</v>
      </c>
      <c r="D630" t="s">
        <v>71</v>
      </c>
      <c r="E630" t="s">
        <v>74</v>
      </c>
      <c r="F630" t="s">
        <v>96</v>
      </c>
      <c r="G630">
        <v>2011</v>
      </c>
      <c r="H630" t="s">
        <v>62</v>
      </c>
      <c r="I630" t="s">
        <v>58</v>
      </c>
      <c r="J630">
        <v>11420</v>
      </c>
      <c r="K630">
        <v>7806</v>
      </c>
    </row>
    <row r="631" spans="1:11" x14ac:dyDescent="0.35">
      <c r="A631" t="s">
        <v>51</v>
      </c>
      <c r="B631" t="s">
        <v>52</v>
      </c>
      <c r="C631" t="s">
        <v>70</v>
      </c>
      <c r="D631" t="s">
        <v>71</v>
      </c>
      <c r="E631" t="s">
        <v>74</v>
      </c>
      <c r="F631" t="s">
        <v>96</v>
      </c>
      <c r="G631">
        <v>2011</v>
      </c>
      <c r="H631" t="s">
        <v>63</v>
      </c>
      <c r="I631" t="s">
        <v>58</v>
      </c>
      <c r="J631">
        <v>2973</v>
      </c>
      <c r="K631">
        <v>1666</v>
      </c>
    </row>
    <row r="632" spans="1:11" x14ac:dyDescent="0.35">
      <c r="A632" t="s">
        <v>51</v>
      </c>
      <c r="B632" t="s">
        <v>52</v>
      </c>
      <c r="C632" t="s">
        <v>70</v>
      </c>
      <c r="D632" t="s">
        <v>71</v>
      </c>
      <c r="E632" t="s">
        <v>74</v>
      </c>
      <c r="F632" t="s">
        <v>96</v>
      </c>
      <c r="G632">
        <v>2011</v>
      </c>
      <c r="H632" t="s">
        <v>67</v>
      </c>
      <c r="I632" t="s">
        <v>58</v>
      </c>
      <c r="J632">
        <v>47601</v>
      </c>
      <c r="K632">
        <v>33327</v>
      </c>
    </row>
    <row r="633" spans="1:11" x14ac:dyDescent="0.35">
      <c r="A633" t="s">
        <v>51</v>
      </c>
      <c r="B633" t="s">
        <v>52</v>
      </c>
      <c r="C633" t="s">
        <v>70</v>
      </c>
      <c r="D633" t="s">
        <v>71</v>
      </c>
      <c r="E633" t="s">
        <v>74</v>
      </c>
      <c r="F633" t="s">
        <v>96</v>
      </c>
      <c r="G633">
        <v>2011</v>
      </c>
      <c r="H633" t="s">
        <v>68</v>
      </c>
      <c r="I633" t="s">
        <v>58</v>
      </c>
      <c r="J633">
        <v>874</v>
      </c>
      <c r="K633">
        <v>1802</v>
      </c>
    </row>
    <row r="634" spans="1:11" x14ac:dyDescent="0.35">
      <c r="A634" t="s">
        <v>51</v>
      </c>
      <c r="B634" t="s">
        <v>52</v>
      </c>
      <c r="C634" t="s">
        <v>70</v>
      </c>
      <c r="D634" t="s">
        <v>71</v>
      </c>
      <c r="E634" t="s">
        <v>74</v>
      </c>
      <c r="F634" t="s">
        <v>96</v>
      </c>
      <c r="G634">
        <v>2012</v>
      </c>
      <c r="H634" t="s">
        <v>64</v>
      </c>
      <c r="I634" t="s">
        <v>58</v>
      </c>
      <c r="J634">
        <v>12848</v>
      </c>
      <c r="K634">
        <v>12870</v>
      </c>
    </row>
    <row r="635" spans="1:11" x14ac:dyDescent="0.35">
      <c r="A635" t="s">
        <v>51</v>
      </c>
      <c r="B635" t="s">
        <v>52</v>
      </c>
      <c r="C635" t="s">
        <v>70</v>
      </c>
      <c r="D635" t="s">
        <v>71</v>
      </c>
      <c r="E635" t="s">
        <v>74</v>
      </c>
      <c r="F635" t="s">
        <v>96</v>
      </c>
      <c r="G635">
        <v>2012</v>
      </c>
      <c r="H635" t="s">
        <v>60</v>
      </c>
      <c r="I635" t="s">
        <v>58</v>
      </c>
      <c r="J635">
        <v>2132</v>
      </c>
      <c r="K635">
        <v>2062</v>
      </c>
    </row>
    <row r="636" spans="1:11" x14ac:dyDescent="0.35">
      <c r="A636" t="s">
        <v>51</v>
      </c>
      <c r="B636" t="s">
        <v>52</v>
      </c>
      <c r="C636" t="s">
        <v>70</v>
      </c>
      <c r="D636" t="s">
        <v>71</v>
      </c>
      <c r="E636" t="s">
        <v>74</v>
      </c>
      <c r="F636" t="s">
        <v>96</v>
      </c>
      <c r="G636">
        <v>2012</v>
      </c>
      <c r="H636" t="s">
        <v>69</v>
      </c>
      <c r="I636" t="s">
        <v>58</v>
      </c>
      <c r="J636">
        <v>259</v>
      </c>
      <c r="K636">
        <v>181</v>
      </c>
    </row>
    <row r="637" spans="1:11" x14ac:dyDescent="0.35">
      <c r="A637" t="s">
        <v>51</v>
      </c>
      <c r="B637" t="s">
        <v>52</v>
      </c>
      <c r="C637" t="s">
        <v>70</v>
      </c>
      <c r="D637" t="s">
        <v>71</v>
      </c>
      <c r="E637" t="s">
        <v>74</v>
      </c>
      <c r="F637" t="s">
        <v>96</v>
      </c>
      <c r="G637">
        <v>2012</v>
      </c>
      <c r="H637" t="s">
        <v>65</v>
      </c>
      <c r="I637" t="s">
        <v>58</v>
      </c>
      <c r="J637">
        <v>400</v>
      </c>
      <c r="K637">
        <v>339</v>
      </c>
    </row>
    <row r="638" spans="1:11" x14ac:dyDescent="0.35">
      <c r="A638" t="s">
        <v>51</v>
      </c>
      <c r="B638" t="s">
        <v>52</v>
      </c>
      <c r="C638" t="s">
        <v>70</v>
      </c>
      <c r="D638" t="s">
        <v>71</v>
      </c>
      <c r="E638" t="s">
        <v>74</v>
      </c>
      <c r="F638" t="s">
        <v>96</v>
      </c>
      <c r="G638">
        <v>2012</v>
      </c>
      <c r="H638" t="s">
        <v>59</v>
      </c>
      <c r="I638" t="s">
        <v>58</v>
      </c>
      <c r="J638">
        <v>233</v>
      </c>
      <c r="K638">
        <v>163</v>
      </c>
    </row>
    <row r="639" spans="1:11" x14ac:dyDescent="0.35">
      <c r="A639" t="s">
        <v>51</v>
      </c>
      <c r="B639" t="s">
        <v>52</v>
      </c>
      <c r="C639" t="s">
        <v>70</v>
      </c>
      <c r="D639" t="s">
        <v>71</v>
      </c>
      <c r="E639" t="s">
        <v>74</v>
      </c>
      <c r="F639" t="s">
        <v>96</v>
      </c>
      <c r="G639">
        <v>2012</v>
      </c>
      <c r="H639" t="s">
        <v>61</v>
      </c>
      <c r="I639" t="s">
        <v>58</v>
      </c>
      <c r="J639">
        <v>47165</v>
      </c>
      <c r="K639">
        <v>13174</v>
      </c>
    </row>
    <row r="640" spans="1:11" x14ac:dyDescent="0.35">
      <c r="A640" t="s">
        <v>51</v>
      </c>
      <c r="B640" t="s">
        <v>52</v>
      </c>
      <c r="C640" t="s">
        <v>70</v>
      </c>
      <c r="D640" t="s">
        <v>71</v>
      </c>
      <c r="E640" t="s">
        <v>74</v>
      </c>
      <c r="F640" t="s">
        <v>96</v>
      </c>
      <c r="G640">
        <v>2012</v>
      </c>
      <c r="H640" t="s">
        <v>57</v>
      </c>
      <c r="I640" t="s">
        <v>58</v>
      </c>
      <c r="J640">
        <v>41759</v>
      </c>
      <c r="K640">
        <v>23845</v>
      </c>
    </row>
    <row r="641" spans="1:11" x14ac:dyDescent="0.35">
      <c r="A641" t="s">
        <v>51</v>
      </c>
      <c r="B641" t="s">
        <v>52</v>
      </c>
      <c r="C641" t="s">
        <v>70</v>
      </c>
      <c r="D641" t="s">
        <v>71</v>
      </c>
      <c r="E641" t="s">
        <v>74</v>
      </c>
      <c r="F641" t="s">
        <v>96</v>
      </c>
      <c r="G641">
        <v>2012</v>
      </c>
      <c r="H641" t="s">
        <v>66</v>
      </c>
      <c r="I641" t="s">
        <v>58</v>
      </c>
      <c r="J641">
        <v>4661</v>
      </c>
      <c r="K641">
        <v>2664</v>
      </c>
    </row>
    <row r="642" spans="1:11" x14ac:dyDescent="0.35">
      <c r="A642" t="s">
        <v>51</v>
      </c>
      <c r="B642" t="s">
        <v>52</v>
      </c>
      <c r="C642" t="s">
        <v>70</v>
      </c>
      <c r="D642" t="s">
        <v>71</v>
      </c>
      <c r="E642" t="s">
        <v>74</v>
      </c>
      <c r="F642" t="s">
        <v>96</v>
      </c>
      <c r="G642">
        <v>2012</v>
      </c>
      <c r="H642" t="s">
        <v>62</v>
      </c>
      <c r="I642" t="s">
        <v>58</v>
      </c>
      <c r="J642">
        <v>2450</v>
      </c>
      <c r="K642">
        <v>2211</v>
      </c>
    </row>
    <row r="643" spans="1:11" x14ac:dyDescent="0.35">
      <c r="A643" t="s">
        <v>51</v>
      </c>
      <c r="B643" t="s">
        <v>52</v>
      </c>
      <c r="C643" t="s">
        <v>70</v>
      </c>
      <c r="D643" t="s">
        <v>71</v>
      </c>
      <c r="E643" t="s">
        <v>74</v>
      </c>
      <c r="F643" t="s">
        <v>96</v>
      </c>
      <c r="G643">
        <v>2012</v>
      </c>
      <c r="H643" t="s">
        <v>63</v>
      </c>
      <c r="I643" t="s">
        <v>58</v>
      </c>
      <c r="J643">
        <v>10003</v>
      </c>
      <c r="K643">
        <v>9244</v>
      </c>
    </row>
    <row r="644" spans="1:11" x14ac:dyDescent="0.35">
      <c r="A644" t="s">
        <v>51</v>
      </c>
      <c r="B644" t="s">
        <v>52</v>
      </c>
      <c r="C644" t="s">
        <v>70</v>
      </c>
      <c r="D644" t="s">
        <v>71</v>
      </c>
      <c r="E644" t="s">
        <v>74</v>
      </c>
      <c r="F644" t="s">
        <v>96</v>
      </c>
      <c r="G644">
        <v>2012</v>
      </c>
      <c r="H644" t="s">
        <v>67</v>
      </c>
      <c r="I644" t="s">
        <v>58</v>
      </c>
      <c r="J644">
        <v>32832</v>
      </c>
      <c r="K644">
        <v>33732</v>
      </c>
    </row>
    <row r="645" spans="1:11" x14ac:dyDescent="0.35">
      <c r="A645" t="s">
        <v>51</v>
      </c>
      <c r="B645" t="s">
        <v>52</v>
      </c>
      <c r="C645" t="s">
        <v>70</v>
      </c>
      <c r="D645" t="s">
        <v>71</v>
      </c>
      <c r="E645" t="s">
        <v>74</v>
      </c>
      <c r="F645" t="s">
        <v>96</v>
      </c>
      <c r="G645">
        <v>2012</v>
      </c>
      <c r="H645" t="s">
        <v>68</v>
      </c>
      <c r="I645" t="s">
        <v>58</v>
      </c>
      <c r="J645">
        <v>2705</v>
      </c>
      <c r="K645">
        <v>1363</v>
      </c>
    </row>
    <row r="646" spans="1:11" x14ac:dyDescent="0.35">
      <c r="A646" t="s">
        <v>51</v>
      </c>
      <c r="B646" t="s">
        <v>52</v>
      </c>
      <c r="C646" t="s">
        <v>70</v>
      </c>
      <c r="D646" t="s">
        <v>71</v>
      </c>
      <c r="E646" t="s">
        <v>74</v>
      </c>
      <c r="F646" t="s">
        <v>96</v>
      </c>
      <c r="G646">
        <v>2013</v>
      </c>
      <c r="H646" t="s">
        <v>64</v>
      </c>
      <c r="I646" t="s">
        <v>58</v>
      </c>
      <c r="J646">
        <v>15754</v>
      </c>
      <c r="K646">
        <v>14835</v>
      </c>
    </row>
    <row r="647" spans="1:11" x14ac:dyDescent="0.35">
      <c r="A647" t="s">
        <v>51</v>
      </c>
      <c r="B647" t="s">
        <v>52</v>
      </c>
      <c r="C647" t="s">
        <v>70</v>
      </c>
      <c r="D647" t="s">
        <v>71</v>
      </c>
      <c r="E647" t="s">
        <v>74</v>
      </c>
      <c r="F647" t="s">
        <v>96</v>
      </c>
      <c r="G647">
        <v>2013</v>
      </c>
      <c r="H647" t="s">
        <v>60</v>
      </c>
      <c r="I647" t="s">
        <v>58</v>
      </c>
      <c r="J647">
        <v>275</v>
      </c>
      <c r="K647">
        <v>371</v>
      </c>
    </row>
    <row r="648" spans="1:11" x14ac:dyDescent="0.35">
      <c r="A648" t="s">
        <v>51</v>
      </c>
      <c r="B648" t="s">
        <v>52</v>
      </c>
      <c r="C648" t="s">
        <v>70</v>
      </c>
      <c r="D648" t="s">
        <v>71</v>
      </c>
      <c r="E648" t="s">
        <v>74</v>
      </c>
      <c r="F648" t="s">
        <v>96</v>
      </c>
      <c r="G648">
        <v>2013</v>
      </c>
      <c r="H648" t="s">
        <v>69</v>
      </c>
      <c r="I648" t="s">
        <v>58</v>
      </c>
      <c r="J648">
        <v>1369</v>
      </c>
      <c r="K648">
        <v>1786</v>
      </c>
    </row>
    <row r="649" spans="1:11" x14ac:dyDescent="0.35">
      <c r="A649" t="s">
        <v>51</v>
      </c>
      <c r="B649" t="s">
        <v>52</v>
      </c>
      <c r="C649" t="s">
        <v>70</v>
      </c>
      <c r="D649" t="s">
        <v>71</v>
      </c>
      <c r="E649" t="s">
        <v>74</v>
      </c>
      <c r="F649" t="s">
        <v>96</v>
      </c>
      <c r="G649">
        <v>2013</v>
      </c>
      <c r="H649" t="s">
        <v>65</v>
      </c>
      <c r="I649" t="s">
        <v>58</v>
      </c>
      <c r="J649">
        <v>679</v>
      </c>
      <c r="K649">
        <v>190</v>
      </c>
    </row>
    <row r="650" spans="1:11" x14ac:dyDescent="0.35">
      <c r="A650" t="s">
        <v>51</v>
      </c>
      <c r="B650" t="s">
        <v>52</v>
      </c>
      <c r="C650" t="s">
        <v>70</v>
      </c>
      <c r="D650" t="s">
        <v>71</v>
      </c>
      <c r="E650" t="s">
        <v>74</v>
      </c>
      <c r="F650" t="s">
        <v>96</v>
      </c>
      <c r="G650">
        <v>2013</v>
      </c>
      <c r="H650" t="s">
        <v>59</v>
      </c>
      <c r="I650" t="s">
        <v>58</v>
      </c>
      <c r="J650">
        <v>9234</v>
      </c>
      <c r="K650">
        <v>8949</v>
      </c>
    </row>
    <row r="651" spans="1:11" x14ac:dyDescent="0.35">
      <c r="A651" t="s">
        <v>51</v>
      </c>
      <c r="B651" t="s">
        <v>52</v>
      </c>
      <c r="C651" t="s">
        <v>70</v>
      </c>
      <c r="D651" t="s">
        <v>71</v>
      </c>
      <c r="E651" t="s">
        <v>74</v>
      </c>
      <c r="F651" t="s">
        <v>96</v>
      </c>
      <c r="G651">
        <v>2013</v>
      </c>
      <c r="H651" t="s">
        <v>61</v>
      </c>
      <c r="I651" t="s">
        <v>58</v>
      </c>
      <c r="J651">
        <v>12709</v>
      </c>
      <c r="K651">
        <v>12226</v>
      </c>
    </row>
    <row r="652" spans="1:11" x14ac:dyDescent="0.35">
      <c r="A652" t="s">
        <v>51</v>
      </c>
      <c r="B652" t="s">
        <v>52</v>
      </c>
      <c r="C652" t="s">
        <v>70</v>
      </c>
      <c r="D652" t="s">
        <v>71</v>
      </c>
      <c r="E652" t="s">
        <v>74</v>
      </c>
      <c r="F652" t="s">
        <v>96</v>
      </c>
      <c r="G652">
        <v>2013</v>
      </c>
      <c r="H652" t="s">
        <v>57</v>
      </c>
      <c r="I652" t="s">
        <v>58</v>
      </c>
      <c r="J652">
        <v>546</v>
      </c>
      <c r="K652">
        <v>1274</v>
      </c>
    </row>
    <row r="653" spans="1:11" x14ac:dyDescent="0.35">
      <c r="A653" t="s">
        <v>51</v>
      </c>
      <c r="B653" t="s">
        <v>52</v>
      </c>
      <c r="C653" t="s">
        <v>70</v>
      </c>
      <c r="D653" t="s">
        <v>71</v>
      </c>
      <c r="E653" t="s">
        <v>74</v>
      </c>
      <c r="F653" t="s">
        <v>96</v>
      </c>
      <c r="G653">
        <v>2013</v>
      </c>
      <c r="H653" t="s">
        <v>66</v>
      </c>
      <c r="I653" t="s">
        <v>58</v>
      </c>
      <c r="J653">
        <v>1382</v>
      </c>
      <c r="K653">
        <v>3446</v>
      </c>
    </row>
    <row r="654" spans="1:11" x14ac:dyDescent="0.35">
      <c r="A654" t="s">
        <v>51</v>
      </c>
      <c r="B654" t="s">
        <v>52</v>
      </c>
      <c r="C654" t="s">
        <v>70</v>
      </c>
      <c r="D654" t="s">
        <v>71</v>
      </c>
      <c r="E654" t="s">
        <v>74</v>
      </c>
      <c r="F654" t="s">
        <v>96</v>
      </c>
      <c r="G654">
        <v>2013</v>
      </c>
      <c r="H654" t="s">
        <v>62</v>
      </c>
      <c r="I654" t="s">
        <v>58</v>
      </c>
      <c r="J654">
        <v>290</v>
      </c>
      <c r="K654">
        <v>686</v>
      </c>
    </row>
    <row r="655" spans="1:11" x14ac:dyDescent="0.35">
      <c r="A655" t="s">
        <v>51</v>
      </c>
      <c r="B655" t="s">
        <v>52</v>
      </c>
      <c r="C655" t="s">
        <v>70</v>
      </c>
      <c r="D655" t="s">
        <v>71</v>
      </c>
      <c r="E655" t="s">
        <v>74</v>
      </c>
      <c r="F655" t="s">
        <v>96</v>
      </c>
      <c r="G655">
        <v>2013</v>
      </c>
      <c r="H655" t="s">
        <v>63</v>
      </c>
      <c r="I655" t="s">
        <v>58</v>
      </c>
      <c r="J655">
        <v>6437</v>
      </c>
      <c r="K655">
        <v>6374</v>
      </c>
    </row>
    <row r="656" spans="1:11" x14ac:dyDescent="0.35">
      <c r="A656" t="s">
        <v>51</v>
      </c>
      <c r="B656" t="s">
        <v>52</v>
      </c>
      <c r="C656" t="s">
        <v>70</v>
      </c>
      <c r="D656" t="s">
        <v>71</v>
      </c>
      <c r="E656" t="s">
        <v>74</v>
      </c>
      <c r="F656" t="s">
        <v>96</v>
      </c>
      <c r="G656">
        <v>2013</v>
      </c>
      <c r="H656" t="s">
        <v>67</v>
      </c>
      <c r="I656" t="s">
        <v>58</v>
      </c>
      <c r="J656">
        <v>3397</v>
      </c>
      <c r="K656">
        <v>5241</v>
      </c>
    </row>
    <row r="657" spans="1:11" x14ac:dyDescent="0.35">
      <c r="A657" t="s">
        <v>51</v>
      </c>
      <c r="B657" t="s">
        <v>52</v>
      </c>
      <c r="C657" t="s">
        <v>70</v>
      </c>
      <c r="D657" t="s">
        <v>71</v>
      </c>
      <c r="E657" t="s">
        <v>74</v>
      </c>
      <c r="F657" t="s">
        <v>96</v>
      </c>
      <c r="G657">
        <v>2013</v>
      </c>
      <c r="H657" t="s">
        <v>68</v>
      </c>
      <c r="I657" t="s">
        <v>58</v>
      </c>
      <c r="J657">
        <v>2704</v>
      </c>
      <c r="K657">
        <v>837</v>
      </c>
    </row>
    <row r="658" spans="1:11" x14ac:dyDescent="0.35">
      <c r="A658" t="s">
        <v>51</v>
      </c>
      <c r="B658" t="s">
        <v>52</v>
      </c>
      <c r="C658" t="s">
        <v>70</v>
      </c>
      <c r="D658" t="s">
        <v>71</v>
      </c>
      <c r="E658" t="s">
        <v>74</v>
      </c>
      <c r="F658" t="s">
        <v>96</v>
      </c>
      <c r="G658">
        <v>2014</v>
      </c>
      <c r="H658" t="s">
        <v>64</v>
      </c>
      <c r="I658" t="s">
        <v>58</v>
      </c>
      <c r="J658">
        <v>15473</v>
      </c>
      <c r="K658">
        <v>15668</v>
      </c>
    </row>
    <row r="659" spans="1:11" x14ac:dyDescent="0.35">
      <c r="A659" t="s">
        <v>51</v>
      </c>
      <c r="B659" t="s">
        <v>52</v>
      </c>
      <c r="C659" t="s">
        <v>70</v>
      </c>
      <c r="D659" t="s">
        <v>71</v>
      </c>
      <c r="E659" t="s">
        <v>74</v>
      </c>
      <c r="F659" t="s">
        <v>96</v>
      </c>
      <c r="G659">
        <v>2014</v>
      </c>
      <c r="H659" t="s">
        <v>60</v>
      </c>
      <c r="I659" t="s">
        <v>58</v>
      </c>
      <c r="J659">
        <v>269</v>
      </c>
      <c r="K659">
        <v>776</v>
      </c>
    </row>
    <row r="660" spans="1:11" x14ac:dyDescent="0.35">
      <c r="A660" t="s">
        <v>51</v>
      </c>
      <c r="B660" t="s">
        <v>52</v>
      </c>
      <c r="C660" t="s">
        <v>70</v>
      </c>
      <c r="D660" t="s">
        <v>71</v>
      </c>
      <c r="E660" t="s">
        <v>74</v>
      </c>
      <c r="F660" t="s">
        <v>96</v>
      </c>
      <c r="G660">
        <v>2014</v>
      </c>
      <c r="H660" t="s">
        <v>69</v>
      </c>
      <c r="I660" t="s">
        <v>58</v>
      </c>
      <c r="J660">
        <v>156</v>
      </c>
      <c r="K660">
        <v>369</v>
      </c>
    </row>
    <row r="661" spans="1:11" x14ac:dyDescent="0.35">
      <c r="A661" t="s">
        <v>51</v>
      </c>
      <c r="B661" t="s">
        <v>52</v>
      </c>
      <c r="C661" t="s">
        <v>70</v>
      </c>
      <c r="D661" t="s">
        <v>71</v>
      </c>
      <c r="E661" t="s">
        <v>74</v>
      </c>
      <c r="F661" t="s">
        <v>96</v>
      </c>
      <c r="G661">
        <v>2014</v>
      </c>
      <c r="H661" t="s">
        <v>65</v>
      </c>
      <c r="I661" t="s">
        <v>58</v>
      </c>
      <c r="J661">
        <v>1040</v>
      </c>
      <c r="K661">
        <v>2009</v>
      </c>
    </row>
    <row r="662" spans="1:11" x14ac:dyDescent="0.35">
      <c r="A662" t="s">
        <v>51</v>
      </c>
      <c r="B662" t="s">
        <v>52</v>
      </c>
      <c r="C662" t="s">
        <v>70</v>
      </c>
      <c r="D662" t="s">
        <v>71</v>
      </c>
      <c r="E662" t="s">
        <v>74</v>
      </c>
      <c r="F662" t="s">
        <v>96</v>
      </c>
      <c r="G662">
        <v>2014</v>
      </c>
      <c r="H662" t="s">
        <v>59</v>
      </c>
      <c r="I662" t="s">
        <v>58</v>
      </c>
      <c r="J662">
        <v>135</v>
      </c>
      <c r="K662">
        <v>213</v>
      </c>
    </row>
    <row r="663" spans="1:11" x14ac:dyDescent="0.35">
      <c r="A663" t="s">
        <v>51</v>
      </c>
      <c r="B663" t="s">
        <v>52</v>
      </c>
      <c r="C663" t="s">
        <v>70</v>
      </c>
      <c r="D663" t="s">
        <v>71</v>
      </c>
      <c r="E663" t="s">
        <v>74</v>
      </c>
      <c r="F663" t="s">
        <v>96</v>
      </c>
      <c r="G663">
        <v>2014</v>
      </c>
      <c r="H663" t="s">
        <v>61</v>
      </c>
      <c r="I663" t="s">
        <v>58</v>
      </c>
      <c r="J663">
        <v>1862</v>
      </c>
      <c r="K663">
        <v>4374</v>
      </c>
    </row>
    <row r="664" spans="1:11" x14ac:dyDescent="0.35">
      <c r="A664" t="s">
        <v>51</v>
      </c>
      <c r="B664" t="s">
        <v>52</v>
      </c>
      <c r="C664" t="s">
        <v>70</v>
      </c>
      <c r="D664" t="s">
        <v>71</v>
      </c>
      <c r="E664" t="s">
        <v>74</v>
      </c>
      <c r="F664" t="s">
        <v>96</v>
      </c>
      <c r="G664">
        <v>2014</v>
      </c>
      <c r="H664" t="s">
        <v>57</v>
      </c>
      <c r="I664" t="s">
        <v>58</v>
      </c>
      <c r="J664">
        <v>24</v>
      </c>
      <c r="K664">
        <v>217</v>
      </c>
    </row>
    <row r="665" spans="1:11" x14ac:dyDescent="0.35">
      <c r="A665" t="s">
        <v>51</v>
      </c>
      <c r="B665" t="s">
        <v>52</v>
      </c>
      <c r="C665" t="s">
        <v>70</v>
      </c>
      <c r="D665" t="s">
        <v>71</v>
      </c>
      <c r="E665" t="s">
        <v>74</v>
      </c>
      <c r="F665" t="s">
        <v>96</v>
      </c>
      <c r="G665">
        <v>2014</v>
      </c>
      <c r="H665" t="s">
        <v>66</v>
      </c>
      <c r="I665" t="s">
        <v>58</v>
      </c>
      <c r="J665">
        <v>7602</v>
      </c>
      <c r="K665">
        <v>7061</v>
      </c>
    </row>
    <row r="666" spans="1:11" x14ac:dyDescent="0.35">
      <c r="A666" t="s">
        <v>51</v>
      </c>
      <c r="B666" t="s">
        <v>52</v>
      </c>
      <c r="C666" t="s">
        <v>70</v>
      </c>
      <c r="D666" t="s">
        <v>71</v>
      </c>
      <c r="E666" t="s">
        <v>74</v>
      </c>
      <c r="F666" t="s">
        <v>96</v>
      </c>
      <c r="G666">
        <v>2014</v>
      </c>
      <c r="H666" t="s">
        <v>62</v>
      </c>
      <c r="I666" t="s">
        <v>58</v>
      </c>
      <c r="J666">
        <v>94</v>
      </c>
      <c r="K666">
        <v>135</v>
      </c>
    </row>
    <row r="667" spans="1:11" x14ac:dyDescent="0.35">
      <c r="A667" t="s">
        <v>51</v>
      </c>
      <c r="B667" t="s">
        <v>52</v>
      </c>
      <c r="C667" t="s">
        <v>70</v>
      </c>
      <c r="D667" t="s">
        <v>71</v>
      </c>
      <c r="E667" t="s">
        <v>74</v>
      </c>
      <c r="F667" t="s">
        <v>96</v>
      </c>
      <c r="G667">
        <v>2014</v>
      </c>
      <c r="H667" t="s">
        <v>63</v>
      </c>
      <c r="I667" t="s">
        <v>58</v>
      </c>
      <c r="J667">
        <v>7740</v>
      </c>
      <c r="K667">
        <v>9029</v>
      </c>
    </row>
    <row r="668" spans="1:11" x14ac:dyDescent="0.35">
      <c r="A668" t="s">
        <v>51</v>
      </c>
      <c r="B668" t="s">
        <v>52</v>
      </c>
      <c r="C668" t="s">
        <v>70</v>
      </c>
      <c r="D668" t="s">
        <v>71</v>
      </c>
      <c r="E668" t="s">
        <v>74</v>
      </c>
      <c r="F668" t="s">
        <v>96</v>
      </c>
      <c r="G668">
        <v>2014</v>
      </c>
      <c r="H668" t="s">
        <v>67</v>
      </c>
      <c r="I668" t="s">
        <v>58</v>
      </c>
      <c r="J668">
        <v>749</v>
      </c>
      <c r="K668">
        <v>150</v>
      </c>
    </row>
    <row r="669" spans="1:11" x14ac:dyDescent="0.35">
      <c r="A669" t="s">
        <v>51</v>
      </c>
      <c r="B669" t="s">
        <v>52</v>
      </c>
      <c r="C669" t="s">
        <v>70</v>
      </c>
      <c r="D669" t="s">
        <v>71</v>
      </c>
      <c r="E669" t="s">
        <v>74</v>
      </c>
      <c r="F669" t="s">
        <v>96</v>
      </c>
      <c r="G669">
        <v>2014</v>
      </c>
      <c r="H669" t="s">
        <v>68</v>
      </c>
      <c r="I669" t="s">
        <v>58</v>
      </c>
      <c r="J669">
        <v>7112</v>
      </c>
      <c r="K669">
        <v>8450</v>
      </c>
    </row>
    <row r="670" spans="1:11" x14ac:dyDescent="0.35">
      <c r="A670" t="s">
        <v>51</v>
      </c>
      <c r="B670" t="s">
        <v>52</v>
      </c>
      <c r="C670" t="s">
        <v>70</v>
      </c>
      <c r="D670" t="s">
        <v>71</v>
      </c>
      <c r="E670" t="s">
        <v>74</v>
      </c>
      <c r="F670" t="s">
        <v>96</v>
      </c>
      <c r="G670">
        <v>2015</v>
      </c>
      <c r="H670" t="s">
        <v>64</v>
      </c>
      <c r="I670" t="s">
        <v>58</v>
      </c>
      <c r="J670">
        <v>275</v>
      </c>
      <c r="K670">
        <v>1140</v>
      </c>
    </row>
    <row r="671" spans="1:11" x14ac:dyDescent="0.35">
      <c r="A671" t="s">
        <v>51</v>
      </c>
      <c r="B671" t="s">
        <v>52</v>
      </c>
      <c r="C671" t="s">
        <v>70</v>
      </c>
      <c r="D671" t="s">
        <v>71</v>
      </c>
      <c r="E671" t="s">
        <v>74</v>
      </c>
      <c r="F671" t="s">
        <v>96</v>
      </c>
      <c r="G671">
        <v>2015</v>
      </c>
      <c r="H671" t="s">
        <v>60</v>
      </c>
      <c r="I671" t="s">
        <v>58</v>
      </c>
      <c r="J671">
        <v>5352</v>
      </c>
      <c r="K671">
        <v>6974</v>
      </c>
    </row>
    <row r="672" spans="1:11" x14ac:dyDescent="0.35">
      <c r="A672" t="s">
        <v>51</v>
      </c>
      <c r="B672" t="s">
        <v>52</v>
      </c>
      <c r="C672" t="s">
        <v>70</v>
      </c>
      <c r="D672" t="s">
        <v>71</v>
      </c>
      <c r="E672" t="s">
        <v>74</v>
      </c>
      <c r="F672" t="s">
        <v>96</v>
      </c>
      <c r="G672">
        <v>2015</v>
      </c>
      <c r="H672" t="s">
        <v>69</v>
      </c>
      <c r="I672" t="s">
        <v>58</v>
      </c>
      <c r="J672">
        <v>262</v>
      </c>
      <c r="K672">
        <v>447</v>
      </c>
    </row>
    <row r="673" spans="1:11" x14ac:dyDescent="0.35">
      <c r="A673" t="s">
        <v>51</v>
      </c>
      <c r="B673" t="s">
        <v>52</v>
      </c>
      <c r="C673" t="s">
        <v>70</v>
      </c>
      <c r="D673" t="s">
        <v>71</v>
      </c>
      <c r="E673" t="s">
        <v>74</v>
      </c>
      <c r="F673" t="s">
        <v>96</v>
      </c>
      <c r="G673">
        <v>2015</v>
      </c>
      <c r="H673" t="s">
        <v>65</v>
      </c>
      <c r="I673" t="s">
        <v>58</v>
      </c>
      <c r="J673">
        <v>169</v>
      </c>
      <c r="K673">
        <v>72</v>
      </c>
    </row>
    <row r="674" spans="1:11" x14ac:dyDescent="0.35">
      <c r="A674" t="s">
        <v>51</v>
      </c>
      <c r="B674" t="s">
        <v>52</v>
      </c>
      <c r="C674" t="s">
        <v>70</v>
      </c>
      <c r="D674" t="s">
        <v>71</v>
      </c>
      <c r="E674" t="s">
        <v>74</v>
      </c>
      <c r="F674" t="s">
        <v>96</v>
      </c>
      <c r="G674">
        <v>2015</v>
      </c>
      <c r="H674" t="s">
        <v>59</v>
      </c>
      <c r="I674" t="s">
        <v>58</v>
      </c>
      <c r="J674">
        <v>5443</v>
      </c>
      <c r="K674">
        <v>5137</v>
      </c>
    </row>
    <row r="675" spans="1:11" x14ac:dyDescent="0.35">
      <c r="A675" t="s">
        <v>51</v>
      </c>
      <c r="B675" t="s">
        <v>52</v>
      </c>
      <c r="C675" t="s">
        <v>70</v>
      </c>
      <c r="D675" t="s">
        <v>71</v>
      </c>
      <c r="E675" t="s">
        <v>74</v>
      </c>
      <c r="F675" t="s">
        <v>96</v>
      </c>
      <c r="G675">
        <v>2015</v>
      </c>
      <c r="H675" t="s">
        <v>61</v>
      </c>
      <c r="I675" t="s">
        <v>58</v>
      </c>
      <c r="J675">
        <v>240</v>
      </c>
      <c r="K675">
        <v>490</v>
      </c>
    </row>
    <row r="676" spans="1:11" x14ac:dyDescent="0.35">
      <c r="A676" t="s">
        <v>51</v>
      </c>
      <c r="B676" t="s">
        <v>52</v>
      </c>
      <c r="C676" t="s">
        <v>70</v>
      </c>
      <c r="D676" t="s">
        <v>71</v>
      </c>
      <c r="E676" t="s">
        <v>74</v>
      </c>
      <c r="F676" t="s">
        <v>96</v>
      </c>
      <c r="G676">
        <v>2015</v>
      </c>
      <c r="H676" t="s">
        <v>57</v>
      </c>
      <c r="I676" t="s">
        <v>58</v>
      </c>
      <c r="J676">
        <v>33</v>
      </c>
      <c r="K676">
        <v>122</v>
      </c>
    </row>
    <row r="677" spans="1:11" x14ac:dyDescent="0.35">
      <c r="A677" t="s">
        <v>51</v>
      </c>
      <c r="B677" t="s">
        <v>52</v>
      </c>
      <c r="C677" t="s">
        <v>70</v>
      </c>
      <c r="D677" t="s">
        <v>71</v>
      </c>
      <c r="E677" t="s">
        <v>74</v>
      </c>
      <c r="F677" t="s">
        <v>96</v>
      </c>
      <c r="G677">
        <v>2015</v>
      </c>
      <c r="H677" t="s">
        <v>66</v>
      </c>
      <c r="I677" t="s">
        <v>58</v>
      </c>
      <c r="J677">
        <v>21</v>
      </c>
      <c r="K677">
        <v>1</v>
      </c>
    </row>
    <row r="678" spans="1:11" x14ac:dyDescent="0.35">
      <c r="A678" t="s">
        <v>51</v>
      </c>
      <c r="B678" t="s">
        <v>52</v>
      </c>
      <c r="C678" t="s">
        <v>70</v>
      </c>
      <c r="D678" t="s">
        <v>71</v>
      </c>
      <c r="E678" t="s">
        <v>74</v>
      </c>
      <c r="F678" t="s">
        <v>96</v>
      </c>
      <c r="G678">
        <v>2015</v>
      </c>
      <c r="H678" t="s">
        <v>62</v>
      </c>
      <c r="I678" t="s">
        <v>58</v>
      </c>
      <c r="J678">
        <v>4345</v>
      </c>
      <c r="K678">
        <v>5390</v>
      </c>
    </row>
    <row r="679" spans="1:11" x14ac:dyDescent="0.35">
      <c r="A679" t="s">
        <v>51</v>
      </c>
      <c r="B679" t="s">
        <v>52</v>
      </c>
      <c r="C679" t="s">
        <v>70</v>
      </c>
      <c r="D679" t="s">
        <v>71</v>
      </c>
      <c r="E679" t="s">
        <v>74</v>
      </c>
      <c r="F679" t="s">
        <v>96</v>
      </c>
      <c r="G679">
        <v>2015</v>
      </c>
      <c r="H679" t="s">
        <v>63</v>
      </c>
      <c r="I679" t="s">
        <v>58</v>
      </c>
      <c r="J679">
        <v>8273</v>
      </c>
      <c r="K679">
        <v>9301</v>
      </c>
    </row>
    <row r="680" spans="1:11" x14ac:dyDescent="0.35">
      <c r="A680" t="s">
        <v>51</v>
      </c>
      <c r="B680" t="s">
        <v>52</v>
      </c>
      <c r="C680" t="s">
        <v>70</v>
      </c>
      <c r="D680" t="s">
        <v>71</v>
      </c>
      <c r="E680" t="s">
        <v>74</v>
      </c>
      <c r="F680" t="s">
        <v>96</v>
      </c>
      <c r="G680">
        <v>2015</v>
      </c>
      <c r="H680" t="s">
        <v>67</v>
      </c>
      <c r="I680" t="s">
        <v>58</v>
      </c>
      <c r="J680">
        <v>314</v>
      </c>
      <c r="K680">
        <v>88</v>
      </c>
    </row>
    <row r="681" spans="1:11" x14ac:dyDescent="0.35">
      <c r="A681" t="s">
        <v>51</v>
      </c>
      <c r="B681" t="s">
        <v>52</v>
      </c>
      <c r="C681" t="s">
        <v>70</v>
      </c>
      <c r="D681" t="s">
        <v>71</v>
      </c>
      <c r="E681" t="s">
        <v>74</v>
      </c>
      <c r="F681" t="s">
        <v>96</v>
      </c>
      <c r="G681">
        <v>2015</v>
      </c>
      <c r="H681" t="s">
        <v>68</v>
      </c>
      <c r="I681" t="s">
        <v>58</v>
      </c>
      <c r="J681">
        <v>8306</v>
      </c>
      <c r="K681">
        <v>9144</v>
      </c>
    </row>
    <row r="682" spans="1:11" x14ac:dyDescent="0.35">
      <c r="A682" t="s">
        <v>51</v>
      </c>
      <c r="B682" t="s">
        <v>52</v>
      </c>
      <c r="C682" t="s">
        <v>70</v>
      </c>
      <c r="D682" t="s">
        <v>71</v>
      </c>
      <c r="E682" t="s">
        <v>74</v>
      </c>
      <c r="F682" t="s">
        <v>96</v>
      </c>
      <c r="G682">
        <v>2016</v>
      </c>
      <c r="H682" t="s">
        <v>64</v>
      </c>
      <c r="I682" t="s">
        <v>58</v>
      </c>
      <c r="J682">
        <v>10767</v>
      </c>
      <c r="K682">
        <v>16855</v>
      </c>
    </row>
    <row r="683" spans="1:11" x14ac:dyDescent="0.35">
      <c r="A683" t="s">
        <v>51</v>
      </c>
      <c r="B683" t="s">
        <v>52</v>
      </c>
      <c r="C683" t="s">
        <v>70</v>
      </c>
      <c r="D683" t="s">
        <v>71</v>
      </c>
      <c r="E683" t="s">
        <v>74</v>
      </c>
      <c r="F683" t="s">
        <v>96</v>
      </c>
      <c r="G683">
        <v>2016</v>
      </c>
      <c r="H683" t="s">
        <v>60</v>
      </c>
      <c r="I683" t="s">
        <v>58</v>
      </c>
      <c r="J683">
        <v>12417</v>
      </c>
      <c r="K683">
        <v>20964</v>
      </c>
    </row>
    <row r="684" spans="1:11" x14ac:dyDescent="0.35">
      <c r="A684" t="s">
        <v>51</v>
      </c>
      <c r="B684" t="s">
        <v>52</v>
      </c>
      <c r="C684" t="s">
        <v>70</v>
      </c>
      <c r="D684" t="s">
        <v>71</v>
      </c>
      <c r="E684" t="s">
        <v>74</v>
      </c>
      <c r="F684" t="s">
        <v>96</v>
      </c>
      <c r="G684">
        <v>2016</v>
      </c>
      <c r="H684" t="s">
        <v>69</v>
      </c>
      <c r="I684" t="s">
        <v>58</v>
      </c>
      <c r="J684">
        <v>6649</v>
      </c>
      <c r="K684">
        <v>9107</v>
      </c>
    </row>
    <row r="685" spans="1:11" x14ac:dyDescent="0.35">
      <c r="A685" t="s">
        <v>51</v>
      </c>
      <c r="B685" t="s">
        <v>52</v>
      </c>
      <c r="C685" t="s">
        <v>70</v>
      </c>
      <c r="D685" t="s">
        <v>71</v>
      </c>
      <c r="E685" t="s">
        <v>74</v>
      </c>
      <c r="F685" t="s">
        <v>96</v>
      </c>
      <c r="G685">
        <v>2016</v>
      </c>
      <c r="H685" t="s">
        <v>65</v>
      </c>
      <c r="I685" t="s">
        <v>58</v>
      </c>
      <c r="J685">
        <v>3173</v>
      </c>
      <c r="K685">
        <v>4658</v>
      </c>
    </row>
    <row r="686" spans="1:11" x14ac:dyDescent="0.35">
      <c r="A686" t="s">
        <v>51</v>
      </c>
      <c r="B686" t="s">
        <v>52</v>
      </c>
      <c r="C686" t="s">
        <v>70</v>
      </c>
      <c r="D686" t="s">
        <v>71</v>
      </c>
      <c r="E686" t="s">
        <v>74</v>
      </c>
      <c r="F686" t="s">
        <v>96</v>
      </c>
      <c r="G686">
        <v>2016</v>
      </c>
      <c r="H686" t="s">
        <v>59</v>
      </c>
      <c r="I686" t="s">
        <v>58</v>
      </c>
      <c r="J686">
        <v>344</v>
      </c>
      <c r="K686">
        <v>9</v>
      </c>
    </row>
    <row r="687" spans="1:11" x14ac:dyDescent="0.35">
      <c r="A687" t="s">
        <v>51</v>
      </c>
      <c r="B687" t="s">
        <v>52</v>
      </c>
      <c r="C687" t="s">
        <v>70</v>
      </c>
      <c r="D687" t="s">
        <v>71</v>
      </c>
      <c r="E687" t="s">
        <v>74</v>
      </c>
      <c r="F687" t="s">
        <v>96</v>
      </c>
      <c r="G687">
        <v>2016</v>
      </c>
      <c r="H687" t="s">
        <v>61</v>
      </c>
      <c r="I687" t="s">
        <v>58</v>
      </c>
      <c r="J687">
        <v>12924</v>
      </c>
      <c r="K687">
        <v>14528</v>
      </c>
    </row>
    <row r="688" spans="1:11" x14ac:dyDescent="0.35">
      <c r="A688" t="s">
        <v>51</v>
      </c>
      <c r="B688" t="s">
        <v>52</v>
      </c>
      <c r="C688" t="s">
        <v>70</v>
      </c>
      <c r="D688" t="s">
        <v>71</v>
      </c>
      <c r="E688" t="s">
        <v>74</v>
      </c>
      <c r="F688" t="s">
        <v>96</v>
      </c>
      <c r="G688">
        <v>2016</v>
      </c>
      <c r="H688" t="s">
        <v>57</v>
      </c>
      <c r="I688" t="s">
        <v>58</v>
      </c>
      <c r="J688">
        <v>10</v>
      </c>
      <c r="K688">
        <v>2</v>
      </c>
    </row>
    <row r="689" spans="1:11" x14ac:dyDescent="0.35">
      <c r="A689" t="s">
        <v>51</v>
      </c>
      <c r="B689" t="s">
        <v>52</v>
      </c>
      <c r="C689" t="s">
        <v>70</v>
      </c>
      <c r="D689" t="s">
        <v>71</v>
      </c>
      <c r="E689" t="s">
        <v>74</v>
      </c>
      <c r="F689" t="s">
        <v>96</v>
      </c>
      <c r="G689">
        <v>2016</v>
      </c>
      <c r="H689" t="s">
        <v>66</v>
      </c>
      <c r="I689" t="s">
        <v>58</v>
      </c>
      <c r="J689">
        <v>347</v>
      </c>
      <c r="K689">
        <v>645</v>
      </c>
    </row>
    <row r="690" spans="1:11" x14ac:dyDescent="0.35">
      <c r="A690" t="s">
        <v>51</v>
      </c>
      <c r="B690" t="s">
        <v>52</v>
      </c>
      <c r="C690" t="s">
        <v>70</v>
      </c>
      <c r="D690" t="s">
        <v>71</v>
      </c>
      <c r="E690" t="s">
        <v>74</v>
      </c>
      <c r="F690" t="s">
        <v>96</v>
      </c>
      <c r="G690">
        <v>2016</v>
      </c>
      <c r="H690" t="s">
        <v>62</v>
      </c>
      <c r="I690" t="s">
        <v>58</v>
      </c>
      <c r="J690">
        <v>1219</v>
      </c>
      <c r="K690">
        <v>1580</v>
      </c>
    </row>
    <row r="691" spans="1:11" x14ac:dyDescent="0.35">
      <c r="A691" t="s">
        <v>51</v>
      </c>
      <c r="B691" t="s">
        <v>52</v>
      </c>
      <c r="C691" t="s">
        <v>70</v>
      </c>
      <c r="D691" t="s">
        <v>71</v>
      </c>
      <c r="E691" t="s">
        <v>74</v>
      </c>
      <c r="F691" t="s">
        <v>96</v>
      </c>
      <c r="G691">
        <v>2016</v>
      </c>
      <c r="H691" t="s">
        <v>63</v>
      </c>
      <c r="I691" t="s">
        <v>58</v>
      </c>
      <c r="J691">
        <v>169</v>
      </c>
      <c r="K691">
        <v>4</v>
      </c>
    </row>
    <row r="692" spans="1:11" x14ac:dyDescent="0.35">
      <c r="A692" t="s">
        <v>51</v>
      </c>
      <c r="B692" t="s">
        <v>52</v>
      </c>
      <c r="C692" t="s">
        <v>70</v>
      </c>
      <c r="D692" t="s">
        <v>71</v>
      </c>
      <c r="E692" t="s">
        <v>74</v>
      </c>
      <c r="F692" t="s">
        <v>96</v>
      </c>
      <c r="G692">
        <v>2016</v>
      </c>
      <c r="H692" t="s">
        <v>67</v>
      </c>
      <c r="I692" t="s">
        <v>58</v>
      </c>
      <c r="J692">
        <v>69</v>
      </c>
      <c r="K692">
        <v>236</v>
      </c>
    </row>
    <row r="693" spans="1:11" x14ac:dyDescent="0.35">
      <c r="A693" t="s">
        <v>51</v>
      </c>
      <c r="B693" t="s">
        <v>52</v>
      </c>
      <c r="C693" t="s">
        <v>70</v>
      </c>
      <c r="D693" t="s">
        <v>71</v>
      </c>
      <c r="E693" t="s">
        <v>74</v>
      </c>
      <c r="F693" t="s">
        <v>96</v>
      </c>
      <c r="G693">
        <v>2016</v>
      </c>
      <c r="H693" t="s">
        <v>68</v>
      </c>
      <c r="I693" t="s">
        <v>58</v>
      </c>
      <c r="J693">
        <v>30206</v>
      </c>
      <c r="K693">
        <v>26058</v>
      </c>
    </row>
    <row r="694" spans="1:11" x14ac:dyDescent="0.35">
      <c r="A694" t="s">
        <v>51</v>
      </c>
      <c r="B694" t="s">
        <v>52</v>
      </c>
      <c r="C694" t="s">
        <v>70</v>
      </c>
      <c r="D694" t="s">
        <v>71</v>
      </c>
      <c r="E694" t="s">
        <v>74</v>
      </c>
      <c r="F694" t="s">
        <v>96</v>
      </c>
      <c r="G694">
        <v>2017</v>
      </c>
      <c r="H694" t="s">
        <v>64</v>
      </c>
      <c r="I694" t="s">
        <v>58</v>
      </c>
      <c r="J694">
        <v>6087</v>
      </c>
      <c r="K694">
        <v>9200</v>
      </c>
    </row>
    <row r="695" spans="1:11" x14ac:dyDescent="0.35">
      <c r="A695" t="s">
        <v>51</v>
      </c>
      <c r="B695" t="s">
        <v>52</v>
      </c>
      <c r="C695" t="s">
        <v>70</v>
      </c>
      <c r="D695" t="s">
        <v>71</v>
      </c>
      <c r="E695" t="s">
        <v>74</v>
      </c>
      <c r="F695" t="s">
        <v>96</v>
      </c>
      <c r="G695">
        <v>2017</v>
      </c>
      <c r="H695" t="s">
        <v>60</v>
      </c>
      <c r="I695" t="s">
        <v>58</v>
      </c>
      <c r="J695">
        <v>4582</v>
      </c>
      <c r="K695">
        <v>4939</v>
      </c>
    </row>
    <row r="696" spans="1:11" x14ac:dyDescent="0.35">
      <c r="A696" t="s">
        <v>51</v>
      </c>
      <c r="B696" t="s">
        <v>52</v>
      </c>
      <c r="C696" t="s">
        <v>70</v>
      </c>
      <c r="D696" t="s">
        <v>71</v>
      </c>
      <c r="E696" t="s">
        <v>74</v>
      </c>
      <c r="F696" t="s">
        <v>96</v>
      </c>
      <c r="G696">
        <v>2017</v>
      </c>
      <c r="H696" t="s">
        <v>69</v>
      </c>
      <c r="I696" t="s">
        <v>58</v>
      </c>
      <c r="J696">
        <v>3</v>
      </c>
      <c r="K696">
        <v>5</v>
      </c>
    </row>
    <row r="697" spans="1:11" x14ac:dyDescent="0.35">
      <c r="A697" t="s">
        <v>51</v>
      </c>
      <c r="B697" t="s">
        <v>52</v>
      </c>
      <c r="C697" t="s">
        <v>70</v>
      </c>
      <c r="D697" t="s">
        <v>71</v>
      </c>
      <c r="E697" t="s">
        <v>74</v>
      </c>
      <c r="F697" t="s">
        <v>96</v>
      </c>
      <c r="G697">
        <v>2017</v>
      </c>
      <c r="H697" t="s">
        <v>65</v>
      </c>
      <c r="I697" t="s">
        <v>58</v>
      </c>
      <c r="J697">
        <v>6161</v>
      </c>
      <c r="K697">
        <v>1601</v>
      </c>
    </row>
    <row r="698" spans="1:11" x14ac:dyDescent="0.35">
      <c r="A698" t="s">
        <v>51</v>
      </c>
      <c r="B698" t="s">
        <v>52</v>
      </c>
      <c r="C698" t="s">
        <v>70</v>
      </c>
      <c r="D698" t="s">
        <v>71</v>
      </c>
      <c r="E698" t="s">
        <v>74</v>
      </c>
      <c r="F698" t="s">
        <v>96</v>
      </c>
      <c r="G698">
        <v>2017</v>
      </c>
      <c r="H698" t="s">
        <v>59</v>
      </c>
      <c r="I698" t="s">
        <v>58</v>
      </c>
      <c r="J698">
        <v>13480</v>
      </c>
      <c r="K698">
        <v>7172</v>
      </c>
    </row>
    <row r="699" spans="1:11" x14ac:dyDescent="0.35">
      <c r="A699" t="s">
        <v>51</v>
      </c>
      <c r="B699" t="s">
        <v>52</v>
      </c>
      <c r="C699" t="s">
        <v>70</v>
      </c>
      <c r="D699" t="s">
        <v>71</v>
      </c>
      <c r="E699" t="s">
        <v>74</v>
      </c>
      <c r="F699" t="s">
        <v>96</v>
      </c>
      <c r="G699">
        <v>2017</v>
      </c>
      <c r="H699" t="s">
        <v>61</v>
      </c>
      <c r="I699" t="s">
        <v>58</v>
      </c>
      <c r="J699">
        <v>635</v>
      </c>
      <c r="K699">
        <v>22</v>
      </c>
    </row>
    <row r="700" spans="1:11" x14ac:dyDescent="0.35">
      <c r="A700" t="s">
        <v>51</v>
      </c>
      <c r="B700" t="s">
        <v>52</v>
      </c>
      <c r="C700" t="s">
        <v>70</v>
      </c>
      <c r="D700" t="s">
        <v>71</v>
      </c>
      <c r="E700" t="s">
        <v>74</v>
      </c>
      <c r="F700" t="s">
        <v>96</v>
      </c>
      <c r="G700">
        <v>2017</v>
      </c>
      <c r="H700" t="s">
        <v>57</v>
      </c>
      <c r="I700" t="s">
        <v>58</v>
      </c>
      <c r="J700">
        <v>1805</v>
      </c>
      <c r="K700">
        <v>228</v>
      </c>
    </row>
    <row r="701" spans="1:11" x14ac:dyDescent="0.35">
      <c r="A701" t="s">
        <v>51</v>
      </c>
      <c r="B701" t="s">
        <v>52</v>
      </c>
      <c r="C701" t="s">
        <v>70</v>
      </c>
      <c r="D701" t="s">
        <v>71</v>
      </c>
      <c r="E701" t="s">
        <v>74</v>
      </c>
      <c r="F701" t="s">
        <v>96</v>
      </c>
      <c r="G701">
        <v>2017</v>
      </c>
      <c r="H701" t="s">
        <v>66</v>
      </c>
      <c r="I701" t="s">
        <v>58</v>
      </c>
      <c r="J701">
        <v>150</v>
      </c>
      <c r="K701">
        <v>68</v>
      </c>
    </row>
    <row r="702" spans="1:11" x14ac:dyDescent="0.35">
      <c r="A702" t="s">
        <v>51</v>
      </c>
      <c r="B702" t="s">
        <v>52</v>
      </c>
      <c r="C702" t="s">
        <v>70</v>
      </c>
      <c r="D702" t="s">
        <v>71</v>
      </c>
      <c r="E702" t="s">
        <v>74</v>
      </c>
      <c r="F702" t="s">
        <v>96</v>
      </c>
      <c r="G702">
        <v>2017</v>
      </c>
      <c r="H702" t="s">
        <v>62</v>
      </c>
      <c r="I702" t="s">
        <v>58</v>
      </c>
      <c r="J702">
        <v>12</v>
      </c>
      <c r="K702">
        <v>24</v>
      </c>
    </row>
    <row r="703" spans="1:11" x14ac:dyDescent="0.35">
      <c r="A703" t="s">
        <v>51</v>
      </c>
      <c r="B703" t="s">
        <v>52</v>
      </c>
      <c r="C703" t="s">
        <v>70</v>
      </c>
      <c r="D703" t="s">
        <v>71</v>
      </c>
      <c r="E703" t="s">
        <v>74</v>
      </c>
      <c r="F703" t="s">
        <v>96</v>
      </c>
      <c r="G703">
        <v>2017</v>
      </c>
      <c r="H703" t="s">
        <v>63</v>
      </c>
      <c r="I703" t="s">
        <v>58</v>
      </c>
      <c r="J703">
        <v>880</v>
      </c>
      <c r="K703">
        <v>130</v>
      </c>
    </row>
    <row r="704" spans="1:11" x14ac:dyDescent="0.35">
      <c r="A704" t="s">
        <v>51</v>
      </c>
      <c r="B704" t="s">
        <v>52</v>
      </c>
      <c r="C704" t="s">
        <v>70</v>
      </c>
      <c r="D704" t="s">
        <v>71</v>
      </c>
      <c r="E704" t="s">
        <v>74</v>
      </c>
      <c r="F704" t="s">
        <v>96</v>
      </c>
      <c r="G704">
        <v>2017</v>
      </c>
      <c r="H704" t="s">
        <v>67</v>
      </c>
      <c r="I704" t="s">
        <v>58</v>
      </c>
      <c r="J704">
        <v>60</v>
      </c>
      <c r="K704">
        <v>7</v>
      </c>
    </row>
    <row r="705" spans="1:11" x14ac:dyDescent="0.35">
      <c r="A705" t="s">
        <v>51</v>
      </c>
      <c r="B705" t="s">
        <v>52</v>
      </c>
      <c r="C705" t="s">
        <v>70</v>
      </c>
      <c r="D705" t="s">
        <v>71</v>
      </c>
      <c r="E705" t="s">
        <v>74</v>
      </c>
      <c r="F705" t="s">
        <v>96</v>
      </c>
      <c r="G705">
        <v>2017</v>
      </c>
      <c r="H705" t="s">
        <v>68</v>
      </c>
      <c r="I705" t="s">
        <v>58</v>
      </c>
      <c r="J705">
        <v>276</v>
      </c>
      <c r="K705">
        <v>10</v>
      </c>
    </row>
    <row r="706" spans="1:11" x14ac:dyDescent="0.35">
      <c r="A706" t="s">
        <v>51</v>
      </c>
      <c r="B706" t="s">
        <v>52</v>
      </c>
      <c r="C706" t="s">
        <v>70</v>
      </c>
      <c r="D706" t="s">
        <v>71</v>
      </c>
      <c r="E706" t="s">
        <v>74</v>
      </c>
      <c r="F706" t="s">
        <v>96</v>
      </c>
      <c r="G706">
        <v>2018</v>
      </c>
      <c r="H706" t="s">
        <v>64</v>
      </c>
      <c r="I706" t="s">
        <v>58</v>
      </c>
      <c r="J706">
        <v>6049</v>
      </c>
      <c r="K706">
        <v>5791</v>
      </c>
    </row>
    <row r="707" spans="1:11" x14ac:dyDescent="0.35">
      <c r="A707" t="s">
        <v>51</v>
      </c>
      <c r="B707" t="s">
        <v>52</v>
      </c>
      <c r="C707" t="s">
        <v>70</v>
      </c>
      <c r="D707" t="s">
        <v>71</v>
      </c>
      <c r="E707" t="s">
        <v>74</v>
      </c>
      <c r="F707" t="s">
        <v>96</v>
      </c>
      <c r="G707">
        <v>2018</v>
      </c>
      <c r="H707" t="s">
        <v>60</v>
      </c>
      <c r="I707" t="s">
        <v>58</v>
      </c>
      <c r="J707">
        <v>5148</v>
      </c>
      <c r="K707">
        <v>5418</v>
      </c>
    </row>
    <row r="708" spans="1:11" x14ac:dyDescent="0.35">
      <c r="A708" t="s">
        <v>51</v>
      </c>
      <c r="B708" t="s">
        <v>52</v>
      </c>
      <c r="C708" t="s">
        <v>70</v>
      </c>
      <c r="D708" t="s">
        <v>71</v>
      </c>
      <c r="E708" t="s">
        <v>74</v>
      </c>
      <c r="F708" t="s">
        <v>96</v>
      </c>
      <c r="G708">
        <v>2018</v>
      </c>
      <c r="H708" t="s">
        <v>69</v>
      </c>
      <c r="I708" t="s">
        <v>58</v>
      </c>
      <c r="J708">
        <v>1224</v>
      </c>
      <c r="K708">
        <v>196</v>
      </c>
    </row>
    <row r="709" spans="1:11" x14ac:dyDescent="0.35">
      <c r="A709" t="s">
        <v>51</v>
      </c>
      <c r="B709" t="s">
        <v>52</v>
      </c>
      <c r="C709" t="s">
        <v>70</v>
      </c>
      <c r="D709" t="s">
        <v>71</v>
      </c>
      <c r="E709" t="s">
        <v>74</v>
      </c>
      <c r="F709" t="s">
        <v>96</v>
      </c>
      <c r="G709">
        <v>2018</v>
      </c>
      <c r="H709" t="s">
        <v>65</v>
      </c>
      <c r="I709" t="s">
        <v>58</v>
      </c>
      <c r="J709">
        <v>3</v>
      </c>
      <c r="K709">
        <v>1</v>
      </c>
    </row>
    <row r="710" spans="1:11" x14ac:dyDescent="0.35">
      <c r="A710" t="s">
        <v>51</v>
      </c>
      <c r="B710" t="s">
        <v>52</v>
      </c>
      <c r="C710" t="s">
        <v>70</v>
      </c>
      <c r="D710" t="s">
        <v>71</v>
      </c>
      <c r="E710" t="s">
        <v>74</v>
      </c>
      <c r="F710" t="s">
        <v>96</v>
      </c>
      <c r="G710">
        <v>2018</v>
      </c>
      <c r="H710" t="s">
        <v>59</v>
      </c>
      <c r="I710" t="s">
        <v>58</v>
      </c>
      <c r="J710">
        <v>20580</v>
      </c>
      <c r="K710">
        <v>21396</v>
      </c>
    </row>
    <row r="711" spans="1:11" x14ac:dyDescent="0.35">
      <c r="A711" t="s">
        <v>51</v>
      </c>
      <c r="B711" t="s">
        <v>52</v>
      </c>
      <c r="C711" t="s">
        <v>70</v>
      </c>
      <c r="D711" t="s">
        <v>71</v>
      </c>
      <c r="E711" t="s">
        <v>74</v>
      </c>
      <c r="F711" t="s">
        <v>96</v>
      </c>
      <c r="G711">
        <v>2018</v>
      </c>
      <c r="H711" t="s">
        <v>61</v>
      </c>
      <c r="I711" t="s">
        <v>58</v>
      </c>
      <c r="J711">
        <v>17335</v>
      </c>
      <c r="K711">
        <v>17841</v>
      </c>
    </row>
    <row r="712" spans="1:11" x14ac:dyDescent="0.35">
      <c r="A712" t="s">
        <v>51</v>
      </c>
      <c r="B712" t="s">
        <v>52</v>
      </c>
      <c r="C712" t="s">
        <v>70</v>
      </c>
      <c r="D712" t="s">
        <v>71</v>
      </c>
      <c r="E712" t="s">
        <v>74</v>
      </c>
      <c r="F712" t="s">
        <v>96</v>
      </c>
      <c r="G712">
        <v>2018</v>
      </c>
      <c r="H712" t="s">
        <v>66</v>
      </c>
      <c r="I712" t="s">
        <v>58</v>
      </c>
      <c r="J712">
        <v>1333</v>
      </c>
      <c r="K712">
        <v>150</v>
      </c>
    </row>
    <row r="713" spans="1:11" x14ac:dyDescent="0.35">
      <c r="A713" t="s">
        <v>51</v>
      </c>
      <c r="B713" t="s">
        <v>52</v>
      </c>
      <c r="C713" t="s">
        <v>70</v>
      </c>
      <c r="D713" t="s">
        <v>71</v>
      </c>
      <c r="E713" t="s">
        <v>74</v>
      </c>
      <c r="F713" t="s">
        <v>96</v>
      </c>
      <c r="G713">
        <v>2018</v>
      </c>
      <c r="H713" t="s">
        <v>62</v>
      </c>
      <c r="I713" t="s">
        <v>58</v>
      </c>
      <c r="J713">
        <v>555</v>
      </c>
      <c r="K713">
        <v>149</v>
      </c>
    </row>
    <row r="714" spans="1:11" x14ac:dyDescent="0.35">
      <c r="A714" t="s">
        <v>51</v>
      </c>
      <c r="B714" t="s">
        <v>52</v>
      </c>
      <c r="C714" t="s">
        <v>70</v>
      </c>
      <c r="D714" t="s">
        <v>71</v>
      </c>
      <c r="E714" t="s">
        <v>74</v>
      </c>
      <c r="F714" t="s">
        <v>96</v>
      </c>
      <c r="G714">
        <v>2018</v>
      </c>
      <c r="H714" t="s">
        <v>63</v>
      </c>
      <c r="I714" t="s">
        <v>58</v>
      </c>
      <c r="J714">
        <v>29</v>
      </c>
      <c r="K714">
        <v>38</v>
      </c>
    </row>
    <row r="715" spans="1:11" x14ac:dyDescent="0.35">
      <c r="A715" t="s">
        <v>51</v>
      </c>
      <c r="B715" t="s">
        <v>52</v>
      </c>
      <c r="C715" t="s">
        <v>70</v>
      </c>
      <c r="D715" t="s">
        <v>71</v>
      </c>
      <c r="E715" t="s">
        <v>74</v>
      </c>
      <c r="F715" t="s">
        <v>96</v>
      </c>
      <c r="G715">
        <v>2018</v>
      </c>
      <c r="H715" t="s">
        <v>67</v>
      </c>
      <c r="I715" t="s">
        <v>58</v>
      </c>
      <c r="J715">
        <v>2918</v>
      </c>
      <c r="K715">
        <v>549</v>
      </c>
    </row>
    <row r="716" spans="1:11" x14ac:dyDescent="0.35">
      <c r="A716" t="s">
        <v>51</v>
      </c>
      <c r="B716" t="s">
        <v>52</v>
      </c>
      <c r="C716" t="s">
        <v>70</v>
      </c>
      <c r="D716" t="s">
        <v>71</v>
      </c>
      <c r="E716" t="s">
        <v>74</v>
      </c>
      <c r="F716" t="s">
        <v>96</v>
      </c>
      <c r="G716">
        <v>2019</v>
      </c>
      <c r="H716" t="s">
        <v>64</v>
      </c>
      <c r="I716" t="s">
        <v>58</v>
      </c>
      <c r="J716">
        <v>8326</v>
      </c>
      <c r="K716">
        <v>6410</v>
      </c>
    </row>
    <row r="717" spans="1:11" x14ac:dyDescent="0.35">
      <c r="A717" t="s">
        <v>51</v>
      </c>
      <c r="B717" t="s">
        <v>52</v>
      </c>
      <c r="C717" t="s">
        <v>70</v>
      </c>
      <c r="D717" t="s">
        <v>71</v>
      </c>
      <c r="E717" t="s">
        <v>74</v>
      </c>
      <c r="F717" t="s">
        <v>96</v>
      </c>
      <c r="G717">
        <v>2019</v>
      </c>
      <c r="H717" t="s">
        <v>69</v>
      </c>
      <c r="I717" t="s">
        <v>58</v>
      </c>
      <c r="J717">
        <v>15519</v>
      </c>
      <c r="K717">
        <v>14549</v>
      </c>
    </row>
    <row r="718" spans="1:11" x14ac:dyDescent="0.35">
      <c r="A718" t="s">
        <v>51</v>
      </c>
      <c r="B718" t="s">
        <v>52</v>
      </c>
      <c r="C718" t="s">
        <v>70</v>
      </c>
      <c r="D718" t="s">
        <v>71</v>
      </c>
      <c r="E718" t="s">
        <v>74</v>
      </c>
      <c r="F718" t="s">
        <v>96</v>
      </c>
      <c r="G718">
        <v>2019</v>
      </c>
      <c r="H718" t="s">
        <v>65</v>
      </c>
      <c r="I718" t="s">
        <v>58</v>
      </c>
      <c r="J718">
        <v>13412</v>
      </c>
      <c r="K718">
        <v>12314</v>
      </c>
    </row>
    <row r="719" spans="1:11" x14ac:dyDescent="0.35">
      <c r="A719" t="s">
        <v>51</v>
      </c>
      <c r="B719" t="s">
        <v>52</v>
      </c>
      <c r="C719" t="s">
        <v>70</v>
      </c>
      <c r="D719" t="s">
        <v>71</v>
      </c>
      <c r="E719" t="s">
        <v>74</v>
      </c>
      <c r="F719" t="s">
        <v>96</v>
      </c>
      <c r="G719">
        <v>2019</v>
      </c>
      <c r="H719" t="s">
        <v>61</v>
      </c>
      <c r="I719" t="s">
        <v>58</v>
      </c>
      <c r="J719">
        <v>3</v>
      </c>
      <c r="K719">
        <v>1</v>
      </c>
    </row>
    <row r="720" spans="1:11" x14ac:dyDescent="0.35">
      <c r="A720" t="s">
        <v>51</v>
      </c>
      <c r="B720" t="s">
        <v>52</v>
      </c>
      <c r="C720" t="s">
        <v>70</v>
      </c>
      <c r="D720" t="s">
        <v>71</v>
      </c>
      <c r="E720" t="s">
        <v>74</v>
      </c>
      <c r="F720" t="s">
        <v>96</v>
      </c>
      <c r="G720">
        <v>2019</v>
      </c>
      <c r="H720" t="s">
        <v>62</v>
      </c>
      <c r="I720" t="s">
        <v>58</v>
      </c>
      <c r="J720">
        <v>24</v>
      </c>
      <c r="K720">
        <v>35</v>
      </c>
    </row>
    <row r="721" spans="1:11" x14ac:dyDescent="0.35">
      <c r="A721" t="s">
        <v>51</v>
      </c>
      <c r="B721" t="s">
        <v>52</v>
      </c>
      <c r="C721" t="s">
        <v>70</v>
      </c>
      <c r="D721" t="s">
        <v>71</v>
      </c>
      <c r="E721" t="s">
        <v>74</v>
      </c>
      <c r="F721" t="s">
        <v>96</v>
      </c>
      <c r="G721">
        <v>2019</v>
      </c>
      <c r="H721" t="s">
        <v>67</v>
      </c>
      <c r="I721" t="s">
        <v>58</v>
      </c>
      <c r="J721">
        <v>4</v>
      </c>
      <c r="K721">
        <v>1</v>
      </c>
    </row>
    <row r="722" spans="1:11" x14ac:dyDescent="0.35">
      <c r="A722" t="s">
        <v>51</v>
      </c>
      <c r="B722" t="s">
        <v>52</v>
      </c>
      <c r="C722" t="s">
        <v>70</v>
      </c>
      <c r="D722" t="s">
        <v>71</v>
      </c>
      <c r="E722" t="s">
        <v>74</v>
      </c>
      <c r="F722" t="s">
        <v>96</v>
      </c>
      <c r="G722">
        <v>2020</v>
      </c>
      <c r="H722" t="s">
        <v>64</v>
      </c>
      <c r="I722" t="s">
        <v>58</v>
      </c>
      <c r="J722">
        <v>6618</v>
      </c>
      <c r="K722">
        <v>5633</v>
      </c>
    </row>
    <row r="723" spans="1:11" x14ac:dyDescent="0.35">
      <c r="A723" t="s">
        <v>51</v>
      </c>
      <c r="B723" t="s">
        <v>52</v>
      </c>
      <c r="C723" t="s">
        <v>70</v>
      </c>
      <c r="D723" t="s">
        <v>71</v>
      </c>
      <c r="E723" t="s">
        <v>74</v>
      </c>
      <c r="F723" t="s">
        <v>96</v>
      </c>
      <c r="G723">
        <v>2020</v>
      </c>
      <c r="H723" t="s">
        <v>69</v>
      </c>
      <c r="I723" t="s">
        <v>58</v>
      </c>
      <c r="J723">
        <v>5728</v>
      </c>
      <c r="K723">
        <v>6554</v>
      </c>
    </row>
    <row r="724" spans="1:11" x14ac:dyDescent="0.35">
      <c r="A724" t="s">
        <v>51</v>
      </c>
      <c r="B724" t="s">
        <v>52</v>
      </c>
      <c r="C724" t="s">
        <v>70</v>
      </c>
      <c r="D724" t="s">
        <v>71</v>
      </c>
      <c r="E724" t="s">
        <v>74</v>
      </c>
      <c r="F724" t="s">
        <v>96</v>
      </c>
      <c r="G724">
        <v>2020</v>
      </c>
      <c r="H724" t="s">
        <v>59</v>
      </c>
      <c r="I724" t="s">
        <v>58</v>
      </c>
      <c r="J724">
        <v>4654</v>
      </c>
      <c r="K724">
        <v>5402</v>
      </c>
    </row>
    <row r="725" spans="1:11" x14ac:dyDescent="0.35">
      <c r="A725" t="s">
        <v>51</v>
      </c>
      <c r="B725" t="s">
        <v>52</v>
      </c>
      <c r="C725" t="s">
        <v>70</v>
      </c>
      <c r="D725" t="s">
        <v>71</v>
      </c>
      <c r="E725" t="s">
        <v>74</v>
      </c>
      <c r="F725" t="s">
        <v>96</v>
      </c>
      <c r="G725">
        <v>2020</v>
      </c>
      <c r="H725" t="s">
        <v>61</v>
      </c>
      <c r="I725" t="s">
        <v>58</v>
      </c>
      <c r="J725">
        <v>1052</v>
      </c>
      <c r="K725">
        <v>173</v>
      </c>
    </row>
    <row r="726" spans="1:11" x14ac:dyDescent="0.35">
      <c r="A726" t="s">
        <v>51</v>
      </c>
      <c r="B726" t="s">
        <v>52</v>
      </c>
      <c r="C726" t="s">
        <v>70</v>
      </c>
      <c r="D726" t="s">
        <v>71</v>
      </c>
      <c r="E726" t="s">
        <v>74</v>
      </c>
      <c r="F726" t="s">
        <v>96</v>
      </c>
      <c r="G726">
        <v>2020</v>
      </c>
      <c r="H726" t="s">
        <v>57</v>
      </c>
      <c r="I726" t="s">
        <v>58</v>
      </c>
      <c r="J726">
        <v>5</v>
      </c>
      <c r="K726">
        <v>9</v>
      </c>
    </row>
    <row r="727" spans="1:11" x14ac:dyDescent="0.35">
      <c r="A727" t="s">
        <v>51</v>
      </c>
      <c r="B727" t="s">
        <v>52</v>
      </c>
      <c r="C727" t="s">
        <v>70</v>
      </c>
      <c r="D727" t="s">
        <v>71</v>
      </c>
      <c r="E727" t="s">
        <v>74</v>
      </c>
      <c r="F727" t="s">
        <v>96</v>
      </c>
      <c r="G727">
        <v>2020</v>
      </c>
      <c r="H727" t="s">
        <v>66</v>
      </c>
      <c r="I727" t="s">
        <v>58</v>
      </c>
      <c r="J727">
        <v>44</v>
      </c>
      <c r="K727">
        <v>58</v>
      </c>
    </row>
    <row r="728" spans="1:11" x14ac:dyDescent="0.35">
      <c r="A728" t="s">
        <v>51</v>
      </c>
      <c r="B728" t="s">
        <v>52</v>
      </c>
      <c r="C728" t="s">
        <v>70</v>
      </c>
      <c r="D728" t="s">
        <v>71</v>
      </c>
      <c r="E728" t="s">
        <v>74</v>
      </c>
      <c r="F728" t="s">
        <v>96</v>
      </c>
      <c r="G728">
        <v>2020</v>
      </c>
      <c r="H728" t="s">
        <v>62</v>
      </c>
      <c r="I728" t="s">
        <v>58</v>
      </c>
      <c r="J728">
        <v>9848</v>
      </c>
      <c r="K728">
        <v>10641</v>
      </c>
    </row>
    <row r="729" spans="1:11" x14ac:dyDescent="0.35">
      <c r="A729" t="s">
        <v>51</v>
      </c>
      <c r="B729" t="s">
        <v>52</v>
      </c>
      <c r="C729" t="s">
        <v>70</v>
      </c>
      <c r="D729" t="s">
        <v>71</v>
      </c>
      <c r="E729" t="s">
        <v>74</v>
      </c>
      <c r="F729" t="s">
        <v>96</v>
      </c>
      <c r="G729">
        <v>2020</v>
      </c>
      <c r="H729" t="s">
        <v>63</v>
      </c>
      <c r="I729" t="s">
        <v>58</v>
      </c>
      <c r="J729">
        <v>144</v>
      </c>
      <c r="K729">
        <v>254</v>
      </c>
    </row>
    <row r="730" spans="1:11" x14ac:dyDescent="0.35">
      <c r="A730" t="s">
        <v>51</v>
      </c>
      <c r="B730" t="s">
        <v>52</v>
      </c>
      <c r="C730" t="s">
        <v>70</v>
      </c>
      <c r="D730" t="s">
        <v>71</v>
      </c>
      <c r="E730" t="s">
        <v>74</v>
      </c>
      <c r="F730" t="s">
        <v>96</v>
      </c>
      <c r="G730">
        <v>2020</v>
      </c>
      <c r="H730" t="s">
        <v>67</v>
      </c>
      <c r="I730" t="s">
        <v>58</v>
      </c>
      <c r="J730">
        <v>38</v>
      </c>
      <c r="K730">
        <v>4</v>
      </c>
    </row>
    <row r="731" spans="1:11" x14ac:dyDescent="0.35">
      <c r="A731" t="s">
        <v>51</v>
      </c>
      <c r="B731" t="s">
        <v>52</v>
      </c>
      <c r="C731" t="s">
        <v>70</v>
      </c>
      <c r="D731" t="s">
        <v>71</v>
      </c>
      <c r="E731" t="s">
        <v>74</v>
      </c>
      <c r="F731" t="s">
        <v>96</v>
      </c>
      <c r="G731">
        <v>2020</v>
      </c>
      <c r="H731" t="s">
        <v>68</v>
      </c>
      <c r="I731" t="s">
        <v>58</v>
      </c>
      <c r="J731">
        <v>82</v>
      </c>
      <c r="K731">
        <v>37</v>
      </c>
    </row>
    <row r="732" spans="1:11" x14ac:dyDescent="0.35">
      <c r="A732" t="s">
        <v>51</v>
      </c>
      <c r="B732" t="s">
        <v>52</v>
      </c>
      <c r="C732" t="s">
        <v>70</v>
      </c>
      <c r="D732" t="s">
        <v>71</v>
      </c>
      <c r="E732" t="s">
        <v>74</v>
      </c>
      <c r="F732" t="s">
        <v>96</v>
      </c>
      <c r="G732">
        <v>2021</v>
      </c>
      <c r="H732" t="s">
        <v>64</v>
      </c>
      <c r="I732" t="s">
        <v>58</v>
      </c>
      <c r="J732">
        <v>19589</v>
      </c>
      <c r="K732">
        <v>8662</v>
      </c>
    </row>
    <row r="733" spans="1:11" x14ac:dyDescent="0.35">
      <c r="A733" t="s">
        <v>51</v>
      </c>
      <c r="B733" t="s">
        <v>52</v>
      </c>
      <c r="C733" t="s">
        <v>70</v>
      </c>
      <c r="D733" t="s">
        <v>71</v>
      </c>
      <c r="E733" t="s">
        <v>74</v>
      </c>
      <c r="F733" t="s">
        <v>96</v>
      </c>
      <c r="G733">
        <v>2021</v>
      </c>
      <c r="H733" t="s">
        <v>69</v>
      </c>
      <c r="I733" t="s">
        <v>58</v>
      </c>
      <c r="J733">
        <v>10363</v>
      </c>
      <c r="K733">
        <v>7937</v>
      </c>
    </row>
    <row r="734" spans="1:11" x14ac:dyDescent="0.35">
      <c r="A734" t="s">
        <v>51</v>
      </c>
      <c r="B734" t="s">
        <v>52</v>
      </c>
      <c r="C734" t="s">
        <v>70</v>
      </c>
      <c r="D734" t="s">
        <v>71</v>
      </c>
      <c r="E734" t="s">
        <v>74</v>
      </c>
      <c r="F734" t="s">
        <v>96</v>
      </c>
      <c r="G734">
        <v>2021</v>
      </c>
      <c r="H734" t="s">
        <v>65</v>
      </c>
      <c r="I734" t="s">
        <v>58</v>
      </c>
      <c r="J734">
        <v>1404</v>
      </c>
      <c r="K734">
        <v>431</v>
      </c>
    </row>
    <row r="735" spans="1:11" x14ac:dyDescent="0.35">
      <c r="A735" t="s">
        <v>51</v>
      </c>
      <c r="B735" t="s">
        <v>52</v>
      </c>
      <c r="C735" t="s">
        <v>70</v>
      </c>
      <c r="D735" t="s">
        <v>71</v>
      </c>
      <c r="E735" t="s">
        <v>74</v>
      </c>
      <c r="F735" t="s">
        <v>56</v>
      </c>
      <c r="G735">
        <v>2010</v>
      </c>
      <c r="H735" t="s">
        <v>64</v>
      </c>
      <c r="I735" t="s">
        <v>58</v>
      </c>
      <c r="J735">
        <v>18296</v>
      </c>
      <c r="K735">
        <v>10000</v>
      </c>
    </row>
    <row r="736" spans="1:11" x14ac:dyDescent="0.35">
      <c r="A736" t="s">
        <v>51</v>
      </c>
      <c r="B736" t="s">
        <v>52</v>
      </c>
      <c r="C736" t="s">
        <v>70</v>
      </c>
      <c r="D736" t="s">
        <v>71</v>
      </c>
      <c r="E736" t="s">
        <v>74</v>
      </c>
      <c r="F736" t="s">
        <v>56</v>
      </c>
      <c r="G736">
        <v>2010</v>
      </c>
      <c r="H736" t="s">
        <v>69</v>
      </c>
      <c r="I736" t="s">
        <v>58</v>
      </c>
      <c r="J736">
        <v>49617</v>
      </c>
      <c r="K736">
        <v>5144</v>
      </c>
    </row>
    <row r="737" spans="1:11" x14ac:dyDescent="0.35">
      <c r="A737" t="s">
        <v>51</v>
      </c>
      <c r="B737" t="s">
        <v>52</v>
      </c>
      <c r="C737" t="s">
        <v>70</v>
      </c>
      <c r="D737" t="s">
        <v>71</v>
      </c>
      <c r="E737" t="s">
        <v>74</v>
      </c>
      <c r="F737" t="s">
        <v>56</v>
      </c>
      <c r="G737">
        <v>2010</v>
      </c>
      <c r="H737" t="s">
        <v>65</v>
      </c>
      <c r="I737" t="s">
        <v>58</v>
      </c>
      <c r="J737">
        <v>1820</v>
      </c>
      <c r="K737">
        <v>140</v>
      </c>
    </row>
    <row r="738" spans="1:11" x14ac:dyDescent="0.35">
      <c r="A738" t="s">
        <v>51</v>
      </c>
      <c r="B738" t="s">
        <v>52</v>
      </c>
      <c r="C738" t="s">
        <v>70</v>
      </c>
      <c r="D738" t="s">
        <v>71</v>
      </c>
      <c r="E738" t="s">
        <v>74</v>
      </c>
      <c r="F738" t="s">
        <v>56</v>
      </c>
      <c r="G738">
        <v>2010</v>
      </c>
      <c r="H738" t="s">
        <v>61</v>
      </c>
      <c r="I738" t="s">
        <v>58</v>
      </c>
      <c r="J738">
        <v>12662</v>
      </c>
      <c r="K738">
        <v>365</v>
      </c>
    </row>
    <row r="739" spans="1:11" x14ac:dyDescent="0.35">
      <c r="A739" t="s">
        <v>51</v>
      </c>
      <c r="B739" t="s">
        <v>52</v>
      </c>
      <c r="C739" t="s">
        <v>70</v>
      </c>
      <c r="D739" t="s">
        <v>71</v>
      </c>
      <c r="E739" t="s">
        <v>74</v>
      </c>
      <c r="F739" t="s">
        <v>56</v>
      </c>
      <c r="G739">
        <v>2010</v>
      </c>
      <c r="H739" t="s">
        <v>57</v>
      </c>
      <c r="I739" t="s">
        <v>58</v>
      </c>
      <c r="J739">
        <v>4220</v>
      </c>
      <c r="K739">
        <v>125</v>
      </c>
    </row>
    <row r="740" spans="1:11" x14ac:dyDescent="0.35">
      <c r="A740" t="s">
        <v>51</v>
      </c>
      <c r="B740" t="s">
        <v>52</v>
      </c>
      <c r="C740" t="s">
        <v>70</v>
      </c>
      <c r="D740" t="s">
        <v>71</v>
      </c>
      <c r="E740" t="s">
        <v>74</v>
      </c>
      <c r="F740" t="s">
        <v>56</v>
      </c>
      <c r="G740">
        <v>2010</v>
      </c>
      <c r="H740" t="s">
        <v>66</v>
      </c>
      <c r="I740" t="s">
        <v>58</v>
      </c>
      <c r="J740">
        <v>48585</v>
      </c>
      <c r="K740">
        <v>1816</v>
      </c>
    </row>
    <row r="741" spans="1:11" x14ac:dyDescent="0.35">
      <c r="A741" t="s">
        <v>51</v>
      </c>
      <c r="B741" t="s">
        <v>52</v>
      </c>
      <c r="C741" t="s">
        <v>70</v>
      </c>
      <c r="D741" t="s">
        <v>71</v>
      </c>
      <c r="E741" t="s">
        <v>74</v>
      </c>
      <c r="F741" t="s">
        <v>56</v>
      </c>
      <c r="G741">
        <v>2010</v>
      </c>
      <c r="H741" t="s">
        <v>62</v>
      </c>
      <c r="I741" t="s">
        <v>58</v>
      </c>
      <c r="J741">
        <v>3793</v>
      </c>
      <c r="K741">
        <v>108</v>
      </c>
    </row>
    <row r="742" spans="1:11" x14ac:dyDescent="0.35">
      <c r="A742" t="s">
        <v>51</v>
      </c>
      <c r="B742" t="s">
        <v>52</v>
      </c>
      <c r="C742" t="s">
        <v>70</v>
      </c>
      <c r="D742" t="s">
        <v>71</v>
      </c>
      <c r="E742" t="s">
        <v>74</v>
      </c>
      <c r="F742" t="s">
        <v>56</v>
      </c>
      <c r="G742">
        <v>2011</v>
      </c>
      <c r="H742" t="s">
        <v>59</v>
      </c>
      <c r="I742" t="s">
        <v>58</v>
      </c>
      <c r="J742">
        <v>35752</v>
      </c>
      <c r="K742">
        <v>3853</v>
      </c>
    </row>
    <row r="743" spans="1:11" x14ac:dyDescent="0.35">
      <c r="A743" t="s">
        <v>51</v>
      </c>
      <c r="B743" t="s">
        <v>52</v>
      </c>
      <c r="C743" t="s">
        <v>70</v>
      </c>
      <c r="D743" t="s">
        <v>71</v>
      </c>
      <c r="E743" t="s">
        <v>74</v>
      </c>
      <c r="F743" t="s">
        <v>56</v>
      </c>
      <c r="G743">
        <v>2011</v>
      </c>
      <c r="H743" t="s">
        <v>61</v>
      </c>
      <c r="I743" t="s">
        <v>58</v>
      </c>
      <c r="J743">
        <v>26951</v>
      </c>
      <c r="K743">
        <v>3617</v>
      </c>
    </row>
    <row r="744" spans="1:11" x14ac:dyDescent="0.35">
      <c r="A744" t="s">
        <v>51</v>
      </c>
      <c r="B744" t="s">
        <v>52</v>
      </c>
      <c r="C744" t="s">
        <v>70</v>
      </c>
      <c r="D744" t="s">
        <v>71</v>
      </c>
      <c r="E744" t="s">
        <v>74</v>
      </c>
      <c r="F744" t="s">
        <v>56</v>
      </c>
      <c r="G744">
        <v>2011</v>
      </c>
      <c r="H744" t="s">
        <v>57</v>
      </c>
      <c r="I744" t="s">
        <v>58</v>
      </c>
      <c r="J744">
        <v>3360</v>
      </c>
      <c r="K744">
        <v>904</v>
      </c>
    </row>
    <row r="745" spans="1:11" x14ac:dyDescent="0.35">
      <c r="A745" t="s">
        <v>51</v>
      </c>
      <c r="B745" t="s">
        <v>52</v>
      </c>
      <c r="C745" t="s">
        <v>70</v>
      </c>
      <c r="D745" t="s">
        <v>71</v>
      </c>
      <c r="E745" t="s">
        <v>74</v>
      </c>
      <c r="F745" t="s">
        <v>56</v>
      </c>
      <c r="G745">
        <v>2011</v>
      </c>
      <c r="H745" t="s">
        <v>66</v>
      </c>
      <c r="I745" t="s">
        <v>58</v>
      </c>
      <c r="J745">
        <v>9632</v>
      </c>
      <c r="K745">
        <v>993</v>
      </c>
    </row>
    <row r="746" spans="1:11" x14ac:dyDescent="0.35">
      <c r="A746" t="s">
        <v>51</v>
      </c>
      <c r="B746" t="s">
        <v>52</v>
      </c>
      <c r="C746" t="s">
        <v>70</v>
      </c>
      <c r="D746" t="s">
        <v>71</v>
      </c>
      <c r="E746" t="s">
        <v>74</v>
      </c>
      <c r="F746" t="s">
        <v>56</v>
      </c>
      <c r="G746">
        <v>2011</v>
      </c>
      <c r="H746" t="s">
        <v>68</v>
      </c>
      <c r="I746" t="s">
        <v>58</v>
      </c>
      <c r="J746">
        <v>11164</v>
      </c>
      <c r="K746">
        <v>320</v>
      </c>
    </row>
    <row r="747" spans="1:11" x14ac:dyDescent="0.35">
      <c r="A747" t="s">
        <v>51</v>
      </c>
      <c r="B747" t="s">
        <v>52</v>
      </c>
      <c r="C747" t="s">
        <v>70</v>
      </c>
      <c r="D747" t="s">
        <v>71</v>
      </c>
      <c r="E747" t="s">
        <v>74</v>
      </c>
      <c r="F747" t="s">
        <v>56</v>
      </c>
      <c r="G747">
        <v>2012</v>
      </c>
      <c r="H747" t="s">
        <v>66</v>
      </c>
      <c r="I747" t="s">
        <v>58</v>
      </c>
      <c r="J747">
        <v>2471</v>
      </c>
      <c r="K747">
        <v>3</v>
      </c>
    </row>
    <row r="748" spans="1:11" x14ac:dyDescent="0.35">
      <c r="A748" t="s">
        <v>51</v>
      </c>
      <c r="B748" t="s">
        <v>52</v>
      </c>
      <c r="C748" t="s">
        <v>70</v>
      </c>
      <c r="D748" t="s">
        <v>71</v>
      </c>
      <c r="E748" t="s">
        <v>74</v>
      </c>
      <c r="F748" t="s">
        <v>56</v>
      </c>
      <c r="G748">
        <v>2012</v>
      </c>
      <c r="H748" t="s">
        <v>63</v>
      </c>
      <c r="I748" t="s">
        <v>58</v>
      </c>
      <c r="J748">
        <v>18114</v>
      </c>
      <c r="K748">
        <v>23</v>
      </c>
    </row>
    <row r="749" spans="1:11" x14ac:dyDescent="0.35">
      <c r="A749" t="s">
        <v>51</v>
      </c>
      <c r="B749" t="s">
        <v>52</v>
      </c>
      <c r="C749" t="s">
        <v>70</v>
      </c>
      <c r="D749" t="s">
        <v>71</v>
      </c>
      <c r="E749" t="s">
        <v>74</v>
      </c>
      <c r="F749" t="s">
        <v>56</v>
      </c>
      <c r="G749">
        <v>2013</v>
      </c>
      <c r="H749" t="s">
        <v>64</v>
      </c>
      <c r="I749" t="s">
        <v>58</v>
      </c>
      <c r="J749">
        <v>15606</v>
      </c>
      <c r="K749">
        <v>4</v>
      </c>
    </row>
    <row r="750" spans="1:11" x14ac:dyDescent="0.35">
      <c r="A750" t="s">
        <v>51</v>
      </c>
      <c r="B750" t="s">
        <v>52</v>
      </c>
      <c r="C750" t="s">
        <v>70</v>
      </c>
      <c r="D750" t="s">
        <v>71</v>
      </c>
      <c r="E750" t="s">
        <v>74</v>
      </c>
      <c r="F750" t="s">
        <v>56</v>
      </c>
      <c r="G750">
        <v>2013</v>
      </c>
      <c r="H750" t="s">
        <v>69</v>
      </c>
      <c r="I750" t="s">
        <v>58</v>
      </c>
      <c r="J750">
        <v>2418</v>
      </c>
      <c r="K750">
        <v>2</v>
      </c>
    </row>
    <row r="751" spans="1:11" x14ac:dyDescent="0.35">
      <c r="A751" t="s">
        <v>51</v>
      </c>
      <c r="B751" t="s">
        <v>52</v>
      </c>
      <c r="C751" t="s">
        <v>70</v>
      </c>
      <c r="D751" t="s">
        <v>71</v>
      </c>
      <c r="E751" t="s">
        <v>74</v>
      </c>
      <c r="F751" t="s">
        <v>56</v>
      </c>
      <c r="G751">
        <v>2013</v>
      </c>
      <c r="H751" t="s">
        <v>59</v>
      </c>
      <c r="I751" t="s">
        <v>58</v>
      </c>
      <c r="J751">
        <v>23263</v>
      </c>
      <c r="K751">
        <v>43</v>
      </c>
    </row>
    <row r="752" spans="1:11" x14ac:dyDescent="0.35">
      <c r="A752" t="s">
        <v>51</v>
      </c>
      <c r="B752" t="s">
        <v>52</v>
      </c>
      <c r="C752" t="s">
        <v>70</v>
      </c>
      <c r="D752" t="s">
        <v>71</v>
      </c>
      <c r="E752" t="s">
        <v>74</v>
      </c>
      <c r="F752" t="s">
        <v>56</v>
      </c>
      <c r="G752">
        <v>2014</v>
      </c>
      <c r="H752" t="s">
        <v>64</v>
      </c>
      <c r="I752" t="s">
        <v>58</v>
      </c>
      <c r="J752">
        <v>882</v>
      </c>
      <c r="K752">
        <v>30</v>
      </c>
    </row>
    <row r="753" spans="1:11" x14ac:dyDescent="0.35">
      <c r="A753" t="s">
        <v>51</v>
      </c>
      <c r="B753" t="s">
        <v>52</v>
      </c>
      <c r="C753" t="s">
        <v>70</v>
      </c>
      <c r="D753" t="s">
        <v>71</v>
      </c>
      <c r="E753" t="s">
        <v>74</v>
      </c>
      <c r="F753" t="s">
        <v>56</v>
      </c>
      <c r="G753">
        <v>2014</v>
      </c>
      <c r="H753" t="s">
        <v>69</v>
      </c>
      <c r="I753" t="s">
        <v>58</v>
      </c>
      <c r="J753">
        <v>4030</v>
      </c>
      <c r="K753">
        <v>297</v>
      </c>
    </row>
    <row r="754" spans="1:11" x14ac:dyDescent="0.35">
      <c r="A754" t="s">
        <v>51</v>
      </c>
      <c r="B754" t="s">
        <v>52</v>
      </c>
      <c r="C754" t="s">
        <v>70</v>
      </c>
      <c r="D754" t="s">
        <v>71</v>
      </c>
      <c r="E754" t="s">
        <v>74</v>
      </c>
      <c r="F754" t="s">
        <v>56</v>
      </c>
      <c r="G754">
        <v>2014</v>
      </c>
      <c r="H754" t="s">
        <v>63</v>
      </c>
      <c r="I754" t="s">
        <v>58</v>
      </c>
      <c r="J754">
        <v>994</v>
      </c>
      <c r="K754">
        <v>4</v>
      </c>
    </row>
    <row r="755" spans="1:11" x14ac:dyDescent="0.35">
      <c r="A755" t="s">
        <v>51</v>
      </c>
      <c r="B755" t="s">
        <v>52</v>
      </c>
      <c r="C755" t="s">
        <v>70</v>
      </c>
      <c r="D755" t="s">
        <v>71</v>
      </c>
      <c r="E755" t="s">
        <v>74</v>
      </c>
      <c r="F755" t="s">
        <v>56</v>
      </c>
      <c r="G755">
        <v>2015</v>
      </c>
      <c r="H755" t="s">
        <v>60</v>
      </c>
      <c r="I755" t="s">
        <v>58</v>
      </c>
      <c r="J755">
        <v>5341</v>
      </c>
      <c r="K755">
        <v>11840</v>
      </c>
    </row>
    <row r="756" spans="1:11" x14ac:dyDescent="0.35">
      <c r="A756" t="s">
        <v>51</v>
      </c>
      <c r="B756" t="s">
        <v>52</v>
      </c>
      <c r="C756" t="s">
        <v>70</v>
      </c>
      <c r="D756" t="s">
        <v>71</v>
      </c>
      <c r="E756" t="s">
        <v>74</v>
      </c>
      <c r="F756" t="s">
        <v>56</v>
      </c>
      <c r="G756">
        <v>2015</v>
      </c>
      <c r="H756" t="s">
        <v>69</v>
      </c>
      <c r="I756" t="s">
        <v>58</v>
      </c>
      <c r="J756">
        <v>2991</v>
      </c>
      <c r="K756">
        <v>751</v>
      </c>
    </row>
    <row r="757" spans="1:11" x14ac:dyDescent="0.35">
      <c r="A757" t="s">
        <v>51</v>
      </c>
      <c r="B757" t="s">
        <v>52</v>
      </c>
      <c r="C757" t="s">
        <v>70</v>
      </c>
      <c r="D757" t="s">
        <v>71</v>
      </c>
      <c r="E757" t="s">
        <v>74</v>
      </c>
      <c r="F757" t="s">
        <v>56</v>
      </c>
      <c r="G757">
        <v>2015</v>
      </c>
      <c r="H757" t="s">
        <v>65</v>
      </c>
      <c r="I757" t="s">
        <v>58</v>
      </c>
      <c r="J757">
        <v>15068</v>
      </c>
      <c r="K757">
        <v>15255</v>
      </c>
    </row>
    <row r="758" spans="1:11" x14ac:dyDescent="0.35">
      <c r="A758" t="s">
        <v>51</v>
      </c>
      <c r="B758" t="s">
        <v>52</v>
      </c>
      <c r="C758" t="s">
        <v>70</v>
      </c>
      <c r="D758" t="s">
        <v>71</v>
      </c>
      <c r="E758" t="s">
        <v>74</v>
      </c>
      <c r="F758" t="s">
        <v>56</v>
      </c>
      <c r="G758">
        <v>2015</v>
      </c>
      <c r="H758" t="s">
        <v>66</v>
      </c>
      <c r="I758" t="s">
        <v>58</v>
      </c>
      <c r="J758">
        <v>18109</v>
      </c>
      <c r="K758">
        <v>22</v>
      </c>
    </row>
    <row r="759" spans="1:11" x14ac:dyDescent="0.35">
      <c r="A759" t="s">
        <v>51</v>
      </c>
      <c r="B759" t="s">
        <v>52</v>
      </c>
      <c r="C759" t="s">
        <v>70</v>
      </c>
      <c r="D759" t="s">
        <v>71</v>
      </c>
      <c r="E759" t="s">
        <v>74</v>
      </c>
      <c r="F759" t="s">
        <v>56</v>
      </c>
      <c r="G759">
        <v>2016</v>
      </c>
      <c r="H759" t="s">
        <v>64</v>
      </c>
      <c r="I759" t="s">
        <v>58</v>
      </c>
      <c r="J759">
        <v>13501</v>
      </c>
      <c r="K759">
        <v>22</v>
      </c>
    </row>
    <row r="760" spans="1:11" x14ac:dyDescent="0.35">
      <c r="A760" t="s">
        <v>51</v>
      </c>
      <c r="B760" t="s">
        <v>52</v>
      </c>
      <c r="C760" t="s">
        <v>70</v>
      </c>
      <c r="D760" t="s">
        <v>71</v>
      </c>
      <c r="E760" t="s">
        <v>74</v>
      </c>
      <c r="F760" t="s">
        <v>56</v>
      </c>
      <c r="G760">
        <v>2016</v>
      </c>
      <c r="H760" t="s">
        <v>59</v>
      </c>
      <c r="I760" t="s">
        <v>58</v>
      </c>
      <c r="J760">
        <v>8024</v>
      </c>
      <c r="K760">
        <v>6800</v>
      </c>
    </row>
    <row r="761" spans="1:11" x14ac:dyDescent="0.35">
      <c r="A761" t="s">
        <v>51</v>
      </c>
      <c r="B761" t="s">
        <v>52</v>
      </c>
      <c r="C761" t="s">
        <v>70</v>
      </c>
      <c r="D761" t="s">
        <v>71</v>
      </c>
      <c r="E761" t="s">
        <v>74</v>
      </c>
      <c r="F761" t="s">
        <v>56</v>
      </c>
      <c r="G761">
        <v>2017</v>
      </c>
      <c r="H761" t="s">
        <v>66</v>
      </c>
      <c r="I761" t="s">
        <v>58</v>
      </c>
      <c r="J761">
        <v>2551</v>
      </c>
      <c r="K761">
        <v>8</v>
      </c>
    </row>
    <row r="762" spans="1:11" x14ac:dyDescent="0.35">
      <c r="A762" t="s">
        <v>51</v>
      </c>
      <c r="B762" t="s">
        <v>52</v>
      </c>
      <c r="C762" t="s">
        <v>70</v>
      </c>
      <c r="D762" t="s">
        <v>71</v>
      </c>
      <c r="E762" t="s">
        <v>74</v>
      </c>
      <c r="F762" t="s">
        <v>56</v>
      </c>
      <c r="G762">
        <v>2018</v>
      </c>
      <c r="H762" t="s">
        <v>59</v>
      </c>
      <c r="I762" t="s">
        <v>58</v>
      </c>
      <c r="J762">
        <v>128790</v>
      </c>
      <c r="K762">
        <v>132407</v>
      </c>
    </row>
    <row r="763" spans="1:11" x14ac:dyDescent="0.35">
      <c r="A763" t="s">
        <v>51</v>
      </c>
      <c r="B763" t="s">
        <v>52</v>
      </c>
      <c r="C763" t="s">
        <v>70</v>
      </c>
      <c r="D763" t="s">
        <v>71</v>
      </c>
      <c r="E763" t="s">
        <v>74</v>
      </c>
      <c r="F763" t="s">
        <v>56</v>
      </c>
      <c r="G763">
        <v>2018</v>
      </c>
      <c r="H763" t="s">
        <v>67</v>
      </c>
      <c r="I763" t="s">
        <v>58</v>
      </c>
      <c r="J763">
        <v>6011</v>
      </c>
      <c r="K763">
        <v>67</v>
      </c>
    </row>
    <row r="764" spans="1:11" x14ac:dyDescent="0.35">
      <c r="A764" t="s">
        <v>51</v>
      </c>
      <c r="B764" t="s">
        <v>52</v>
      </c>
      <c r="C764" t="s">
        <v>70</v>
      </c>
      <c r="D764" t="s">
        <v>71</v>
      </c>
      <c r="E764" t="s">
        <v>74</v>
      </c>
      <c r="F764" t="s">
        <v>56</v>
      </c>
      <c r="G764">
        <v>2020</v>
      </c>
      <c r="H764" t="s">
        <v>66</v>
      </c>
      <c r="I764" t="s">
        <v>58</v>
      </c>
      <c r="J764">
        <v>929</v>
      </c>
      <c r="K764">
        <v>27</v>
      </c>
    </row>
    <row r="765" spans="1:11" x14ac:dyDescent="0.35">
      <c r="A765" t="s">
        <v>51</v>
      </c>
      <c r="B765" t="s">
        <v>52</v>
      </c>
      <c r="C765" t="s">
        <v>70</v>
      </c>
      <c r="D765" t="s">
        <v>71</v>
      </c>
      <c r="E765" t="s">
        <v>75</v>
      </c>
      <c r="F765" t="s">
        <v>96</v>
      </c>
      <c r="G765">
        <v>2010</v>
      </c>
      <c r="H765" t="s">
        <v>64</v>
      </c>
      <c r="I765" t="s">
        <v>58</v>
      </c>
      <c r="J765">
        <v>1398768</v>
      </c>
      <c r="K765">
        <v>1523816</v>
      </c>
    </row>
    <row r="766" spans="1:11" x14ac:dyDescent="0.35">
      <c r="A766" t="s">
        <v>51</v>
      </c>
      <c r="B766" t="s">
        <v>52</v>
      </c>
      <c r="C766" t="s">
        <v>70</v>
      </c>
      <c r="D766" t="s">
        <v>71</v>
      </c>
      <c r="E766" t="s">
        <v>75</v>
      </c>
      <c r="F766" t="s">
        <v>96</v>
      </c>
      <c r="G766">
        <v>2010</v>
      </c>
      <c r="H766" t="s">
        <v>60</v>
      </c>
      <c r="I766" t="s">
        <v>58</v>
      </c>
      <c r="J766">
        <v>2402206</v>
      </c>
      <c r="K766">
        <v>2707534</v>
      </c>
    </row>
    <row r="767" spans="1:11" x14ac:dyDescent="0.35">
      <c r="A767" t="s">
        <v>51</v>
      </c>
      <c r="B767" t="s">
        <v>52</v>
      </c>
      <c r="C767" t="s">
        <v>70</v>
      </c>
      <c r="D767" t="s">
        <v>71</v>
      </c>
      <c r="E767" t="s">
        <v>75</v>
      </c>
      <c r="F767" t="s">
        <v>96</v>
      </c>
      <c r="G767">
        <v>2010</v>
      </c>
      <c r="H767" t="s">
        <v>69</v>
      </c>
      <c r="I767" t="s">
        <v>58</v>
      </c>
      <c r="J767">
        <v>2418177</v>
      </c>
      <c r="K767">
        <v>2642596</v>
      </c>
    </row>
    <row r="768" spans="1:11" x14ac:dyDescent="0.35">
      <c r="A768" t="s">
        <v>51</v>
      </c>
      <c r="B768" t="s">
        <v>52</v>
      </c>
      <c r="C768" t="s">
        <v>70</v>
      </c>
      <c r="D768" t="s">
        <v>71</v>
      </c>
      <c r="E768" t="s">
        <v>75</v>
      </c>
      <c r="F768" t="s">
        <v>96</v>
      </c>
      <c r="G768">
        <v>2010</v>
      </c>
      <c r="H768" t="s">
        <v>65</v>
      </c>
      <c r="I768" t="s">
        <v>58</v>
      </c>
      <c r="J768">
        <v>3640641</v>
      </c>
      <c r="K768">
        <v>3838321</v>
      </c>
    </row>
    <row r="769" spans="1:11" x14ac:dyDescent="0.35">
      <c r="A769" t="s">
        <v>51</v>
      </c>
      <c r="B769" t="s">
        <v>52</v>
      </c>
      <c r="C769" t="s">
        <v>70</v>
      </c>
      <c r="D769" t="s">
        <v>71</v>
      </c>
      <c r="E769" t="s">
        <v>75</v>
      </c>
      <c r="F769" t="s">
        <v>96</v>
      </c>
      <c r="G769">
        <v>2010</v>
      </c>
      <c r="H769" t="s">
        <v>59</v>
      </c>
      <c r="I769" t="s">
        <v>58</v>
      </c>
      <c r="J769">
        <v>2962510</v>
      </c>
      <c r="K769">
        <v>2735180</v>
      </c>
    </row>
    <row r="770" spans="1:11" x14ac:dyDescent="0.35">
      <c r="A770" t="s">
        <v>51</v>
      </c>
      <c r="B770" t="s">
        <v>52</v>
      </c>
      <c r="C770" t="s">
        <v>70</v>
      </c>
      <c r="D770" t="s">
        <v>71</v>
      </c>
      <c r="E770" t="s">
        <v>75</v>
      </c>
      <c r="F770" t="s">
        <v>96</v>
      </c>
      <c r="G770">
        <v>2010</v>
      </c>
      <c r="H770" t="s">
        <v>61</v>
      </c>
      <c r="I770" t="s">
        <v>58</v>
      </c>
      <c r="J770">
        <v>3612087</v>
      </c>
      <c r="K770">
        <v>3430001</v>
      </c>
    </row>
    <row r="771" spans="1:11" x14ac:dyDescent="0.35">
      <c r="A771" t="s">
        <v>51</v>
      </c>
      <c r="B771" t="s">
        <v>52</v>
      </c>
      <c r="C771" t="s">
        <v>70</v>
      </c>
      <c r="D771" t="s">
        <v>71</v>
      </c>
      <c r="E771" t="s">
        <v>75</v>
      </c>
      <c r="F771" t="s">
        <v>96</v>
      </c>
      <c r="G771">
        <v>2010</v>
      </c>
      <c r="H771" t="s">
        <v>57</v>
      </c>
      <c r="I771" t="s">
        <v>58</v>
      </c>
      <c r="J771">
        <v>3059554</v>
      </c>
      <c r="K771">
        <v>2914967</v>
      </c>
    </row>
    <row r="772" spans="1:11" x14ac:dyDescent="0.35">
      <c r="A772" t="s">
        <v>51</v>
      </c>
      <c r="B772" t="s">
        <v>52</v>
      </c>
      <c r="C772" t="s">
        <v>70</v>
      </c>
      <c r="D772" t="s">
        <v>71</v>
      </c>
      <c r="E772" t="s">
        <v>75</v>
      </c>
      <c r="F772" t="s">
        <v>96</v>
      </c>
      <c r="G772">
        <v>2010</v>
      </c>
      <c r="H772" t="s">
        <v>66</v>
      </c>
      <c r="I772" t="s">
        <v>58</v>
      </c>
      <c r="J772">
        <v>2472382</v>
      </c>
      <c r="K772">
        <v>2331234</v>
      </c>
    </row>
    <row r="773" spans="1:11" x14ac:dyDescent="0.35">
      <c r="A773" t="s">
        <v>51</v>
      </c>
      <c r="B773" t="s">
        <v>52</v>
      </c>
      <c r="C773" t="s">
        <v>70</v>
      </c>
      <c r="D773" t="s">
        <v>71</v>
      </c>
      <c r="E773" t="s">
        <v>75</v>
      </c>
      <c r="F773" t="s">
        <v>96</v>
      </c>
      <c r="G773">
        <v>2010</v>
      </c>
      <c r="H773" t="s">
        <v>62</v>
      </c>
      <c r="I773" t="s">
        <v>58</v>
      </c>
      <c r="J773">
        <v>4767062</v>
      </c>
      <c r="K773">
        <v>4348239</v>
      </c>
    </row>
    <row r="774" spans="1:11" x14ac:dyDescent="0.35">
      <c r="A774" t="s">
        <v>51</v>
      </c>
      <c r="B774" t="s">
        <v>52</v>
      </c>
      <c r="C774" t="s">
        <v>70</v>
      </c>
      <c r="D774" t="s">
        <v>71</v>
      </c>
      <c r="E774" t="s">
        <v>75</v>
      </c>
      <c r="F774" t="s">
        <v>96</v>
      </c>
      <c r="G774">
        <v>2010</v>
      </c>
      <c r="H774" t="s">
        <v>63</v>
      </c>
      <c r="I774" t="s">
        <v>58</v>
      </c>
      <c r="J774">
        <v>3937417</v>
      </c>
      <c r="K774">
        <v>3529057</v>
      </c>
    </row>
    <row r="775" spans="1:11" x14ac:dyDescent="0.35">
      <c r="A775" t="s">
        <v>51</v>
      </c>
      <c r="B775" t="s">
        <v>52</v>
      </c>
      <c r="C775" t="s">
        <v>70</v>
      </c>
      <c r="D775" t="s">
        <v>71</v>
      </c>
      <c r="E775" t="s">
        <v>75</v>
      </c>
      <c r="F775" t="s">
        <v>96</v>
      </c>
      <c r="G775">
        <v>2010</v>
      </c>
      <c r="H775" t="s">
        <v>67</v>
      </c>
      <c r="I775" t="s">
        <v>58</v>
      </c>
      <c r="J775">
        <v>3674417</v>
      </c>
      <c r="K775">
        <v>3395154</v>
      </c>
    </row>
    <row r="776" spans="1:11" x14ac:dyDescent="0.35">
      <c r="A776" t="s">
        <v>51</v>
      </c>
      <c r="B776" t="s">
        <v>52</v>
      </c>
      <c r="C776" t="s">
        <v>70</v>
      </c>
      <c r="D776" t="s">
        <v>71</v>
      </c>
      <c r="E776" t="s">
        <v>75</v>
      </c>
      <c r="F776" t="s">
        <v>96</v>
      </c>
      <c r="G776">
        <v>2010</v>
      </c>
      <c r="H776" t="s">
        <v>68</v>
      </c>
      <c r="I776" t="s">
        <v>58</v>
      </c>
      <c r="J776">
        <v>2375744</v>
      </c>
      <c r="K776">
        <v>2166922</v>
      </c>
    </row>
    <row r="777" spans="1:11" x14ac:dyDescent="0.35">
      <c r="A777" t="s">
        <v>51</v>
      </c>
      <c r="B777" t="s">
        <v>52</v>
      </c>
      <c r="C777" t="s">
        <v>70</v>
      </c>
      <c r="D777" t="s">
        <v>71</v>
      </c>
      <c r="E777" t="s">
        <v>75</v>
      </c>
      <c r="F777" t="s">
        <v>96</v>
      </c>
      <c r="G777">
        <v>2011</v>
      </c>
      <c r="H777" t="s">
        <v>64</v>
      </c>
      <c r="I777" t="s">
        <v>58</v>
      </c>
      <c r="J777">
        <v>3765243</v>
      </c>
      <c r="K777">
        <v>3597386</v>
      </c>
    </row>
    <row r="778" spans="1:11" x14ac:dyDescent="0.35">
      <c r="A778" t="s">
        <v>51</v>
      </c>
      <c r="B778" t="s">
        <v>52</v>
      </c>
      <c r="C778" t="s">
        <v>70</v>
      </c>
      <c r="D778" t="s">
        <v>71</v>
      </c>
      <c r="E778" t="s">
        <v>75</v>
      </c>
      <c r="F778" t="s">
        <v>96</v>
      </c>
      <c r="G778">
        <v>2011</v>
      </c>
      <c r="H778" t="s">
        <v>60</v>
      </c>
      <c r="I778" t="s">
        <v>58</v>
      </c>
      <c r="J778">
        <v>4715186</v>
      </c>
      <c r="K778">
        <v>4078001</v>
      </c>
    </row>
    <row r="779" spans="1:11" x14ac:dyDescent="0.35">
      <c r="A779" t="s">
        <v>51</v>
      </c>
      <c r="B779" t="s">
        <v>52</v>
      </c>
      <c r="C779" t="s">
        <v>70</v>
      </c>
      <c r="D779" t="s">
        <v>71</v>
      </c>
      <c r="E779" t="s">
        <v>75</v>
      </c>
      <c r="F779" t="s">
        <v>96</v>
      </c>
      <c r="G779">
        <v>2011</v>
      </c>
      <c r="H779" t="s">
        <v>69</v>
      </c>
      <c r="I779" t="s">
        <v>58</v>
      </c>
      <c r="J779">
        <v>3515069</v>
      </c>
      <c r="K779">
        <v>3010652</v>
      </c>
    </row>
    <row r="780" spans="1:11" x14ac:dyDescent="0.35">
      <c r="A780" t="s">
        <v>51</v>
      </c>
      <c r="B780" t="s">
        <v>52</v>
      </c>
      <c r="C780" t="s">
        <v>70</v>
      </c>
      <c r="D780" t="s">
        <v>71</v>
      </c>
      <c r="E780" t="s">
        <v>75</v>
      </c>
      <c r="F780" t="s">
        <v>96</v>
      </c>
      <c r="G780">
        <v>2011</v>
      </c>
      <c r="H780" t="s">
        <v>65</v>
      </c>
      <c r="I780" t="s">
        <v>58</v>
      </c>
      <c r="J780">
        <v>3668974</v>
      </c>
      <c r="K780">
        <v>3071947</v>
      </c>
    </row>
    <row r="781" spans="1:11" x14ac:dyDescent="0.35">
      <c r="A781" t="s">
        <v>51</v>
      </c>
      <c r="B781" t="s">
        <v>52</v>
      </c>
      <c r="C781" t="s">
        <v>70</v>
      </c>
      <c r="D781" t="s">
        <v>71</v>
      </c>
      <c r="E781" t="s">
        <v>75</v>
      </c>
      <c r="F781" t="s">
        <v>96</v>
      </c>
      <c r="G781">
        <v>2011</v>
      </c>
      <c r="H781" t="s">
        <v>59</v>
      </c>
      <c r="I781" t="s">
        <v>58</v>
      </c>
      <c r="J781">
        <v>4315794</v>
      </c>
      <c r="K781">
        <v>3442017</v>
      </c>
    </row>
    <row r="782" spans="1:11" x14ac:dyDescent="0.35">
      <c r="A782" t="s">
        <v>51</v>
      </c>
      <c r="B782" t="s">
        <v>52</v>
      </c>
      <c r="C782" t="s">
        <v>70</v>
      </c>
      <c r="D782" t="s">
        <v>71</v>
      </c>
      <c r="E782" t="s">
        <v>75</v>
      </c>
      <c r="F782" t="s">
        <v>96</v>
      </c>
      <c r="G782">
        <v>2011</v>
      </c>
      <c r="H782" t="s">
        <v>61</v>
      </c>
      <c r="I782" t="s">
        <v>58</v>
      </c>
      <c r="J782">
        <v>5327862</v>
      </c>
      <c r="K782">
        <v>4502442</v>
      </c>
    </row>
    <row r="783" spans="1:11" x14ac:dyDescent="0.35">
      <c r="A783" t="s">
        <v>51</v>
      </c>
      <c r="B783" t="s">
        <v>52</v>
      </c>
      <c r="C783" t="s">
        <v>70</v>
      </c>
      <c r="D783" t="s">
        <v>71</v>
      </c>
      <c r="E783" t="s">
        <v>75</v>
      </c>
      <c r="F783" t="s">
        <v>96</v>
      </c>
      <c r="G783">
        <v>2011</v>
      </c>
      <c r="H783" t="s">
        <v>57</v>
      </c>
      <c r="I783" t="s">
        <v>58</v>
      </c>
      <c r="J783">
        <v>3169259</v>
      </c>
      <c r="K783">
        <v>2565046</v>
      </c>
    </row>
    <row r="784" spans="1:11" x14ac:dyDescent="0.35">
      <c r="A784" t="s">
        <v>51</v>
      </c>
      <c r="B784" t="s">
        <v>52</v>
      </c>
      <c r="C784" t="s">
        <v>70</v>
      </c>
      <c r="D784" t="s">
        <v>71</v>
      </c>
      <c r="E784" t="s">
        <v>75</v>
      </c>
      <c r="F784" t="s">
        <v>96</v>
      </c>
      <c r="G784">
        <v>2011</v>
      </c>
      <c r="H784" t="s">
        <v>66</v>
      </c>
      <c r="I784" t="s">
        <v>58</v>
      </c>
      <c r="J784">
        <v>2447590</v>
      </c>
      <c r="K784">
        <v>2029940</v>
      </c>
    </row>
    <row r="785" spans="1:11" x14ac:dyDescent="0.35">
      <c r="A785" t="s">
        <v>51</v>
      </c>
      <c r="B785" t="s">
        <v>52</v>
      </c>
      <c r="C785" t="s">
        <v>70</v>
      </c>
      <c r="D785" t="s">
        <v>71</v>
      </c>
      <c r="E785" t="s">
        <v>75</v>
      </c>
      <c r="F785" t="s">
        <v>96</v>
      </c>
      <c r="G785">
        <v>2011</v>
      </c>
      <c r="H785" t="s">
        <v>62</v>
      </c>
      <c r="I785" t="s">
        <v>58</v>
      </c>
      <c r="J785">
        <v>4439006</v>
      </c>
      <c r="K785">
        <v>3499391</v>
      </c>
    </row>
    <row r="786" spans="1:11" x14ac:dyDescent="0.35">
      <c r="A786" t="s">
        <v>51</v>
      </c>
      <c r="B786" t="s">
        <v>52</v>
      </c>
      <c r="C786" t="s">
        <v>70</v>
      </c>
      <c r="D786" t="s">
        <v>71</v>
      </c>
      <c r="E786" t="s">
        <v>75</v>
      </c>
      <c r="F786" t="s">
        <v>96</v>
      </c>
      <c r="G786">
        <v>2011</v>
      </c>
      <c r="H786" t="s">
        <v>63</v>
      </c>
      <c r="I786" t="s">
        <v>58</v>
      </c>
      <c r="J786">
        <v>3957153</v>
      </c>
      <c r="K786">
        <v>3241644</v>
      </c>
    </row>
    <row r="787" spans="1:11" x14ac:dyDescent="0.35">
      <c r="A787" t="s">
        <v>51</v>
      </c>
      <c r="B787" t="s">
        <v>52</v>
      </c>
      <c r="C787" t="s">
        <v>70</v>
      </c>
      <c r="D787" t="s">
        <v>71</v>
      </c>
      <c r="E787" t="s">
        <v>75</v>
      </c>
      <c r="F787" t="s">
        <v>96</v>
      </c>
      <c r="G787">
        <v>2011</v>
      </c>
      <c r="H787" t="s">
        <v>67</v>
      </c>
      <c r="I787" t="s">
        <v>58</v>
      </c>
      <c r="J787">
        <v>3597896</v>
      </c>
      <c r="K787">
        <v>2747678</v>
      </c>
    </row>
    <row r="788" spans="1:11" x14ac:dyDescent="0.35">
      <c r="A788" t="s">
        <v>51</v>
      </c>
      <c r="B788" t="s">
        <v>52</v>
      </c>
      <c r="C788" t="s">
        <v>70</v>
      </c>
      <c r="D788" t="s">
        <v>71</v>
      </c>
      <c r="E788" t="s">
        <v>75</v>
      </c>
      <c r="F788" t="s">
        <v>96</v>
      </c>
      <c r="G788">
        <v>2011</v>
      </c>
      <c r="H788" t="s">
        <v>68</v>
      </c>
      <c r="I788" t="s">
        <v>58</v>
      </c>
      <c r="J788">
        <v>3204760</v>
      </c>
      <c r="K788">
        <v>2640414</v>
      </c>
    </row>
    <row r="789" spans="1:11" x14ac:dyDescent="0.35">
      <c r="A789" t="s">
        <v>51</v>
      </c>
      <c r="B789" t="s">
        <v>52</v>
      </c>
      <c r="C789" t="s">
        <v>70</v>
      </c>
      <c r="D789" t="s">
        <v>71</v>
      </c>
      <c r="E789" t="s">
        <v>75</v>
      </c>
      <c r="F789" t="s">
        <v>96</v>
      </c>
      <c r="G789">
        <v>2012</v>
      </c>
      <c r="H789" t="s">
        <v>64</v>
      </c>
      <c r="I789" t="s">
        <v>58</v>
      </c>
      <c r="J789">
        <v>4817071</v>
      </c>
      <c r="K789">
        <v>3879205</v>
      </c>
    </row>
    <row r="790" spans="1:11" x14ac:dyDescent="0.35">
      <c r="A790" t="s">
        <v>51</v>
      </c>
      <c r="B790" t="s">
        <v>52</v>
      </c>
      <c r="C790" t="s">
        <v>70</v>
      </c>
      <c r="D790" t="s">
        <v>71</v>
      </c>
      <c r="E790" t="s">
        <v>75</v>
      </c>
      <c r="F790" t="s">
        <v>96</v>
      </c>
      <c r="G790">
        <v>2012</v>
      </c>
      <c r="H790" t="s">
        <v>60</v>
      </c>
      <c r="I790" t="s">
        <v>58</v>
      </c>
      <c r="J790">
        <v>4746361</v>
      </c>
      <c r="K790">
        <v>3605979</v>
      </c>
    </row>
    <row r="791" spans="1:11" x14ac:dyDescent="0.35">
      <c r="A791" t="s">
        <v>51</v>
      </c>
      <c r="B791" t="s">
        <v>52</v>
      </c>
      <c r="C791" t="s">
        <v>70</v>
      </c>
      <c r="D791" t="s">
        <v>71</v>
      </c>
      <c r="E791" t="s">
        <v>75</v>
      </c>
      <c r="F791" t="s">
        <v>96</v>
      </c>
      <c r="G791">
        <v>2012</v>
      </c>
      <c r="H791" t="s">
        <v>69</v>
      </c>
      <c r="I791" t="s">
        <v>58</v>
      </c>
      <c r="J791">
        <v>4549107</v>
      </c>
      <c r="K791">
        <v>3793726</v>
      </c>
    </row>
    <row r="792" spans="1:11" x14ac:dyDescent="0.35">
      <c r="A792" t="s">
        <v>51</v>
      </c>
      <c r="B792" t="s">
        <v>52</v>
      </c>
      <c r="C792" t="s">
        <v>70</v>
      </c>
      <c r="D792" t="s">
        <v>71</v>
      </c>
      <c r="E792" t="s">
        <v>75</v>
      </c>
      <c r="F792" t="s">
        <v>96</v>
      </c>
      <c r="G792">
        <v>2012</v>
      </c>
      <c r="H792" t="s">
        <v>65</v>
      </c>
      <c r="I792" t="s">
        <v>58</v>
      </c>
      <c r="J792">
        <v>4091682</v>
      </c>
      <c r="K792">
        <v>3274746</v>
      </c>
    </row>
    <row r="793" spans="1:11" x14ac:dyDescent="0.35">
      <c r="A793" t="s">
        <v>51</v>
      </c>
      <c r="B793" t="s">
        <v>52</v>
      </c>
      <c r="C793" t="s">
        <v>70</v>
      </c>
      <c r="D793" t="s">
        <v>71</v>
      </c>
      <c r="E793" t="s">
        <v>75</v>
      </c>
      <c r="F793" t="s">
        <v>96</v>
      </c>
      <c r="G793">
        <v>2012</v>
      </c>
      <c r="H793" t="s">
        <v>59</v>
      </c>
      <c r="I793" t="s">
        <v>58</v>
      </c>
      <c r="J793">
        <v>4245000</v>
      </c>
      <c r="K793">
        <v>3715749</v>
      </c>
    </row>
    <row r="794" spans="1:11" x14ac:dyDescent="0.35">
      <c r="A794" t="s">
        <v>51</v>
      </c>
      <c r="B794" t="s">
        <v>52</v>
      </c>
      <c r="C794" t="s">
        <v>70</v>
      </c>
      <c r="D794" t="s">
        <v>71</v>
      </c>
      <c r="E794" t="s">
        <v>75</v>
      </c>
      <c r="F794" t="s">
        <v>96</v>
      </c>
      <c r="G794">
        <v>2012</v>
      </c>
      <c r="H794" t="s">
        <v>61</v>
      </c>
      <c r="I794" t="s">
        <v>58</v>
      </c>
      <c r="J794">
        <v>3150612</v>
      </c>
      <c r="K794">
        <v>2516292</v>
      </c>
    </row>
    <row r="795" spans="1:11" x14ac:dyDescent="0.35">
      <c r="A795" t="s">
        <v>51</v>
      </c>
      <c r="B795" t="s">
        <v>52</v>
      </c>
      <c r="C795" t="s">
        <v>70</v>
      </c>
      <c r="D795" t="s">
        <v>71</v>
      </c>
      <c r="E795" t="s">
        <v>75</v>
      </c>
      <c r="F795" t="s">
        <v>96</v>
      </c>
      <c r="G795">
        <v>2012</v>
      </c>
      <c r="H795" t="s">
        <v>57</v>
      </c>
      <c r="I795" t="s">
        <v>58</v>
      </c>
      <c r="J795">
        <v>3679856</v>
      </c>
      <c r="K795">
        <v>2971178</v>
      </c>
    </row>
    <row r="796" spans="1:11" x14ac:dyDescent="0.35">
      <c r="A796" t="s">
        <v>51</v>
      </c>
      <c r="B796" t="s">
        <v>52</v>
      </c>
      <c r="C796" t="s">
        <v>70</v>
      </c>
      <c r="D796" t="s">
        <v>71</v>
      </c>
      <c r="E796" t="s">
        <v>75</v>
      </c>
      <c r="F796" t="s">
        <v>96</v>
      </c>
      <c r="G796">
        <v>2012</v>
      </c>
      <c r="H796" t="s">
        <v>66</v>
      </c>
      <c r="I796" t="s">
        <v>58</v>
      </c>
      <c r="J796">
        <v>2226342</v>
      </c>
      <c r="K796">
        <v>2022013</v>
      </c>
    </row>
    <row r="797" spans="1:11" x14ac:dyDescent="0.35">
      <c r="A797" t="s">
        <v>51</v>
      </c>
      <c r="B797" t="s">
        <v>52</v>
      </c>
      <c r="C797" t="s">
        <v>70</v>
      </c>
      <c r="D797" t="s">
        <v>71</v>
      </c>
      <c r="E797" t="s">
        <v>75</v>
      </c>
      <c r="F797" t="s">
        <v>96</v>
      </c>
      <c r="G797">
        <v>2012</v>
      </c>
      <c r="H797" t="s">
        <v>62</v>
      </c>
      <c r="I797" t="s">
        <v>58</v>
      </c>
      <c r="J797">
        <v>2789559</v>
      </c>
      <c r="K797">
        <v>2409439</v>
      </c>
    </row>
    <row r="798" spans="1:11" x14ac:dyDescent="0.35">
      <c r="A798" t="s">
        <v>51</v>
      </c>
      <c r="B798" t="s">
        <v>52</v>
      </c>
      <c r="C798" t="s">
        <v>70</v>
      </c>
      <c r="D798" t="s">
        <v>71</v>
      </c>
      <c r="E798" t="s">
        <v>75</v>
      </c>
      <c r="F798" t="s">
        <v>96</v>
      </c>
      <c r="G798">
        <v>2012</v>
      </c>
      <c r="H798" t="s">
        <v>63</v>
      </c>
      <c r="I798" t="s">
        <v>58</v>
      </c>
      <c r="J798">
        <v>2975060</v>
      </c>
      <c r="K798">
        <v>2530265</v>
      </c>
    </row>
    <row r="799" spans="1:11" x14ac:dyDescent="0.35">
      <c r="A799" t="s">
        <v>51</v>
      </c>
      <c r="B799" t="s">
        <v>52</v>
      </c>
      <c r="C799" t="s">
        <v>70</v>
      </c>
      <c r="D799" t="s">
        <v>71</v>
      </c>
      <c r="E799" t="s">
        <v>75</v>
      </c>
      <c r="F799" t="s">
        <v>96</v>
      </c>
      <c r="G799">
        <v>2012</v>
      </c>
      <c r="H799" t="s">
        <v>67</v>
      </c>
      <c r="I799" t="s">
        <v>58</v>
      </c>
      <c r="J799">
        <v>3144127</v>
      </c>
      <c r="K799">
        <v>3066746</v>
      </c>
    </row>
    <row r="800" spans="1:11" x14ac:dyDescent="0.35">
      <c r="A800" t="s">
        <v>51</v>
      </c>
      <c r="B800" t="s">
        <v>52</v>
      </c>
      <c r="C800" t="s">
        <v>70</v>
      </c>
      <c r="D800" t="s">
        <v>71</v>
      </c>
      <c r="E800" t="s">
        <v>75</v>
      </c>
      <c r="F800" t="s">
        <v>96</v>
      </c>
      <c r="G800">
        <v>2012</v>
      </c>
      <c r="H800" t="s">
        <v>68</v>
      </c>
      <c r="I800" t="s">
        <v>58</v>
      </c>
      <c r="J800">
        <v>2192037</v>
      </c>
      <c r="K800">
        <v>2053016</v>
      </c>
    </row>
    <row r="801" spans="1:11" x14ac:dyDescent="0.35">
      <c r="A801" t="s">
        <v>51</v>
      </c>
      <c r="B801" t="s">
        <v>52</v>
      </c>
      <c r="C801" t="s">
        <v>70</v>
      </c>
      <c r="D801" t="s">
        <v>71</v>
      </c>
      <c r="E801" t="s">
        <v>75</v>
      </c>
      <c r="F801" t="s">
        <v>96</v>
      </c>
      <c r="G801">
        <v>2013</v>
      </c>
      <c r="H801" t="s">
        <v>64</v>
      </c>
      <c r="I801" t="s">
        <v>58</v>
      </c>
      <c r="J801">
        <v>2362416</v>
      </c>
      <c r="K801">
        <v>2089546</v>
      </c>
    </row>
    <row r="802" spans="1:11" x14ac:dyDescent="0.35">
      <c r="A802" t="s">
        <v>51</v>
      </c>
      <c r="B802" t="s">
        <v>52</v>
      </c>
      <c r="C802" t="s">
        <v>70</v>
      </c>
      <c r="D802" t="s">
        <v>71</v>
      </c>
      <c r="E802" t="s">
        <v>75</v>
      </c>
      <c r="F802" t="s">
        <v>96</v>
      </c>
      <c r="G802">
        <v>2013</v>
      </c>
      <c r="H802" t="s">
        <v>60</v>
      </c>
      <c r="I802" t="s">
        <v>58</v>
      </c>
      <c r="J802">
        <v>2829620</v>
      </c>
      <c r="K802">
        <v>2582724</v>
      </c>
    </row>
    <row r="803" spans="1:11" x14ac:dyDescent="0.35">
      <c r="A803" t="s">
        <v>51</v>
      </c>
      <c r="B803" t="s">
        <v>52</v>
      </c>
      <c r="C803" t="s">
        <v>70</v>
      </c>
      <c r="D803" t="s">
        <v>71</v>
      </c>
      <c r="E803" t="s">
        <v>75</v>
      </c>
      <c r="F803" t="s">
        <v>96</v>
      </c>
      <c r="G803">
        <v>2013</v>
      </c>
      <c r="H803" t="s">
        <v>69</v>
      </c>
      <c r="I803" t="s">
        <v>58</v>
      </c>
      <c r="J803">
        <v>2077339</v>
      </c>
      <c r="K803">
        <v>2061047</v>
      </c>
    </row>
    <row r="804" spans="1:11" x14ac:dyDescent="0.35">
      <c r="A804" t="s">
        <v>51</v>
      </c>
      <c r="B804" t="s">
        <v>52</v>
      </c>
      <c r="C804" t="s">
        <v>70</v>
      </c>
      <c r="D804" t="s">
        <v>71</v>
      </c>
      <c r="E804" t="s">
        <v>75</v>
      </c>
      <c r="F804" t="s">
        <v>96</v>
      </c>
      <c r="G804">
        <v>2013</v>
      </c>
      <c r="H804" t="s">
        <v>65</v>
      </c>
      <c r="I804" t="s">
        <v>58</v>
      </c>
      <c r="J804">
        <v>1922316</v>
      </c>
      <c r="K804">
        <v>1846898</v>
      </c>
    </row>
    <row r="805" spans="1:11" x14ac:dyDescent="0.35">
      <c r="A805" t="s">
        <v>51</v>
      </c>
      <c r="B805" t="s">
        <v>52</v>
      </c>
      <c r="C805" t="s">
        <v>70</v>
      </c>
      <c r="D805" t="s">
        <v>71</v>
      </c>
      <c r="E805" t="s">
        <v>75</v>
      </c>
      <c r="F805" t="s">
        <v>96</v>
      </c>
      <c r="G805">
        <v>2013</v>
      </c>
      <c r="H805" t="s">
        <v>59</v>
      </c>
      <c r="I805" t="s">
        <v>58</v>
      </c>
      <c r="J805">
        <v>1595899</v>
      </c>
      <c r="K805">
        <v>1545369</v>
      </c>
    </row>
    <row r="806" spans="1:11" x14ac:dyDescent="0.35">
      <c r="A806" t="s">
        <v>51</v>
      </c>
      <c r="B806" t="s">
        <v>52</v>
      </c>
      <c r="C806" t="s">
        <v>70</v>
      </c>
      <c r="D806" t="s">
        <v>71</v>
      </c>
      <c r="E806" t="s">
        <v>75</v>
      </c>
      <c r="F806" t="s">
        <v>96</v>
      </c>
      <c r="G806">
        <v>2013</v>
      </c>
      <c r="H806" t="s">
        <v>61</v>
      </c>
      <c r="I806" t="s">
        <v>58</v>
      </c>
      <c r="J806">
        <v>2073035</v>
      </c>
      <c r="K806">
        <v>2016022</v>
      </c>
    </row>
    <row r="807" spans="1:11" x14ac:dyDescent="0.35">
      <c r="A807" t="s">
        <v>51</v>
      </c>
      <c r="B807" t="s">
        <v>52</v>
      </c>
      <c r="C807" t="s">
        <v>70</v>
      </c>
      <c r="D807" t="s">
        <v>71</v>
      </c>
      <c r="E807" t="s">
        <v>75</v>
      </c>
      <c r="F807" t="s">
        <v>96</v>
      </c>
      <c r="G807">
        <v>2013</v>
      </c>
      <c r="H807" t="s">
        <v>57</v>
      </c>
      <c r="I807" t="s">
        <v>58</v>
      </c>
      <c r="J807">
        <v>1796113</v>
      </c>
      <c r="K807">
        <v>1726962</v>
      </c>
    </row>
    <row r="808" spans="1:11" x14ac:dyDescent="0.35">
      <c r="A808" t="s">
        <v>51</v>
      </c>
      <c r="B808" t="s">
        <v>52</v>
      </c>
      <c r="C808" t="s">
        <v>70</v>
      </c>
      <c r="D808" t="s">
        <v>71</v>
      </c>
      <c r="E808" t="s">
        <v>75</v>
      </c>
      <c r="F808" t="s">
        <v>96</v>
      </c>
      <c r="G808">
        <v>2013</v>
      </c>
      <c r="H808" t="s">
        <v>66</v>
      </c>
      <c r="I808" t="s">
        <v>58</v>
      </c>
      <c r="J808">
        <v>1386583</v>
      </c>
      <c r="K808">
        <v>1405727</v>
      </c>
    </row>
    <row r="809" spans="1:11" x14ac:dyDescent="0.35">
      <c r="A809" t="s">
        <v>51</v>
      </c>
      <c r="B809" t="s">
        <v>52</v>
      </c>
      <c r="C809" t="s">
        <v>70</v>
      </c>
      <c r="D809" t="s">
        <v>71</v>
      </c>
      <c r="E809" t="s">
        <v>75</v>
      </c>
      <c r="F809" t="s">
        <v>96</v>
      </c>
      <c r="G809">
        <v>2013</v>
      </c>
      <c r="H809" t="s">
        <v>62</v>
      </c>
      <c r="I809" t="s">
        <v>58</v>
      </c>
      <c r="J809">
        <v>1668061</v>
      </c>
      <c r="K809">
        <v>1640269</v>
      </c>
    </row>
    <row r="810" spans="1:11" x14ac:dyDescent="0.35">
      <c r="A810" t="s">
        <v>51</v>
      </c>
      <c r="B810" t="s">
        <v>52</v>
      </c>
      <c r="C810" t="s">
        <v>70</v>
      </c>
      <c r="D810" t="s">
        <v>71</v>
      </c>
      <c r="E810" t="s">
        <v>75</v>
      </c>
      <c r="F810" t="s">
        <v>96</v>
      </c>
      <c r="G810">
        <v>2013</v>
      </c>
      <c r="H810" t="s">
        <v>63</v>
      </c>
      <c r="I810" t="s">
        <v>58</v>
      </c>
      <c r="J810">
        <v>2062499</v>
      </c>
      <c r="K810">
        <v>2177793</v>
      </c>
    </row>
    <row r="811" spans="1:11" x14ac:dyDescent="0.35">
      <c r="A811" t="s">
        <v>51</v>
      </c>
      <c r="B811" t="s">
        <v>52</v>
      </c>
      <c r="C811" t="s">
        <v>70</v>
      </c>
      <c r="D811" t="s">
        <v>71</v>
      </c>
      <c r="E811" t="s">
        <v>75</v>
      </c>
      <c r="F811" t="s">
        <v>96</v>
      </c>
      <c r="G811">
        <v>2013</v>
      </c>
      <c r="H811" t="s">
        <v>67</v>
      </c>
      <c r="I811" t="s">
        <v>58</v>
      </c>
      <c r="J811">
        <v>1694735</v>
      </c>
      <c r="K811">
        <v>1797404</v>
      </c>
    </row>
    <row r="812" spans="1:11" x14ac:dyDescent="0.35">
      <c r="A812" t="s">
        <v>51</v>
      </c>
      <c r="B812" t="s">
        <v>52</v>
      </c>
      <c r="C812" t="s">
        <v>70</v>
      </c>
      <c r="D812" t="s">
        <v>71</v>
      </c>
      <c r="E812" t="s">
        <v>75</v>
      </c>
      <c r="F812" t="s">
        <v>96</v>
      </c>
      <c r="G812">
        <v>2013</v>
      </c>
      <c r="H812" t="s">
        <v>68</v>
      </c>
      <c r="I812" t="s">
        <v>58</v>
      </c>
      <c r="J812">
        <v>1028519</v>
      </c>
      <c r="K812">
        <v>1018627</v>
      </c>
    </row>
    <row r="813" spans="1:11" x14ac:dyDescent="0.35">
      <c r="A813" t="s">
        <v>51</v>
      </c>
      <c r="B813" t="s">
        <v>52</v>
      </c>
      <c r="C813" t="s">
        <v>70</v>
      </c>
      <c r="D813" t="s">
        <v>71</v>
      </c>
      <c r="E813" t="s">
        <v>75</v>
      </c>
      <c r="F813" t="s">
        <v>96</v>
      </c>
      <c r="G813">
        <v>2014</v>
      </c>
      <c r="H813" t="s">
        <v>64</v>
      </c>
      <c r="I813" t="s">
        <v>58</v>
      </c>
      <c r="J813">
        <v>1865273</v>
      </c>
      <c r="K813">
        <v>1839861</v>
      </c>
    </row>
    <row r="814" spans="1:11" x14ac:dyDescent="0.35">
      <c r="A814" t="s">
        <v>51</v>
      </c>
      <c r="B814" t="s">
        <v>52</v>
      </c>
      <c r="C814" t="s">
        <v>70</v>
      </c>
      <c r="D814" t="s">
        <v>71</v>
      </c>
      <c r="E814" t="s">
        <v>75</v>
      </c>
      <c r="F814" t="s">
        <v>96</v>
      </c>
      <c r="G814">
        <v>2014</v>
      </c>
      <c r="H814" t="s">
        <v>60</v>
      </c>
      <c r="I814" t="s">
        <v>58</v>
      </c>
      <c r="J814">
        <v>1568852</v>
      </c>
      <c r="K814">
        <v>1602504</v>
      </c>
    </row>
    <row r="815" spans="1:11" x14ac:dyDescent="0.35">
      <c r="A815" t="s">
        <v>51</v>
      </c>
      <c r="B815" t="s">
        <v>52</v>
      </c>
      <c r="C815" t="s">
        <v>70</v>
      </c>
      <c r="D815" t="s">
        <v>71</v>
      </c>
      <c r="E815" t="s">
        <v>75</v>
      </c>
      <c r="F815" t="s">
        <v>96</v>
      </c>
      <c r="G815">
        <v>2014</v>
      </c>
      <c r="H815" t="s">
        <v>69</v>
      </c>
      <c r="I815" t="s">
        <v>58</v>
      </c>
      <c r="J815">
        <v>1431862</v>
      </c>
      <c r="K815">
        <v>1544141</v>
      </c>
    </row>
    <row r="816" spans="1:11" x14ac:dyDescent="0.35">
      <c r="A816" t="s">
        <v>51</v>
      </c>
      <c r="B816" t="s">
        <v>52</v>
      </c>
      <c r="C816" t="s">
        <v>70</v>
      </c>
      <c r="D816" t="s">
        <v>71</v>
      </c>
      <c r="E816" t="s">
        <v>75</v>
      </c>
      <c r="F816" t="s">
        <v>96</v>
      </c>
      <c r="G816">
        <v>2014</v>
      </c>
      <c r="H816" t="s">
        <v>65</v>
      </c>
      <c r="I816" t="s">
        <v>58</v>
      </c>
      <c r="J816">
        <v>1663404</v>
      </c>
      <c r="K816">
        <v>1781730</v>
      </c>
    </row>
    <row r="817" spans="1:11" x14ac:dyDescent="0.35">
      <c r="A817" t="s">
        <v>51</v>
      </c>
      <c r="B817" t="s">
        <v>52</v>
      </c>
      <c r="C817" t="s">
        <v>70</v>
      </c>
      <c r="D817" t="s">
        <v>71</v>
      </c>
      <c r="E817" t="s">
        <v>75</v>
      </c>
      <c r="F817" t="s">
        <v>96</v>
      </c>
      <c r="G817">
        <v>2014</v>
      </c>
      <c r="H817" t="s">
        <v>59</v>
      </c>
      <c r="I817" t="s">
        <v>58</v>
      </c>
      <c r="J817">
        <v>1825064</v>
      </c>
      <c r="K817">
        <v>1774544</v>
      </c>
    </row>
    <row r="818" spans="1:11" x14ac:dyDescent="0.35">
      <c r="A818" t="s">
        <v>51</v>
      </c>
      <c r="B818" t="s">
        <v>52</v>
      </c>
      <c r="C818" t="s">
        <v>70</v>
      </c>
      <c r="D818" t="s">
        <v>71</v>
      </c>
      <c r="E818" t="s">
        <v>75</v>
      </c>
      <c r="F818" t="s">
        <v>96</v>
      </c>
      <c r="G818">
        <v>2014</v>
      </c>
      <c r="H818" t="s">
        <v>61</v>
      </c>
      <c r="I818" t="s">
        <v>58</v>
      </c>
      <c r="J818">
        <v>1523558</v>
      </c>
      <c r="K818">
        <v>1647871</v>
      </c>
    </row>
    <row r="819" spans="1:11" x14ac:dyDescent="0.35">
      <c r="A819" t="s">
        <v>51</v>
      </c>
      <c r="B819" t="s">
        <v>52</v>
      </c>
      <c r="C819" t="s">
        <v>70</v>
      </c>
      <c r="D819" t="s">
        <v>71</v>
      </c>
      <c r="E819" t="s">
        <v>75</v>
      </c>
      <c r="F819" t="s">
        <v>96</v>
      </c>
      <c r="G819">
        <v>2014</v>
      </c>
      <c r="H819" t="s">
        <v>57</v>
      </c>
      <c r="I819" t="s">
        <v>58</v>
      </c>
      <c r="J819">
        <v>1688428</v>
      </c>
      <c r="K819">
        <v>1733840</v>
      </c>
    </row>
    <row r="820" spans="1:11" x14ac:dyDescent="0.35">
      <c r="A820" t="s">
        <v>51</v>
      </c>
      <c r="B820" t="s">
        <v>52</v>
      </c>
      <c r="C820" t="s">
        <v>70</v>
      </c>
      <c r="D820" t="s">
        <v>71</v>
      </c>
      <c r="E820" t="s">
        <v>75</v>
      </c>
      <c r="F820" t="s">
        <v>96</v>
      </c>
      <c r="G820">
        <v>2014</v>
      </c>
      <c r="H820" t="s">
        <v>66</v>
      </c>
      <c r="I820" t="s">
        <v>58</v>
      </c>
      <c r="J820">
        <v>1504351</v>
      </c>
      <c r="K820">
        <v>1452603</v>
      </c>
    </row>
    <row r="821" spans="1:11" x14ac:dyDescent="0.35">
      <c r="A821" t="s">
        <v>51</v>
      </c>
      <c r="B821" t="s">
        <v>52</v>
      </c>
      <c r="C821" t="s">
        <v>70</v>
      </c>
      <c r="D821" t="s">
        <v>71</v>
      </c>
      <c r="E821" t="s">
        <v>75</v>
      </c>
      <c r="F821" t="s">
        <v>96</v>
      </c>
      <c r="G821">
        <v>2014</v>
      </c>
      <c r="H821" t="s">
        <v>62</v>
      </c>
      <c r="I821" t="s">
        <v>58</v>
      </c>
      <c r="J821">
        <v>2099523</v>
      </c>
      <c r="K821">
        <v>2210056</v>
      </c>
    </row>
    <row r="822" spans="1:11" x14ac:dyDescent="0.35">
      <c r="A822" t="s">
        <v>51</v>
      </c>
      <c r="B822" t="s">
        <v>52</v>
      </c>
      <c r="C822" t="s">
        <v>70</v>
      </c>
      <c r="D822" t="s">
        <v>71</v>
      </c>
      <c r="E822" t="s">
        <v>75</v>
      </c>
      <c r="F822" t="s">
        <v>96</v>
      </c>
      <c r="G822">
        <v>2014</v>
      </c>
      <c r="H822" t="s">
        <v>63</v>
      </c>
      <c r="I822" t="s">
        <v>58</v>
      </c>
      <c r="J822">
        <v>1886668</v>
      </c>
      <c r="K822">
        <v>2072880</v>
      </c>
    </row>
    <row r="823" spans="1:11" x14ac:dyDescent="0.35">
      <c r="A823" t="s">
        <v>51</v>
      </c>
      <c r="B823" t="s">
        <v>52</v>
      </c>
      <c r="C823" t="s">
        <v>70</v>
      </c>
      <c r="D823" t="s">
        <v>71</v>
      </c>
      <c r="E823" t="s">
        <v>75</v>
      </c>
      <c r="F823" t="s">
        <v>96</v>
      </c>
      <c r="G823">
        <v>2014</v>
      </c>
      <c r="H823" t="s">
        <v>67</v>
      </c>
      <c r="I823" t="s">
        <v>58</v>
      </c>
      <c r="J823">
        <v>1748522</v>
      </c>
      <c r="K823">
        <v>1887613</v>
      </c>
    </row>
    <row r="824" spans="1:11" x14ac:dyDescent="0.35">
      <c r="A824" t="s">
        <v>51</v>
      </c>
      <c r="B824" t="s">
        <v>52</v>
      </c>
      <c r="C824" t="s">
        <v>70</v>
      </c>
      <c r="D824" t="s">
        <v>71</v>
      </c>
      <c r="E824" t="s">
        <v>75</v>
      </c>
      <c r="F824" t="s">
        <v>96</v>
      </c>
      <c r="G824">
        <v>2014</v>
      </c>
      <c r="H824" t="s">
        <v>68</v>
      </c>
      <c r="I824" t="s">
        <v>58</v>
      </c>
      <c r="J824">
        <v>1387337</v>
      </c>
      <c r="K824">
        <v>1452377</v>
      </c>
    </row>
    <row r="825" spans="1:11" x14ac:dyDescent="0.35">
      <c r="A825" t="s">
        <v>51</v>
      </c>
      <c r="B825" t="s">
        <v>52</v>
      </c>
      <c r="C825" t="s">
        <v>70</v>
      </c>
      <c r="D825" t="s">
        <v>71</v>
      </c>
      <c r="E825" t="s">
        <v>75</v>
      </c>
      <c r="F825" t="s">
        <v>96</v>
      </c>
      <c r="G825">
        <v>2015</v>
      </c>
      <c r="H825" t="s">
        <v>64</v>
      </c>
      <c r="I825" t="s">
        <v>58</v>
      </c>
      <c r="J825">
        <v>1691602</v>
      </c>
      <c r="K825">
        <v>1863906</v>
      </c>
    </row>
    <row r="826" spans="1:11" x14ac:dyDescent="0.35">
      <c r="A826" t="s">
        <v>51</v>
      </c>
      <c r="B826" t="s">
        <v>52</v>
      </c>
      <c r="C826" t="s">
        <v>70</v>
      </c>
      <c r="D826" t="s">
        <v>71</v>
      </c>
      <c r="E826" t="s">
        <v>75</v>
      </c>
      <c r="F826" t="s">
        <v>96</v>
      </c>
      <c r="G826">
        <v>2015</v>
      </c>
      <c r="H826" t="s">
        <v>60</v>
      </c>
      <c r="I826" t="s">
        <v>58</v>
      </c>
      <c r="J826">
        <v>2003090</v>
      </c>
      <c r="K826">
        <v>2114104</v>
      </c>
    </row>
    <row r="827" spans="1:11" x14ac:dyDescent="0.35">
      <c r="A827" t="s">
        <v>51</v>
      </c>
      <c r="B827" t="s">
        <v>52</v>
      </c>
      <c r="C827" t="s">
        <v>70</v>
      </c>
      <c r="D827" t="s">
        <v>71</v>
      </c>
      <c r="E827" t="s">
        <v>75</v>
      </c>
      <c r="F827" t="s">
        <v>96</v>
      </c>
      <c r="G827">
        <v>2015</v>
      </c>
      <c r="H827" t="s">
        <v>69</v>
      </c>
      <c r="I827" t="s">
        <v>58</v>
      </c>
      <c r="J827">
        <v>1612158</v>
      </c>
      <c r="K827">
        <v>1683669</v>
      </c>
    </row>
    <row r="828" spans="1:11" x14ac:dyDescent="0.35">
      <c r="A828" t="s">
        <v>51</v>
      </c>
      <c r="B828" t="s">
        <v>52</v>
      </c>
      <c r="C828" t="s">
        <v>70</v>
      </c>
      <c r="D828" t="s">
        <v>71</v>
      </c>
      <c r="E828" t="s">
        <v>75</v>
      </c>
      <c r="F828" t="s">
        <v>96</v>
      </c>
      <c r="G828">
        <v>2015</v>
      </c>
      <c r="H828" t="s">
        <v>65</v>
      </c>
      <c r="I828" t="s">
        <v>58</v>
      </c>
      <c r="J828">
        <v>1237069</v>
      </c>
      <c r="K828">
        <v>1498577</v>
      </c>
    </row>
    <row r="829" spans="1:11" x14ac:dyDescent="0.35">
      <c r="A829" t="s">
        <v>51</v>
      </c>
      <c r="B829" t="s">
        <v>52</v>
      </c>
      <c r="C829" t="s">
        <v>70</v>
      </c>
      <c r="D829" t="s">
        <v>71</v>
      </c>
      <c r="E829" t="s">
        <v>75</v>
      </c>
      <c r="F829" t="s">
        <v>96</v>
      </c>
      <c r="G829">
        <v>2015</v>
      </c>
      <c r="H829" t="s">
        <v>59</v>
      </c>
      <c r="I829" t="s">
        <v>58</v>
      </c>
      <c r="J829">
        <v>1234878</v>
      </c>
      <c r="K829">
        <v>1355125</v>
      </c>
    </row>
    <row r="830" spans="1:11" x14ac:dyDescent="0.35">
      <c r="A830" t="s">
        <v>51</v>
      </c>
      <c r="B830" t="s">
        <v>52</v>
      </c>
      <c r="C830" t="s">
        <v>70</v>
      </c>
      <c r="D830" t="s">
        <v>71</v>
      </c>
      <c r="E830" t="s">
        <v>75</v>
      </c>
      <c r="F830" t="s">
        <v>96</v>
      </c>
      <c r="G830">
        <v>2015</v>
      </c>
      <c r="H830" t="s">
        <v>61</v>
      </c>
      <c r="I830" t="s">
        <v>58</v>
      </c>
      <c r="J830">
        <v>1384821</v>
      </c>
      <c r="K830">
        <v>1599506</v>
      </c>
    </row>
    <row r="831" spans="1:11" x14ac:dyDescent="0.35">
      <c r="A831" t="s">
        <v>51</v>
      </c>
      <c r="B831" t="s">
        <v>52</v>
      </c>
      <c r="C831" t="s">
        <v>70</v>
      </c>
      <c r="D831" t="s">
        <v>71</v>
      </c>
      <c r="E831" t="s">
        <v>75</v>
      </c>
      <c r="F831" t="s">
        <v>96</v>
      </c>
      <c r="G831">
        <v>2015</v>
      </c>
      <c r="H831" t="s">
        <v>57</v>
      </c>
      <c r="I831" t="s">
        <v>58</v>
      </c>
      <c r="J831">
        <v>1328405</v>
      </c>
      <c r="K831">
        <v>1563569</v>
      </c>
    </row>
    <row r="832" spans="1:11" x14ac:dyDescent="0.35">
      <c r="A832" t="s">
        <v>51</v>
      </c>
      <c r="B832" t="s">
        <v>52</v>
      </c>
      <c r="C832" t="s">
        <v>70</v>
      </c>
      <c r="D832" t="s">
        <v>71</v>
      </c>
      <c r="E832" t="s">
        <v>75</v>
      </c>
      <c r="F832" t="s">
        <v>96</v>
      </c>
      <c r="G832">
        <v>2015</v>
      </c>
      <c r="H832" t="s">
        <v>66</v>
      </c>
      <c r="I832" t="s">
        <v>58</v>
      </c>
      <c r="J832">
        <v>972520</v>
      </c>
      <c r="K832">
        <v>1164563</v>
      </c>
    </row>
    <row r="833" spans="1:11" x14ac:dyDescent="0.35">
      <c r="A833" t="s">
        <v>51</v>
      </c>
      <c r="B833" t="s">
        <v>52</v>
      </c>
      <c r="C833" t="s">
        <v>70</v>
      </c>
      <c r="D833" t="s">
        <v>71</v>
      </c>
      <c r="E833" t="s">
        <v>75</v>
      </c>
      <c r="F833" t="s">
        <v>96</v>
      </c>
      <c r="G833">
        <v>2015</v>
      </c>
      <c r="H833" t="s">
        <v>62</v>
      </c>
      <c r="I833" t="s">
        <v>58</v>
      </c>
      <c r="J833">
        <v>1095567</v>
      </c>
      <c r="K833">
        <v>1287723</v>
      </c>
    </row>
    <row r="834" spans="1:11" x14ac:dyDescent="0.35">
      <c r="A834" t="s">
        <v>51</v>
      </c>
      <c r="B834" t="s">
        <v>52</v>
      </c>
      <c r="C834" t="s">
        <v>70</v>
      </c>
      <c r="D834" t="s">
        <v>71</v>
      </c>
      <c r="E834" t="s">
        <v>75</v>
      </c>
      <c r="F834" t="s">
        <v>96</v>
      </c>
      <c r="G834">
        <v>2015</v>
      </c>
      <c r="H834" t="s">
        <v>63</v>
      </c>
      <c r="I834" t="s">
        <v>58</v>
      </c>
      <c r="J834">
        <v>1000252</v>
      </c>
      <c r="K834">
        <v>1210494</v>
      </c>
    </row>
    <row r="835" spans="1:11" x14ac:dyDescent="0.35">
      <c r="A835" t="s">
        <v>51</v>
      </c>
      <c r="B835" t="s">
        <v>52</v>
      </c>
      <c r="C835" t="s">
        <v>70</v>
      </c>
      <c r="D835" t="s">
        <v>71</v>
      </c>
      <c r="E835" t="s">
        <v>75</v>
      </c>
      <c r="F835" t="s">
        <v>96</v>
      </c>
      <c r="G835">
        <v>2015</v>
      </c>
      <c r="H835" t="s">
        <v>67</v>
      </c>
      <c r="I835" t="s">
        <v>58</v>
      </c>
      <c r="J835">
        <v>587139</v>
      </c>
      <c r="K835">
        <v>767589</v>
      </c>
    </row>
    <row r="836" spans="1:11" x14ac:dyDescent="0.35">
      <c r="A836" t="s">
        <v>51</v>
      </c>
      <c r="B836" t="s">
        <v>52</v>
      </c>
      <c r="C836" t="s">
        <v>70</v>
      </c>
      <c r="D836" t="s">
        <v>71</v>
      </c>
      <c r="E836" t="s">
        <v>75</v>
      </c>
      <c r="F836" t="s">
        <v>96</v>
      </c>
      <c r="G836">
        <v>2015</v>
      </c>
      <c r="H836" t="s">
        <v>68</v>
      </c>
      <c r="I836" t="s">
        <v>58</v>
      </c>
      <c r="J836">
        <v>269126</v>
      </c>
      <c r="K836">
        <v>399082</v>
      </c>
    </row>
    <row r="837" spans="1:11" x14ac:dyDescent="0.35">
      <c r="A837" t="s">
        <v>51</v>
      </c>
      <c r="B837" t="s">
        <v>52</v>
      </c>
      <c r="C837" t="s">
        <v>70</v>
      </c>
      <c r="D837" t="s">
        <v>71</v>
      </c>
      <c r="E837" t="s">
        <v>75</v>
      </c>
      <c r="F837" t="s">
        <v>96</v>
      </c>
      <c r="G837">
        <v>2016</v>
      </c>
      <c r="H837" t="s">
        <v>64</v>
      </c>
      <c r="I837" t="s">
        <v>58</v>
      </c>
      <c r="J837">
        <v>803700</v>
      </c>
      <c r="K837">
        <v>996928</v>
      </c>
    </row>
    <row r="838" spans="1:11" x14ac:dyDescent="0.35">
      <c r="A838" t="s">
        <v>51</v>
      </c>
      <c r="B838" t="s">
        <v>52</v>
      </c>
      <c r="C838" t="s">
        <v>70</v>
      </c>
      <c r="D838" t="s">
        <v>71</v>
      </c>
      <c r="E838" t="s">
        <v>75</v>
      </c>
      <c r="F838" t="s">
        <v>96</v>
      </c>
      <c r="G838">
        <v>2016</v>
      </c>
      <c r="H838" t="s">
        <v>60</v>
      </c>
      <c r="I838" t="s">
        <v>58</v>
      </c>
      <c r="J838">
        <v>428255</v>
      </c>
      <c r="K838">
        <v>627844</v>
      </c>
    </row>
    <row r="839" spans="1:11" x14ac:dyDescent="0.35">
      <c r="A839" t="s">
        <v>51</v>
      </c>
      <c r="B839" t="s">
        <v>52</v>
      </c>
      <c r="C839" t="s">
        <v>70</v>
      </c>
      <c r="D839" t="s">
        <v>71</v>
      </c>
      <c r="E839" t="s">
        <v>75</v>
      </c>
      <c r="F839" t="s">
        <v>96</v>
      </c>
      <c r="G839">
        <v>2016</v>
      </c>
      <c r="H839" t="s">
        <v>69</v>
      </c>
      <c r="I839" t="s">
        <v>58</v>
      </c>
      <c r="J839">
        <v>612102</v>
      </c>
      <c r="K839">
        <v>858170</v>
      </c>
    </row>
    <row r="840" spans="1:11" x14ac:dyDescent="0.35">
      <c r="A840" t="s">
        <v>51</v>
      </c>
      <c r="B840" t="s">
        <v>52</v>
      </c>
      <c r="C840" t="s">
        <v>70</v>
      </c>
      <c r="D840" t="s">
        <v>71</v>
      </c>
      <c r="E840" t="s">
        <v>75</v>
      </c>
      <c r="F840" t="s">
        <v>96</v>
      </c>
      <c r="G840">
        <v>2016</v>
      </c>
      <c r="H840" t="s">
        <v>65</v>
      </c>
      <c r="I840" t="s">
        <v>58</v>
      </c>
      <c r="J840">
        <v>849455</v>
      </c>
      <c r="K840">
        <v>1061293</v>
      </c>
    </row>
    <row r="841" spans="1:11" x14ac:dyDescent="0.35">
      <c r="A841" t="s">
        <v>51</v>
      </c>
      <c r="B841" t="s">
        <v>52</v>
      </c>
      <c r="C841" t="s">
        <v>70</v>
      </c>
      <c r="D841" t="s">
        <v>71</v>
      </c>
      <c r="E841" t="s">
        <v>75</v>
      </c>
      <c r="F841" t="s">
        <v>96</v>
      </c>
      <c r="G841">
        <v>2016</v>
      </c>
      <c r="H841" t="s">
        <v>59</v>
      </c>
      <c r="I841" t="s">
        <v>58</v>
      </c>
      <c r="J841">
        <v>545788</v>
      </c>
      <c r="K841">
        <v>809894</v>
      </c>
    </row>
    <row r="842" spans="1:11" x14ac:dyDescent="0.35">
      <c r="A842" t="s">
        <v>51</v>
      </c>
      <c r="B842" t="s">
        <v>52</v>
      </c>
      <c r="C842" t="s">
        <v>70</v>
      </c>
      <c r="D842" t="s">
        <v>71</v>
      </c>
      <c r="E842" t="s">
        <v>75</v>
      </c>
      <c r="F842" t="s">
        <v>96</v>
      </c>
      <c r="G842">
        <v>2016</v>
      </c>
      <c r="H842" t="s">
        <v>61</v>
      </c>
      <c r="I842" t="s">
        <v>58</v>
      </c>
      <c r="J842">
        <v>665292</v>
      </c>
      <c r="K842">
        <v>896838</v>
      </c>
    </row>
    <row r="843" spans="1:11" x14ac:dyDescent="0.35">
      <c r="A843" t="s">
        <v>51</v>
      </c>
      <c r="B843" t="s">
        <v>52</v>
      </c>
      <c r="C843" t="s">
        <v>70</v>
      </c>
      <c r="D843" t="s">
        <v>71</v>
      </c>
      <c r="E843" t="s">
        <v>75</v>
      </c>
      <c r="F843" t="s">
        <v>96</v>
      </c>
      <c r="G843">
        <v>2016</v>
      </c>
      <c r="H843" t="s">
        <v>57</v>
      </c>
      <c r="I843" t="s">
        <v>58</v>
      </c>
      <c r="J843">
        <v>911034</v>
      </c>
      <c r="K843">
        <v>1178456</v>
      </c>
    </row>
    <row r="844" spans="1:11" x14ac:dyDescent="0.35">
      <c r="A844" t="s">
        <v>51</v>
      </c>
      <c r="B844" t="s">
        <v>52</v>
      </c>
      <c r="C844" t="s">
        <v>70</v>
      </c>
      <c r="D844" t="s">
        <v>71</v>
      </c>
      <c r="E844" t="s">
        <v>75</v>
      </c>
      <c r="F844" t="s">
        <v>96</v>
      </c>
      <c r="G844">
        <v>2016</v>
      </c>
      <c r="H844" t="s">
        <v>66</v>
      </c>
      <c r="I844" t="s">
        <v>58</v>
      </c>
      <c r="J844">
        <v>556115</v>
      </c>
      <c r="K844">
        <v>795508</v>
      </c>
    </row>
    <row r="845" spans="1:11" x14ac:dyDescent="0.35">
      <c r="A845" t="s">
        <v>51</v>
      </c>
      <c r="B845" t="s">
        <v>52</v>
      </c>
      <c r="C845" t="s">
        <v>70</v>
      </c>
      <c r="D845" t="s">
        <v>71</v>
      </c>
      <c r="E845" t="s">
        <v>75</v>
      </c>
      <c r="F845" t="s">
        <v>96</v>
      </c>
      <c r="G845">
        <v>2016</v>
      </c>
      <c r="H845" t="s">
        <v>62</v>
      </c>
      <c r="I845" t="s">
        <v>58</v>
      </c>
      <c r="J845">
        <v>544468</v>
      </c>
      <c r="K845">
        <v>702180</v>
      </c>
    </row>
    <row r="846" spans="1:11" x14ac:dyDescent="0.35">
      <c r="A846" t="s">
        <v>51</v>
      </c>
      <c r="B846" t="s">
        <v>52</v>
      </c>
      <c r="C846" t="s">
        <v>70</v>
      </c>
      <c r="D846" t="s">
        <v>71</v>
      </c>
      <c r="E846" t="s">
        <v>75</v>
      </c>
      <c r="F846" t="s">
        <v>96</v>
      </c>
      <c r="G846">
        <v>2016</v>
      </c>
      <c r="H846" t="s">
        <v>63</v>
      </c>
      <c r="I846" t="s">
        <v>58</v>
      </c>
      <c r="J846">
        <v>844262</v>
      </c>
      <c r="K846">
        <v>1097966</v>
      </c>
    </row>
    <row r="847" spans="1:11" x14ac:dyDescent="0.35">
      <c r="A847" t="s">
        <v>51</v>
      </c>
      <c r="B847" t="s">
        <v>52</v>
      </c>
      <c r="C847" t="s">
        <v>70</v>
      </c>
      <c r="D847" t="s">
        <v>71</v>
      </c>
      <c r="E847" t="s">
        <v>75</v>
      </c>
      <c r="F847" t="s">
        <v>96</v>
      </c>
      <c r="G847">
        <v>2016</v>
      </c>
      <c r="H847" t="s">
        <v>67</v>
      </c>
      <c r="I847" t="s">
        <v>58</v>
      </c>
      <c r="J847">
        <v>1583854</v>
      </c>
      <c r="K847">
        <v>1902909</v>
      </c>
    </row>
    <row r="848" spans="1:11" x14ac:dyDescent="0.35">
      <c r="A848" t="s">
        <v>51</v>
      </c>
      <c r="B848" t="s">
        <v>52</v>
      </c>
      <c r="C848" t="s">
        <v>70</v>
      </c>
      <c r="D848" t="s">
        <v>71</v>
      </c>
      <c r="E848" t="s">
        <v>75</v>
      </c>
      <c r="F848" t="s">
        <v>96</v>
      </c>
      <c r="G848">
        <v>2016</v>
      </c>
      <c r="H848" t="s">
        <v>68</v>
      </c>
      <c r="I848" t="s">
        <v>58</v>
      </c>
      <c r="J848">
        <v>582719</v>
      </c>
      <c r="K848">
        <v>666732</v>
      </c>
    </row>
    <row r="849" spans="1:11" x14ac:dyDescent="0.35">
      <c r="A849" t="s">
        <v>51</v>
      </c>
      <c r="B849" t="s">
        <v>52</v>
      </c>
      <c r="C849" t="s">
        <v>70</v>
      </c>
      <c r="D849" t="s">
        <v>71</v>
      </c>
      <c r="E849" t="s">
        <v>75</v>
      </c>
      <c r="F849" t="s">
        <v>96</v>
      </c>
      <c r="G849">
        <v>2017</v>
      </c>
      <c r="H849" t="s">
        <v>64</v>
      </c>
      <c r="I849" t="s">
        <v>58</v>
      </c>
      <c r="J849">
        <v>1387784</v>
      </c>
      <c r="K849">
        <v>1576921</v>
      </c>
    </row>
    <row r="850" spans="1:11" x14ac:dyDescent="0.35">
      <c r="A850" t="s">
        <v>51</v>
      </c>
      <c r="B850" t="s">
        <v>52</v>
      </c>
      <c r="C850" t="s">
        <v>70</v>
      </c>
      <c r="D850" t="s">
        <v>71</v>
      </c>
      <c r="E850" t="s">
        <v>75</v>
      </c>
      <c r="F850" t="s">
        <v>96</v>
      </c>
      <c r="G850">
        <v>2017</v>
      </c>
      <c r="H850" t="s">
        <v>60</v>
      </c>
      <c r="I850" t="s">
        <v>58</v>
      </c>
      <c r="J850">
        <v>1206507</v>
      </c>
      <c r="K850">
        <v>1390189</v>
      </c>
    </row>
    <row r="851" spans="1:11" x14ac:dyDescent="0.35">
      <c r="A851" t="s">
        <v>51</v>
      </c>
      <c r="B851" t="s">
        <v>52</v>
      </c>
      <c r="C851" t="s">
        <v>70</v>
      </c>
      <c r="D851" t="s">
        <v>71</v>
      </c>
      <c r="E851" t="s">
        <v>75</v>
      </c>
      <c r="F851" t="s">
        <v>96</v>
      </c>
      <c r="G851">
        <v>2017</v>
      </c>
      <c r="H851" t="s">
        <v>69</v>
      </c>
      <c r="I851" t="s">
        <v>58</v>
      </c>
      <c r="J851">
        <v>1664557</v>
      </c>
      <c r="K851">
        <v>1822140</v>
      </c>
    </row>
    <row r="852" spans="1:11" x14ac:dyDescent="0.35">
      <c r="A852" t="s">
        <v>51</v>
      </c>
      <c r="B852" t="s">
        <v>52</v>
      </c>
      <c r="C852" t="s">
        <v>70</v>
      </c>
      <c r="D852" t="s">
        <v>71</v>
      </c>
      <c r="E852" t="s">
        <v>75</v>
      </c>
      <c r="F852" t="s">
        <v>96</v>
      </c>
      <c r="G852">
        <v>2017</v>
      </c>
      <c r="H852" t="s">
        <v>65</v>
      </c>
      <c r="I852" t="s">
        <v>58</v>
      </c>
      <c r="J852">
        <v>1175283</v>
      </c>
      <c r="K852">
        <v>1193608</v>
      </c>
    </row>
    <row r="853" spans="1:11" x14ac:dyDescent="0.35">
      <c r="A853" t="s">
        <v>51</v>
      </c>
      <c r="B853" t="s">
        <v>52</v>
      </c>
      <c r="C853" t="s">
        <v>70</v>
      </c>
      <c r="D853" t="s">
        <v>71</v>
      </c>
      <c r="E853" t="s">
        <v>75</v>
      </c>
      <c r="F853" t="s">
        <v>96</v>
      </c>
      <c r="G853">
        <v>2017</v>
      </c>
      <c r="H853" t="s">
        <v>59</v>
      </c>
      <c r="I853" t="s">
        <v>58</v>
      </c>
      <c r="J853">
        <v>986866</v>
      </c>
      <c r="K853">
        <v>941052</v>
      </c>
    </row>
    <row r="854" spans="1:11" x14ac:dyDescent="0.35">
      <c r="A854" t="s">
        <v>51</v>
      </c>
      <c r="B854" t="s">
        <v>52</v>
      </c>
      <c r="C854" t="s">
        <v>70</v>
      </c>
      <c r="D854" t="s">
        <v>71</v>
      </c>
      <c r="E854" t="s">
        <v>75</v>
      </c>
      <c r="F854" t="s">
        <v>96</v>
      </c>
      <c r="G854">
        <v>2017</v>
      </c>
      <c r="H854" t="s">
        <v>61</v>
      </c>
      <c r="I854" t="s">
        <v>58</v>
      </c>
      <c r="J854">
        <v>1770730</v>
      </c>
      <c r="K854">
        <v>1892929</v>
      </c>
    </row>
    <row r="855" spans="1:11" x14ac:dyDescent="0.35">
      <c r="A855" t="s">
        <v>51</v>
      </c>
      <c r="B855" t="s">
        <v>52</v>
      </c>
      <c r="C855" t="s">
        <v>70</v>
      </c>
      <c r="D855" t="s">
        <v>71</v>
      </c>
      <c r="E855" t="s">
        <v>75</v>
      </c>
      <c r="F855" t="s">
        <v>96</v>
      </c>
      <c r="G855">
        <v>2017</v>
      </c>
      <c r="H855" t="s">
        <v>57</v>
      </c>
      <c r="I855" t="s">
        <v>58</v>
      </c>
      <c r="J855">
        <v>1378104</v>
      </c>
      <c r="K855">
        <v>1479389</v>
      </c>
    </row>
    <row r="856" spans="1:11" x14ac:dyDescent="0.35">
      <c r="A856" t="s">
        <v>51</v>
      </c>
      <c r="B856" t="s">
        <v>52</v>
      </c>
      <c r="C856" t="s">
        <v>70</v>
      </c>
      <c r="D856" t="s">
        <v>71</v>
      </c>
      <c r="E856" t="s">
        <v>75</v>
      </c>
      <c r="F856" t="s">
        <v>96</v>
      </c>
      <c r="G856">
        <v>2017</v>
      </c>
      <c r="H856" t="s">
        <v>66</v>
      </c>
      <c r="I856" t="s">
        <v>58</v>
      </c>
      <c r="J856">
        <v>1075352</v>
      </c>
      <c r="K856">
        <v>1118820</v>
      </c>
    </row>
    <row r="857" spans="1:11" x14ac:dyDescent="0.35">
      <c r="A857" t="s">
        <v>51</v>
      </c>
      <c r="B857" t="s">
        <v>52</v>
      </c>
      <c r="C857" t="s">
        <v>70</v>
      </c>
      <c r="D857" t="s">
        <v>71</v>
      </c>
      <c r="E857" t="s">
        <v>75</v>
      </c>
      <c r="F857" t="s">
        <v>96</v>
      </c>
      <c r="G857">
        <v>2017</v>
      </c>
      <c r="H857" t="s">
        <v>62</v>
      </c>
      <c r="I857" t="s">
        <v>58</v>
      </c>
      <c r="J857">
        <v>1181700</v>
      </c>
      <c r="K857">
        <v>1170282</v>
      </c>
    </row>
    <row r="858" spans="1:11" x14ac:dyDescent="0.35">
      <c r="A858" t="s">
        <v>51</v>
      </c>
      <c r="B858" t="s">
        <v>52</v>
      </c>
      <c r="C858" t="s">
        <v>70</v>
      </c>
      <c r="D858" t="s">
        <v>71</v>
      </c>
      <c r="E858" t="s">
        <v>75</v>
      </c>
      <c r="F858" t="s">
        <v>96</v>
      </c>
      <c r="G858">
        <v>2017</v>
      </c>
      <c r="H858" t="s">
        <v>63</v>
      </c>
      <c r="I858" t="s">
        <v>58</v>
      </c>
      <c r="J858">
        <v>926563</v>
      </c>
      <c r="K858">
        <v>935559</v>
      </c>
    </row>
    <row r="859" spans="1:11" x14ac:dyDescent="0.35">
      <c r="A859" t="s">
        <v>51</v>
      </c>
      <c r="B859" t="s">
        <v>52</v>
      </c>
      <c r="C859" t="s">
        <v>70</v>
      </c>
      <c r="D859" t="s">
        <v>71</v>
      </c>
      <c r="E859" t="s">
        <v>75</v>
      </c>
      <c r="F859" t="s">
        <v>96</v>
      </c>
      <c r="G859">
        <v>2017</v>
      </c>
      <c r="H859" t="s">
        <v>67</v>
      </c>
      <c r="I859" t="s">
        <v>58</v>
      </c>
      <c r="J859">
        <v>1809466</v>
      </c>
      <c r="K859">
        <v>1792339</v>
      </c>
    </row>
    <row r="860" spans="1:11" x14ac:dyDescent="0.35">
      <c r="A860" t="s">
        <v>51</v>
      </c>
      <c r="B860" t="s">
        <v>52</v>
      </c>
      <c r="C860" t="s">
        <v>70</v>
      </c>
      <c r="D860" t="s">
        <v>71</v>
      </c>
      <c r="E860" t="s">
        <v>75</v>
      </c>
      <c r="F860" t="s">
        <v>96</v>
      </c>
      <c r="G860">
        <v>2017</v>
      </c>
      <c r="H860" t="s">
        <v>68</v>
      </c>
      <c r="I860" t="s">
        <v>58</v>
      </c>
      <c r="J860">
        <v>1009070</v>
      </c>
      <c r="K860">
        <v>973038</v>
      </c>
    </row>
    <row r="861" spans="1:11" x14ac:dyDescent="0.35">
      <c r="A861" t="s">
        <v>51</v>
      </c>
      <c r="B861" t="s">
        <v>52</v>
      </c>
      <c r="C861" t="s">
        <v>70</v>
      </c>
      <c r="D861" t="s">
        <v>71</v>
      </c>
      <c r="E861" t="s">
        <v>75</v>
      </c>
      <c r="F861" t="s">
        <v>96</v>
      </c>
      <c r="G861">
        <v>2018</v>
      </c>
      <c r="H861" t="s">
        <v>64</v>
      </c>
      <c r="I861" t="s">
        <v>58</v>
      </c>
      <c r="J861">
        <v>2809344</v>
      </c>
      <c r="K861">
        <v>2219034</v>
      </c>
    </row>
    <row r="862" spans="1:11" x14ac:dyDescent="0.35">
      <c r="A862" t="s">
        <v>51</v>
      </c>
      <c r="B862" t="s">
        <v>52</v>
      </c>
      <c r="C862" t="s">
        <v>70</v>
      </c>
      <c r="D862" t="s">
        <v>71</v>
      </c>
      <c r="E862" t="s">
        <v>75</v>
      </c>
      <c r="F862" t="s">
        <v>96</v>
      </c>
      <c r="G862">
        <v>2018</v>
      </c>
      <c r="H862" t="s">
        <v>60</v>
      </c>
      <c r="I862" t="s">
        <v>58</v>
      </c>
      <c r="J862">
        <v>1559860</v>
      </c>
      <c r="K862">
        <v>1469537</v>
      </c>
    </row>
    <row r="863" spans="1:11" x14ac:dyDescent="0.35">
      <c r="A863" t="s">
        <v>51</v>
      </c>
      <c r="B863" t="s">
        <v>52</v>
      </c>
      <c r="C863" t="s">
        <v>70</v>
      </c>
      <c r="D863" t="s">
        <v>71</v>
      </c>
      <c r="E863" t="s">
        <v>75</v>
      </c>
      <c r="F863" t="s">
        <v>96</v>
      </c>
      <c r="G863">
        <v>2018</v>
      </c>
      <c r="H863" t="s">
        <v>69</v>
      </c>
      <c r="I863" t="s">
        <v>58</v>
      </c>
      <c r="J863">
        <v>1555359</v>
      </c>
      <c r="K863">
        <v>1424879</v>
      </c>
    </row>
    <row r="864" spans="1:11" x14ac:dyDescent="0.35">
      <c r="A864" t="s">
        <v>51</v>
      </c>
      <c r="B864" t="s">
        <v>52</v>
      </c>
      <c r="C864" t="s">
        <v>70</v>
      </c>
      <c r="D864" t="s">
        <v>71</v>
      </c>
      <c r="E864" t="s">
        <v>75</v>
      </c>
      <c r="F864" t="s">
        <v>96</v>
      </c>
      <c r="G864">
        <v>2018</v>
      </c>
      <c r="H864" t="s">
        <v>65</v>
      </c>
      <c r="I864" t="s">
        <v>58</v>
      </c>
      <c r="J864">
        <v>2892343</v>
      </c>
      <c r="K864">
        <v>2679376</v>
      </c>
    </row>
    <row r="865" spans="1:11" x14ac:dyDescent="0.35">
      <c r="A865" t="s">
        <v>51</v>
      </c>
      <c r="B865" t="s">
        <v>52</v>
      </c>
      <c r="C865" t="s">
        <v>70</v>
      </c>
      <c r="D865" t="s">
        <v>71</v>
      </c>
      <c r="E865" t="s">
        <v>75</v>
      </c>
      <c r="F865" t="s">
        <v>96</v>
      </c>
      <c r="G865">
        <v>2018</v>
      </c>
      <c r="H865" t="s">
        <v>59</v>
      </c>
      <c r="I865" t="s">
        <v>58</v>
      </c>
      <c r="J865">
        <v>2580259</v>
      </c>
      <c r="K865">
        <v>2329742</v>
      </c>
    </row>
    <row r="866" spans="1:11" x14ac:dyDescent="0.35">
      <c r="A866" t="s">
        <v>51</v>
      </c>
      <c r="B866" t="s">
        <v>52</v>
      </c>
      <c r="C866" t="s">
        <v>70</v>
      </c>
      <c r="D866" t="s">
        <v>71</v>
      </c>
      <c r="E866" t="s">
        <v>75</v>
      </c>
      <c r="F866" t="s">
        <v>96</v>
      </c>
      <c r="G866">
        <v>2018</v>
      </c>
      <c r="H866" t="s">
        <v>61</v>
      </c>
      <c r="I866" t="s">
        <v>58</v>
      </c>
      <c r="J866">
        <v>2628528</v>
      </c>
      <c r="K866">
        <v>2441403</v>
      </c>
    </row>
    <row r="867" spans="1:11" x14ac:dyDescent="0.35">
      <c r="A867" t="s">
        <v>51</v>
      </c>
      <c r="B867" t="s">
        <v>52</v>
      </c>
      <c r="C867" t="s">
        <v>70</v>
      </c>
      <c r="D867" t="s">
        <v>71</v>
      </c>
      <c r="E867" t="s">
        <v>75</v>
      </c>
      <c r="F867" t="s">
        <v>96</v>
      </c>
      <c r="G867">
        <v>2018</v>
      </c>
      <c r="H867" t="s">
        <v>57</v>
      </c>
      <c r="I867" t="s">
        <v>58</v>
      </c>
      <c r="J867">
        <v>3237767</v>
      </c>
      <c r="K867">
        <v>2786661</v>
      </c>
    </row>
    <row r="868" spans="1:11" x14ac:dyDescent="0.35">
      <c r="A868" t="s">
        <v>51</v>
      </c>
      <c r="B868" t="s">
        <v>52</v>
      </c>
      <c r="C868" t="s">
        <v>70</v>
      </c>
      <c r="D868" t="s">
        <v>71</v>
      </c>
      <c r="E868" t="s">
        <v>75</v>
      </c>
      <c r="F868" t="s">
        <v>96</v>
      </c>
      <c r="G868">
        <v>2018</v>
      </c>
      <c r="H868" t="s">
        <v>66</v>
      </c>
      <c r="I868" t="s">
        <v>58</v>
      </c>
      <c r="J868">
        <v>1980644</v>
      </c>
      <c r="K868">
        <v>3469003</v>
      </c>
    </row>
    <row r="869" spans="1:11" x14ac:dyDescent="0.35">
      <c r="A869" t="s">
        <v>51</v>
      </c>
      <c r="B869" t="s">
        <v>52</v>
      </c>
      <c r="C869" t="s">
        <v>70</v>
      </c>
      <c r="D869" t="s">
        <v>71</v>
      </c>
      <c r="E869" t="s">
        <v>75</v>
      </c>
      <c r="F869" t="s">
        <v>96</v>
      </c>
      <c r="G869">
        <v>2018</v>
      </c>
      <c r="H869" t="s">
        <v>62</v>
      </c>
      <c r="I869" t="s">
        <v>58</v>
      </c>
      <c r="J869">
        <v>4387970</v>
      </c>
      <c r="K869">
        <v>2405889</v>
      </c>
    </row>
    <row r="870" spans="1:11" x14ac:dyDescent="0.35">
      <c r="A870" t="s">
        <v>51</v>
      </c>
      <c r="B870" t="s">
        <v>52</v>
      </c>
      <c r="C870" t="s">
        <v>70</v>
      </c>
      <c r="D870" t="s">
        <v>71</v>
      </c>
      <c r="E870" t="s">
        <v>75</v>
      </c>
      <c r="F870" t="s">
        <v>96</v>
      </c>
      <c r="G870">
        <v>2018</v>
      </c>
      <c r="H870" t="s">
        <v>63</v>
      </c>
      <c r="I870" t="s">
        <v>58</v>
      </c>
      <c r="J870">
        <v>3156766</v>
      </c>
      <c r="K870">
        <v>2630539</v>
      </c>
    </row>
    <row r="871" spans="1:11" x14ac:dyDescent="0.35">
      <c r="A871" t="s">
        <v>51</v>
      </c>
      <c r="B871" t="s">
        <v>52</v>
      </c>
      <c r="C871" t="s">
        <v>70</v>
      </c>
      <c r="D871" t="s">
        <v>71</v>
      </c>
      <c r="E871" t="s">
        <v>75</v>
      </c>
      <c r="F871" t="s">
        <v>96</v>
      </c>
      <c r="G871">
        <v>2018</v>
      </c>
      <c r="H871" t="s">
        <v>67</v>
      </c>
      <c r="I871" t="s">
        <v>58</v>
      </c>
      <c r="J871">
        <v>3547368</v>
      </c>
      <c r="K871">
        <v>2865641</v>
      </c>
    </row>
    <row r="872" spans="1:11" x14ac:dyDescent="0.35">
      <c r="A872" t="s">
        <v>51</v>
      </c>
      <c r="B872" t="s">
        <v>52</v>
      </c>
      <c r="C872" t="s">
        <v>70</v>
      </c>
      <c r="D872" t="s">
        <v>71</v>
      </c>
      <c r="E872" t="s">
        <v>75</v>
      </c>
      <c r="F872" t="s">
        <v>96</v>
      </c>
      <c r="G872">
        <v>2018</v>
      </c>
      <c r="H872" t="s">
        <v>68</v>
      </c>
      <c r="I872" t="s">
        <v>58</v>
      </c>
      <c r="J872">
        <v>2292908</v>
      </c>
      <c r="K872">
        <v>1898738</v>
      </c>
    </row>
    <row r="873" spans="1:11" x14ac:dyDescent="0.35">
      <c r="A873" t="s">
        <v>51</v>
      </c>
      <c r="B873" t="s">
        <v>52</v>
      </c>
      <c r="C873" t="s">
        <v>70</v>
      </c>
      <c r="D873" t="s">
        <v>71</v>
      </c>
      <c r="E873" t="s">
        <v>75</v>
      </c>
      <c r="F873" t="s">
        <v>96</v>
      </c>
      <c r="G873">
        <v>2019</v>
      </c>
      <c r="H873" t="s">
        <v>64</v>
      </c>
      <c r="I873" t="s">
        <v>58</v>
      </c>
      <c r="J873">
        <v>3113871</v>
      </c>
      <c r="K873">
        <v>2702006</v>
      </c>
    </row>
    <row r="874" spans="1:11" x14ac:dyDescent="0.35">
      <c r="A874" t="s">
        <v>51</v>
      </c>
      <c r="B874" t="s">
        <v>52</v>
      </c>
      <c r="C874" t="s">
        <v>70</v>
      </c>
      <c r="D874" t="s">
        <v>71</v>
      </c>
      <c r="E874" t="s">
        <v>75</v>
      </c>
      <c r="F874" t="s">
        <v>96</v>
      </c>
      <c r="G874">
        <v>2019</v>
      </c>
      <c r="H874" t="s">
        <v>60</v>
      </c>
      <c r="I874" t="s">
        <v>58</v>
      </c>
      <c r="J874">
        <v>3731470</v>
      </c>
      <c r="K874">
        <v>3278560</v>
      </c>
    </row>
    <row r="875" spans="1:11" x14ac:dyDescent="0.35">
      <c r="A875" t="s">
        <v>51</v>
      </c>
      <c r="B875" t="s">
        <v>52</v>
      </c>
      <c r="C875" t="s">
        <v>70</v>
      </c>
      <c r="D875" t="s">
        <v>71</v>
      </c>
      <c r="E875" t="s">
        <v>75</v>
      </c>
      <c r="F875" t="s">
        <v>96</v>
      </c>
      <c r="G875">
        <v>2019</v>
      </c>
      <c r="H875" t="s">
        <v>69</v>
      </c>
      <c r="I875" t="s">
        <v>58</v>
      </c>
      <c r="J875">
        <v>3121994</v>
      </c>
      <c r="K875">
        <v>2728651</v>
      </c>
    </row>
    <row r="876" spans="1:11" x14ac:dyDescent="0.35">
      <c r="A876" t="s">
        <v>51</v>
      </c>
      <c r="B876" t="s">
        <v>52</v>
      </c>
      <c r="C876" t="s">
        <v>70</v>
      </c>
      <c r="D876" t="s">
        <v>71</v>
      </c>
      <c r="E876" t="s">
        <v>75</v>
      </c>
      <c r="F876" t="s">
        <v>96</v>
      </c>
      <c r="G876">
        <v>2019</v>
      </c>
      <c r="H876" t="s">
        <v>65</v>
      </c>
      <c r="I876" t="s">
        <v>58</v>
      </c>
      <c r="J876">
        <v>1961076</v>
      </c>
      <c r="K876">
        <v>1812771</v>
      </c>
    </row>
    <row r="877" spans="1:11" x14ac:dyDescent="0.35">
      <c r="A877" t="s">
        <v>51</v>
      </c>
      <c r="B877" t="s">
        <v>52</v>
      </c>
      <c r="C877" t="s">
        <v>70</v>
      </c>
      <c r="D877" t="s">
        <v>71</v>
      </c>
      <c r="E877" t="s">
        <v>75</v>
      </c>
      <c r="F877" t="s">
        <v>96</v>
      </c>
      <c r="G877">
        <v>2019</v>
      </c>
      <c r="H877" t="s">
        <v>59</v>
      </c>
      <c r="I877" t="s">
        <v>58</v>
      </c>
      <c r="J877">
        <v>2005209</v>
      </c>
      <c r="K877">
        <v>1662758</v>
      </c>
    </row>
    <row r="878" spans="1:11" x14ac:dyDescent="0.35">
      <c r="A878" t="s">
        <v>51</v>
      </c>
      <c r="B878" t="s">
        <v>52</v>
      </c>
      <c r="C878" t="s">
        <v>70</v>
      </c>
      <c r="D878" t="s">
        <v>71</v>
      </c>
      <c r="E878" t="s">
        <v>75</v>
      </c>
      <c r="F878" t="s">
        <v>96</v>
      </c>
      <c r="G878">
        <v>2019</v>
      </c>
      <c r="H878" t="s">
        <v>61</v>
      </c>
      <c r="I878" t="s">
        <v>58</v>
      </c>
      <c r="J878">
        <v>2293846</v>
      </c>
      <c r="K878">
        <v>2089332</v>
      </c>
    </row>
    <row r="879" spans="1:11" x14ac:dyDescent="0.35">
      <c r="A879" t="s">
        <v>51</v>
      </c>
      <c r="B879" t="s">
        <v>52</v>
      </c>
      <c r="C879" t="s">
        <v>70</v>
      </c>
      <c r="D879" t="s">
        <v>71</v>
      </c>
      <c r="E879" t="s">
        <v>75</v>
      </c>
      <c r="F879" t="s">
        <v>96</v>
      </c>
      <c r="G879">
        <v>2019</v>
      </c>
      <c r="H879" t="s">
        <v>57</v>
      </c>
      <c r="I879" t="s">
        <v>58</v>
      </c>
      <c r="J879">
        <v>2545693</v>
      </c>
      <c r="K879">
        <v>2196932</v>
      </c>
    </row>
    <row r="880" spans="1:11" x14ac:dyDescent="0.35">
      <c r="A880" t="s">
        <v>51</v>
      </c>
      <c r="B880" t="s">
        <v>52</v>
      </c>
      <c r="C880" t="s">
        <v>70</v>
      </c>
      <c r="D880" t="s">
        <v>71</v>
      </c>
      <c r="E880" t="s">
        <v>75</v>
      </c>
      <c r="F880" t="s">
        <v>96</v>
      </c>
      <c r="G880">
        <v>2019</v>
      </c>
      <c r="H880" t="s">
        <v>66</v>
      </c>
      <c r="I880" t="s">
        <v>58</v>
      </c>
      <c r="J880">
        <v>1873793</v>
      </c>
      <c r="K880">
        <v>1625474</v>
      </c>
    </row>
    <row r="881" spans="1:11" x14ac:dyDescent="0.35">
      <c r="A881" t="s">
        <v>51</v>
      </c>
      <c r="B881" t="s">
        <v>52</v>
      </c>
      <c r="C881" t="s">
        <v>70</v>
      </c>
      <c r="D881" t="s">
        <v>71</v>
      </c>
      <c r="E881" t="s">
        <v>75</v>
      </c>
      <c r="F881" t="s">
        <v>96</v>
      </c>
      <c r="G881">
        <v>2019</v>
      </c>
      <c r="H881" t="s">
        <v>62</v>
      </c>
      <c r="I881" t="s">
        <v>58</v>
      </c>
      <c r="J881">
        <v>2495147</v>
      </c>
      <c r="K881">
        <v>2149949</v>
      </c>
    </row>
    <row r="882" spans="1:11" x14ac:dyDescent="0.35">
      <c r="A882" t="s">
        <v>51</v>
      </c>
      <c r="B882" t="s">
        <v>52</v>
      </c>
      <c r="C882" t="s">
        <v>70</v>
      </c>
      <c r="D882" t="s">
        <v>71</v>
      </c>
      <c r="E882" t="s">
        <v>75</v>
      </c>
      <c r="F882" t="s">
        <v>96</v>
      </c>
      <c r="G882">
        <v>2019</v>
      </c>
      <c r="H882" t="s">
        <v>63</v>
      </c>
      <c r="I882" t="s">
        <v>58</v>
      </c>
      <c r="J882">
        <v>1233235</v>
      </c>
      <c r="K882">
        <v>990010</v>
      </c>
    </row>
    <row r="883" spans="1:11" x14ac:dyDescent="0.35">
      <c r="A883" t="s">
        <v>51</v>
      </c>
      <c r="B883" t="s">
        <v>52</v>
      </c>
      <c r="C883" t="s">
        <v>70</v>
      </c>
      <c r="D883" t="s">
        <v>71</v>
      </c>
      <c r="E883" t="s">
        <v>75</v>
      </c>
      <c r="F883" t="s">
        <v>96</v>
      </c>
      <c r="G883">
        <v>2019</v>
      </c>
      <c r="H883" t="s">
        <v>67</v>
      </c>
      <c r="I883" t="s">
        <v>58</v>
      </c>
      <c r="J883">
        <v>1750888</v>
      </c>
      <c r="K883">
        <v>1525034</v>
      </c>
    </row>
    <row r="884" spans="1:11" x14ac:dyDescent="0.35">
      <c r="A884" t="s">
        <v>51</v>
      </c>
      <c r="B884" t="s">
        <v>52</v>
      </c>
      <c r="C884" t="s">
        <v>70</v>
      </c>
      <c r="D884" t="s">
        <v>71</v>
      </c>
      <c r="E884" t="s">
        <v>75</v>
      </c>
      <c r="F884" t="s">
        <v>96</v>
      </c>
      <c r="G884">
        <v>2019</v>
      </c>
      <c r="H884" t="s">
        <v>68</v>
      </c>
      <c r="I884" t="s">
        <v>58</v>
      </c>
      <c r="J884">
        <v>936383</v>
      </c>
      <c r="K884">
        <v>870107</v>
      </c>
    </row>
    <row r="885" spans="1:11" x14ac:dyDescent="0.35">
      <c r="A885" t="s">
        <v>51</v>
      </c>
      <c r="B885" t="s">
        <v>52</v>
      </c>
      <c r="C885" t="s">
        <v>70</v>
      </c>
      <c r="D885" t="s">
        <v>71</v>
      </c>
      <c r="E885" t="s">
        <v>75</v>
      </c>
      <c r="F885" t="s">
        <v>96</v>
      </c>
      <c r="G885">
        <v>2020</v>
      </c>
      <c r="H885" t="s">
        <v>64</v>
      </c>
      <c r="I885" t="s">
        <v>58</v>
      </c>
      <c r="J885">
        <v>2813663</v>
      </c>
      <c r="K885">
        <v>2326125</v>
      </c>
    </row>
    <row r="886" spans="1:11" x14ac:dyDescent="0.35">
      <c r="A886" t="s">
        <v>51</v>
      </c>
      <c r="B886" t="s">
        <v>52</v>
      </c>
      <c r="C886" t="s">
        <v>70</v>
      </c>
      <c r="D886" t="s">
        <v>71</v>
      </c>
      <c r="E886" t="s">
        <v>75</v>
      </c>
      <c r="F886" t="s">
        <v>96</v>
      </c>
      <c r="G886">
        <v>2020</v>
      </c>
      <c r="H886" t="s">
        <v>60</v>
      </c>
      <c r="I886" t="s">
        <v>58</v>
      </c>
      <c r="J886">
        <v>1812423</v>
      </c>
      <c r="K886">
        <v>1556839</v>
      </c>
    </row>
    <row r="887" spans="1:11" x14ac:dyDescent="0.35">
      <c r="A887" t="s">
        <v>51</v>
      </c>
      <c r="B887" t="s">
        <v>52</v>
      </c>
      <c r="C887" t="s">
        <v>70</v>
      </c>
      <c r="D887" t="s">
        <v>71</v>
      </c>
      <c r="E887" t="s">
        <v>75</v>
      </c>
      <c r="F887" t="s">
        <v>96</v>
      </c>
      <c r="G887">
        <v>2020</v>
      </c>
      <c r="H887" t="s">
        <v>69</v>
      </c>
      <c r="I887" t="s">
        <v>58</v>
      </c>
      <c r="J887">
        <v>1625047</v>
      </c>
      <c r="K887">
        <v>1402962</v>
      </c>
    </row>
    <row r="888" spans="1:11" x14ac:dyDescent="0.35">
      <c r="A888" t="s">
        <v>51</v>
      </c>
      <c r="B888" t="s">
        <v>52</v>
      </c>
      <c r="C888" t="s">
        <v>70</v>
      </c>
      <c r="D888" t="s">
        <v>71</v>
      </c>
      <c r="E888" t="s">
        <v>75</v>
      </c>
      <c r="F888" t="s">
        <v>96</v>
      </c>
      <c r="G888">
        <v>2020</v>
      </c>
      <c r="H888" t="s">
        <v>65</v>
      </c>
      <c r="I888" t="s">
        <v>58</v>
      </c>
      <c r="J888">
        <v>1764010</v>
      </c>
      <c r="K888">
        <v>1442781</v>
      </c>
    </row>
    <row r="889" spans="1:11" x14ac:dyDescent="0.35">
      <c r="A889" t="s">
        <v>51</v>
      </c>
      <c r="B889" t="s">
        <v>52</v>
      </c>
      <c r="C889" t="s">
        <v>70</v>
      </c>
      <c r="D889" t="s">
        <v>71</v>
      </c>
      <c r="E889" t="s">
        <v>75</v>
      </c>
      <c r="F889" t="s">
        <v>96</v>
      </c>
      <c r="G889">
        <v>2020</v>
      </c>
      <c r="H889" t="s">
        <v>59</v>
      </c>
      <c r="I889" t="s">
        <v>58</v>
      </c>
      <c r="J889">
        <v>1568002</v>
      </c>
      <c r="K889">
        <v>1433765</v>
      </c>
    </row>
    <row r="890" spans="1:11" x14ac:dyDescent="0.35">
      <c r="A890" t="s">
        <v>51</v>
      </c>
      <c r="B890" t="s">
        <v>52</v>
      </c>
      <c r="C890" t="s">
        <v>70</v>
      </c>
      <c r="D890" t="s">
        <v>71</v>
      </c>
      <c r="E890" t="s">
        <v>75</v>
      </c>
      <c r="F890" t="s">
        <v>96</v>
      </c>
      <c r="G890">
        <v>2020</v>
      </c>
      <c r="H890" t="s">
        <v>61</v>
      </c>
      <c r="I890" t="s">
        <v>58</v>
      </c>
      <c r="J890">
        <v>2004527</v>
      </c>
      <c r="K890">
        <v>1934128</v>
      </c>
    </row>
    <row r="891" spans="1:11" x14ac:dyDescent="0.35">
      <c r="A891" t="s">
        <v>51</v>
      </c>
      <c r="B891" t="s">
        <v>52</v>
      </c>
      <c r="C891" t="s">
        <v>70</v>
      </c>
      <c r="D891" t="s">
        <v>71</v>
      </c>
      <c r="E891" t="s">
        <v>75</v>
      </c>
      <c r="F891" t="s">
        <v>96</v>
      </c>
      <c r="G891">
        <v>2020</v>
      </c>
      <c r="H891" t="s">
        <v>57</v>
      </c>
      <c r="I891" t="s">
        <v>58</v>
      </c>
      <c r="J891">
        <v>2187586</v>
      </c>
      <c r="K891">
        <v>1951013</v>
      </c>
    </row>
    <row r="892" spans="1:11" x14ac:dyDescent="0.35">
      <c r="A892" t="s">
        <v>51</v>
      </c>
      <c r="B892" t="s">
        <v>52</v>
      </c>
      <c r="C892" t="s">
        <v>70</v>
      </c>
      <c r="D892" t="s">
        <v>71</v>
      </c>
      <c r="E892" t="s">
        <v>75</v>
      </c>
      <c r="F892" t="s">
        <v>96</v>
      </c>
      <c r="G892">
        <v>2020</v>
      </c>
      <c r="H892" t="s">
        <v>66</v>
      </c>
      <c r="I892" t="s">
        <v>58</v>
      </c>
      <c r="J892">
        <v>876180</v>
      </c>
      <c r="K892">
        <v>911592</v>
      </c>
    </row>
    <row r="893" spans="1:11" x14ac:dyDescent="0.35">
      <c r="A893" t="s">
        <v>51</v>
      </c>
      <c r="B893" t="s">
        <v>52</v>
      </c>
      <c r="C893" t="s">
        <v>70</v>
      </c>
      <c r="D893" t="s">
        <v>71</v>
      </c>
      <c r="E893" t="s">
        <v>75</v>
      </c>
      <c r="F893" t="s">
        <v>96</v>
      </c>
      <c r="G893">
        <v>2020</v>
      </c>
      <c r="H893" t="s">
        <v>62</v>
      </c>
      <c r="I893" t="s">
        <v>58</v>
      </c>
      <c r="J893">
        <v>1520445</v>
      </c>
      <c r="K893">
        <v>1318136</v>
      </c>
    </row>
    <row r="894" spans="1:11" x14ac:dyDescent="0.35">
      <c r="A894" t="s">
        <v>51</v>
      </c>
      <c r="B894" t="s">
        <v>52</v>
      </c>
      <c r="C894" t="s">
        <v>70</v>
      </c>
      <c r="D894" t="s">
        <v>71</v>
      </c>
      <c r="E894" t="s">
        <v>75</v>
      </c>
      <c r="F894" t="s">
        <v>96</v>
      </c>
      <c r="G894">
        <v>2020</v>
      </c>
      <c r="H894" t="s">
        <v>63</v>
      </c>
      <c r="I894" t="s">
        <v>58</v>
      </c>
      <c r="J894">
        <v>1455213</v>
      </c>
      <c r="K894">
        <v>1389107</v>
      </c>
    </row>
    <row r="895" spans="1:11" x14ac:dyDescent="0.35">
      <c r="A895" t="s">
        <v>51</v>
      </c>
      <c r="B895" t="s">
        <v>52</v>
      </c>
      <c r="C895" t="s">
        <v>70</v>
      </c>
      <c r="D895" t="s">
        <v>71</v>
      </c>
      <c r="E895" t="s">
        <v>75</v>
      </c>
      <c r="F895" t="s">
        <v>96</v>
      </c>
      <c r="G895">
        <v>2020</v>
      </c>
      <c r="H895" t="s">
        <v>67</v>
      </c>
      <c r="I895" t="s">
        <v>58</v>
      </c>
      <c r="J895">
        <v>1169689</v>
      </c>
      <c r="K895">
        <v>1118889</v>
      </c>
    </row>
    <row r="896" spans="1:11" x14ac:dyDescent="0.35">
      <c r="A896" t="s">
        <v>51</v>
      </c>
      <c r="B896" t="s">
        <v>52</v>
      </c>
      <c r="C896" t="s">
        <v>70</v>
      </c>
      <c r="D896" t="s">
        <v>71</v>
      </c>
      <c r="E896" t="s">
        <v>75</v>
      </c>
      <c r="F896" t="s">
        <v>96</v>
      </c>
      <c r="G896">
        <v>2020</v>
      </c>
      <c r="H896" t="s">
        <v>68</v>
      </c>
      <c r="I896" t="s">
        <v>58</v>
      </c>
      <c r="J896">
        <v>941670</v>
      </c>
      <c r="K896">
        <v>1015618</v>
      </c>
    </row>
    <row r="897" spans="1:11" x14ac:dyDescent="0.35">
      <c r="A897" t="s">
        <v>51</v>
      </c>
      <c r="B897" t="s">
        <v>52</v>
      </c>
      <c r="C897" t="s">
        <v>70</v>
      </c>
      <c r="D897" t="s">
        <v>71</v>
      </c>
      <c r="E897" t="s">
        <v>75</v>
      </c>
      <c r="F897" t="s">
        <v>96</v>
      </c>
      <c r="G897">
        <v>2021</v>
      </c>
      <c r="H897" t="s">
        <v>64</v>
      </c>
      <c r="I897" t="s">
        <v>58</v>
      </c>
      <c r="J897">
        <v>1356061</v>
      </c>
      <c r="K897">
        <v>1545439</v>
      </c>
    </row>
    <row r="898" spans="1:11" x14ac:dyDescent="0.35">
      <c r="A898" t="s">
        <v>51</v>
      </c>
      <c r="B898" t="s">
        <v>52</v>
      </c>
      <c r="C898" t="s">
        <v>70</v>
      </c>
      <c r="D898" t="s">
        <v>71</v>
      </c>
      <c r="E898" t="s">
        <v>75</v>
      </c>
      <c r="F898" t="s">
        <v>96</v>
      </c>
      <c r="G898">
        <v>2021</v>
      </c>
      <c r="H898" t="s">
        <v>60</v>
      </c>
      <c r="I898" t="s">
        <v>58</v>
      </c>
      <c r="J898">
        <v>2055332</v>
      </c>
      <c r="K898">
        <v>2006781</v>
      </c>
    </row>
    <row r="899" spans="1:11" x14ac:dyDescent="0.35">
      <c r="A899" t="s">
        <v>51</v>
      </c>
      <c r="B899" t="s">
        <v>52</v>
      </c>
      <c r="C899" t="s">
        <v>70</v>
      </c>
      <c r="D899" t="s">
        <v>71</v>
      </c>
      <c r="E899" t="s">
        <v>75</v>
      </c>
      <c r="F899" t="s">
        <v>96</v>
      </c>
      <c r="G899">
        <v>2021</v>
      </c>
      <c r="H899" t="s">
        <v>69</v>
      </c>
      <c r="I899" t="s">
        <v>58</v>
      </c>
      <c r="J899">
        <v>2510636</v>
      </c>
      <c r="K899">
        <v>2357559</v>
      </c>
    </row>
    <row r="900" spans="1:11" x14ac:dyDescent="0.35">
      <c r="A900" t="s">
        <v>51</v>
      </c>
      <c r="B900" t="s">
        <v>52</v>
      </c>
      <c r="C900" t="s">
        <v>70</v>
      </c>
      <c r="D900" t="s">
        <v>71</v>
      </c>
      <c r="E900" t="s">
        <v>75</v>
      </c>
      <c r="F900" t="s">
        <v>96</v>
      </c>
      <c r="G900">
        <v>2021</v>
      </c>
      <c r="H900" t="s">
        <v>65</v>
      </c>
      <c r="I900" t="s">
        <v>58</v>
      </c>
      <c r="J900">
        <v>1746033</v>
      </c>
      <c r="K900">
        <v>1579446</v>
      </c>
    </row>
    <row r="901" spans="1:11" x14ac:dyDescent="0.35">
      <c r="A901" t="s">
        <v>51</v>
      </c>
      <c r="B901" t="s">
        <v>52</v>
      </c>
      <c r="C901" t="s">
        <v>70</v>
      </c>
      <c r="D901" t="s">
        <v>71</v>
      </c>
      <c r="E901" t="s">
        <v>75</v>
      </c>
      <c r="F901" t="s">
        <v>56</v>
      </c>
      <c r="G901">
        <v>2010</v>
      </c>
      <c r="H901" t="s">
        <v>64</v>
      </c>
      <c r="I901" t="s">
        <v>58</v>
      </c>
      <c r="J901">
        <v>424717</v>
      </c>
      <c r="K901">
        <v>348805</v>
      </c>
    </row>
    <row r="902" spans="1:11" x14ac:dyDescent="0.35">
      <c r="A902" t="s">
        <v>51</v>
      </c>
      <c r="B902" t="s">
        <v>52</v>
      </c>
      <c r="C902" t="s">
        <v>70</v>
      </c>
      <c r="D902" t="s">
        <v>71</v>
      </c>
      <c r="E902" t="s">
        <v>75</v>
      </c>
      <c r="F902" t="s">
        <v>56</v>
      </c>
      <c r="G902">
        <v>2010</v>
      </c>
      <c r="H902" t="s">
        <v>60</v>
      </c>
      <c r="I902" t="s">
        <v>58</v>
      </c>
      <c r="J902">
        <v>195144</v>
      </c>
      <c r="K902">
        <v>140086</v>
      </c>
    </row>
    <row r="903" spans="1:11" x14ac:dyDescent="0.35">
      <c r="A903" t="s">
        <v>51</v>
      </c>
      <c r="B903" t="s">
        <v>52</v>
      </c>
      <c r="C903" t="s">
        <v>70</v>
      </c>
      <c r="D903" t="s">
        <v>71</v>
      </c>
      <c r="E903" t="s">
        <v>75</v>
      </c>
      <c r="F903" t="s">
        <v>56</v>
      </c>
      <c r="G903">
        <v>2010</v>
      </c>
      <c r="H903" t="s">
        <v>69</v>
      </c>
      <c r="I903" t="s">
        <v>58</v>
      </c>
      <c r="J903">
        <v>373585</v>
      </c>
      <c r="K903">
        <v>187698</v>
      </c>
    </row>
    <row r="904" spans="1:11" x14ac:dyDescent="0.35">
      <c r="A904" t="s">
        <v>51</v>
      </c>
      <c r="B904" t="s">
        <v>52</v>
      </c>
      <c r="C904" t="s">
        <v>70</v>
      </c>
      <c r="D904" t="s">
        <v>71</v>
      </c>
      <c r="E904" t="s">
        <v>75</v>
      </c>
      <c r="F904" t="s">
        <v>56</v>
      </c>
      <c r="G904">
        <v>2010</v>
      </c>
      <c r="H904" t="s">
        <v>65</v>
      </c>
      <c r="I904" t="s">
        <v>58</v>
      </c>
      <c r="J904">
        <v>186388</v>
      </c>
      <c r="K904">
        <v>79348</v>
      </c>
    </row>
    <row r="905" spans="1:11" x14ac:dyDescent="0.35">
      <c r="A905" t="s">
        <v>51</v>
      </c>
      <c r="B905" t="s">
        <v>52</v>
      </c>
      <c r="C905" t="s">
        <v>70</v>
      </c>
      <c r="D905" t="s">
        <v>71</v>
      </c>
      <c r="E905" t="s">
        <v>75</v>
      </c>
      <c r="F905" t="s">
        <v>56</v>
      </c>
      <c r="G905">
        <v>2010</v>
      </c>
      <c r="H905" t="s">
        <v>59</v>
      </c>
      <c r="I905" t="s">
        <v>58</v>
      </c>
      <c r="J905">
        <v>123334</v>
      </c>
      <c r="K905">
        <v>52570</v>
      </c>
    </row>
    <row r="906" spans="1:11" x14ac:dyDescent="0.35">
      <c r="A906" t="s">
        <v>51</v>
      </c>
      <c r="B906" t="s">
        <v>52</v>
      </c>
      <c r="C906" t="s">
        <v>70</v>
      </c>
      <c r="D906" t="s">
        <v>71</v>
      </c>
      <c r="E906" t="s">
        <v>75</v>
      </c>
      <c r="F906" t="s">
        <v>56</v>
      </c>
      <c r="G906">
        <v>2010</v>
      </c>
      <c r="H906" t="s">
        <v>61</v>
      </c>
      <c r="I906" t="s">
        <v>58</v>
      </c>
      <c r="J906">
        <v>112996</v>
      </c>
      <c r="K906">
        <v>26112</v>
      </c>
    </row>
    <row r="907" spans="1:11" x14ac:dyDescent="0.35">
      <c r="A907" t="s">
        <v>51</v>
      </c>
      <c r="B907" t="s">
        <v>52</v>
      </c>
      <c r="C907" t="s">
        <v>70</v>
      </c>
      <c r="D907" t="s">
        <v>71</v>
      </c>
      <c r="E907" t="s">
        <v>75</v>
      </c>
      <c r="F907" t="s">
        <v>56</v>
      </c>
      <c r="G907">
        <v>2010</v>
      </c>
      <c r="H907" t="s">
        <v>57</v>
      </c>
      <c r="I907" t="s">
        <v>58</v>
      </c>
      <c r="J907">
        <v>150044</v>
      </c>
      <c r="K907">
        <v>171100</v>
      </c>
    </row>
    <row r="908" spans="1:11" x14ac:dyDescent="0.35">
      <c r="A908" t="s">
        <v>51</v>
      </c>
      <c r="B908" t="s">
        <v>52</v>
      </c>
      <c r="C908" t="s">
        <v>70</v>
      </c>
      <c r="D908" t="s">
        <v>71</v>
      </c>
      <c r="E908" t="s">
        <v>75</v>
      </c>
      <c r="F908" t="s">
        <v>56</v>
      </c>
      <c r="G908">
        <v>2010</v>
      </c>
      <c r="H908" t="s">
        <v>66</v>
      </c>
      <c r="I908" t="s">
        <v>58</v>
      </c>
      <c r="J908">
        <v>138609</v>
      </c>
      <c r="K908">
        <v>91711</v>
      </c>
    </row>
    <row r="909" spans="1:11" x14ac:dyDescent="0.35">
      <c r="A909" t="s">
        <v>51</v>
      </c>
      <c r="B909" t="s">
        <v>52</v>
      </c>
      <c r="C909" t="s">
        <v>70</v>
      </c>
      <c r="D909" t="s">
        <v>71</v>
      </c>
      <c r="E909" t="s">
        <v>75</v>
      </c>
      <c r="F909" t="s">
        <v>56</v>
      </c>
      <c r="G909">
        <v>2010</v>
      </c>
      <c r="H909" t="s">
        <v>62</v>
      </c>
      <c r="I909" t="s">
        <v>58</v>
      </c>
      <c r="J909">
        <v>303368</v>
      </c>
      <c r="K909">
        <v>261123</v>
      </c>
    </row>
    <row r="910" spans="1:11" x14ac:dyDescent="0.35">
      <c r="A910" t="s">
        <v>51</v>
      </c>
      <c r="B910" t="s">
        <v>52</v>
      </c>
      <c r="C910" t="s">
        <v>70</v>
      </c>
      <c r="D910" t="s">
        <v>71</v>
      </c>
      <c r="E910" t="s">
        <v>75</v>
      </c>
      <c r="F910" t="s">
        <v>56</v>
      </c>
      <c r="G910">
        <v>2010</v>
      </c>
      <c r="H910" t="s">
        <v>63</v>
      </c>
      <c r="I910" t="s">
        <v>58</v>
      </c>
      <c r="J910">
        <v>23571</v>
      </c>
      <c r="K910">
        <v>8563</v>
      </c>
    </row>
    <row r="911" spans="1:11" x14ac:dyDescent="0.35">
      <c r="A911" t="s">
        <v>51</v>
      </c>
      <c r="B911" t="s">
        <v>52</v>
      </c>
      <c r="C911" t="s">
        <v>70</v>
      </c>
      <c r="D911" t="s">
        <v>71</v>
      </c>
      <c r="E911" t="s">
        <v>75</v>
      </c>
      <c r="F911" t="s">
        <v>56</v>
      </c>
      <c r="G911">
        <v>2010</v>
      </c>
      <c r="H911" t="s">
        <v>67</v>
      </c>
      <c r="I911" t="s">
        <v>58</v>
      </c>
      <c r="J911">
        <v>601760</v>
      </c>
      <c r="K911">
        <v>599388</v>
      </c>
    </row>
    <row r="912" spans="1:11" x14ac:dyDescent="0.35">
      <c r="A912" t="s">
        <v>51</v>
      </c>
      <c r="B912" t="s">
        <v>52</v>
      </c>
      <c r="C912" t="s">
        <v>70</v>
      </c>
      <c r="D912" t="s">
        <v>71</v>
      </c>
      <c r="E912" t="s">
        <v>75</v>
      </c>
      <c r="F912" t="s">
        <v>56</v>
      </c>
      <c r="G912">
        <v>2010</v>
      </c>
      <c r="H912" t="s">
        <v>68</v>
      </c>
      <c r="I912" t="s">
        <v>58</v>
      </c>
      <c r="J912">
        <v>534280</v>
      </c>
      <c r="K912">
        <v>478575</v>
      </c>
    </row>
    <row r="913" spans="1:11" x14ac:dyDescent="0.35">
      <c r="A913" t="s">
        <v>51</v>
      </c>
      <c r="B913" t="s">
        <v>52</v>
      </c>
      <c r="C913" t="s">
        <v>70</v>
      </c>
      <c r="D913" t="s">
        <v>71</v>
      </c>
      <c r="E913" t="s">
        <v>75</v>
      </c>
      <c r="F913" t="s">
        <v>56</v>
      </c>
      <c r="G913">
        <v>2011</v>
      </c>
      <c r="H913" t="s">
        <v>64</v>
      </c>
      <c r="I913" t="s">
        <v>58</v>
      </c>
      <c r="J913">
        <v>167639</v>
      </c>
      <c r="K913">
        <v>231447</v>
      </c>
    </row>
    <row r="914" spans="1:11" x14ac:dyDescent="0.35">
      <c r="A914" t="s">
        <v>51</v>
      </c>
      <c r="B914" t="s">
        <v>52</v>
      </c>
      <c r="C914" t="s">
        <v>70</v>
      </c>
      <c r="D914" t="s">
        <v>71</v>
      </c>
      <c r="E914" t="s">
        <v>75</v>
      </c>
      <c r="F914" t="s">
        <v>56</v>
      </c>
      <c r="G914">
        <v>2011</v>
      </c>
      <c r="H914" t="s">
        <v>60</v>
      </c>
      <c r="I914" t="s">
        <v>58</v>
      </c>
      <c r="J914">
        <v>38363</v>
      </c>
      <c r="K914">
        <v>28563</v>
      </c>
    </row>
    <row r="915" spans="1:11" x14ac:dyDescent="0.35">
      <c r="A915" t="s">
        <v>51</v>
      </c>
      <c r="B915" t="s">
        <v>52</v>
      </c>
      <c r="C915" t="s">
        <v>70</v>
      </c>
      <c r="D915" t="s">
        <v>71</v>
      </c>
      <c r="E915" t="s">
        <v>75</v>
      </c>
      <c r="F915" t="s">
        <v>56</v>
      </c>
      <c r="G915">
        <v>2011</v>
      </c>
      <c r="H915" t="s">
        <v>69</v>
      </c>
      <c r="I915" t="s">
        <v>58</v>
      </c>
      <c r="J915">
        <v>84345</v>
      </c>
      <c r="K915">
        <v>64709</v>
      </c>
    </row>
    <row r="916" spans="1:11" x14ac:dyDescent="0.35">
      <c r="A916" t="s">
        <v>51</v>
      </c>
      <c r="B916" t="s">
        <v>52</v>
      </c>
      <c r="C916" t="s">
        <v>70</v>
      </c>
      <c r="D916" t="s">
        <v>71</v>
      </c>
      <c r="E916" t="s">
        <v>75</v>
      </c>
      <c r="F916" t="s">
        <v>56</v>
      </c>
      <c r="G916">
        <v>2011</v>
      </c>
      <c r="H916" t="s">
        <v>65</v>
      </c>
      <c r="I916" t="s">
        <v>58</v>
      </c>
      <c r="J916">
        <v>500814</v>
      </c>
      <c r="K916">
        <v>506774</v>
      </c>
    </row>
    <row r="917" spans="1:11" x14ac:dyDescent="0.35">
      <c r="A917" t="s">
        <v>51</v>
      </c>
      <c r="B917" t="s">
        <v>52</v>
      </c>
      <c r="C917" t="s">
        <v>70</v>
      </c>
      <c r="D917" t="s">
        <v>71</v>
      </c>
      <c r="E917" t="s">
        <v>75</v>
      </c>
      <c r="F917" t="s">
        <v>56</v>
      </c>
      <c r="G917">
        <v>2011</v>
      </c>
      <c r="H917" t="s">
        <v>59</v>
      </c>
      <c r="I917" t="s">
        <v>58</v>
      </c>
      <c r="J917">
        <v>567742</v>
      </c>
      <c r="K917">
        <v>603788</v>
      </c>
    </row>
    <row r="918" spans="1:11" x14ac:dyDescent="0.35">
      <c r="A918" t="s">
        <v>51</v>
      </c>
      <c r="B918" t="s">
        <v>52</v>
      </c>
      <c r="C918" t="s">
        <v>70</v>
      </c>
      <c r="D918" t="s">
        <v>71</v>
      </c>
      <c r="E918" t="s">
        <v>75</v>
      </c>
      <c r="F918" t="s">
        <v>56</v>
      </c>
      <c r="G918">
        <v>2011</v>
      </c>
      <c r="H918" t="s">
        <v>61</v>
      </c>
      <c r="I918" t="s">
        <v>58</v>
      </c>
      <c r="J918">
        <v>11193</v>
      </c>
      <c r="K918">
        <v>3084</v>
      </c>
    </row>
    <row r="919" spans="1:11" x14ac:dyDescent="0.35">
      <c r="A919" t="s">
        <v>51</v>
      </c>
      <c r="B919" t="s">
        <v>52</v>
      </c>
      <c r="C919" t="s">
        <v>70</v>
      </c>
      <c r="D919" t="s">
        <v>71</v>
      </c>
      <c r="E919" t="s">
        <v>75</v>
      </c>
      <c r="F919" t="s">
        <v>56</v>
      </c>
      <c r="G919">
        <v>2011</v>
      </c>
      <c r="H919" t="s">
        <v>57</v>
      </c>
      <c r="I919" t="s">
        <v>58</v>
      </c>
      <c r="J919">
        <v>648175</v>
      </c>
      <c r="K919">
        <v>653296</v>
      </c>
    </row>
    <row r="920" spans="1:11" x14ac:dyDescent="0.35">
      <c r="A920" t="s">
        <v>51</v>
      </c>
      <c r="B920" t="s">
        <v>52</v>
      </c>
      <c r="C920" t="s">
        <v>70</v>
      </c>
      <c r="D920" t="s">
        <v>71</v>
      </c>
      <c r="E920" t="s">
        <v>75</v>
      </c>
      <c r="F920" t="s">
        <v>56</v>
      </c>
      <c r="G920">
        <v>2011</v>
      </c>
      <c r="H920" t="s">
        <v>66</v>
      </c>
      <c r="I920" t="s">
        <v>58</v>
      </c>
      <c r="J920">
        <v>567996</v>
      </c>
      <c r="K920">
        <v>612396</v>
      </c>
    </row>
    <row r="921" spans="1:11" x14ac:dyDescent="0.35">
      <c r="A921" t="s">
        <v>51</v>
      </c>
      <c r="B921" t="s">
        <v>52</v>
      </c>
      <c r="C921" t="s">
        <v>70</v>
      </c>
      <c r="D921" t="s">
        <v>71</v>
      </c>
      <c r="E921" t="s">
        <v>75</v>
      </c>
      <c r="F921" t="s">
        <v>56</v>
      </c>
      <c r="G921">
        <v>2011</v>
      </c>
      <c r="H921" t="s">
        <v>62</v>
      </c>
      <c r="I921" t="s">
        <v>58</v>
      </c>
      <c r="J921">
        <v>1878617</v>
      </c>
      <c r="K921">
        <v>1481831</v>
      </c>
    </row>
    <row r="922" spans="1:11" x14ac:dyDescent="0.35">
      <c r="A922" t="s">
        <v>51</v>
      </c>
      <c r="B922" t="s">
        <v>52</v>
      </c>
      <c r="C922" t="s">
        <v>70</v>
      </c>
      <c r="D922" t="s">
        <v>71</v>
      </c>
      <c r="E922" t="s">
        <v>75</v>
      </c>
      <c r="F922" t="s">
        <v>56</v>
      </c>
      <c r="G922">
        <v>2011</v>
      </c>
      <c r="H922" t="s">
        <v>63</v>
      </c>
      <c r="I922" t="s">
        <v>58</v>
      </c>
      <c r="J922">
        <v>65451</v>
      </c>
      <c r="K922">
        <v>27045</v>
      </c>
    </row>
    <row r="923" spans="1:11" x14ac:dyDescent="0.35">
      <c r="A923" t="s">
        <v>51</v>
      </c>
      <c r="B923" t="s">
        <v>52</v>
      </c>
      <c r="C923" t="s">
        <v>70</v>
      </c>
      <c r="D923" t="s">
        <v>71</v>
      </c>
      <c r="E923" t="s">
        <v>75</v>
      </c>
      <c r="F923" t="s">
        <v>56</v>
      </c>
      <c r="G923">
        <v>2011</v>
      </c>
      <c r="H923" t="s">
        <v>67</v>
      </c>
      <c r="I923" t="s">
        <v>58</v>
      </c>
      <c r="J923">
        <v>1859796</v>
      </c>
      <c r="K923">
        <v>1782787</v>
      </c>
    </row>
    <row r="924" spans="1:11" x14ac:dyDescent="0.35">
      <c r="A924" t="s">
        <v>51</v>
      </c>
      <c r="B924" t="s">
        <v>52</v>
      </c>
      <c r="C924" t="s">
        <v>70</v>
      </c>
      <c r="D924" t="s">
        <v>71</v>
      </c>
      <c r="E924" t="s">
        <v>75</v>
      </c>
      <c r="F924" t="s">
        <v>56</v>
      </c>
      <c r="G924">
        <v>2011</v>
      </c>
      <c r="H924" t="s">
        <v>68</v>
      </c>
      <c r="I924" t="s">
        <v>58</v>
      </c>
      <c r="J924">
        <v>1933599</v>
      </c>
      <c r="K924">
        <v>1972549</v>
      </c>
    </row>
    <row r="925" spans="1:11" x14ac:dyDescent="0.35">
      <c r="A925" t="s">
        <v>51</v>
      </c>
      <c r="B925" t="s">
        <v>52</v>
      </c>
      <c r="C925" t="s">
        <v>70</v>
      </c>
      <c r="D925" t="s">
        <v>71</v>
      </c>
      <c r="E925" t="s">
        <v>75</v>
      </c>
      <c r="F925" t="s">
        <v>56</v>
      </c>
      <c r="G925">
        <v>2012</v>
      </c>
      <c r="H925" t="s">
        <v>64</v>
      </c>
      <c r="I925" t="s">
        <v>58</v>
      </c>
      <c r="J925">
        <v>227651</v>
      </c>
      <c r="K925">
        <v>174299</v>
      </c>
    </row>
    <row r="926" spans="1:11" x14ac:dyDescent="0.35">
      <c r="A926" t="s">
        <v>51</v>
      </c>
      <c r="B926" t="s">
        <v>52</v>
      </c>
      <c r="C926" t="s">
        <v>70</v>
      </c>
      <c r="D926" t="s">
        <v>71</v>
      </c>
      <c r="E926" t="s">
        <v>75</v>
      </c>
      <c r="F926" t="s">
        <v>56</v>
      </c>
      <c r="G926">
        <v>2012</v>
      </c>
      <c r="H926" t="s">
        <v>60</v>
      </c>
      <c r="I926" t="s">
        <v>58</v>
      </c>
      <c r="J926">
        <v>463242</v>
      </c>
      <c r="K926">
        <v>410313</v>
      </c>
    </row>
    <row r="927" spans="1:11" x14ac:dyDescent="0.35">
      <c r="A927" t="s">
        <v>51</v>
      </c>
      <c r="B927" t="s">
        <v>52</v>
      </c>
      <c r="C927" t="s">
        <v>70</v>
      </c>
      <c r="D927" t="s">
        <v>71</v>
      </c>
      <c r="E927" t="s">
        <v>75</v>
      </c>
      <c r="F927" t="s">
        <v>56</v>
      </c>
      <c r="G927">
        <v>2012</v>
      </c>
      <c r="H927" t="s">
        <v>69</v>
      </c>
      <c r="I927" t="s">
        <v>58</v>
      </c>
      <c r="J927">
        <v>440389</v>
      </c>
      <c r="K927">
        <v>282260</v>
      </c>
    </row>
    <row r="928" spans="1:11" x14ac:dyDescent="0.35">
      <c r="A928" t="s">
        <v>51</v>
      </c>
      <c r="B928" t="s">
        <v>52</v>
      </c>
      <c r="C928" t="s">
        <v>70</v>
      </c>
      <c r="D928" t="s">
        <v>71</v>
      </c>
      <c r="E928" t="s">
        <v>75</v>
      </c>
      <c r="F928" t="s">
        <v>56</v>
      </c>
      <c r="G928">
        <v>2012</v>
      </c>
      <c r="H928" t="s">
        <v>65</v>
      </c>
      <c r="I928" t="s">
        <v>58</v>
      </c>
      <c r="J928">
        <v>1563402</v>
      </c>
      <c r="K928">
        <v>1729683</v>
      </c>
    </row>
    <row r="929" spans="1:11" x14ac:dyDescent="0.35">
      <c r="A929" t="s">
        <v>51</v>
      </c>
      <c r="B929" t="s">
        <v>52</v>
      </c>
      <c r="C929" t="s">
        <v>70</v>
      </c>
      <c r="D929" t="s">
        <v>71</v>
      </c>
      <c r="E929" t="s">
        <v>75</v>
      </c>
      <c r="F929" t="s">
        <v>56</v>
      </c>
      <c r="G929">
        <v>2012</v>
      </c>
      <c r="H929" t="s">
        <v>59</v>
      </c>
      <c r="I929" t="s">
        <v>58</v>
      </c>
      <c r="J929">
        <v>609846</v>
      </c>
      <c r="K929">
        <v>622678</v>
      </c>
    </row>
    <row r="930" spans="1:11" x14ac:dyDescent="0.35">
      <c r="A930" t="s">
        <v>51</v>
      </c>
      <c r="B930" t="s">
        <v>52</v>
      </c>
      <c r="C930" t="s">
        <v>70</v>
      </c>
      <c r="D930" t="s">
        <v>71</v>
      </c>
      <c r="E930" t="s">
        <v>75</v>
      </c>
      <c r="F930" t="s">
        <v>56</v>
      </c>
      <c r="G930">
        <v>2012</v>
      </c>
      <c r="H930" t="s">
        <v>61</v>
      </c>
      <c r="I930" t="s">
        <v>58</v>
      </c>
      <c r="J930">
        <v>177343</v>
      </c>
      <c r="K930">
        <v>44336</v>
      </c>
    </row>
    <row r="931" spans="1:11" x14ac:dyDescent="0.35">
      <c r="A931" t="s">
        <v>51</v>
      </c>
      <c r="B931" t="s">
        <v>52</v>
      </c>
      <c r="C931" t="s">
        <v>70</v>
      </c>
      <c r="D931" t="s">
        <v>71</v>
      </c>
      <c r="E931" t="s">
        <v>75</v>
      </c>
      <c r="F931" t="s">
        <v>56</v>
      </c>
      <c r="G931">
        <v>2012</v>
      </c>
      <c r="H931" t="s">
        <v>57</v>
      </c>
      <c r="I931" t="s">
        <v>58</v>
      </c>
      <c r="J931">
        <v>1708918</v>
      </c>
      <c r="K931">
        <v>2195078</v>
      </c>
    </row>
    <row r="932" spans="1:11" x14ac:dyDescent="0.35">
      <c r="A932" t="s">
        <v>51</v>
      </c>
      <c r="B932" t="s">
        <v>52</v>
      </c>
      <c r="C932" t="s">
        <v>70</v>
      </c>
      <c r="D932" t="s">
        <v>71</v>
      </c>
      <c r="E932" t="s">
        <v>75</v>
      </c>
      <c r="F932" t="s">
        <v>56</v>
      </c>
      <c r="G932">
        <v>2012</v>
      </c>
      <c r="H932" t="s">
        <v>66</v>
      </c>
      <c r="I932" t="s">
        <v>58</v>
      </c>
      <c r="J932">
        <v>262764</v>
      </c>
      <c r="K932">
        <v>158570</v>
      </c>
    </row>
    <row r="933" spans="1:11" x14ac:dyDescent="0.35">
      <c r="A933" t="s">
        <v>51</v>
      </c>
      <c r="B933" t="s">
        <v>52</v>
      </c>
      <c r="C933" t="s">
        <v>70</v>
      </c>
      <c r="D933" t="s">
        <v>71</v>
      </c>
      <c r="E933" t="s">
        <v>75</v>
      </c>
      <c r="F933" t="s">
        <v>56</v>
      </c>
      <c r="G933">
        <v>2012</v>
      </c>
      <c r="H933" t="s">
        <v>62</v>
      </c>
      <c r="I933" t="s">
        <v>58</v>
      </c>
      <c r="J933">
        <v>300342</v>
      </c>
      <c r="K933">
        <v>162208</v>
      </c>
    </row>
    <row r="934" spans="1:11" x14ac:dyDescent="0.35">
      <c r="A934" t="s">
        <v>51</v>
      </c>
      <c r="B934" t="s">
        <v>52</v>
      </c>
      <c r="C934" t="s">
        <v>70</v>
      </c>
      <c r="D934" t="s">
        <v>71</v>
      </c>
      <c r="E934" t="s">
        <v>75</v>
      </c>
      <c r="F934" t="s">
        <v>56</v>
      </c>
      <c r="G934">
        <v>2012</v>
      </c>
      <c r="H934" t="s">
        <v>63</v>
      </c>
      <c r="I934" t="s">
        <v>58</v>
      </c>
      <c r="J934">
        <v>210140</v>
      </c>
      <c r="K934">
        <v>175586</v>
      </c>
    </row>
    <row r="935" spans="1:11" x14ac:dyDescent="0.35">
      <c r="A935" t="s">
        <v>51</v>
      </c>
      <c r="B935" t="s">
        <v>52</v>
      </c>
      <c r="C935" t="s">
        <v>70</v>
      </c>
      <c r="D935" t="s">
        <v>71</v>
      </c>
      <c r="E935" t="s">
        <v>75</v>
      </c>
      <c r="F935" t="s">
        <v>56</v>
      </c>
      <c r="G935">
        <v>2012</v>
      </c>
      <c r="H935" t="s">
        <v>67</v>
      </c>
      <c r="I935" t="s">
        <v>58</v>
      </c>
      <c r="J935">
        <v>645096</v>
      </c>
      <c r="K935">
        <v>592338</v>
      </c>
    </row>
    <row r="936" spans="1:11" x14ac:dyDescent="0.35">
      <c r="A936" t="s">
        <v>51</v>
      </c>
      <c r="B936" t="s">
        <v>52</v>
      </c>
      <c r="C936" t="s">
        <v>70</v>
      </c>
      <c r="D936" t="s">
        <v>71</v>
      </c>
      <c r="E936" t="s">
        <v>75</v>
      </c>
      <c r="F936" t="s">
        <v>56</v>
      </c>
      <c r="G936">
        <v>2012</v>
      </c>
      <c r="H936" t="s">
        <v>68</v>
      </c>
      <c r="I936" t="s">
        <v>58</v>
      </c>
      <c r="J936">
        <v>219755</v>
      </c>
      <c r="K936">
        <v>121183</v>
      </c>
    </row>
    <row r="937" spans="1:11" x14ac:dyDescent="0.35">
      <c r="A937" t="s">
        <v>51</v>
      </c>
      <c r="B937" t="s">
        <v>52</v>
      </c>
      <c r="C937" t="s">
        <v>70</v>
      </c>
      <c r="D937" t="s">
        <v>71</v>
      </c>
      <c r="E937" t="s">
        <v>75</v>
      </c>
      <c r="F937" t="s">
        <v>56</v>
      </c>
      <c r="G937">
        <v>2013</v>
      </c>
      <c r="H937" t="s">
        <v>64</v>
      </c>
      <c r="I937" t="s">
        <v>58</v>
      </c>
      <c r="J937">
        <v>408775</v>
      </c>
      <c r="K937">
        <v>338718</v>
      </c>
    </row>
    <row r="938" spans="1:11" x14ac:dyDescent="0.35">
      <c r="A938" t="s">
        <v>51</v>
      </c>
      <c r="B938" t="s">
        <v>52</v>
      </c>
      <c r="C938" t="s">
        <v>70</v>
      </c>
      <c r="D938" t="s">
        <v>71</v>
      </c>
      <c r="E938" t="s">
        <v>75</v>
      </c>
      <c r="F938" t="s">
        <v>56</v>
      </c>
      <c r="G938">
        <v>2013</v>
      </c>
      <c r="H938" t="s">
        <v>60</v>
      </c>
      <c r="I938" t="s">
        <v>58</v>
      </c>
      <c r="J938">
        <v>312591</v>
      </c>
      <c r="K938">
        <v>419837</v>
      </c>
    </row>
    <row r="939" spans="1:11" x14ac:dyDescent="0.35">
      <c r="A939" t="s">
        <v>51</v>
      </c>
      <c r="B939" t="s">
        <v>52</v>
      </c>
      <c r="C939" t="s">
        <v>70</v>
      </c>
      <c r="D939" t="s">
        <v>71</v>
      </c>
      <c r="E939" t="s">
        <v>75</v>
      </c>
      <c r="F939" t="s">
        <v>56</v>
      </c>
      <c r="G939">
        <v>2013</v>
      </c>
      <c r="H939" t="s">
        <v>69</v>
      </c>
      <c r="I939" t="s">
        <v>58</v>
      </c>
      <c r="J939">
        <v>288135</v>
      </c>
      <c r="K939">
        <v>374384</v>
      </c>
    </row>
    <row r="940" spans="1:11" x14ac:dyDescent="0.35">
      <c r="A940" t="s">
        <v>51</v>
      </c>
      <c r="B940" t="s">
        <v>52</v>
      </c>
      <c r="C940" t="s">
        <v>70</v>
      </c>
      <c r="D940" t="s">
        <v>71</v>
      </c>
      <c r="E940" t="s">
        <v>75</v>
      </c>
      <c r="F940" t="s">
        <v>56</v>
      </c>
      <c r="G940">
        <v>2013</v>
      </c>
      <c r="H940" t="s">
        <v>65</v>
      </c>
      <c r="I940" t="s">
        <v>58</v>
      </c>
      <c r="J940">
        <v>772849</v>
      </c>
      <c r="K940">
        <v>752287</v>
      </c>
    </row>
    <row r="941" spans="1:11" x14ac:dyDescent="0.35">
      <c r="A941" t="s">
        <v>51</v>
      </c>
      <c r="B941" t="s">
        <v>52</v>
      </c>
      <c r="C941" t="s">
        <v>70</v>
      </c>
      <c r="D941" t="s">
        <v>71</v>
      </c>
      <c r="E941" t="s">
        <v>75</v>
      </c>
      <c r="F941" t="s">
        <v>56</v>
      </c>
      <c r="G941">
        <v>2013</v>
      </c>
      <c r="H941" t="s">
        <v>59</v>
      </c>
      <c r="I941" t="s">
        <v>58</v>
      </c>
      <c r="J941">
        <v>239943</v>
      </c>
      <c r="K941">
        <v>280348</v>
      </c>
    </row>
    <row r="942" spans="1:11" x14ac:dyDescent="0.35">
      <c r="A942" t="s">
        <v>51</v>
      </c>
      <c r="B942" t="s">
        <v>52</v>
      </c>
      <c r="C942" t="s">
        <v>70</v>
      </c>
      <c r="D942" t="s">
        <v>71</v>
      </c>
      <c r="E942" t="s">
        <v>75</v>
      </c>
      <c r="F942" t="s">
        <v>56</v>
      </c>
      <c r="G942">
        <v>2013</v>
      </c>
      <c r="H942" t="s">
        <v>61</v>
      </c>
      <c r="I942" t="s">
        <v>58</v>
      </c>
      <c r="J942">
        <v>44313</v>
      </c>
      <c r="K942">
        <v>22592</v>
      </c>
    </row>
    <row r="943" spans="1:11" x14ac:dyDescent="0.35">
      <c r="A943" t="s">
        <v>51</v>
      </c>
      <c r="B943" t="s">
        <v>52</v>
      </c>
      <c r="C943" t="s">
        <v>70</v>
      </c>
      <c r="D943" t="s">
        <v>71</v>
      </c>
      <c r="E943" t="s">
        <v>75</v>
      </c>
      <c r="F943" t="s">
        <v>56</v>
      </c>
      <c r="G943">
        <v>2013</v>
      </c>
      <c r="H943" t="s">
        <v>57</v>
      </c>
      <c r="I943" t="s">
        <v>58</v>
      </c>
      <c r="J943">
        <v>223502</v>
      </c>
      <c r="K943">
        <v>355720</v>
      </c>
    </row>
    <row r="944" spans="1:11" x14ac:dyDescent="0.35">
      <c r="A944" t="s">
        <v>51</v>
      </c>
      <c r="B944" t="s">
        <v>52</v>
      </c>
      <c r="C944" t="s">
        <v>70</v>
      </c>
      <c r="D944" t="s">
        <v>71</v>
      </c>
      <c r="E944" t="s">
        <v>75</v>
      </c>
      <c r="F944" t="s">
        <v>56</v>
      </c>
      <c r="G944">
        <v>2013</v>
      </c>
      <c r="H944" t="s">
        <v>66</v>
      </c>
      <c r="I944" t="s">
        <v>58</v>
      </c>
      <c r="J944">
        <v>79122</v>
      </c>
      <c r="K944">
        <v>20243</v>
      </c>
    </row>
    <row r="945" spans="1:11" x14ac:dyDescent="0.35">
      <c r="A945" t="s">
        <v>51</v>
      </c>
      <c r="B945" t="s">
        <v>52</v>
      </c>
      <c r="C945" t="s">
        <v>70</v>
      </c>
      <c r="D945" t="s">
        <v>71</v>
      </c>
      <c r="E945" t="s">
        <v>75</v>
      </c>
      <c r="F945" t="s">
        <v>56</v>
      </c>
      <c r="G945">
        <v>2013</v>
      </c>
      <c r="H945" t="s">
        <v>62</v>
      </c>
      <c r="I945" t="s">
        <v>58</v>
      </c>
      <c r="J945">
        <v>201921</v>
      </c>
      <c r="K945">
        <v>213114</v>
      </c>
    </row>
    <row r="946" spans="1:11" x14ac:dyDescent="0.35">
      <c r="A946" t="s">
        <v>51</v>
      </c>
      <c r="B946" t="s">
        <v>52</v>
      </c>
      <c r="C946" t="s">
        <v>70</v>
      </c>
      <c r="D946" t="s">
        <v>71</v>
      </c>
      <c r="E946" t="s">
        <v>75</v>
      </c>
      <c r="F946" t="s">
        <v>56</v>
      </c>
      <c r="G946">
        <v>2013</v>
      </c>
      <c r="H946" t="s">
        <v>63</v>
      </c>
      <c r="I946" t="s">
        <v>58</v>
      </c>
      <c r="J946">
        <v>332044</v>
      </c>
      <c r="K946">
        <v>316812</v>
      </c>
    </row>
    <row r="947" spans="1:11" x14ac:dyDescent="0.35">
      <c r="A947" t="s">
        <v>51</v>
      </c>
      <c r="B947" t="s">
        <v>52</v>
      </c>
      <c r="C947" t="s">
        <v>70</v>
      </c>
      <c r="D947" t="s">
        <v>71</v>
      </c>
      <c r="E947" t="s">
        <v>75</v>
      </c>
      <c r="F947" t="s">
        <v>56</v>
      </c>
      <c r="G947">
        <v>2013</v>
      </c>
      <c r="H947" t="s">
        <v>67</v>
      </c>
      <c r="I947" t="s">
        <v>58</v>
      </c>
      <c r="J947">
        <v>103812</v>
      </c>
      <c r="K947">
        <v>97111</v>
      </c>
    </row>
    <row r="948" spans="1:11" x14ac:dyDescent="0.35">
      <c r="A948" t="s">
        <v>51</v>
      </c>
      <c r="B948" t="s">
        <v>52</v>
      </c>
      <c r="C948" t="s">
        <v>70</v>
      </c>
      <c r="D948" t="s">
        <v>71</v>
      </c>
      <c r="E948" t="s">
        <v>75</v>
      </c>
      <c r="F948" t="s">
        <v>56</v>
      </c>
      <c r="G948">
        <v>2013</v>
      </c>
      <c r="H948" t="s">
        <v>68</v>
      </c>
      <c r="I948" t="s">
        <v>58</v>
      </c>
      <c r="J948">
        <v>151678</v>
      </c>
      <c r="K948">
        <v>177866</v>
      </c>
    </row>
    <row r="949" spans="1:11" x14ac:dyDescent="0.35">
      <c r="A949" t="s">
        <v>51</v>
      </c>
      <c r="B949" t="s">
        <v>52</v>
      </c>
      <c r="C949" t="s">
        <v>70</v>
      </c>
      <c r="D949" t="s">
        <v>71</v>
      </c>
      <c r="E949" t="s">
        <v>75</v>
      </c>
      <c r="F949" t="s">
        <v>56</v>
      </c>
      <c r="G949">
        <v>2014</v>
      </c>
      <c r="H949" t="s">
        <v>64</v>
      </c>
      <c r="I949" t="s">
        <v>58</v>
      </c>
      <c r="J949">
        <v>27719</v>
      </c>
      <c r="K949">
        <v>11805</v>
      </c>
    </row>
    <row r="950" spans="1:11" x14ac:dyDescent="0.35">
      <c r="A950" t="s">
        <v>51</v>
      </c>
      <c r="B950" t="s">
        <v>52</v>
      </c>
      <c r="C950" t="s">
        <v>70</v>
      </c>
      <c r="D950" t="s">
        <v>71</v>
      </c>
      <c r="E950" t="s">
        <v>75</v>
      </c>
      <c r="F950" t="s">
        <v>56</v>
      </c>
      <c r="G950">
        <v>2014</v>
      </c>
      <c r="H950" t="s">
        <v>60</v>
      </c>
      <c r="I950" t="s">
        <v>58</v>
      </c>
      <c r="J950">
        <v>371993</v>
      </c>
      <c r="K950">
        <v>517363</v>
      </c>
    </row>
    <row r="951" spans="1:11" x14ac:dyDescent="0.35">
      <c r="A951" t="s">
        <v>51</v>
      </c>
      <c r="B951" t="s">
        <v>52</v>
      </c>
      <c r="C951" t="s">
        <v>70</v>
      </c>
      <c r="D951" t="s">
        <v>71</v>
      </c>
      <c r="E951" t="s">
        <v>75</v>
      </c>
      <c r="F951" t="s">
        <v>56</v>
      </c>
      <c r="G951">
        <v>2014</v>
      </c>
      <c r="H951" t="s">
        <v>69</v>
      </c>
      <c r="I951" t="s">
        <v>58</v>
      </c>
      <c r="J951">
        <v>22598</v>
      </c>
      <c r="K951">
        <v>20790</v>
      </c>
    </row>
    <row r="952" spans="1:11" x14ac:dyDescent="0.35">
      <c r="A952" t="s">
        <v>51</v>
      </c>
      <c r="B952" t="s">
        <v>52</v>
      </c>
      <c r="C952" t="s">
        <v>70</v>
      </c>
      <c r="D952" t="s">
        <v>71</v>
      </c>
      <c r="E952" t="s">
        <v>75</v>
      </c>
      <c r="F952" t="s">
        <v>56</v>
      </c>
      <c r="G952">
        <v>2014</v>
      </c>
      <c r="H952" t="s">
        <v>65</v>
      </c>
      <c r="I952" t="s">
        <v>58</v>
      </c>
      <c r="J952">
        <v>816883</v>
      </c>
      <c r="K952">
        <v>1014041</v>
      </c>
    </row>
    <row r="953" spans="1:11" x14ac:dyDescent="0.35">
      <c r="A953" t="s">
        <v>51</v>
      </c>
      <c r="B953" t="s">
        <v>52</v>
      </c>
      <c r="C953" t="s">
        <v>70</v>
      </c>
      <c r="D953" t="s">
        <v>71</v>
      </c>
      <c r="E953" t="s">
        <v>75</v>
      </c>
      <c r="F953" t="s">
        <v>56</v>
      </c>
      <c r="G953">
        <v>2014</v>
      </c>
      <c r="H953" t="s">
        <v>59</v>
      </c>
      <c r="I953" t="s">
        <v>58</v>
      </c>
      <c r="J953">
        <v>64483</v>
      </c>
      <c r="K953">
        <v>49341</v>
      </c>
    </row>
    <row r="954" spans="1:11" x14ac:dyDescent="0.35">
      <c r="A954" t="s">
        <v>51</v>
      </c>
      <c r="B954" t="s">
        <v>52</v>
      </c>
      <c r="C954" t="s">
        <v>70</v>
      </c>
      <c r="D954" t="s">
        <v>71</v>
      </c>
      <c r="E954" t="s">
        <v>75</v>
      </c>
      <c r="F954" t="s">
        <v>56</v>
      </c>
      <c r="G954">
        <v>2014</v>
      </c>
      <c r="H954" t="s">
        <v>61</v>
      </c>
      <c r="I954" t="s">
        <v>58</v>
      </c>
      <c r="J954">
        <v>416347</v>
      </c>
      <c r="K954">
        <v>417663</v>
      </c>
    </row>
    <row r="955" spans="1:11" x14ac:dyDescent="0.35">
      <c r="A955" t="s">
        <v>51</v>
      </c>
      <c r="B955" t="s">
        <v>52</v>
      </c>
      <c r="C955" t="s">
        <v>70</v>
      </c>
      <c r="D955" t="s">
        <v>71</v>
      </c>
      <c r="E955" t="s">
        <v>75</v>
      </c>
      <c r="F955" t="s">
        <v>56</v>
      </c>
      <c r="G955">
        <v>2014</v>
      </c>
      <c r="H955" t="s">
        <v>57</v>
      </c>
      <c r="I955" t="s">
        <v>58</v>
      </c>
      <c r="J955">
        <v>143171</v>
      </c>
      <c r="K955">
        <v>144563</v>
      </c>
    </row>
    <row r="956" spans="1:11" x14ac:dyDescent="0.35">
      <c r="A956" t="s">
        <v>51</v>
      </c>
      <c r="B956" t="s">
        <v>52</v>
      </c>
      <c r="C956" t="s">
        <v>70</v>
      </c>
      <c r="D956" t="s">
        <v>71</v>
      </c>
      <c r="E956" t="s">
        <v>75</v>
      </c>
      <c r="F956" t="s">
        <v>56</v>
      </c>
      <c r="G956">
        <v>2014</v>
      </c>
      <c r="H956" t="s">
        <v>66</v>
      </c>
      <c r="I956" t="s">
        <v>58</v>
      </c>
      <c r="J956">
        <v>143497</v>
      </c>
      <c r="K956">
        <v>139262</v>
      </c>
    </row>
    <row r="957" spans="1:11" x14ac:dyDescent="0.35">
      <c r="A957" t="s">
        <v>51</v>
      </c>
      <c r="B957" t="s">
        <v>52</v>
      </c>
      <c r="C957" t="s">
        <v>70</v>
      </c>
      <c r="D957" t="s">
        <v>71</v>
      </c>
      <c r="E957" t="s">
        <v>75</v>
      </c>
      <c r="F957" t="s">
        <v>56</v>
      </c>
      <c r="G957">
        <v>2014</v>
      </c>
      <c r="H957" t="s">
        <v>62</v>
      </c>
      <c r="I957" t="s">
        <v>58</v>
      </c>
      <c r="J957">
        <v>226894</v>
      </c>
      <c r="K957">
        <v>430047</v>
      </c>
    </row>
    <row r="958" spans="1:11" x14ac:dyDescent="0.35">
      <c r="A958" t="s">
        <v>51</v>
      </c>
      <c r="B958" t="s">
        <v>52</v>
      </c>
      <c r="C958" t="s">
        <v>70</v>
      </c>
      <c r="D958" t="s">
        <v>71</v>
      </c>
      <c r="E958" t="s">
        <v>75</v>
      </c>
      <c r="F958" t="s">
        <v>56</v>
      </c>
      <c r="G958">
        <v>2014</v>
      </c>
      <c r="H958" t="s">
        <v>63</v>
      </c>
      <c r="I958" t="s">
        <v>58</v>
      </c>
      <c r="J958">
        <v>63210</v>
      </c>
      <c r="K958">
        <v>64363</v>
      </c>
    </row>
    <row r="959" spans="1:11" x14ac:dyDescent="0.35">
      <c r="A959" t="s">
        <v>51</v>
      </c>
      <c r="B959" t="s">
        <v>52</v>
      </c>
      <c r="C959" t="s">
        <v>70</v>
      </c>
      <c r="D959" t="s">
        <v>71</v>
      </c>
      <c r="E959" t="s">
        <v>75</v>
      </c>
      <c r="F959" t="s">
        <v>56</v>
      </c>
      <c r="G959">
        <v>2014</v>
      </c>
      <c r="H959" t="s">
        <v>67</v>
      </c>
      <c r="I959" t="s">
        <v>58</v>
      </c>
      <c r="J959">
        <v>355545</v>
      </c>
      <c r="K959">
        <v>350550</v>
      </c>
    </row>
    <row r="960" spans="1:11" x14ac:dyDescent="0.35">
      <c r="A960" t="s">
        <v>51</v>
      </c>
      <c r="B960" t="s">
        <v>52</v>
      </c>
      <c r="C960" t="s">
        <v>70</v>
      </c>
      <c r="D960" t="s">
        <v>71</v>
      </c>
      <c r="E960" t="s">
        <v>75</v>
      </c>
      <c r="F960" t="s">
        <v>56</v>
      </c>
      <c r="G960">
        <v>2014</v>
      </c>
      <c r="H960" t="s">
        <v>68</v>
      </c>
      <c r="I960" t="s">
        <v>58</v>
      </c>
      <c r="J960">
        <v>455106</v>
      </c>
      <c r="K960">
        <v>388690</v>
      </c>
    </row>
    <row r="961" spans="1:11" x14ac:dyDescent="0.35">
      <c r="A961" t="s">
        <v>51</v>
      </c>
      <c r="B961" t="s">
        <v>52</v>
      </c>
      <c r="C961" t="s">
        <v>70</v>
      </c>
      <c r="D961" t="s">
        <v>71</v>
      </c>
      <c r="E961" t="s">
        <v>75</v>
      </c>
      <c r="F961" t="s">
        <v>56</v>
      </c>
      <c r="G961">
        <v>2015</v>
      </c>
      <c r="H961" t="s">
        <v>64</v>
      </c>
      <c r="I961" t="s">
        <v>58</v>
      </c>
      <c r="J961">
        <v>318527</v>
      </c>
      <c r="K961">
        <v>184472</v>
      </c>
    </row>
    <row r="962" spans="1:11" x14ac:dyDescent="0.35">
      <c r="A962" t="s">
        <v>51</v>
      </c>
      <c r="B962" t="s">
        <v>52</v>
      </c>
      <c r="C962" t="s">
        <v>70</v>
      </c>
      <c r="D962" t="s">
        <v>71</v>
      </c>
      <c r="E962" t="s">
        <v>75</v>
      </c>
      <c r="F962" t="s">
        <v>56</v>
      </c>
      <c r="G962">
        <v>2015</v>
      </c>
      <c r="H962" t="s">
        <v>60</v>
      </c>
      <c r="I962" t="s">
        <v>58</v>
      </c>
      <c r="J962">
        <v>312669</v>
      </c>
      <c r="K962">
        <v>364685</v>
      </c>
    </row>
    <row r="963" spans="1:11" x14ac:dyDescent="0.35">
      <c r="A963" t="s">
        <v>51</v>
      </c>
      <c r="B963" t="s">
        <v>52</v>
      </c>
      <c r="C963" t="s">
        <v>70</v>
      </c>
      <c r="D963" t="s">
        <v>71</v>
      </c>
      <c r="E963" t="s">
        <v>75</v>
      </c>
      <c r="F963" t="s">
        <v>56</v>
      </c>
      <c r="G963">
        <v>2015</v>
      </c>
      <c r="H963" t="s">
        <v>69</v>
      </c>
      <c r="I963" t="s">
        <v>58</v>
      </c>
      <c r="J963">
        <v>174529</v>
      </c>
      <c r="K963">
        <v>191294</v>
      </c>
    </row>
    <row r="964" spans="1:11" x14ac:dyDescent="0.35">
      <c r="A964" t="s">
        <v>51</v>
      </c>
      <c r="B964" t="s">
        <v>52</v>
      </c>
      <c r="C964" t="s">
        <v>70</v>
      </c>
      <c r="D964" t="s">
        <v>71</v>
      </c>
      <c r="E964" t="s">
        <v>75</v>
      </c>
      <c r="F964" t="s">
        <v>56</v>
      </c>
      <c r="G964">
        <v>2015</v>
      </c>
      <c r="H964" t="s">
        <v>65</v>
      </c>
      <c r="I964" t="s">
        <v>58</v>
      </c>
      <c r="J964">
        <v>76362</v>
      </c>
      <c r="K964">
        <v>63183</v>
      </c>
    </row>
    <row r="965" spans="1:11" x14ac:dyDescent="0.35">
      <c r="A965" t="s">
        <v>51</v>
      </c>
      <c r="B965" t="s">
        <v>52</v>
      </c>
      <c r="C965" t="s">
        <v>70</v>
      </c>
      <c r="D965" t="s">
        <v>71</v>
      </c>
      <c r="E965" t="s">
        <v>75</v>
      </c>
      <c r="F965" t="s">
        <v>56</v>
      </c>
      <c r="G965">
        <v>2015</v>
      </c>
      <c r="H965" t="s">
        <v>59</v>
      </c>
      <c r="I965" t="s">
        <v>58</v>
      </c>
      <c r="J965">
        <v>462329</v>
      </c>
      <c r="K965">
        <v>834266</v>
      </c>
    </row>
    <row r="966" spans="1:11" x14ac:dyDescent="0.35">
      <c r="A966" t="s">
        <v>51</v>
      </c>
      <c r="B966" t="s">
        <v>52</v>
      </c>
      <c r="C966" t="s">
        <v>70</v>
      </c>
      <c r="D966" t="s">
        <v>71</v>
      </c>
      <c r="E966" t="s">
        <v>75</v>
      </c>
      <c r="F966" t="s">
        <v>56</v>
      </c>
      <c r="G966">
        <v>2015</v>
      </c>
      <c r="H966" t="s">
        <v>61</v>
      </c>
      <c r="I966" t="s">
        <v>58</v>
      </c>
      <c r="J966">
        <v>145383</v>
      </c>
      <c r="K966">
        <v>155268</v>
      </c>
    </row>
    <row r="967" spans="1:11" x14ac:dyDescent="0.35">
      <c r="A967" t="s">
        <v>51</v>
      </c>
      <c r="B967" t="s">
        <v>52</v>
      </c>
      <c r="C967" t="s">
        <v>70</v>
      </c>
      <c r="D967" t="s">
        <v>71</v>
      </c>
      <c r="E967" t="s">
        <v>75</v>
      </c>
      <c r="F967" t="s">
        <v>56</v>
      </c>
      <c r="G967">
        <v>2015</v>
      </c>
      <c r="H967" t="s">
        <v>57</v>
      </c>
      <c r="I967" t="s">
        <v>58</v>
      </c>
      <c r="J967">
        <v>326304</v>
      </c>
      <c r="K967">
        <v>577067</v>
      </c>
    </row>
    <row r="968" spans="1:11" x14ac:dyDescent="0.35">
      <c r="A968" t="s">
        <v>51</v>
      </c>
      <c r="B968" t="s">
        <v>52</v>
      </c>
      <c r="C968" t="s">
        <v>70</v>
      </c>
      <c r="D968" t="s">
        <v>71</v>
      </c>
      <c r="E968" t="s">
        <v>75</v>
      </c>
      <c r="F968" t="s">
        <v>56</v>
      </c>
      <c r="G968">
        <v>2015</v>
      </c>
      <c r="H968" t="s">
        <v>66</v>
      </c>
      <c r="I968" t="s">
        <v>58</v>
      </c>
      <c r="J968">
        <v>244624</v>
      </c>
      <c r="K968">
        <v>490035</v>
      </c>
    </row>
    <row r="969" spans="1:11" x14ac:dyDescent="0.35">
      <c r="A969" t="s">
        <v>51</v>
      </c>
      <c r="B969" t="s">
        <v>52</v>
      </c>
      <c r="C969" t="s">
        <v>70</v>
      </c>
      <c r="D969" t="s">
        <v>71</v>
      </c>
      <c r="E969" t="s">
        <v>75</v>
      </c>
      <c r="F969" t="s">
        <v>56</v>
      </c>
      <c r="G969">
        <v>2015</v>
      </c>
      <c r="H969" t="s">
        <v>62</v>
      </c>
      <c r="I969" t="s">
        <v>58</v>
      </c>
      <c r="J969">
        <v>352577</v>
      </c>
      <c r="K969">
        <v>656183</v>
      </c>
    </row>
    <row r="970" spans="1:11" x14ac:dyDescent="0.35">
      <c r="A970" t="s">
        <v>51</v>
      </c>
      <c r="B970" t="s">
        <v>52</v>
      </c>
      <c r="C970" t="s">
        <v>70</v>
      </c>
      <c r="D970" t="s">
        <v>71</v>
      </c>
      <c r="E970" t="s">
        <v>75</v>
      </c>
      <c r="F970" t="s">
        <v>56</v>
      </c>
      <c r="G970">
        <v>2015</v>
      </c>
      <c r="H970" t="s">
        <v>63</v>
      </c>
      <c r="I970" t="s">
        <v>58</v>
      </c>
      <c r="J970">
        <v>21932</v>
      </c>
      <c r="K970">
        <v>5369</v>
      </c>
    </row>
    <row r="971" spans="1:11" x14ac:dyDescent="0.35">
      <c r="A971" t="s">
        <v>51</v>
      </c>
      <c r="B971" t="s">
        <v>52</v>
      </c>
      <c r="C971" t="s">
        <v>70</v>
      </c>
      <c r="D971" t="s">
        <v>71</v>
      </c>
      <c r="E971" t="s">
        <v>75</v>
      </c>
      <c r="F971" t="s">
        <v>56</v>
      </c>
      <c r="G971">
        <v>2015</v>
      </c>
      <c r="H971" t="s">
        <v>67</v>
      </c>
      <c r="I971" t="s">
        <v>58</v>
      </c>
      <c r="J971">
        <v>310618</v>
      </c>
      <c r="K971">
        <v>478346</v>
      </c>
    </row>
    <row r="972" spans="1:11" x14ac:dyDescent="0.35">
      <c r="A972" t="s">
        <v>51</v>
      </c>
      <c r="B972" t="s">
        <v>52</v>
      </c>
      <c r="C972" t="s">
        <v>70</v>
      </c>
      <c r="D972" t="s">
        <v>71</v>
      </c>
      <c r="E972" t="s">
        <v>75</v>
      </c>
      <c r="F972" t="s">
        <v>56</v>
      </c>
      <c r="G972">
        <v>2015</v>
      </c>
      <c r="H972" t="s">
        <v>68</v>
      </c>
      <c r="I972" t="s">
        <v>58</v>
      </c>
      <c r="J972">
        <v>35445</v>
      </c>
      <c r="K972">
        <v>53880</v>
      </c>
    </row>
    <row r="973" spans="1:11" x14ac:dyDescent="0.35">
      <c r="A973" t="s">
        <v>51</v>
      </c>
      <c r="B973" t="s">
        <v>52</v>
      </c>
      <c r="C973" t="s">
        <v>70</v>
      </c>
      <c r="D973" t="s">
        <v>71</v>
      </c>
      <c r="E973" t="s">
        <v>75</v>
      </c>
      <c r="F973" t="s">
        <v>56</v>
      </c>
      <c r="G973">
        <v>2016</v>
      </c>
      <c r="H973" t="s">
        <v>64</v>
      </c>
      <c r="I973" t="s">
        <v>58</v>
      </c>
      <c r="J973">
        <v>215342</v>
      </c>
      <c r="K973">
        <v>330099</v>
      </c>
    </row>
    <row r="974" spans="1:11" x14ac:dyDescent="0.35">
      <c r="A974" t="s">
        <v>51</v>
      </c>
      <c r="B974" t="s">
        <v>52</v>
      </c>
      <c r="C974" t="s">
        <v>70</v>
      </c>
      <c r="D974" t="s">
        <v>71</v>
      </c>
      <c r="E974" t="s">
        <v>75</v>
      </c>
      <c r="F974" t="s">
        <v>56</v>
      </c>
      <c r="G974">
        <v>2016</v>
      </c>
      <c r="H974" t="s">
        <v>60</v>
      </c>
      <c r="I974" t="s">
        <v>58</v>
      </c>
      <c r="J974">
        <v>9487</v>
      </c>
      <c r="K974">
        <v>2450</v>
      </c>
    </row>
    <row r="975" spans="1:11" x14ac:dyDescent="0.35">
      <c r="A975" t="s">
        <v>51</v>
      </c>
      <c r="B975" t="s">
        <v>52</v>
      </c>
      <c r="C975" t="s">
        <v>70</v>
      </c>
      <c r="D975" t="s">
        <v>71</v>
      </c>
      <c r="E975" t="s">
        <v>75</v>
      </c>
      <c r="F975" t="s">
        <v>56</v>
      </c>
      <c r="G975">
        <v>2016</v>
      </c>
      <c r="H975" t="s">
        <v>69</v>
      </c>
      <c r="I975" t="s">
        <v>58</v>
      </c>
      <c r="J975">
        <v>46984</v>
      </c>
      <c r="K975">
        <v>63266</v>
      </c>
    </row>
    <row r="976" spans="1:11" x14ac:dyDescent="0.35">
      <c r="A976" t="s">
        <v>51</v>
      </c>
      <c r="B976" t="s">
        <v>52</v>
      </c>
      <c r="C976" t="s">
        <v>70</v>
      </c>
      <c r="D976" t="s">
        <v>71</v>
      </c>
      <c r="E976" t="s">
        <v>75</v>
      </c>
      <c r="F976" t="s">
        <v>56</v>
      </c>
      <c r="G976">
        <v>2016</v>
      </c>
      <c r="H976" t="s">
        <v>65</v>
      </c>
      <c r="I976" t="s">
        <v>58</v>
      </c>
      <c r="J976">
        <v>44818</v>
      </c>
      <c r="K976">
        <v>35280</v>
      </c>
    </row>
    <row r="977" spans="1:11" x14ac:dyDescent="0.35">
      <c r="A977" t="s">
        <v>51</v>
      </c>
      <c r="B977" t="s">
        <v>52</v>
      </c>
      <c r="C977" t="s">
        <v>70</v>
      </c>
      <c r="D977" t="s">
        <v>71</v>
      </c>
      <c r="E977" t="s">
        <v>75</v>
      </c>
      <c r="F977" t="s">
        <v>56</v>
      </c>
      <c r="G977">
        <v>2016</v>
      </c>
      <c r="H977" t="s">
        <v>59</v>
      </c>
      <c r="I977" t="s">
        <v>58</v>
      </c>
      <c r="J977">
        <v>64875</v>
      </c>
      <c r="K977">
        <v>61944</v>
      </c>
    </row>
    <row r="978" spans="1:11" x14ac:dyDescent="0.35">
      <c r="A978" t="s">
        <v>51</v>
      </c>
      <c r="B978" t="s">
        <v>52</v>
      </c>
      <c r="C978" t="s">
        <v>70</v>
      </c>
      <c r="D978" t="s">
        <v>71</v>
      </c>
      <c r="E978" t="s">
        <v>75</v>
      </c>
      <c r="F978" t="s">
        <v>56</v>
      </c>
      <c r="G978">
        <v>2016</v>
      </c>
      <c r="H978" t="s">
        <v>61</v>
      </c>
      <c r="I978" t="s">
        <v>58</v>
      </c>
      <c r="J978">
        <v>123008</v>
      </c>
      <c r="K978">
        <v>99844</v>
      </c>
    </row>
    <row r="979" spans="1:11" x14ac:dyDescent="0.35">
      <c r="A979" t="s">
        <v>51</v>
      </c>
      <c r="B979" t="s">
        <v>52</v>
      </c>
      <c r="C979" t="s">
        <v>70</v>
      </c>
      <c r="D979" t="s">
        <v>71</v>
      </c>
      <c r="E979" t="s">
        <v>75</v>
      </c>
      <c r="F979" t="s">
        <v>56</v>
      </c>
      <c r="G979">
        <v>2016</v>
      </c>
      <c r="H979" t="s">
        <v>57</v>
      </c>
      <c r="I979" t="s">
        <v>58</v>
      </c>
      <c r="J979">
        <v>670996</v>
      </c>
      <c r="K979">
        <v>115487</v>
      </c>
    </row>
    <row r="980" spans="1:11" x14ac:dyDescent="0.35">
      <c r="A980" t="s">
        <v>51</v>
      </c>
      <c r="B980" t="s">
        <v>52</v>
      </c>
      <c r="C980" t="s">
        <v>70</v>
      </c>
      <c r="D980" t="s">
        <v>71</v>
      </c>
      <c r="E980" t="s">
        <v>75</v>
      </c>
      <c r="F980" t="s">
        <v>56</v>
      </c>
      <c r="G980">
        <v>2016</v>
      </c>
      <c r="H980" t="s">
        <v>66</v>
      </c>
      <c r="I980" t="s">
        <v>58</v>
      </c>
      <c r="J980">
        <v>203198</v>
      </c>
      <c r="K980">
        <v>175673</v>
      </c>
    </row>
    <row r="981" spans="1:11" x14ac:dyDescent="0.35">
      <c r="A981" t="s">
        <v>51</v>
      </c>
      <c r="B981" t="s">
        <v>52</v>
      </c>
      <c r="C981" t="s">
        <v>70</v>
      </c>
      <c r="D981" t="s">
        <v>71</v>
      </c>
      <c r="E981" t="s">
        <v>75</v>
      </c>
      <c r="F981" t="s">
        <v>56</v>
      </c>
      <c r="G981">
        <v>2016</v>
      </c>
      <c r="H981" t="s">
        <v>62</v>
      </c>
      <c r="I981" t="s">
        <v>58</v>
      </c>
      <c r="J981">
        <v>189288</v>
      </c>
      <c r="K981">
        <v>240155</v>
      </c>
    </row>
    <row r="982" spans="1:11" x14ac:dyDescent="0.35">
      <c r="A982" t="s">
        <v>51</v>
      </c>
      <c r="B982" t="s">
        <v>52</v>
      </c>
      <c r="C982" t="s">
        <v>70</v>
      </c>
      <c r="D982" t="s">
        <v>71</v>
      </c>
      <c r="E982" t="s">
        <v>75</v>
      </c>
      <c r="F982" t="s">
        <v>56</v>
      </c>
      <c r="G982">
        <v>2016</v>
      </c>
      <c r="H982" t="s">
        <v>63</v>
      </c>
      <c r="I982" t="s">
        <v>58</v>
      </c>
      <c r="J982">
        <v>158089</v>
      </c>
      <c r="K982">
        <v>285844</v>
      </c>
    </row>
    <row r="983" spans="1:11" x14ac:dyDescent="0.35">
      <c r="A983" t="s">
        <v>51</v>
      </c>
      <c r="B983" t="s">
        <v>52</v>
      </c>
      <c r="C983" t="s">
        <v>70</v>
      </c>
      <c r="D983" t="s">
        <v>71</v>
      </c>
      <c r="E983" t="s">
        <v>75</v>
      </c>
      <c r="F983" t="s">
        <v>56</v>
      </c>
      <c r="G983">
        <v>2016</v>
      </c>
      <c r="H983" t="s">
        <v>67</v>
      </c>
      <c r="I983" t="s">
        <v>58</v>
      </c>
      <c r="J983">
        <v>202247</v>
      </c>
      <c r="K983">
        <v>298593</v>
      </c>
    </row>
    <row r="984" spans="1:11" x14ac:dyDescent="0.35">
      <c r="A984" t="s">
        <v>51</v>
      </c>
      <c r="B984" t="s">
        <v>52</v>
      </c>
      <c r="C984" t="s">
        <v>70</v>
      </c>
      <c r="D984" t="s">
        <v>71</v>
      </c>
      <c r="E984" t="s">
        <v>75</v>
      </c>
      <c r="F984" t="s">
        <v>56</v>
      </c>
      <c r="G984">
        <v>2016</v>
      </c>
      <c r="H984" t="s">
        <v>68</v>
      </c>
      <c r="I984" t="s">
        <v>58</v>
      </c>
      <c r="J984">
        <v>210672</v>
      </c>
      <c r="K984">
        <v>311602</v>
      </c>
    </row>
    <row r="985" spans="1:11" x14ac:dyDescent="0.35">
      <c r="A985" t="s">
        <v>51</v>
      </c>
      <c r="B985" t="s">
        <v>52</v>
      </c>
      <c r="C985" t="s">
        <v>70</v>
      </c>
      <c r="D985" t="s">
        <v>71</v>
      </c>
      <c r="E985" t="s">
        <v>75</v>
      </c>
      <c r="F985" t="s">
        <v>56</v>
      </c>
      <c r="G985">
        <v>2017</v>
      </c>
      <c r="H985" t="s">
        <v>64</v>
      </c>
      <c r="I985" t="s">
        <v>58</v>
      </c>
      <c r="J985">
        <v>343281</v>
      </c>
      <c r="K985">
        <v>381812</v>
      </c>
    </row>
    <row r="986" spans="1:11" x14ac:dyDescent="0.35">
      <c r="A986" t="s">
        <v>51</v>
      </c>
      <c r="B986" t="s">
        <v>52</v>
      </c>
      <c r="C986" t="s">
        <v>70</v>
      </c>
      <c r="D986" t="s">
        <v>71</v>
      </c>
      <c r="E986" t="s">
        <v>75</v>
      </c>
      <c r="F986" t="s">
        <v>56</v>
      </c>
      <c r="G986">
        <v>2017</v>
      </c>
      <c r="H986" t="s">
        <v>60</v>
      </c>
      <c r="I986" t="s">
        <v>58</v>
      </c>
      <c r="J986">
        <v>90814</v>
      </c>
      <c r="K986">
        <v>55524</v>
      </c>
    </row>
    <row r="987" spans="1:11" x14ac:dyDescent="0.35">
      <c r="A987" t="s">
        <v>51</v>
      </c>
      <c r="B987" t="s">
        <v>52</v>
      </c>
      <c r="C987" t="s">
        <v>70</v>
      </c>
      <c r="D987" t="s">
        <v>71</v>
      </c>
      <c r="E987" t="s">
        <v>75</v>
      </c>
      <c r="F987" t="s">
        <v>56</v>
      </c>
      <c r="G987">
        <v>2017</v>
      </c>
      <c r="H987" t="s">
        <v>69</v>
      </c>
      <c r="I987" t="s">
        <v>58</v>
      </c>
      <c r="J987">
        <v>54442</v>
      </c>
      <c r="K987">
        <v>3924</v>
      </c>
    </row>
    <row r="988" spans="1:11" x14ac:dyDescent="0.35">
      <c r="A988" t="s">
        <v>51</v>
      </c>
      <c r="B988" t="s">
        <v>52</v>
      </c>
      <c r="C988" t="s">
        <v>70</v>
      </c>
      <c r="D988" t="s">
        <v>71</v>
      </c>
      <c r="E988" t="s">
        <v>75</v>
      </c>
      <c r="F988" t="s">
        <v>56</v>
      </c>
      <c r="G988">
        <v>2017</v>
      </c>
      <c r="H988" t="s">
        <v>65</v>
      </c>
      <c r="I988" t="s">
        <v>58</v>
      </c>
      <c r="J988">
        <v>313484</v>
      </c>
      <c r="K988">
        <v>338708</v>
      </c>
    </row>
    <row r="989" spans="1:11" x14ac:dyDescent="0.35">
      <c r="A989" t="s">
        <v>51</v>
      </c>
      <c r="B989" t="s">
        <v>52</v>
      </c>
      <c r="C989" t="s">
        <v>70</v>
      </c>
      <c r="D989" t="s">
        <v>71</v>
      </c>
      <c r="E989" t="s">
        <v>75</v>
      </c>
      <c r="F989" t="s">
        <v>56</v>
      </c>
      <c r="G989">
        <v>2017</v>
      </c>
      <c r="H989" t="s">
        <v>59</v>
      </c>
      <c r="I989" t="s">
        <v>58</v>
      </c>
      <c r="J989">
        <v>403390</v>
      </c>
      <c r="K989">
        <v>363500</v>
      </c>
    </row>
    <row r="990" spans="1:11" x14ac:dyDescent="0.35">
      <c r="A990" t="s">
        <v>51</v>
      </c>
      <c r="B990" t="s">
        <v>52</v>
      </c>
      <c r="C990" t="s">
        <v>70</v>
      </c>
      <c r="D990" t="s">
        <v>71</v>
      </c>
      <c r="E990" t="s">
        <v>75</v>
      </c>
      <c r="F990" t="s">
        <v>56</v>
      </c>
      <c r="G990">
        <v>2017</v>
      </c>
      <c r="H990" t="s">
        <v>61</v>
      </c>
      <c r="I990" t="s">
        <v>58</v>
      </c>
      <c r="J990">
        <v>42640</v>
      </c>
      <c r="K990">
        <v>8866</v>
      </c>
    </row>
    <row r="991" spans="1:11" x14ac:dyDescent="0.35">
      <c r="A991" t="s">
        <v>51</v>
      </c>
      <c r="B991" t="s">
        <v>52</v>
      </c>
      <c r="C991" t="s">
        <v>70</v>
      </c>
      <c r="D991" t="s">
        <v>71</v>
      </c>
      <c r="E991" t="s">
        <v>75</v>
      </c>
      <c r="F991" t="s">
        <v>56</v>
      </c>
      <c r="G991">
        <v>2017</v>
      </c>
      <c r="H991" t="s">
        <v>57</v>
      </c>
      <c r="I991" t="s">
        <v>58</v>
      </c>
      <c r="J991">
        <v>90296</v>
      </c>
      <c r="K991">
        <v>79691</v>
      </c>
    </row>
    <row r="992" spans="1:11" x14ac:dyDescent="0.35">
      <c r="A992" t="s">
        <v>51</v>
      </c>
      <c r="B992" t="s">
        <v>52</v>
      </c>
      <c r="C992" t="s">
        <v>70</v>
      </c>
      <c r="D992" t="s">
        <v>71</v>
      </c>
      <c r="E992" t="s">
        <v>75</v>
      </c>
      <c r="F992" t="s">
        <v>56</v>
      </c>
      <c r="G992">
        <v>2017</v>
      </c>
      <c r="H992" t="s">
        <v>66</v>
      </c>
      <c r="I992" t="s">
        <v>58</v>
      </c>
      <c r="J992">
        <v>261974</v>
      </c>
      <c r="K992">
        <v>338772</v>
      </c>
    </row>
    <row r="993" spans="1:11" x14ac:dyDescent="0.35">
      <c r="A993" t="s">
        <v>51</v>
      </c>
      <c r="B993" t="s">
        <v>52</v>
      </c>
      <c r="C993" t="s">
        <v>70</v>
      </c>
      <c r="D993" t="s">
        <v>71</v>
      </c>
      <c r="E993" t="s">
        <v>75</v>
      </c>
      <c r="F993" t="s">
        <v>56</v>
      </c>
      <c r="G993">
        <v>2017</v>
      </c>
      <c r="H993" t="s">
        <v>62</v>
      </c>
      <c r="I993" t="s">
        <v>58</v>
      </c>
      <c r="J993">
        <v>115088</v>
      </c>
      <c r="K993">
        <v>58826</v>
      </c>
    </row>
    <row r="994" spans="1:11" x14ac:dyDescent="0.35">
      <c r="A994" t="s">
        <v>51</v>
      </c>
      <c r="B994" t="s">
        <v>52</v>
      </c>
      <c r="C994" t="s">
        <v>70</v>
      </c>
      <c r="D994" t="s">
        <v>71</v>
      </c>
      <c r="E994" t="s">
        <v>75</v>
      </c>
      <c r="F994" t="s">
        <v>56</v>
      </c>
      <c r="G994">
        <v>2017</v>
      </c>
      <c r="H994" t="s">
        <v>63</v>
      </c>
      <c r="I994" t="s">
        <v>58</v>
      </c>
      <c r="J994">
        <v>3516</v>
      </c>
      <c r="K994">
        <v>277</v>
      </c>
    </row>
    <row r="995" spans="1:11" x14ac:dyDescent="0.35">
      <c r="A995" t="s">
        <v>51</v>
      </c>
      <c r="B995" t="s">
        <v>52</v>
      </c>
      <c r="C995" t="s">
        <v>70</v>
      </c>
      <c r="D995" t="s">
        <v>71</v>
      </c>
      <c r="E995" t="s">
        <v>75</v>
      </c>
      <c r="F995" t="s">
        <v>56</v>
      </c>
      <c r="G995">
        <v>2017</v>
      </c>
      <c r="H995" t="s">
        <v>67</v>
      </c>
      <c r="I995" t="s">
        <v>58</v>
      </c>
      <c r="J995">
        <v>398695</v>
      </c>
      <c r="K995">
        <v>424968</v>
      </c>
    </row>
    <row r="996" spans="1:11" x14ac:dyDescent="0.35">
      <c r="A996" t="s">
        <v>51</v>
      </c>
      <c r="B996" t="s">
        <v>52</v>
      </c>
      <c r="C996" t="s">
        <v>70</v>
      </c>
      <c r="D996" t="s">
        <v>71</v>
      </c>
      <c r="E996" t="s">
        <v>75</v>
      </c>
      <c r="F996" t="s">
        <v>56</v>
      </c>
      <c r="G996">
        <v>2017</v>
      </c>
      <c r="H996" t="s">
        <v>68</v>
      </c>
      <c r="I996" t="s">
        <v>58</v>
      </c>
      <c r="J996">
        <v>532522</v>
      </c>
      <c r="K996">
        <v>563486</v>
      </c>
    </row>
    <row r="997" spans="1:11" x14ac:dyDescent="0.35">
      <c r="A997" t="s">
        <v>51</v>
      </c>
      <c r="B997" t="s">
        <v>52</v>
      </c>
      <c r="C997" t="s">
        <v>70</v>
      </c>
      <c r="D997" t="s">
        <v>71</v>
      </c>
      <c r="E997" t="s">
        <v>75</v>
      </c>
      <c r="F997" t="s">
        <v>56</v>
      </c>
      <c r="G997">
        <v>2018</v>
      </c>
      <c r="H997" t="s">
        <v>64</v>
      </c>
      <c r="I997" t="s">
        <v>58</v>
      </c>
      <c r="J997">
        <v>457249</v>
      </c>
      <c r="K997">
        <v>543941</v>
      </c>
    </row>
    <row r="998" spans="1:11" x14ac:dyDescent="0.35">
      <c r="A998" t="s">
        <v>51</v>
      </c>
      <c r="B998" t="s">
        <v>52</v>
      </c>
      <c r="C998" t="s">
        <v>70</v>
      </c>
      <c r="D998" t="s">
        <v>71</v>
      </c>
      <c r="E998" t="s">
        <v>75</v>
      </c>
      <c r="F998" t="s">
        <v>56</v>
      </c>
      <c r="G998">
        <v>2018</v>
      </c>
      <c r="H998" t="s">
        <v>60</v>
      </c>
      <c r="I998" t="s">
        <v>58</v>
      </c>
      <c r="J998">
        <v>82988</v>
      </c>
      <c r="K998">
        <v>119731</v>
      </c>
    </row>
    <row r="999" spans="1:11" x14ac:dyDescent="0.35">
      <c r="A999" t="s">
        <v>51</v>
      </c>
      <c r="B999" t="s">
        <v>52</v>
      </c>
      <c r="C999" t="s">
        <v>70</v>
      </c>
      <c r="D999" t="s">
        <v>71</v>
      </c>
      <c r="E999" t="s">
        <v>75</v>
      </c>
      <c r="F999" t="s">
        <v>56</v>
      </c>
      <c r="G999">
        <v>2018</v>
      </c>
      <c r="H999" t="s">
        <v>69</v>
      </c>
      <c r="I999" t="s">
        <v>58</v>
      </c>
      <c r="J999">
        <v>100430</v>
      </c>
      <c r="K999">
        <v>112771</v>
      </c>
    </row>
    <row r="1000" spans="1:11" x14ac:dyDescent="0.35">
      <c r="A1000" t="s">
        <v>51</v>
      </c>
      <c r="B1000" t="s">
        <v>52</v>
      </c>
      <c r="C1000" t="s">
        <v>70</v>
      </c>
      <c r="D1000" t="s">
        <v>71</v>
      </c>
      <c r="E1000" t="s">
        <v>75</v>
      </c>
      <c r="F1000" t="s">
        <v>56</v>
      </c>
      <c r="G1000">
        <v>2018</v>
      </c>
      <c r="H1000" t="s">
        <v>65</v>
      </c>
      <c r="I1000" t="s">
        <v>58</v>
      </c>
      <c r="J1000">
        <v>603770</v>
      </c>
      <c r="K1000">
        <v>704334</v>
      </c>
    </row>
    <row r="1001" spans="1:11" x14ac:dyDescent="0.35">
      <c r="A1001" t="s">
        <v>51</v>
      </c>
      <c r="B1001" t="s">
        <v>52</v>
      </c>
      <c r="C1001" t="s">
        <v>70</v>
      </c>
      <c r="D1001" t="s">
        <v>71</v>
      </c>
      <c r="E1001" t="s">
        <v>75</v>
      </c>
      <c r="F1001" t="s">
        <v>56</v>
      </c>
      <c r="G1001">
        <v>2018</v>
      </c>
      <c r="H1001" t="s">
        <v>59</v>
      </c>
      <c r="I1001" t="s">
        <v>58</v>
      </c>
      <c r="J1001">
        <v>1124097</v>
      </c>
      <c r="K1001">
        <v>1192494</v>
      </c>
    </row>
    <row r="1002" spans="1:11" x14ac:dyDescent="0.35">
      <c r="A1002" t="s">
        <v>51</v>
      </c>
      <c r="B1002" t="s">
        <v>52</v>
      </c>
      <c r="C1002" t="s">
        <v>70</v>
      </c>
      <c r="D1002" t="s">
        <v>71</v>
      </c>
      <c r="E1002" t="s">
        <v>75</v>
      </c>
      <c r="F1002" t="s">
        <v>56</v>
      </c>
      <c r="G1002">
        <v>2018</v>
      </c>
      <c r="H1002" t="s">
        <v>61</v>
      </c>
      <c r="I1002" t="s">
        <v>58</v>
      </c>
      <c r="J1002">
        <v>100305</v>
      </c>
      <c r="K1002">
        <v>68955</v>
      </c>
    </row>
    <row r="1003" spans="1:11" x14ac:dyDescent="0.35">
      <c r="A1003" t="s">
        <v>51</v>
      </c>
      <c r="B1003" t="s">
        <v>52</v>
      </c>
      <c r="C1003" t="s">
        <v>70</v>
      </c>
      <c r="D1003" t="s">
        <v>71</v>
      </c>
      <c r="E1003" t="s">
        <v>75</v>
      </c>
      <c r="F1003" t="s">
        <v>56</v>
      </c>
      <c r="G1003">
        <v>2018</v>
      </c>
      <c r="H1003" t="s">
        <v>57</v>
      </c>
      <c r="I1003" t="s">
        <v>58</v>
      </c>
      <c r="J1003">
        <v>583289</v>
      </c>
      <c r="K1003">
        <v>553355</v>
      </c>
    </row>
    <row r="1004" spans="1:11" x14ac:dyDescent="0.35">
      <c r="A1004" t="s">
        <v>51</v>
      </c>
      <c r="B1004" t="s">
        <v>52</v>
      </c>
      <c r="C1004" t="s">
        <v>70</v>
      </c>
      <c r="D1004" t="s">
        <v>71</v>
      </c>
      <c r="E1004" t="s">
        <v>75</v>
      </c>
      <c r="F1004" t="s">
        <v>56</v>
      </c>
      <c r="G1004">
        <v>2018</v>
      </c>
      <c r="H1004" t="s">
        <v>66</v>
      </c>
      <c r="I1004" t="s">
        <v>58</v>
      </c>
      <c r="J1004">
        <v>513848</v>
      </c>
      <c r="K1004">
        <v>604604</v>
      </c>
    </row>
    <row r="1005" spans="1:11" x14ac:dyDescent="0.35">
      <c r="A1005" t="s">
        <v>51</v>
      </c>
      <c r="B1005" t="s">
        <v>52</v>
      </c>
      <c r="C1005" t="s">
        <v>70</v>
      </c>
      <c r="D1005" t="s">
        <v>71</v>
      </c>
      <c r="E1005" t="s">
        <v>75</v>
      </c>
      <c r="F1005" t="s">
        <v>56</v>
      </c>
      <c r="G1005">
        <v>2018</v>
      </c>
      <c r="H1005" t="s">
        <v>62</v>
      </c>
      <c r="I1005" t="s">
        <v>58</v>
      </c>
      <c r="J1005">
        <v>1222105</v>
      </c>
      <c r="K1005">
        <v>1106420</v>
      </c>
    </row>
    <row r="1006" spans="1:11" x14ac:dyDescent="0.35">
      <c r="A1006" t="s">
        <v>51</v>
      </c>
      <c r="B1006" t="s">
        <v>52</v>
      </c>
      <c r="C1006" t="s">
        <v>70</v>
      </c>
      <c r="D1006" t="s">
        <v>71</v>
      </c>
      <c r="E1006" t="s">
        <v>75</v>
      </c>
      <c r="F1006" t="s">
        <v>56</v>
      </c>
      <c r="G1006">
        <v>2018</v>
      </c>
      <c r="H1006" t="s">
        <v>63</v>
      </c>
      <c r="I1006" t="s">
        <v>58</v>
      </c>
      <c r="J1006">
        <v>611593</v>
      </c>
      <c r="K1006">
        <v>569518</v>
      </c>
    </row>
    <row r="1007" spans="1:11" x14ac:dyDescent="0.35">
      <c r="A1007" t="s">
        <v>51</v>
      </c>
      <c r="B1007" t="s">
        <v>52</v>
      </c>
      <c r="C1007" t="s">
        <v>70</v>
      </c>
      <c r="D1007" t="s">
        <v>71</v>
      </c>
      <c r="E1007" t="s">
        <v>75</v>
      </c>
      <c r="F1007" t="s">
        <v>56</v>
      </c>
      <c r="G1007">
        <v>2018</v>
      </c>
      <c r="H1007" t="s">
        <v>67</v>
      </c>
      <c r="I1007" t="s">
        <v>58</v>
      </c>
      <c r="J1007">
        <v>821595</v>
      </c>
      <c r="K1007">
        <v>868399</v>
      </c>
    </row>
    <row r="1008" spans="1:11" x14ac:dyDescent="0.35">
      <c r="A1008" t="s">
        <v>51</v>
      </c>
      <c r="B1008" t="s">
        <v>52</v>
      </c>
      <c r="C1008" t="s">
        <v>70</v>
      </c>
      <c r="D1008" t="s">
        <v>71</v>
      </c>
      <c r="E1008" t="s">
        <v>75</v>
      </c>
      <c r="F1008" t="s">
        <v>56</v>
      </c>
      <c r="G1008">
        <v>2018</v>
      </c>
      <c r="H1008" t="s">
        <v>68</v>
      </c>
      <c r="I1008" t="s">
        <v>58</v>
      </c>
      <c r="J1008">
        <v>273455</v>
      </c>
      <c r="K1008">
        <v>253007</v>
      </c>
    </row>
    <row r="1009" spans="1:11" x14ac:dyDescent="0.35">
      <c r="A1009" t="s">
        <v>51</v>
      </c>
      <c r="B1009" t="s">
        <v>52</v>
      </c>
      <c r="C1009" t="s">
        <v>70</v>
      </c>
      <c r="D1009" t="s">
        <v>71</v>
      </c>
      <c r="E1009" t="s">
        <v>75</v>
      </c>
      <c r="F1009" t="s">
        <v>56</v>
      </c>
      <c r="G1009">
        <v>2019</v>
      </c>
      <c r="H1009" t="s">
        <v>64</v>
      </c>
      <c r="I1009" t="s">
        <v>58</v>
      </c>
      <c r="J1009">
        <v>796193</v>
      </c>
      <c r="K1009">
        <v>764668</v>
      </c>
    </row>
    <row r="1010" spans="1:11" x14ac:dyDescent="0.35">
      <c r="A1010" t="s">
        <v>51</v>
      </c>
      <c r="B1010" t="s">
        <v>52</v>
      </c>
      <c r="C1010" t="s">
        <v>70</v>
      </c>
      <c r="D1010" t="s">
        <v>71</v>
      </c>
      <c r="E1010" t="s">
        <v>75</v>
      </c>
      <c r="F1010" t="s">
        <v>56</v>
      </c>
      <c r="G1010">
        <v>2019</v>
      </c>
      <c r="H1010" t="s">
        <v>60</v>
      </c>
      <c r="I1010" t="s">
        <v>58</v>
      </c>
      <c r="J1010">
        <v>613716</v>
      </c>
      <c r="K1010">
        <v>3873132</v>
      </c>
    </row>
    <row r="1011" spans="1:11" x14ac:dyDescent="0.35">
      <c r="A1011" t="s">
        <v>51</v>
      </c>
      <c r="B1011" t="s">
        <v>52</v>
      </c>
      <c r="C1011" t="s">
        <v>70</v>
      </c>
      <c r="D1011" t="s">
        <v>71</v>
      </c>
      <c r="E1011" t="s">
        <v>75</v>
      </c>
      <c r="F1011" t="s">
        <v>56</v>
      </c>
      <c r="G1011">
        <v>2019</v>
      </c>
      <c r="H1011" t="s">
        <v>69</v>
      </c>
      <c r="I1011" t="s">
        <v>58</v>
      </c>
      <c r="J1011">
        <v>464522</v>
      </c>
      <c r="K1011">
        <v>717307</v>
      </c>
    </row>
    <row r="1012" spans="1:11" x14ac:dyDescent="0.35">
      <c r="A1012" t="s">
        <v>51</v>
      </c>
      <c r="B1012" t="s">
        <v>52</v>
      </c>
      <c r="C1012" t="s">
        <v>70</v>
      </c>
      <c r="D1012" t="s">
        <v>71</v>
      </c>
      <c r="E1012" t="s">
        <v>75</v>
      </c>
      <c r="F1012" t="s">
        <v>56</v>
      </c>
      <c r="G1012">
        <v>2019</v>
      </c>
      <c r="H1012" t="s">
        <v>65</v>
      </c>
      <c r="I1012" t="s">
        <v>58</v>
      </c>
      <c r="J1012">
        <v>64318</v>
      </c>
      <c r="K1012">
        <v>48303</v>
      </c>
    </row>
    <row r="1013" spans="1:11" x14ac:dyDescent="0.35">
      <c r="A1013" t="s">
        <v>51</v>
      </c>
      <c r="B1013" t="s">
        <v>52</v>
      </c>
      <c r="C1013" t="s">
        <v>70</v>
      </c>
      <c r="D1013" t="s">
        <v>71</v>
      </c>
      <c r="E1013" t="s">
        <v>75</v>
      </c>
      <c r="F1013" t="s">
        <v>56</v>
      </c>
      <c r="G1013">
        <v>2019</v>
      </c>
      <c r="H1013" t="s">
        <v>59</v>
      </c>
      <c r="I1013" t="s">
        <v>58</v>
      </c>
      <c r="J1013">
        <v>525615</v>
      </c>
      <c r="K1013">
        <v>507116</v>
      </c>
    </row>
    <row r="1014" spans="1:11" x14ac:dyDescent="0.35">
      <c r="A1014" t="s">
        <v>51</v>
      </c>
      <c r="B1014" t="s">
        <v>52</v>
      </c>
      <c r="C1014" t="s">
        <v>70</v>
      </c>
      <c r="D1014" t="s">
        <v>71</v>
      </c>
      <c r="E1014" t="s">
        <v>75</v>
      </c>
      <c r="F1014" t="s">
        <v>56</v>
      </c>
      <c r="G1014">
        <v>2019</v>
      </c>
      <c r="H1014" t="s">
        <v>61</v>
      </c>
      <c r="I1014" t="s">
        <v>58</v>
      </c>
      <c r="J1014">
        <v>64735</v>
      </c>
      <c r="K1014">
        <v>44348</v>
      </c>
    </row>
    <row r="1015" spans="1:11" x14ac:dyDescent="0.35">
      <c r="A1015" t="s">
        <v>51</v>
      </c>
      <c r="B1015" t="s">
        <v>52</v>
      </c>
      <c r="C1015" t="s">
        <v>70</v>
      </c>
      <c r="D1015" t="s">
        <v>71</v>
      </c>
      <c r="E1015" t="s">
        <v>75</v>
      </c>
      <c r="F1015" t="s">
        <v>56</v>
      </c>
      <c r="G1015">
        <v>2019</v>
      </c>
      <c r="H1015" t="s">
        <v>57</v>
      </c>
      <c r="I1015" t="s">
        <v>58</v>
      </c>
      <c r="J1015">
        <v>317270</v>
      </c>
      <c r="K1015">
        <v>295710</v>
      </c>
    </row>
    <row r="1016" spans="1:11" x14ac:dyDescent="0.35">
      <c r="A1016" t="s">
        <v>51</v>
      </c>
      <c r="B1016" t="s">
        <v>52</v>
      </c>
      <c r="C1016" t="s">
        <v>70</v>
      </c>
      <c r="D1016" t="s">
        <v>71</v>
      </c>
      <c r="E1016" t="s">
        <v>75</v>
      </c>
      <c r="F1016" t="s">
        <v>56</v>
      </c>
      <c r="G1016">
        <v>2019</v>
      </c>
      <c r="H1016" t="s">
        <v>66</v>
      </c>
      <c r="I1016" t="s">
        <v>58</v>
      </c>
      <c r="J1016">
        <v>177508</v>
      </c>
      <c r="K1016">
        <v>194562</v>
      </c>
    </row>
    <row r="1017" spans="1:11" x14ac:dyDescent="0.35">
      <c r="A1017" t="s">
        <v>51</v>
      </c>
      <c r="B1017" t="s">
        <v>52</v>
      </c>
      <c r="C1017" t="s">
        <v>70</v>
      </c>
      <c r="D1017" t="s">
        <v>71</v>
      </c>
      <c r="E1017" t="s">
        <v>75</v>
      </c>
      <c r="F1017" t="s">
        <v>56</v>
      </c>
      <c r="G1017">
        <v>2019</v>
      </c>
      <c r="H1017" t="s">
        <v>62</v>
      </c>
      <c r="I1017" t="s">
        <v>58</v>
      </c>
      <c r="J1017">
        <v>67612</v>
      </c>
      <c r="K1017">
        <v>37579</v>
      </c>
    </row>
    <row r="1018" spans="1:11" x14ac:dyDescent="0.35">
      <c r="A1018" t="s">
        <v>51</v>
      </c>
      <c r="B1018" t="s">
        <v>52</v>
      </c>
      <c r="C1018" t="s">
        <v>70</v>
      </c>
      <c r="D1018" t="s">
        <v>71</v>
      </c>
      <c r="E1018" t="s">
        <v>75</v>
      </c>
      <c r="F1018" t="s">
        <v>56</v>
      </c>
      <c r="G1018">
        <v>2019</v>
      </c>
      <c r="H1018" t="s">
        <v>63</v>
      </c>
      <c r="I1018" t="s">
        <v>58</v>
      </c>
      <c r="J1018">
        <v>614460</v>
      </c>
      <c r="K1018">
        <v>1141128</v>
      </c>
    </row>
    <row r="1019" spans="1:11" x14ac:dyDescent="0.35">
      <c r="A1019" t="s">
        <v>51</v>
      </c>
      <c r="B1019" t="s">
        <v>52</v>
      </c>
      <c r="C1019" t="s">
        <v>70</v>
      </c>
      <c r="D1019" t="s">
        <v>71</v>
      </c>
      <c r="E1019" t="s">
        <v>75</v>
      </c>
      <c r="F1019" t="s">
        <v>56</v>
      </c>
      <c r="G1019">
        <v>2019</v>
      </c>
      <c r="H1019" t="s">
        <v>67</v>
      </c>
      <c r="I1019" t="s">
        <v>58</v>
      </c>
      <c r="J1019">
        <v>447518</v>
      </c>
      <c r="K1019">
        <v>567075</v>
      </c>
    </row>
    <row r="1020" spans="1:11" x14ac:dyDescent="0.35">
      <c r="A1020" t="s">
        <v>51</v>
      </c>
      <c r="B1020" t="s">
        <v>52</v>
      </c>
      <c r="C1020" t="s">
        <v>70</v>
      </c>
      <c r="D1020" t="s">
        <v>71</v>
      </c>
      <c r="E1020" t="s">
        <v>75</v>
      </c>
      <c r="F1020" t="s">
        <v>56</v>
      </c>
      <c r="G1020">
        <v>2019</v>
      </c>
      <c r="H1020" t="s">
        <v>68</v>
      </c>
      <c r="I1020" t="s">
        <v>58</v>
      </c>
      <c r="J1020">
        <v>278723</v>
      </c>
      <c r="K1020">
        <v>346393</v>
      </c>
    </row>
    <row r="1021" spans="1:11" x14ac:dyDescent="0.35">
      <c r="A1021" t="s">
        <v>51</v>
      </c>
      <c r="B1021" t="s">
        <v>52</v>
      </c>
      <c r="C1021" t="s">
        <v>70</v>
      </c>
      <c r="D1021" t="s">
        <v>71</v>
      </c>
      <c r="E1021" t="s">
        <v>75</v>
      </c>
      <c r="F1021" t="s">
        <v>56</v>
      </c>
      <c r="G1021">
        <v>2020</v>
      </c>
      <c r="H1021" t="s">
        <v>64</v>
      </c>
      <c r="I1021" t="s">
        <v>58</v>
      </c>
      <c r="J1021">
        <v>812127</v>
      </c>
      <c r="K1021">
        <v>1563265</v>
      </c>
    </row>
    <row r="1022" spans="1:11" x14ac:dyDescent="0.35">
      <c r="A1022" t="s">
        <v>51</v>
      </c>
      <c r="B1022" t="s">
        <v>52</v>
      </c>
      <c r="C1022" t="s">
        <v>70</v>
      </c>
      <c r="D1022" t="s">
        <v>71</v>
      </c>
      <c r="E1022" t="s">
        <v>75</v>
      </c>
      <c r="F1022" t="s">
        <v>56</v>
      </c>
      <c r="G1022">
        <v>2020</v>
      </c>
      <c r="H1022" t="s">
        <v>60</v>
      </c>
      <c r="I1022" t="s">
        <v>58</v>
      </c>
      <c r="J1022">
        <v>19523</v>
      </c>
      <c r="K1022">
        <v>9520</v>
      </c>
    </row>
    <row r="1023" spans="1:11" x14ac:dyDescent="0.35">
      <c r="A1023" t="s">
        <v>51</v>
      </c>
      <c r="B1023" t="s">
        <v>52</v>
      </c>
      <c r="C1023" t="s">
        <v>70</v>
      </c>
      <c r="D1023" t="s">
        <v>71</v>
      </c>
      <c r="E1023" t="s">
        <v>75</v>
      </c>
      <c r="F1023" t="s">
        <v>56</v>
      </c>
      <c r="G1023">
        <v>2020</v>
      </c>
      <c r="H1023" t="s">
        <v>69</v>
      </c>
      <c r="I1023" t="s">
        <v>58</v>
      </c>
      <c r="J1023">
        <v>197869</v>
      </c>
      <c r="K1023">
        <v>94481</v>
      </c>
    </row>
    <row r="1024" spans="1:11" x14ac:dyDescent="0.35">
      <c r="A1024" t="s">
        <v>51</v>
      </c>
      <c r="B1024" t="s">
        <v>52</v>
      </c>
      <c r="C1024" t="s">
        <v>70</v>
      </c>
      <c r="D1024" t="s">
        <v>71</v>
      </c>
      <c r="E1024" t="s">
        <v>75</v>
      </c>
      <c r="F1024" t="s">
        <v>56</v>
      </c>
      <c r="G1024">
        <v>2020</v>
      </c>
      <c r="H1024" t="s">
        <v>65</v>
      </c>
      <c r="I1024" t="s">
        <v>58</v>
      </c>
      <c r="J1024">
        <v>300884</v>
      </c>
      <c r="K1024">
        <v>256772</v>
      </c>
    </row>
    <row r="1025" spans="1:11" x14ac:dyDescent="0.35">
      <c r="A1025" t="s">
        <v>51</v>
      </c>
      <c r="B1025" t="s">
        <v>52</v>
      </c>
      <c r="C1025" t="s">
        <v>70</v>
      </c>
      <c r="D1025" t="s">
        <v>71</v>
      </c>
      <c r="E1025" t="s">
        <v>75</v>
      </c>
      <c r="F1025" t="s">
        <v>56</v>
      </c>
      <c r="G1025">
        <v>2020</v>
      </c>
      <c r="H1025" t="s">
        <v>59</v>
      </c>
      <c r="I1025" t="s">
        <v>58</v>
      </c>
      <c r="J1025">
        <v>444555</v>
      </c>
      <c r="K1025">
        <v>417199</v>
      </c>
    </row>
    <row r="1026" spans="1:11" x14ac:dyDescent="0.35">
      <c r="A1026" t="s">
        <v>51</v>
      </c>
      <c r="B1026" t="s">
        <v>52</v>
      </c>
      <c r="C1026" t="s">
        <v>70</v>
      </c>
      <c r="D1026" t="s">
        <v>71</v>
      </c>
      <c r="E1026" t="s">
        <v>75</v>
      </c>
      <c r="F1026" t="s">
        <v>56</v>
      </c>
      <c r="G1026">
        <v>2020</v>
      </c>
      <c r="H1026" t="s">
        <v>61</v>
      </c>
      <c r="I1026" t="s">
        <v>58</v>
      </c>
      <c r="J1026">
        <v>935191</v>
      </c>
      <c r="K1026">
        <v>1202399</v>
      </c>
    </row>
    <row r="1027" spans="1:11" x14ac:dyDescent="0.35">
      <c r="A1027" t="s">
        <v>51</v>
      </c>
      <c r="B1027" t="s">
        <v>52</v>
      </c>
      <c r="C1027" t="s">
        <v>70</v>
      </c>
      <c r="D1027" t="s">
        <v>71</v>
      </c>
      <c r="E1027" t="s">
        <v>75</v>
      </c>
      <c r="F1027" t="s">
        <v>56</v>
      </c>
      <c r="G1027">
        <v>2020</v>
      </c>
      <c r="H1027" t="s">
        <v>57</v>
      </c>
      <c r="I1027" t="s">
        <v>58</v>
      </c>
      <c r="J1027">
        <v>295649</v>
      </c>
      <c r="K1027">
        <v>235959</v>
      </c>
    </row>
    <row r="1028" spans="1:11" x14ac:dyDescent="0.35">
      <c r="A1028" t="s">
        <v>51</v>
      </c>
      <c r="B1028" t="s">
        <v>52</v>
      </c>
      <c r="C1028" t="s">
        <v>70</v>
      </c>
      <c r="D1028" t="s">
        <v>71</v>
      </c>
      <c r="E1028" t="s">
        <v>75</v>
      </c>
      <c r="F1028" t="s">
        <v>56</v>
      </c>
      <c r="G1028">
        <v>2020</v>
      </c>
      <c r="H1028" t="s">
        <v>66</v>
      </c>
      <c r="I1028" t="s">
        <v>58</v>
      </c>
      <c r="J1028">
        <v>133925</v>
      </c>
      <c r="K1028">
        <v>58358</v>
      </c>
    </row>
    <row r="1029" spans="1:11" x14ac:dyDescent="0.35">
      <c r="A1029" t="s">
        <v>51</v>
      </c>
      <c r="B1029" t="s">
        <v>52</v>
      </c>
      <c r="C1029" t="s">
        <v>70</v>
      </c>
      <c r="D1029" t="s">
        <v>71</v>
      </c>
      <c r="E1029" t="s">
        <v>75</v>
      </c>
      <c r="F1029" t="s">
        <v>56</v>
      </c>
      <c r="G1029">
        <v>2020</v>
      </c>
      <c r="H1029" t="s">
        <v>62</v>
      </c>
      <c r="I1029" t="s">
        <v>58</v>
      </c>
      <c r="J1029">
        <v>112613</v>
      </c>
      <c r="K1029">
        <v>71523</v>
      </c>
    </row>
    <row r="1030" spans="1:11" x14ac:dyDescent="0.35">
      <c r="A1030" t="s">
        <v>51</v>
      </c>
      <c r="B1030" t="s">
        <v>52</v>
      </c>
      <c r="C1030" t="s">
        <v>70</v>
      </c>
      <c r="D1030" t="s">
        <v>71</v>
      </c>
      <c r="E1030" t="s">
        <v>75</v>
      </c>
      <c r="F1030" t="s">
        <v>56</v>
      </c>
      <c r="G1030">
        <v>2020</v>
      </c>
      <c r="H1030" t="s">
        <v>63</v>
      </c>
      <c r="I1030" t="s">
        <v>58</v>
      </c>
      <c r="J1030">
        <v>257301</v>
      </c>
      <c r="K1030">
        <v>66821</v>
      </c>
    </row>
    <row r="1031" spans="1:11" x14ac:dyDescent="0.35">
      <c r="A1031" t="s">
        <v>51</v>
      </c>
      <c r="B1031" t="s">
        <v>52</v>
      </c>
      <c r="C1031" t="s">
        <v>70</v>
      </c>
      <c r="D1031" t="s">
        <v>71</v>
      </c>
      <c r="E1031" t="s">
        <v>75</v>
      </c>
      <c r="F1031" t="s">
        <v>56</v>
      </c>
      <c r="G1031">
        <v>2020</v>
      </c>
      <c r="H1031" t="s">
        <v>67</v>
      </c>
      <c r="I1031" t="s">
        <v>58</v>
      </c>
      <c r="J1031">
        <v>147189</v>
      </c>
      <c r="K1031">
        <v>149842</v>
      </c>
    </row>
    <row r="1032" spans="1:11" x14ac:dyDescent="0.35">
      <c r="A1032" t="s">
        <v>51</v>
      </c>
      <c r="B1032" t="s">
        <v>52</v>
      </c>
      <c r="C1032" t="s">
        <v>70</v>
      </c>
      <c r="D1032" t="s">
        <v>71</v>
      </c>
      <c r="E1032" t="s">
        <v>75</v>
      </c>
      <c r="F1032" t="s">
        <v>56</v>
      </c>
      <c r="G1032">
        <v>2020</v>
      </c>
      <c r="H1032" t="s">
        <v>68</v>
      </c>
      <c r="I1032" t="s">
        <v>58</v>
      </c>
      <c r="J1032">
        <v>447075</v>
      </c>
      <c r="K1032">
        <v>738559</v>
      </c>
    </row>
    <row r="1033" spans="1:11" x14ac:dyDescent="0.35">
      <c r="A1033" t="s">
        <v>51</v>
      </c>
      <c r="B1033" t="s">
        <v>52</v>
      </c>
      <c r="C1033" t="s">
        <v>70</v>
      </c>
      <c r="D1033" t="s">
        <v>71</v>
      </c>
      <c r="E1033" t="s">
        <v>75</v>
      </c>
      <c r="F1033" t="s">
        <v>56</v>
      </c>
      <c r="G1033">
        <v>2021</v>
      </c>
      <c r="H1033" t="s">
        <v>64</v>
      </c>
      <c r="I1033" t="s">
        <v>58</v>
      </c>
      <c r="J1033">
        <v>39400</v>
      </c>
      <c r="K1033">
        <v>21824</v>
      </c>
    </row>
    <row r="1034" spans="1:11" x14ac:dyDescent="0.35">
      <c r="A1034" t="s">
        <v>51</v>
      </c>
      <c r="B1034" t="s">
        <v>52</v>
      </c>
      <c r="C1034" t="s">
        <v>70</v>
      </c>
      <c r="D1034" t="s">
        <v>71</v>
      </c>
      <c r="E1034" t="s">
        <v>75</v>
      </c>
      <c r="F1034" t="s">
        <v>56</v>
      </c>
      <c r="G1034">
        <v>2021</v>
      </c>
      <c r="H1034" t="s">
        <v>60</v>
      </c>
      <c r="I1034" t="s">
        <v>58</v>
      </c>
      <c r="J1034">
        <v>84684</v>
      </c>
      <c r="K1034">
        <v>121786</v>
      </c>
    </row>
    <row r="1035" spans="1:11" x14ac:dyDescent="0.35">
      <c r="A1035" t="s">
        <v>51</v>
      </c>
      <c r="B1035" t="s">
        <v>52</v>
      </c>
      <c r="C1035" t="s">
        <v>70</v>
      </c>
      <c r="D1035" t="s">
        <v>71</v>
      </c>
      <c r="E1035" t="s">
        <v>75</v>
      </c>
      <c r="F1035" t="s">
        <v>56</v>
      </c>
      <c r="G1035">
        <v>2021</v>
      </c>
      <c r="H1035" t="s">
        <v>69</v>
      </c>
      <c r="I1035" t="s">
        <v>58</v>
      </c>
      <c r="J1035">
        <v>57695</v>
      </c>
      <c r="K1035">
        <v>24599</v>
      </c>
    </row>
    <row r="1036" spans="1:11" x14ac:dyDescent="0.35">
      <c r="A1036" t="s">
        <v>51</v>
      </c>
      <c r="B1036" t="s">
        <v>52</v>
      </c>
      <c r="C1036" t="s">
        <v>70</v>
      </c>
      <c r="D1036" t="s">
        <v>71</v>
      </c>
      <c r="E1036" t="s">
        <v>75</v>
      </c>
      <c r="F1036" t="s">
        <v>56</v>
      </c>
      <c r="G1036">
        <v>2021</v>
      </c>
      <c r="H1036" t="s">
        <v>65</v>
      </c>
      <c r="I1036" t="s">
        <v>58</v>
      </c>
      <c r="J1036">
        <v>50052</v>
      </c>
      <c r="K1036">
        <v>27481</v>
      </c>
    </row>
    <row r="1037" spans="1:11" x14ac:dyDescent="0.35">
      <c r="A1037" t="s">
        <v>51</v>
      </c>
      <c r="B1037" t="s">
        <v>52</v>
      </c>
      <c r="C1037" t="s">
        <v>70</v>
      </c>
      <c r="D1037" t="s">
        <v>71</v>
      </c>
      <c r="E1037" t="s">
        <v>76</v>
      </c>
      <c r="F1037" t="s">
        <v>96</v>
      </c>
      <c r="G1037">
        <v>2010</v>
      </c>
      <c r="H1037" t="s">
        <v>64</v>
      </c>
      <c r="I1037" t="s">
        <v>58</v>
      </c>
      <c r="J1037">
        <v>837901</v>
      </c>
      <c r="K1037">
        <v>1051516</v>
      </c>
    </row>
    <row r="1038" spans="1:11" x14ac:dyDescent="0.35">
      <c r="A1038" t="s">
        <v>51</v>
      </c>
      <c r="B1038" t="s">
        <v>52</v>
      </c>
      <c r="C1038" t="s">
        <v>70</v>
      </c>
      <c r="D1038" t="s">
        <v>71</v>
      </c>
      <c r="E1038" t="s">
        <v>76</v>
      </c>
      <c r="F1038" t="s">
        <v>96</v>
      </c>
      <c r="G1038">
        <v>2010</v>
      </c>
      <c r="H1038" t="s">
        <v>60</v>
      </c>
      <c r="I1038" t="s">
        <v>58</v>
      </c>
      <c r="J1038">
        <v>929686</v>
      </c>
      <c r="K1038">
        <v>1099876</v>
      </c>
    </row>
    <row r="1039" spans="1:11" x14ac:dyDescent="0.35">
      <c r="A1039" t="s">
        <v>51</v>
      </c>
      <c r="B1039" t="s">
        <v>52</v>
      </c>
      <c r="C1039" t="s">
        <v>70</v>
      </c>
      <c r="D1039" t="s">
        <v>71</v>
      </c>
      <c r="E1039" t="s">
        <v>76</v>
      </c>
      <c r="F1039" t="s">
        <v>96</v>
      </c>
      <c r="G1039">
        <v>2010</v>
      </c>
      <c r="H1039" t="s">
        <v>69</v>
      </c>
      <c r="I1039" t="s">
        <v>58</v>
      </c>
      <c r="J1039">
        <v>1030678</v>
      </c>
      <c r="K1039">
        <v>1207468</v>
      </c>
    </row>
    <row r="1040" spans="1:11" x14ac:dyDescent="0.35">
      <c r="A1040" t="s">
        <v>51</v>
      </c>
      <c r="B1040" t="s">
        <v>52</v>
      </c>
      <c r="C1040" t="s">
        <v>70</v>
      </c>
      <c r="D1040" t="s">
        <v>71</v>
      </c>
      <c r="E1040" t="s">
        <v>76</v>
      </c>
      <c r="F1040" t="s">
        <v>96</v>
      </c>
      <c r="G1040">
        <v>2010</v>
      </c>
      <c r="H1040" t="s">
        <v>65</v>
      </c>
      <c r="I1040" t="s">
        <v>58</v>
      </c>
      <c r="J1040">
        <v>971015</v>
      </c>
      <c r="K1040">
        <v>1192132</v>
      </c>
    </row>
    <row r="1041" spans="1:11" x14ac:dyDescent="0.35">
      <c r="A1041" t="s">
        <v>51</v>
      </c>
      <c r="B1041" t="s">
        <v>52</v>
      </c>
      <c r="C1041" t="s">
        <v>70</v>
      </c>
      <c r="D1041" t="s">
        <v>71</v>
      </c>
      <c r="E1041" t="s">
        <v>76</v>
      </c>
      <c r="F1041" t="s">
        <v>96</v>
      </c>
      <c r="G1041">
        <v>2010</v>
      </c>
      <c r="H1041" t="s">
        <v>59</v>
      </c>
      <c r="I1041" t="s">
        <v>58</v>
      </c>
      <c r="J1041">
        <v>1031696</v>
      </c>
      <c r="K1041">
        <v>1098734</v>
      </c>
    </row>
    <row r="1042" spans="1:11" x14ac:dyDescent="0.35">
      <c r="A1042" t="s">
        <v>51</v>
      </c>
      <c r="B1042" t="s">
        <v>52</v>
      </c>
      <c r="C1042" t="s">
        <v>70</v>
      </c>
      <c r="D1042" t="s">
        <v>71</v>
      </c>
      <c r="E1042" t="s">
        <v>76</v>
      </c>
      <c r="F1042" t="s">
        <v>96</v>
      </c>
      <c r="G1042">
        <v>2010</v>
      </c>
      <c r="H1042" t="s">
        <v>61</v>
      </c>
      <c r="I1042" t="s">
        <v>58</v>
      </c>
      <c r="J1042">
        <v>1147481</v>
      </c>
      <c r="K1042">
        <v>1333722</v>
      </c>
    </row>
    <row r="1043" spans="1:11" x14ac:dyDescent="0.35">
      <c r="A1043" t="s">
        <v>51</v>
      </c>
      <c r="B1043" t="s">
        <v>52</v>
      </c>
      <c r="C1043" t="s">
        <v>70</v>
      </c>
      <c r="D1043" t="s">
        <v>71</v>
      </c>
      <c r="E1043" t="s">
        <v>76</v>
      </c>
      <c r="F1043" t="s">
        <v>96</v>
      </c>
      <c r="G1043">
        <v>2010</v>
      </c>
      <c r="H1043" t="s">
        <v>57</v>
      </c>
      <c r="I1043" t="s">
        <v>58</v>
      </c>
      <c r="J1043">
        <v>1385391</v>
      </c>
      <c r="K1043">
        <v>1735823</v>
      </c>
    </row>
    <row r="1044" spans="1:11" x14ac:dyDescent="0.35">
      <c r="A1044" t="s">
        <v>51</v>
      </c>
      <c r="B1044" t="s">
        <v>52</v>
      </c>
      <c r="C1044" t="s">
        <v>70</v>
      </c>
      <c r="D1044" t="s">
        <v>71</v>
      </c>
      <c r="E1044" t="s">
        <v>76</v>
      </c>
      <c r="F1044" t="s">
        <v>96</v>
      </c>
      <c r="G1044">
        <v>2010</v>
      </c>
      <c r="H1044" t="s">
        <v>66</v>
      </c>
      <c r="I1044" t="s">
        <v>58</v>
      </c>
      <c r="J1044">
        <v>980810</v>
      </c>
      <c r="K1044">
        <v>1122391</v>
      </c>
    </row>
    <row r="1045" spans="1:11" x14ac:dyDescent="0.35">
      <c r="A1045" t="s">
        <v>51</v>
      </c>
      <c r="B1045" t="s">
        <v>52</v>
      </c>
      <c r="C1045" t="s">
        <v>70</v>
      </c>
      <c r="D1045" t="s">
        <v>71</v>
      </c>
      <c r="E1045" t="s">
        <v>76</v>
      </c>
      <c r="F1045" t="s">
        <v>96</v>
      </c>
      <c r="G1045">
        <v>2010</v>
      </c>
      <c r="H1045" t="s">
        <v>62</v>
      </c>
      <c r="I1045" t="s">
        <v>58</v>
      </c>
      <c r="J1045">
        <v>1266250</v>
      </c>
      <c r="K1045">
        <v>1493998</v>
      </c>
    </row>
    <row r="1046" spans="1:11" x14ac:dyDescent="0.35">
      <c r="A1046" t="s">
        <v>51</v>
      </c>
      <c r="B1046" t="s">
        <v>52</v>
      </c>
      <c r="C1046" t="s">
        <v>70</v>
      </c>
      <c r="D1046" t="s">
        <v>71</v>
      </c>
      <c r="E1046" t="s">
        <v>76</v>
      </c>
      <c r="F1046" t="s">
        <v>96</v>
      </c>
      <c r="G1046">
        <v>2010</v>
      </c>
      <c r="H1046" t="s">
        <v>63</v>
      </c>
      <c r="I1046" t="s">
        <v>58</v>
      </c>
      <c r="J1046">
        <v>1257817</v>
      </c>
      <c r="K1046">
        <v>1295854</v>
      </c>
    </row>
    <row r="1047" spans="1:11" x14ac:dyDescent="0.35">
      <c r="A1047" t="s">
        <v>51</v>
      </c>
      <c r="B1047" t="s">
        <v>52</v>
      </c>
      <c r="C1047" t="s">
        <v>70</v>
      </c>
      <c r="D1047" t="s">
        <v>71</v>
      </c>
      <c r="E1047" t="s">
        <v>76</v>
      </c>
      <c r="F1047" t="s">
        <v>96</v>
      </c>
      <c r="G1047">
        <v>2010</v>
      </c>
      <c r="H1047" t="s">
        <v>67</v>
      </c>
      <c r="I1047" t="s">
        <v>58</v>
      </c>
      <c r="J1047">
        <v>1571568</v>
      </c>
      <c r="K1047">
        <v>1701897</v>
      </c>
    </row>
    <row r="1048" spans="1:11" x14ac:dyDescent="0.35">
      <c r="A1048" t="s">
        <v>51</v>
      </c>
      <c r="B1048" t="s">
        <v>52</v>
      </c>
      <c r="C1048" t="s">
        <v>70</v>
      </c>
      <c r="D1048" t="s">
        <v>71</v>
      </c>
      <c r="E1048" t="s">
        <v>76</v>
      </c>
      <c r="F1048" t="s">
        <v>96</v>
      </c>
      <c r="G1048">
        <v>2010</v>
      </c>
      <c r="H1048" t="s">
        <v>68</v>
      </c>
      <c r="I1048" t="s">
        <v>58</v>
      </c>
      <c r="J1048">
        <v>1094747</v>
      </c>
      <c r="K1048">
        <v>1116321</v>
      </c>
    </row>
    <row r="1049" spans="1:11" x14ac:dyDescent="0.35">
      <c r="A1049" t="s">
        <v>51</v>
      </c>
      <c r="B1049" t="s">
        <v>52</v>
      </c>
      <c r="C1049" t="s">
        <v>70</v>
      </c>
      <c r="D1049" t="s">
        <v>71</v>
      </c>
      <c r="E1049" t="s">
        <v>76</v>
      </c>
      <c r="F1049" t="s">
        <v>96</v>
      </c>
      <c r="G1049">
        <v>2011</v>
      </c>
      <c r="H1049" t="s">
        <v>64</v>
      </c>
      <c r="I1049" t="s">
        <v>58</v>
      </c>
      <c r="J1049">
        <v>1284639</v>
      </c>
      <c r="K1049">
        <v>1425580</v>
      </c>
    </row>
    <row r="1050" spans="1:11" x14ac:dyDescent="0.35">
      <c r="A1050" t="s">
        <v>51</v>
      </c>
      <c r="B1050" t="s">
        <v>52</v>
      </c>
      <c r="C1050" t="s">
        <v>70</v>
      </c>
      <c r="D1050" t="s">
        <v>71</v>
      </c>
      <c r="E1050" t="s">
        <v>76</v>
      </c>
      <c r="F1050" t="s">
        <v>96</v>
      </c>
      <c r="G1050">
        <v>2011</v>
      </c>
      <c r="H1050" t="s">
        <v>60</v>
      </c>
      <c r="I1050" t="s">
        <v>58</v>
      </c>
      <c r="J1050">
        <v>1820823</v>
      </c>
      <c r="K1050">
        <v>1835087</v>
      </c>
    </row>
    <row r="1051" spans="1:11" x14ac:dyDescent="0.35">
      <c r="A1051" t="s">
        <v>51</v>
      </c>
      <c r="B1051" t="s">
        <v>52</v>
      </c>
      <c r="C1051" t="s">
        <v>70</v>
      </c>
      <c r="D1051" t="s">
        <v>71</v>
      </c>
      <c r="E1051" t="s">
        <v>76</v>
      </c>
      <c r="F1051" t="s">
        <v>96</v>
      </c>
      <c r="G1051">
        <v>2011</v>
      </c>
      <c r="H1051" t="s">
        <v>69</v>
      </c>
      <c r="I1051" t="s">
        <v>58</v>
      </c>
      <c r="J1051">
        <v>2490914</v>
      </c>
      <c r="K1051">
        <v>2844874</v>
      </c>
    </row>
    <row r="1052" spans="1:11" x14ac:dyDescent="0.35">
      <c r="A1052" t="s">
        <v>51</v>
      </c>
      <c r="B1052" t="s">
        <v>52</v>
      </c>
      <c r="C1052" t="s">
        <v>70</v>
      </c>
      <c r="D1052" t="s">
        <v>71</v>
      </c>
      <c r="E1052" t="s">
        <v>76</v>
      </c>
      <c r="F1052" t="s">
        <v>96</v>
      </c>
      <c r="G1052">
        <v>2011</v>
      </c>
      <c r="H1052" t="s">
        <v>65</v>
      </c>
      <c r="I1052" t="s">
        <v>58</v>
      </c>
      <c r="J1052">
        <v>1494304</v>
      </c>
      <c r="K1052">
        <v>1721529</v>
      </c>
    </row>
    <row r="1053" spans="1:11" x14ac:dyDescent="0.35">
      <c r="A1053" t="s">
        <v>51</v>
      </c>
      <c r="B1053" t="s">
        <v>52</v>
      </c>
      <c r="C1053" t="s">
        <v>70</v>
      </c>
      <c r="D1053" t="s">
        <v>71</v>
      </c>
      <c r="E1053" t="s">
        <v>76</v>
      </c>
      <c r="F1053" t="s">
        <v>96</v>
      </c>
      <c r="G1053">
        <v>2011</v>
      </c>
      <c r="H1053" t="s">
        <v>59</v>
      </c>
      <c r="I1053" t="s">
        <v>58</v>
      </c>
      <c r="J1053">
        <v>1291581</v>
      </c>
      <c r="K1053">
        <v>1293376</v>
      </c>
    </row>
    <row r="1054" spans="1:11" x14ac:dyDescent="0.35">
      <c r="A1054" t="s">
        <v>51</v>
      </c>
      <c r="B1054" t="s">
        <v>52</v>
      </c>
      <c r="C1054" t="s">
        <v>70</v>
      </c>
      <c r="D1054" t="s">
        <v>71</v>
      </c>
      <c r="E1054" t="s">
        <v>76</v>
      </c>
      <c r="F1054" t="s">
        <v>96</v>
      </c>
      <c r="G1054">
        <v>2011</v>
      </c>
      <c r="H1054" t="s">
        <v>61</v>
      </c>
      <c r="I1054" t="s">
        <v>58</v>
      </c>
      <c r="J1054">
        <v>2444507</v>
      </c>
      <c r="K1054">
        <v>2733040</v>
      </c>
    </row>
    <row r="1055" spans="1:11" x14ac:dyDescent="0.35">
      <c r="A1055" t="s">
        <v>51</v>
      </c>
      <c r="B1055" t="s">
        <v>52</v>
      </c>
      <c r="C1055" t="s">
        <v>70</v>
      </c>
      <c r="D1055" t="s">
        <v>71</v>
      </c>
      <c r="E1055" t="s">
        <v>76</v>
      </c>
      <c r="F1055" t="s">
        <v>96</v>
      </c>
      <c r="G1055">
        <v>2011</v>
      </c>
      <c r="H1055" t="s">
        <v>57</v>
      </c>
      <c r="I1055" t="s">
        <v>58</v>
      </c>
      <c r="J1055">
        <v>1443691</v>
      </c>
      <c r="K1055">
        <v>1668587</v>
      </c>
    </row>
    <row r="1056" spans="1:11" x14ac:dyDescent="0.35">
      <c r="A1056" t="s">
        <v>51</v>
      </c>
      <c r="B1056" t="s">
        <v>52</v>
      </c>
      <c r="C1056" t="s">
        <v>70</v>
      </c>
      <c r="D1056" t="s">
        <v>71</v>
      </c>
      <c r="E1056" t="s">
        <v>76</v>
      </c>
      <c r="F1056" t="s">
        <v>96</v>
      </c>
      <c r="G1056">
        <v>2011</v>
      </c>
      <c r="H1056" t="s">
        <v>66</v>
      </c>
      <c r="I1056" t="s">
        <v>58</v>
      </c>
      <c r="J1056">
        <v>2447725</v>
      </c>
      <c r="K1056">
        <v>3008811</v>
      </c>
    </row>
    <row r="1057" spans="1:11" x14ac:dyDescent="0.35">
      <c r="A1057" t="s">
        <v>51</v>
      </c>
      <c r="B1057" t="s">
        <v>52</v>
      </c>
      <c r="C1057" t="s">
        <v>70</v>
      </c>
      <c r="D1057" t="s">
        <v>71</v>
      </c>
      <c r="E1057" t="s">
        <v>76</v>
      </c>
      <c r="F1057" t="s">
        <v>96</v>
      </c>
      <c r="G1057">
        <v>2011</v>
      </c>
      <c r="H1057" t="s">
        <v>62</v>
      </c>
      <c r="I1057" t="s">
        <v>58</v>
      </c>
      <c r="J1057">
        <v>1740271</v>
      </c>
      <c r="K1057">
        <v>1813289</v>
      </c>
    </row>
    <row r="1058" spans="1:11" x14ac:dyDescent="0.35">
      <c r="A1058" t="s">
        <v>51</v>
      </c>
      <c r="B1058" t="s">
        <v>52</v>
      </c>
      <c r="C1058" t="s">
        <v>70</v>
      </c>
      <c r="D1058" t="s">
        <v>71</v>
      </c>
      <c r="E1058" t="s">
        <v>76</v>
      </c>
      <c r="F1058" t="s">
        <v>96</v>
      </c>
      <c r="G1058">
        <v>2011</v>
      </c>
      <c r="H1058" t="s">
        <v>63</v>
      </c>
      <c r="I1058" t="s">
        <v>58</v>
      </c>
      <c r="J1058">
        <v>2848132</v>
      </c>
      <c r="K1058">
        <v>3266624</v>
      </c>
    </row>
    <row r="1059" spans="1:11" x14ac:dyDescent="0.35">
      <c r="A1059" t="s">
        <v>51</v>
      </c>
      <c r="B1059" t="s">
        <v>52</v>
      </c>
      <c r="C1059" t="s">
        <v>70</v>
      </c>
      <c r="D1059" t="s">
        <v>71</v>
      </c>
      <c r="E1059" t="s">
        <v>76</v>
      </c>
      <c r="F1059" t="s">
        <v>96</v>
      </c>
      <c r="G1059">
        <v>2011</v>
      </c>
      <c r="H1059" t="s">
        <v>67</v>
      </c>
      <c r="I1059" t="s">
        <v>58</v>
      </c>
      <c r="J1059">
        <v>1923373</v>
      </c>
      <c r="K1059">
        <v>2227159</v>
      </c>
    </row>
    <row r="1060" spans="1:11" x14ac:dyDescent="0.35">
      <c r="A1060" t="s">
        <v>51</v>
      </c>
      <c r="B1060" t="s">
        <v>52</v>
      </c>
      <c r="C1060" t="s">
        <v>70</v>
      </c>
      <c r="D1060" t="s">
        <v>71</v>
      </c>
      <c r="E1060" t="s">
        <v>76</v>
      </c>
      <c r="F1060" t="s">
        <v>96</v>
      </c>
      <c r="G1060">
        <v>2011</v>
      </c>
      <c r="H1060" t="s">
        <v>68</v>
      </c>
      <c r="I1060" t="s">
        <v>58</v>
      </c>
      <c r="J1060">
        <v>1003307</v>
      </c>
      <c r="K1060">
        <v>1337074</v>
      </c>
    </row>
    <row r="1061" spans="1:11" x14ac:dyDescent="0.35">
      <c r="A1061" t="s">
        <v>51</v>
      </c>
      <c r="B1061" t="s">
        <v>52</v>
      </c>
      <c r="C1061" t="s">
        <v>70</v>
      </c>
      <c r="D1061" t="s">
        <v>71</v>
      </c>
      <c r="E1061" t="s">
        <v>76</v>
      </c>
      <c r="F1061" t="s">
        <v>96</v>
      </c>
      <c r="G1061">
        <v>2012</v>
      </c>
      <c r="H1061" t="s">
        <v>64</v>
      </c>
      <c r="I1061" t="s">
        <v>58</v>
      </c>
      <c r="J1061">
        <v>2170917</v>
      </c>
      <c r="K1061">
        <v>2247438</v>
      </c>
    </row>
    <row r="1062" spans="1:11" x14ac:dyDescent="0.35">
      <c r="A1062" t="s">
        <v>51</v>
      </c>
      <c r="B1062" t="s">
        <v>52</v>
      </c>
      <c r="C1062" t="s">
        <v>70</v>
      </c>
      <c r="D1062" t="s">
        <v>71</v>
      </c>
      <c r="E1062" t="s">
        <v>76</v>
      </c>
      <c r="F1062" t="s">
        <v>96</v>
      </c>
      <c r="G1062">
        <v>2012</v>
      </c>
      <c r="H1062" t="s">
        <v>60</v>
      </c>
      <c r="I1062" t="s">
        <v>58</v>
      </c>
      <c r="J1062">
        <v>2227759</v>
      </c>
      <c r="K1062">
        <v>2658298</v>
      </c>
    </row>
    <row r="1063" spans="1:11" x14ac:dyDescent="0.35">
      <c r="A1063" t="s">
        <v>51</v>
      </c>
      <c r="B1063" t="s">
        <v>52</v>
      </c>
      <c r="C1063" t="s">
        <v>70</v>
      </c>
      <c r="D1063" t="s">
        <v>71</v>
      </c>
      <c r="E1063" t="s">
        <v>76</v>
      </c>
      <c r="F1063" t="s">
        <v>96</v>
      </c>
      <c r="G1063">
        <v>2012</v>
      </c>
      <c r="H1063" t="s">
        <v>69</v>
      </c>
      <c r="I1063" t="s">
        <v>58</v>
      </c>
      <c r="J1063">
        <v>1812941</v>
      </c>
      <c r="K1063">
        <v>2229332</v>
      </c>
    </row>
    <row r="1064" spans="1:11" x14ac:dyDescent="0.35">
      <c r="A1064" t="s">
        <v>51</v>
      </c>
      <c r="B1064" t="s">
        <v>52</v>
      </c>
      <c r="C1064" t="s">
        <v>70</v>
      </c>
      <c r="D1064" t="s">
        <v>71</v>
      </c>
      <c r="E1064" t="s">
        <v>76</v>
      </c>
      <c r="F1064" t="s">
        <v>96</v>
      </c>
      <c r="G1064">
        <v>2012</v>
      </c>
      <c r="H1064" t="s">
        <v>65</v>
      </c>
      <c r="I1064" t="s">
        <v>58</v>
      </c>
      <c r="J1064">
        <v>1486574</v>
      </c>
      <c r="K1064">
        <v>1793089</v>
      </c>
    </row>
    <row r="1065" spans="1:11" x14ac:dyDescent="0.35">
      <c r="A1065" t="s">
        <v>51</v>
      </c>
      <c r="B1065" t="s">
        <v>52</v>
      </c>
      <c r="C1065" t="s">
        <v>70</v>
      </c>
      <c r="D1065" t="s">
        <v>71</v>
      </c>
      <c r="E1065" t="s">
        <v>76</v>
      </c>
      <c r="F1065" t="s">
        <v>96</v>
      </c>
      <c r="G1065">
        <v>2012</v>
      </c>
      <c r="H1065" t="s">
        <v>59</v>
      </c>
      <c r="I1065" t="s">
        <v>58</v>
      </c>
      <c r="J1065">
        <v>1854693</v>
      </c>
      <c r="K1065">
        <v>2340218</v>
      </c>
    </row>
    <row r="1066" spans="1:11" x14ac:dyDescent="0.35">
      <c r="A1066" t="s">
        <v>51</v>
      </c>
      <c r="B1066" t="s">
        <v>52</v>
      </c>
      <c r="C1066" t="s">
        <v>70</v>
      </c>
      <c r="D1066" t="s">
        <v>71</v>
      </c>
      <c r="E1066" t="s">
        <v>76</v>
      </c>
      <c r="F1066" t="s">
        <v>96</v>
      </c>
      <c r="G1066">
        <v>2012</v>
      </c>
      <c r="H1066" t="s">
        <v>61</v>
      </c>
      <c r="I1066" t="s">
        <v>58</v>
      </c>
      <c r="J1066">
        <v>987964</v>
      </c>
      <c r="K1066">
        <v>1238305</v>
      </c>
    </row>
    <row r="1067" spans="1:11" x14ac:dyDescent="0.35">
      <c r="A1067" t="s">
        <v>51</v>
      </c>
      <c r="B1067" t="s">
        <v>52</v>
      </c>
      <c r="C1067" t="s">
        <v>70</v>
      </c>
      <c r="D1067" t="s">
        <v>71</v>
      </c>
      <c r="E1067" t="s">
        <v>76</v>
      </c>
      <c r="F1067" t="s">
        <v>96</v>
      </c>
      <c r="G1067">
        <v>2012</v>
      </c>
      <c r="H1067" t="s">
        <v>57</v>
      </c>
      <c r="I1067" t="s">
        <v>58</v>
      </c>
      <c r="J1067">
        <v>1726845</v>
      </c>
      <c r="K1067">
        <v>2138608</v>
      </c>
    </row>
    <row r="1068" spans="1:11" x14ac:dyDescent="0.35">
      <c r="A1068" t="s">
        <v>51</v>
      </c>
      <c r="B1068" t="s">
        <v>52</v>
      </c>
      <c r="C1068" t="s">
        <v>70</v>
      </c>
      <c r="D1068" t="s">
        <v>71</v>
      </c>
      <c r="E1068" t="s">
        <v>76</v>
      </c>
      <c r="F1068" t="s">
        <v>96</v>
      </c>
      <c r="G1068">
        <v>2012</v>
      </c>
      <c r="H1068" t="s">
        <v>66</v>
      </c>
      <c r="I1068" t="s">
        <v>58</v>
      </c>
      <c r="J1068">
        <v>979254</v>
      </c>
      <c r="K1068">
        <v>1358262</v>
      </c>
    </row>
    <row r="1069" spans="1:11" x14ac:dyDescent="0.35">
      <c r="A1069" t="s">
        <v>51</v>
      </c>
      <c r="B1069" t="s">
        <v>52</v>
      </c>
      <c r="C1069" t="s">
        <v>70</v>
      </c>
      <c r="D1069" t="s">
        <v>71</v>
      </c>
      <c r="E1069" t="s">
        <v>76</v>
      </c>
      <c r="F1069" t="s">
        <v>96</v>
      </c>
      <c r="G1069">
        <v>2012</v>
      </c>
      <c r="H1069" t="s">
        <v>62</v>
      </c>
      <c r="I1069" t="s">
        <v>58</v>
      </c>
      <c r="J1069">
        <v>1163181</v>
      </c>
      <c r="K1069">
        <v>1504811</v>
      </c>
    </row>
    <row r="1070" spans="1:11" x14ac:dyDescent="0.35">
      <c r="A1070" t="s">
        <v>51</v>
      </c>
      <c r="B1070" t="s">
        <v>52</v>
      </c>
      <c r="C1070" t="s">
        <v>70</v>
      </c>
      <c r="D1070" t="s">
        <v>71</v>
      </c>
      <c r="E1070" t="s">
        <v>76</v>
      </c>
      <c r="F1070" t="s">
        <v>96</v>
      </c>
      <c r="G1070">
        <v>2012</v>
      </c>
      <c r="H1070" t="s">
        <v>63</v>
      </c>
      <c r="I1070" t="s">
        <v>58</v>
      </c>
      <c r="J1070">
        <v>1265747</v>
      </c>
      <c r="K1070">
        <v>1723964</v>
      </c>
    </row>
    <row r="1071" spans="1:11" x14ac:dyDescent="0.35">
      <c r="A1071" t="s">
        <v>51</v>
      </c>
      <c r="B1071" t="s">
        <v>52</v>
      </c>
      <c r="C1071" t="s">
        <v>70</v>
      </c>
      <c r="D1071" t="s">
        <v>71</v>
      </c>
      <c r="E1071" t="s">
        <v>76</v>
      </c>
      <c r="F1071" t="s">
        <v>96</v>
      </c>
      <c r="G1071">
        <v>2012</v>
      </c>
      <c r="H1071" t="s">
        <v>67</v>
      </c>
      <c r="I1071" t="s">
        <v>58</v>
      </c>
      <c r="J1071">
        <v>1625759</v>
      </c>
      <c r="K1071">
        <v>2019653</v>
      </c>
    </row>
    <row r="1072" spans="1:11" x14ac:dyDescent="0.35">
      <c r="A1072" t="s">
        <v>51</v>
      </c>
      <c r="B1072" t="s">
        <v>52</v>
      </c>
      <c r="C1072" t="s">
        <v>70</v>
      </c>
      <c r="D1072" t="s">
        <v>71</v>
      </c>
      <c r="E1072" t="s">
        <v>76</v>
      </c>
      <c r="F1072" t="s">
        <v>96</v>
      </c>
      <c r="G1072">
        <v>2012</v>
      </c>
      <c r="H1072" t="s">
        <v>68</v>
      </c>
      <c r="I1072" t="s">
        <v>58</v>
      </c>
      <c r="J1072">
        <v>924989</v>
      </c>
      <c r="K1072">
        <v>1168375</v>
      </c>
    </row>
    <row r="1073" spans="1:11" x14ac:dyDescent="0.35">
      <c r="A1073" t="s">
        <v>51</v>
      </c>
      <c r="B1073" t="s">
        <v>52</v>
      </c>
      <c r="C1073" t="s">
        <v>70</v>
      </c>
      <c r="D1073" t="s">
        <v>71</v>
      </c>
      <c r="E1073" t="s">
        <v>76</v>
      </c>
      <c r="F1073" t="s">
        <v>96</v>
      </c>
      <c r="G1073">
        <v>2013</v>
      </c>
      <c r="H1073" t="s">
        <v>64</v>
      </c>
      <c r="I1073" t="s">
        <v>58</v>
      </c>
      <c r="J1073">
        <v>1466904</v>
      </c>
      <c r="K1073">
        <v>1869433</v>
      </c>
    </row>
    <row r="1074" spans="1:11" x14ac:dyDescent="0.35">
      <c r="A1074" t="s">
        <v>51</v>
      </c>
      <c r="B1074" t="s">
        <v>52</v>
      </c>
      <c r="C1074" t="s">
        <v>70</v>
      </c>
      <c r="D1074" t="s">
        <v>71</v>
      </c>
      <c r="E1074" t="s">
        <v>76</v>
      </c>
      <c r="F1074" t="s">
        <v>96</v>
      </c>
      <c r="G1074">
        <v>2013</v>
      </c>
      <c r="H1074" t="s">
        <v>60</v>
      </c>
      <c r="I1074" t="s">
        <v>58</v>
      </c>
      <c r="J1074">
        <v>906060</v>
      </c>
      <c r="K1074">
        <v>1070254</v>
      </c>
    </row>
    <row r="1075" spans="1:11" x14ac:dyDescent="0.35">
      <c r="A1075" t="s">
        <v>51</v>
      </c>
      <c r="B1075" t="s">
        <v>52</v>
      </c>
      <c r="C1075" t="s">
        <v>70</v>
      </c>
      <c r="D1075" t="s">
        <v>71</v>
      </c>
      <c r="E1075" t="s">
        <v>76</v>
      </c>
      <c r="F1075" t="s">
        <v>96</v>
      </c>
      <c r="G1075">
        <v>2013</v>
      </c>
      <c r="H1075" t="s">
        <v>69</v>
      </c>
      <c r="I1075" t="s">
        <v>58</v>
      </c>
      <c r="J1075">
        <v>1549193</v>
      </c>
      <c r="K1075">
        <v>1947904</v>
      </c>
    </row>
    <row r="1076" spans="1:11" x14ac:dyDescent="0.35">
      <c r="A1076" t="s">
        <v>51</v>
      </c>
      <c r="B1076" t="s">
        <v>52</v>
      </c>
      <c r="C1076" t="s">
        <v>70</v>
      </c>
      <c r="D1076" t="s">
        <v>71</v>
      </c>
      <c r="E1076" t="s">
        <v>76</v>
      </c>
      <c r="F1076" t="s">
        <v>96</v>
      </c>
      <c r="G1076">
        <v>2013</v>
      </c>
      <c r="H1076" t="s">
        <v>65</v>
      </c>
      <c r="I1076" t="s">
        <v>58</v>
      </c>
      <c r="J1076">
        <v>1332473</v>
      </c>
      <c r="K1076">
        <v>1755442</v>
      </c>
    </row>
    <row r="1077" spans="1:11" x14ac:dyDescent="0.35">
      <c r="A1077" t="s">
        <v>51</v>
      </c>
      <c r="B1077" t="s">
        <v>52</v>
      </c>
      <c r="C1077" t="s">
        <v>70</v>
      </c>
      <c r="D1077" t="s">
        <v>71</v>
      </c>
      <c r="E1077" t="s">
        <v>76</v>
      </c>
      <c r="F1077" t="s">
        <v>96</v>
      </c>
      <c r="G1077">
        <v>2013</v>
      </c>
      <c r="H1077" t="s">
        <v>59</v>
      </c>
      <c r="I1077" t="s">
        <v>58</v>
      </c>
      <c r="J1077">
        <v>944460</v>
      </c>
      <c r="K1077">
        <v>1171509</v>
      </c>
    </row>
    <row r="1078" spans="1:11" x14ac:dyDescent="0.35">
      <c r="A1078" t="s">
        <v>51</v>
      </c>
      <c r="B1078" t="s">
        <v>52</v>
      </c>
      <c r="C1078" t="s">
        <v>70</v>
      </c>
      <c r="D1078" t="s">
        <v>71</v>
      </c>
      <c r="E1078" t="s">
        <v>76</v>
      </c>
      <c r="F1078" t="s">
        <v>96</v>
      </c>
      <c r="G1078">
        <v>2013</v>
      </c>
      <c r="H1078" t="s">
        <v>61</v>
      </c>
      <c r="I1078" t="s">
        <v>58</v>
      </c>
      <c r="J1078">
        <v>1368505</v>
      </c>
      <c r="K1078">
        <v>1606274</v>
      </c>
    </row>
    <row r="1079" spans="1:11" x14ac:dyDescent="0.35">
      <c r="A1079" t="s">
        <v>51</v>
      </c>
      <c r="B1079" t="s">
        <v>52</v>
      </c>
      <c r="C1079" t="s">
        <v>70</v>
      </c>
      <c r="D1079" t="s">
        <v>71</v>
      </c>
      <c r="E1079" t="s">
        <v>76</v>
      </c>
      <c r="F1079" t="s">
        <v>96</v>
      </c>
      <c r="G1079">
        <v>2013</v>
      </c>
      <c r="H1079" t="s">
        <v>57</v>
      </c>
      <c r="I1079" t="s">
        <v>58</v>
      </c>
      <c r="J1079">
        <v>1352719</v>
      </c>
      <c r="K1079">
        <v>1804258</v>
      </c>
    </row>
    <row r="1080" spans="1:11" x14ac:dyDescent="0.35">
      <c r="A1080" t="s">
        <v>51</v>
      </c>
      <c r="B1080" t="s">
        <v>52</v>
      </c>
      <c r="C1080" t="s">
        <v>70</v>
      </c>
      <c r="D1080" t="s">
        <v>71</v>
      </c>
      <c r="E1080" t="s">
        <v>76</v>
      </c>
      <c r="F1080" t="s">
        <v>96</v>
      </c>
      <c r="G1080">
        <v>2013</v>
      </c>
      <c r="H1080" t="s">
        <v>66</v>
      </c>
      <c r="I1080" t="s">
        <v>58</v>
      </c>
      <c r="J1080">
        <v>666677</v>
      </c>
      <c r="K1080">
        <v>805627</v>
      </c>
    </row>
    <row r="1081" spans="1:11" x14ac:dyDescent="0.35">
      <c r="A1081" t="s">
        <v>51</v>
      </c>
      <c r="B1081" t="s">
        <v>52</v>
      </c>
      <c r="C1081" t="s">
        <v>70</v>
      </c>
      <c r="D1081" t="s">
        <v>71</v>
      </c>
      <c r="E1081" t="s">
        <v>76</v>
      </c>
      <c r="F1081" t="s">
        <v>96</v>
      </c>
      <c r="G1081">
        <v>2013</v>
      </c>
      <c r="H1081" t="s">
        <v>62</v>
      </c>
      <c r="I1081" t="s">
        <v>58</v>
      </c>
      <c r="J1081">
        <v>1355504</v>
      </c>
      <c r="K1081">
        <v>1779121</v>
      </c>
    </row>
    <row r="1082" spans="1:11" x14ac:dyDescent="0.35">
      <c r="A1082" t="s">
        <v>51</v>
      </c>
      <c r="B1082" t="s">
        <v>52</v>
      </c>
      <c r="C1082" t="s">
        <v>70</v>
      </c>
      <c r="D1082" t="s">
        <v>71</v>
      </c>
      <c r="E1082" t="s">
        <v>76</v>
      </c>
      <c r="F1082" t="s">
        <v>96</v>
      </c>
      <c r="G1082">
        <v>2013</v>
      </c>
      <c r="H1082" t="s">
        <v>63</v>
      </c>
      <c r="I1082" t="s">
        <v>58</v>
      </c>
      <c r="J1082">
        <v>1702235</v>
      </c>
      <c r="K1082">
        <v>2231396</v>
      </c>
    </row>
    <row r="1083" spans="1:11" x14ac:dyDescent="0.35">
      <c r="A1083" t="s">
        <v>51</v>
      </c>
      <c r="B1083" t="s">
        <v>52</v>
      </c>
      <c r="C1083" t="s">
        <v>70</v>
      </c>
      <c r="D1083" t="s">
        <v>71</v>
      </c>
      <c r="E1083" t="s">
        <v>76</v>
      </c>
      <c r="F1083" t="s">
        <v>96</v>
      </c>
      <c r="G1083">
        <v>2013</v>
      </c>
      <c r="H1083" t="s">
        <v>67</v>
      </c>
      <c r="I1083" t="s">
        <v>58</v>
      </c>
      <c r="J1083">
        <v>1025061</v>
      </c>
      <c r="K1083">
        <v>1360062</v>
      </c>
    </row>
    <row r="1084" spans="1:11" x14ac:dyDescent="0.35">
      <c r="A1084" t="s">
        <v>51</v>
      </c>
      <c r="B1084" t="s">
        <v>52</v>
      </c>
      <c r="C1084" t="s">
        <v>70</v>
      </c>
      <c r="D1084" t="s">
        <v>71</v>
      </c>
      <c r="E1084" t="s">
        <v>76</v>
      </c>
      <c r="F1084" t="s">
        <v>96</v>
      </c>
      <c r="G1084">
        <v>2013</v>
      </c>
      <c r="H1084" t="s">
        <v>68</v>
      </c>
      <c r="I1084" t="s">
        <v>58</v>
      </c>
      <c r="J1084">
        <v>947470</v>
      </c>
      <c r="K1084">
        <v>1298049</v>
      </c>
    </row>
    <row r="1085" spans="1:11" x14ac:dyDescent="0.35">
      <c r="A1085" t="s">
        <v>51</v>
      </c>
      <c r="B1085" t="s">
        <v>52</v>
      </c>
      <c r="C1085" t="s">
        <v>70</v>
      </c>
      <c r="D1085" t="s">
        <v>71</v>
      </c>
      <c r="E1085" t="s">
        <v>76</v>
      </c>
      <c r="F1085" t="s">
        <v>96</v>
      </c>
      <c r="G1085">
        <v>2014</v>
      </c>
      <c r="H1085" t="s">
        <v>64</v>
      </c>
      <c r="I1085" t="s">
        <v>58</v>
      </c>
      <c r="J1085">
        <v>815899</v>
      </c>
      <c r="K1085">
        <v>986975</v>
      </c>
    </row>
    <row r="1086" spans="1:11" x14ac:dyDescent="0.35">
      <c r="A1086" t="s">
        <v>51</v>
      </c>
      <c r="B1086" t="s">
        <v>52</v>
      </c>
      <c r="C1086" t="s">
        <v>70</v>
      </c>
      <c r="D1086" t="s">
        <v>71</v>
      </c>
      <c r="E1086" t="s">
        <v>76</v>
      </c>
      <c r="F1086" t="s">
        <v>96</v>
      </c>
      <c r="G1086">
        <v>2014</v>
      </c>
      <c r="H1086" t="s">
        <v>60</v>
      </c>
      <c r="I1086" t="s">
        <v>58</v>
      </c>
      <c r="J1086">
        <v>1235301</v>
      </c>
      <c r="K1086">
        <v>1646974</v>
      </c>
    </row>
    <row r="1087" spans="1:11" x14ac:dyDescent="0.35">
      <c r="A1087" t="s">
        <v>51</v>
      </c>
      <c r="B1087" t="s">
        <v>52</v>
      </c>
      <c r="C1087" t="s">
        <v>70</v>
      </c>
      <c r="D1087" t="s">
        <v>71</v>
      </c>
      <c r="E1087" t="s">
        <v>76</v>
      </c>
      <c r="F1087" t="s">
        <v>96</v>
      </c>
      <c r="G1087">
        <v>2014</v>
      </c>
      <c r="H1087" t="s">
        <v>69</v>
      </c>
      <c r="I1087" t="s">
        <v>58</v>
      </c>
      <c r="J1087">
        <v>1018437</v>
      </c>
      <c r="K1087">
        <v>1412557</v>
      </c>
    </row>
    <row r="1088" spans="1:11" x14ac:dyDescent="0.35">
      <c r="A1088" t="s">
        <v>51</v>
      </c>
      <c r="B1088" t="s">
        <v>52</v>
      </c>
      <c r="C1088" t="s">
        <v>70</v>
      </c>
      <c r="D1088" t="s">
        <v>71</v>
      </c>
      <c r="E1088" t="s">
        <v>76</v>
      </c>
      <c r="F1088" t="s">
        <v>96</v>
      </c>
      <c r="G1088">
        <v>2014</v>
      </c>
      <c r="H1088" t="s">
        <v>65</v>
      </c>
      <c r="I1088" t="s">
        <v>58</v>
      </c>
      <c r="J1088">
        <v>1264916</v>
      </c>
      <c r="K1088">
        <v>1667811</v>
      </c>
    </row>
    <row r="1089" spans="1:11" x14ac:dyDescent="0.35">
      <c r="A1089" t="s">
        <v>51</v>
      </c>
      <c r="B1089" t="s">
        <v>52</v>
      </c>
      <c r="C1089" t="s">
        <v>70</v>
      </c>
      <c r="D1089" t="s">
        <v>71</v>
      </c>
      <c r="E1089" t="s">
        <v>76</v>
      </c>
      <c r="F1089" t="s">
        <v>96</v>
      </c>
      <c r="G1089">
        <v>2014</v>
      </c>
      <c r="H1089" t="s">
        <v>59</v>
      </c>
      <c r="I1089" t="s">
        <v>58</v>
      </c>
      <c r="J1089">
        <v>1552728</v>
      </c>
      <c r="K1089">
        <v>1971949</v>
      </c>
    </row>
    <row r="1090" spans="1:11" x14ac:dyDescent="0.35">
      <c r="A1090" t="s">
        <v>51</v>
      </c>
      <c r="B1090" t="s">
        <v>52</v>
      </c>
      <c r="C1090" t="s">
        <v>70</v>
      </c>
      <c r="D1090" t="s">
        <v>71</v>
      </c>
      <c r="E1090" t="s">
        <v>76</v>
      </c>
      <c r="F1090" t="s">
        <v>96</v>
      </c>
      <c r="G1090">
        <v>2014</v>
      </c>
      <c r="H1090" t="s">
        <v>61</v>
      </c>
      <c r="I1090" t="s">
        <v>58</v>
      </c>
      <c r="J1090">
        <v>1856395</v>
      </c>
      <c r="K1090">
        <v>2424992</v>
      </c>
    </row>
    <row r="1091" spans="1:11" x14ac:dyDescent="0.35">
      <c r="A1091" t="s">
        <v>51</v>
      </c>
      <c r="B1091" t="s">
        <v>52</v>
      </c>
      <c r="C1091" t="s">
        <v>70</v>
      </c>
      <c r="D1091" t="s">
        <v>71</v>
      </c>
      <c r="E1091" t="s">
        <v>76</v>
      </c>
      <c r="F1091" t="s">
        <v>96</v>
      </c>
      <c r="G1091">
        <v>2014</v>
      </c>
      <c r="H1091" t="s">
        <v>57</v>
      </c>
      <c r="I1091" t="s">
        <v>58</v>
      </c>
      <c r="J1091">
        <v>1573324</v>
      </c>
      <c r="K1091">
        <v>1989413</v>
      </c>
    </row>
    <row r="1092" spans="1:11" x14ac:dyDescent="0.35">
      <c r="A1092" t="s">
        <v>51</v>
      </c>
      <c r="B1092" t="s">
        <v>52</v>
      </c>
      <c r="C1092" t="s">
        <v>70</v>
      </c>
      <c r="D1092" t="s">
        <v>71</v>
      </c>
      <c r="E1092" t="s">
        <v>76</v>
      </c>
      <c r="F1092" t="s">
        <v>96</v>
      </c>
      <c r="G1092">
        <v>2014</v>
      </c>
      <c r="H1092" t="s">
        <v>66</v>
      </c>
      <c r="I1092" t="s">
        <v>58</v>
      </c>
      <c r="J1092">
        <v>1474425</v>
      </c>
      <c r="K1092">
        <v>1862226</v>
      </c>
    </row>
    <row r="1093" spans="1:11" x14ac:dyDescent="0.35">
      <c r="A1093" t="s">
        <v>51</v>
      </c>
      <c r="B1093" t="s">
        <v>52</v>
      </c>
      <c r="C1093" t="s">
        <v>70</v>
      </c>
      <c r="D1093" t="s">
        <v>71</v>
      </c>
      <c r="E1093" t="s">
        <v>76</v>
      </c>
      <c r="F1093" t="s">
        <v>96</v>
      </c>
      <c r="G1093">
        <v>2014</v>
      </c>
      <c r="H1093" t="s">
        <v>62</v>
      </c>
      <c r="I1093" t="s">
        <v>58</v>
      </c>
      <c r="J1093">
        <v>1678632</v>
      </c>
      <c r="K1093">
        <v>2112151</v>
      </c>
    </row>
    <row r="1094" spans="1:11" x14ac:dyDescent="0.35">
      <c r="A1094" t="s">
        <v>51</v>
      </c>
      <c r="B1094" t="s">
        <v>52</v>
      </c>
      <c r="C1094" t="s">
        <v>70</v>
      </c>
      <c r="D1094" t="s">
        <v>71</v>
      </c>
      <c r="E1094" t="s">
        <v>76</v>
      </c>
      <c r="F1094" t="s">
        <v>96</v>
      </c>
      <c r="G1094">
        <v>2014</v>
      </c>
      <c r="H1094" t="s">
        <v>63</v>
      </c>
      <c r="I1094" t="s">
        <v>58</v>
      </c>
      <c r="J1094">
        <v>1716391</v>
      </c>
      <c r="K1094">
        <v>2110122</v>
      </c>
    </row>
    <row r="1095" spans="1:11" x14ac:dyDescent="0.35">
      <c r="A1095" t="s">
        <v>51</v>
      </c>
      <c r="B1095" t="s">
        <v>52</v>
      </c>
      <c r="C1095" t="s">
        <v>70</v>
      </c>
      <c r="D1095" t="s">
        <v>71</v>
      </c>
      <c r="E1095" t="s">
        <v>76</v>
      </c>
      <c r="F1095" t="s">
        <v>96</v>
      </c>
      <c r="G1095">
        <v>2014</v>
      </c>
      <c r="H1095" t="s">
        <v>67</v>
      </c>
      <c r="I1095" t="s">
        <v>58</v>
      </c>
      <c r="J1095">
        <v>1392342</v>
      </c>
      <c r="K1095">
        <v>1719090</v>
      </c>
    </row>
    <row r="1096" spans="1:11" x14ac:dyDescent="0.35">
      <c r="A1096" t="s">
        <v>51</v>
      </c>
      <c r="B1096" t="s">
        <v>52</v>
      </c>
      <c r="C1096" t="s">
        <v>70</v>
      </c>
      <c r="D1096" t="s">
        <v>71</v>
      </c>
      <c r="E1096" t="s">
        <v>76</v>
      </c>
      <c r="F1096" t="s">
        <v>96</v>
      </c>
      <c r="G1096">
        <v>2014</v>
      </c>
      <c r="H1096" t="s">
        <v>68</v>
      </c>
      <c r="I1096" t="s">
        <v>58</v>
      </c>
      <c r="J1096">
        <v>888947</v>
      </c>
      <c r="K1096">
        <v>1146131</v>
      </c>
    </row>
    <row r="1097" spans="1:11" x14ac:dyDescent="0.35">
      <c r="A1097" t="s">
        <v>51</v>
      </c>
      <c r="B1097" t="s">
        <v>52</v>
      </c>
      <c r="C1097" t="s">
        <v>70</v>
      </c>
      <c r="D1097" t="s">
        <v>71</v>
      </c>
      <c r="E1097" t="s">
        <v>76</v>
      </c>
      <c r="F1097" t="s">
        <v>96</v>
      </c>
      <c r="G1097">
        <v>2015</v>
      </c>
      <c r="H1097" t="s">
        <v>64</v>
      </c>
      <c r="I1097" t="s">
        <v>58</v>
      </c>
      <c r="J1097">
        <v>1268538</v>
      </c>
      <c r="K1097">
        <v>1705821</v>
      </c>
    </row>
    <row r="1098" spans="1:11" x14ac:dyDescent="0.35">
      <c r="A1098" t="s">
        <v>51</v>
      </c>
      <c r="B1098" t="s">
        <v>52</v>
      </c>
      <c r="C1098" t="s">
        <v>70</v>
      </c>
      <c r="D1098" t="s">
        <v>71</v>
      </c>
      <c r="E1098" t="s">
        <v>76</v>
      </c>
      <c r="F1098" t="s">
        <v>96</v>
      </c>
      <c r="G1098">
        <v>2015</v>
      </c>
      <c r="H1098" t="s">
        <v>60</v>
      </c>
      <c r="I1098" t="s">
        <v>58</v>
      </c>
      <c r="J1098">
        <v>1355049</v>
      </c>
      <c r="K1098">
        <v>1892259</v>
      </c>
    </row>
    <row r="1099" spans="1:11" x14ac:dyDescent="0.35">
      <c r="A1099" t="s">
        <v>51</v>
      </c>
      <c r="B1099" t="s">
        <v>52</v>
      </c>
      <c r="C1099" t="s">
        <v>70</v>
      </c>
      <c r="D1099" t="s">
        <v>71</v>
      </c>
      <c r="E1099" t="s">
        <v>76</v>
      </c>
      <c r="F1099" t="s">
        <v>96</v>
      </c>
      <c r="G1099">
        <v>2015</v>
      </c>
      <c r="H1099" t="s">
        <v>69</v>
      </c>
      <c r="I1099" t="s">
        <v>58</v>
      </c>
      <c r="J1099">
        <v>1812504</v>
      </c>
      <c r="K1099">
        <v>2634067</v>
      </c>
    </row>
    <row r="1100" spans="1:11" x14ac:dyDescent="0.35">
      <c r="A1100" t="s">
        <v>51</v>
      </c>
      <c r="B1100" t="s">
        <v>52</v>
      </c>
      <c r="C1100" t="s">
        <v>70</v>
      </c>
      <c r="D1100" t="s">
        <v>71</v>
      </c>
      <c r="E1100" t="s">
        <v>76</v>
      </c>
      <c r="F1100" t="s">
        <v>96</v>
      </c>
      <c r="G1100">
        <v>2015</v>
      </c>
      <c r="H1100" t="s">
        <v>65</v>
      </c>
      <c r="I1100" t="s">
        <v>58</v>
      </c>
      <c r="J1100">
        <v>1514392</v>
      </c>
      <c r="K1100">
        <v>2278499</v>
      </c>
    </row>
    <row r="1101" spans="1:11" x14ac:dyDescent="0.35">
      <c r="A1101" t="s">
        <v>51</v>
      </c>
      <c r="B1101" t="s">
        <v>52</v>
      </c>
      <c r="C1101" t="s">
        <v>70</v>
      </c>
      <c r="D1101" t="s">
        <v>71</v>
      </c>
      <c r="E1101" t="s">
        <v>76</v>
      </c>
      <c r="F1101" t="s">
        <v>96</v>
      </c>
      <c r="G1101">
        <v>2015</v>
      </c>
      <c r="H1101" t="s">
        <v>59</v>
      </c>
      <c r="I1101" t="s">
        <v>58</v>
      </c>
      <c r="J1101">
        <v>1010705</v>
      </c>
      <c r="K1101">
        <v>1354078</v>
      </c>
    </row>
    <row r="1102" spans="1:11" x14ac:dyDescent="0.35">
      <c r="A1102" t="s">
        <v>51</v>
      </c>
      <c r="B1102" t="s">
        <v>52</v>
      </c>
      <c r="C1102" t="s">
        <v>70</v>
      </c>
      <c r="D1102" t="s">
        <v>71</v>
      </c>
      <c r="E1102" t="s">
        <v>76</v>
      </c>
      <c r="F1102" t="s">
        <v>96</v>
      </c>
      <c r="G1102">
        <v>2015</v>
      </c>
      <c r="H1102" t="s">
        <v>61</v>
      </c>
      <c r="I1102" t="s">
        <v>58</v>
      </c>
      <c r="J1102">
        <v>1685350</v>
      </c>
      <c r="K1102">
        <v>2392112</v>
      </c>
    </row>
    <row r="1103" spans="1:11" x14ac:dyDescent="0.35">
      <c r="A1103" t="s">
        <v>51</v>
      </c>
      <c r="B1103" t="s">
        <v>52</v>
      </c>
      <c r="C1103" t="s">
        <v>70</v>
      </c>
      <c r="D1103" t="s">
        <v>71</v>
      </c>
      <c r="E1103" t="s">
        <v>76</v>
      </c>
      <c r="F1103" t="s">
        <v>96</v>
      </c>
      <c r="G1103">
        <v>2015</v>
      </c>
      <c r="H1103" t="s">
        <v>57</v>
      </c>
      <c r="I1103" t="s">
        <v>58</v>
      </c>
      <c r="J1103">
        <v>1125038</v>
      </c>
      <c r="K1103">
        <v>1715057</v>
      </c>
    </row>
    <row r="1104" spans="1:11" x14ac:dyDescent="0.35">
      <c r="A1104" t="s">
        <v>51</v>
      </c>
      <c r="B1104" t="s">
        <v>52</v>
      </c>
      <c r="C1104" t="s">
        <v>70</v>
      </c>
      <c r="D1104" t="s">
        <v>71</v>
      </c>
      <c r="E1104" t="s">
        <v>76</v>
      </c>
      <c r="F1104" t="s">
        <v>96</v>
      </c>
      <c r="G1104">
        <v>2015</v>
      </c>
      <c r="H1104" t="s">
        <v>66</v>
      </c>
      <c r="I1104" t="s">
        <v>58</v>
      </c>
      <c r="J1104">
        <v>745091</v>
      </c>
      <c r="K1104">
        <v>1214184</v>
      </c>
    </row>
    <row r="1105" spans="1:11" x14ac:dyDescent="0.35">
      <c r="A1105" t="s">
        <v>51</v>
      </c>
      <c r="B1105" t="s">
        <v>52</v>
      </c>
      <c r="C1105" t="s">
        <v>70</v>
      </c>
      <c r="D1105" t="s">
        <v>71</v>
      </c>
      <c r="E1105" t="s">
        <v>76</v>
      </c>
      <c r="F1105" t="s">
        <v>96</v>
      </c>
      <c r="G1105">
        <v>2015</v>
      </c>
      <c r="H1105" t="s">
        <v>62</v>
      </c>
      <c r="I1105" t="s">
        <v>58</v>
      </c>
      <c r="J1105">
        <v>1183719</v>
      </c>
      <c r="K1105">
        <v>2031337</v>
      </c>
    </row>
    <row r="1106" spans="1:11" x14ac:dyDescent="0.35">
      <c r="A1106" t="s">
        <v>51</v>
      </c>
      <c r="B1106" t="s">
        <v>52</v>
      </c>
      <c r="C1106" t="s">
        <v>70</v>
      </c>
      <c r="D1106" t="s">
        <v>71</v>
      </c>
      <c r="E1106" t="s">
        <v>76</v>
      </c>
      <c r="F1106" t="s">
        <v>96</v>
      </c>
      <c r="G1106">
        <v>2015</v>
      </c>
      <c r="H1106" t="s">
        <v>63</v>
      </c>
      <c r="I1106" t="s">
        <v>58</v>
      </c>
      <c r="J1106">
        <v>1034162</v>
      </c>
      <c r="K1106">
        <v>1745529</v>
      </c>
    </row>
    <row r="1107" spans="1:11" x14ac:dyDescent="0.35">
      <c r="A1107" t="s">
        <v>51</v>
      </c>
      <c r="B1107" t="s">
        <v>52</v>
      </c>
      <c r="C1107" t="s">
        <v>70</v>
      </c>
      <c r="D1107" t="s">
        <v>71</v>
      </c>
      <c r="E1107" t="s">
        <v>76</v>
      </c>
      <c r="F1107" t="s">
        <v>96</v>
      </c>
      <c r="G1107">
        <v>2015</v>
      </c>
      <c r="H1107" t="s">
        <v>67</v>
      </c>
      <c r="I1107" t="s">
        <v>58</v>
      </c>
      <c r="J1107">
        <v>1140178</v>
      </c>
      <c r="K1107">
        <v>2091724</v>
      </c>
    </row>
    <row r="1108" spans="1:11" x14ac:dyDescent="0.35">
      <c r="A1108" t="s">
        <v>51</v>
      </c>
      <c r="B1108" t="s">
        <v>52</v>
      </c>
      <c r="C1108" t="s">
        <v>70</v>
      </c>
      <c r="D1108" t="s">
        <v>71</v>
      </c>
      <c r="E1108" t="s">
        <v>76</v>
      </c>
      <c r="F1108" t="s">
        <v>96</v>
      </c>
      <c r="G1108">
        <v>2015</v>
      </c>
      <c r="H1108" t="s">
        <v>68</v>
      </c>
      <c r="I1108" t="s">
        <v>58</v>
      </c>
      <c r="J1108">
        <v>707060</v>
      </c>
      <c r="K1108">
        <v>1178665</v>
      </c>
    </row>
    <row r="1109" spans="1:11" x14ac:dyDescent="0.35">
      <c r="A1109" t="s">
        <v>51</v>
      </c>
      <c r="B1109" t="s">
        <v>52</v>
      </c>
      <c r="C1109" t="s">
        <v>70</v>
      </c>
      <c r="D1109" t="s">
        <v>71</v>
      </c>
      <c r="E1109" t="s">
        <v>76</v>
      </c>
      <c r="F1109" t="s">
        <v>96</v>
      </c>
      <c r="G1109">
        <v>2016</v>
      </c>
      <c r="H1109" t="s">
        <v>64</v>
      </c>
      <c r="I1109" t="s">
        <v>58</v>
      </c>
      <c r="J1109">
        <v>895121</v>
      </c>
      <c r="K1109">
        <v>1565567</v>
      </c>
    </row>
    <row r="1110" spans="1:11" x14ac:dyDescent="0.35">
      <c r="A1110" t="s">
        <v>51</v>
      </c>
      <c r="B1110" t="s">
        <v>52</v>
      </c>
      <c r="C1110" t="s">
        <v>70</v>
      </c>
      <c r="D1110" t="s">
        <v>71</v>
      </c>
      <c r="E1110" t="s">
        <v>76</v>
      </c>
      <c r="F1110" t="s">
        <v>96</v>
      </c>
      <c r="G1110">
        <v>2016</v>
      </c>
      <c r="H1110" t="s">
        <v>60</v>
      </c>
      <c r="I1110" t="s">
        <v>58</v>
      </c>
      <c r="J1110">
        <v>1099404</v>
      </c>
      <c r="K1110">
        <v>2074212</v>
      </c>
    </row>
    <row r="1111" spans="1:11" x14ac:dyDescent="0.35">
      <c r="A1111" t="s">
        <v>51</v>
      </c>
      <c r="B1111" t="s">
        <v>52</v>
      </c>
      <c r="C1111" t="s">
        <v>70</v>
      </c>
      <c r="D1111" t="s">
        <v>71</v>
      </c>
      <c r="E1111" t="s">
        <v>76</v>
      </c>
      <c r="F1111" t="s">
        <v>96</v>
      </c>
      <c r="G1111">
        <v>2016</v>
      </c>
      <c r="H1111" t="s">
        <v>69</v>
      </c>
      <c r="I1111" t="s">
        <v>58</v>
      </c>
      <c r="J1111">
        <v>1061560</v>
      </c>
      <c r="K1111">
        <v>1888203</v>
      </c>
    </row>
    <row r="1112" spans="1:11" x14ac:dyDescent="0.35">
      <c r="A1112" t="s">
        <v>51</v>
      </c>
      <c r="B1112" t="s">
        <v>52</v>
      </c>
      <c r="C1112" t="s">
        <v>70</v>
      </c>
      <c r="D1112" t="s">
        <v>71</v>
      </c>
      <c r="E1112" t="s">
        <v>76</v>
      </c>
      <c r="F1112" t="s">
        <v>96</v>
      </c>
      <c r="G1112">
        <v>2016</v>
      </c>
      <c r="H1112" t="s">
        <v>65</v>
      </c>
      <c r="I1112" t="s">
        <v>58</v>
      </c>
      <c r="J1112">
        <v>1175963</v>
      </c>
      <c r="K1112">
        <v>2006686</v>
      </c>
    </row>
    <row r="1113" spans="1:11" x14ac:dyDescent="0.35">
      <c r="A1113" t="s">
        <v>51</v>
      </c>
      <c r="B1113" t="s">
        <v>52</v>
      </c>
      <c r="C1113" t="s">
        <v>70</v>
      </c>
      <c r="D1113" t="s">
        <v>71</v>
      </c>
      <c r="E1113" t="s">
        <v>76</v>
      </c>
      <c r="F1113" t="s">
        <v>96</v>
      </c>
      <c r="G1113">
        <v>2016</v>
      </c>
      <c r="H1113" t="s">
        <v>59</v>
      </c>
      <c r="I1113" t="s">
        <v>58</v>
      </c>
      <c r="J1113">
        <v>1154698</v>
      </c>
      <c r="K1113">
        <v>2027565</v>
      </c>
    </row>
    <row r="1114" spans="1:11" x14ac:dyDescent="0.35">
      <c r="A1114" t="s">
        <v>51</v>
      </c>
      <c r="B1114" t="s">
        <v>52</v>
      </c>
      <c r="C1114" t="s">
        <v>70</v>
      </c>
      <c r="D1114" t="s">
        <v>71</v>
      </c>
      <c r="E1114" t="s">
        <v>76</v>
      </c>
      <c r="F1114" t="s">
        <v>96</v>
      </c>
      <c r="G1114">
        <v>2016</v>
      </c>
      <c r="H1114" t="s">
        <v>61</v>
      </c>
      <c r="I1114" t="s">
        <v>58</v>
      </c>
      <c r="J1114">
        <v>1172896</v>
      </c>
      <c r="K1114">
        <v>1994655</v>
      </c>
    </row>
    <row r="1115" spans="1:11" x14ac:dyDescent="0.35">
      <c r="A1115" t="s">
        <v>51</v>
      </c>
      <c r="B1115" t="s">
        <v>52</v>
      </c>
      <c r="C1115" t="s">
        <v>70</v>
      </c>
      <c r="D1115" t="s">
        <v>71</v>
      </c>
      <c r="E1115" t="s">
        <v>76</v>
      </c>
      <c r="F1115" t="s">
        <v>96</v>
      </c>
      <c r="G1115">
        <v>2016</v>
      </c>
      <c r="H1115" t="s">
        <v>57</v>
      </c>
      <c r="I1115" t="s">
        <v>58</v>
      </c>
      <c r="J1115">
        <v>1145040</v>
      </c>
      <c r="K1115">
        <v>1904237</v>
      </c>
    </row>
    <row r="1116" spans="1:11" x14ac:dyDescent="0.35">
      <c r="A1116" t="s">
        <v>51</v>
      </c>
      <c r="B1116" t="s">
        <v>52</v>
      </c>
      <c r="C1116" t="s">
        <v>70</v>
      </c>
      <c r="D1116" t="s">
        <v>71</v>
      </c>
      <c r="E1116" t="s">
        <v>76</v>
      </c>
      <c r="F1116" t="s">
        <v>96</v>
      </c>
      <c r="G1116">
        <v>2016</v>
      </c>
      <c r="H1116" t="s">
        <v>66</v>
      </c>
      <c r="I1116" t="s">
        <v>58</v>
      </c>
      <c r="J1116">
        <v>919288</v>
      </c>
      <c r="K1116">
        <v>1556289</v>
      </c>
    </row>
    <row r="1117" spans="1:11" x14ac:dyDescent="0.35">
      <c r="A1117" t="s">
        <v>51</v>
      </c>
      <c r="B1117" t="s">
        <v>52</v>
      </c>
      <c r="C1117" t="s">
        <v>70</v>
      </c>
      <c r="D1117" t="s">
        <v>71</v>
      </c>
      <c r="E1117" t="s">
        <v>76</v>
      </c>
      <c r="F1117" t="s">
        <v>96</v>
      </c>
      <c r="G1117">
        <v>2016</v>
      </c>
      <c r="H1117" t="s">
        <v>62</v>
      </c>
      <c r="I1117" t="s">
        <v>58</v>
      </c>
      <c r="J1117">
        <v>1316825</v>
      </c>
      <c r="K1117">
        <v>2239649</v>
      </c>
    </row>
    <row r="1118" spans="1:11" x14ac:dyDescent="0.35">
      <c r="A1118" t="s">
        <v>51</v>
      </c>
      <c r="B1118" t="s">
        <v>52</v>
      </c>
      <c r="C1118" t="s">
        <v>70</v>
      </c>
      <c r="D1118" t="s">
        <v>71</v>
      </c>
      <c r="E1118" t="s">
        <v>76</v>
      </c>
      <c r="F1118" t="s">
        <v>96</v>
      </c>
      <c r="G1118">
        <v>2016</v>
      </c>
      <c r="H1118" t="s">
        <v>63</v>
      </c>
      <c r="I1118" t="s">
        <v>58</v>
      </c>
      <c r="J1118">
        <v>1298932</v>
      </c>
      <c r="K1118">
        <v>2160581</v>
      </c>
    </row>
    <row r="1119" spans="1:11" x14ac:dyDescent="0.35">
      <c r="A1119" t="s">
        <v>51</v>
      </c>
      <c r="B1119" t="s">
        <v>52</v>
      </c>
      <c r="C1119" t="s">
        <v>70</v>
      </c>
      <c r="D1119" t="s">
        <v>71</v>
      </c>
      <c r="E1119" t="s">
        <v>76</v>
      </c>
      <c r="F1119" t="s">
        <v>96</v>
      </c>
      <c r="G1119">
        <v>2016</v>
      </c>
      <c r="H1119" t="s">
        <v>67</v>
      </c>
      <c r="I1119" t="s">
        <v>58</v>
      </c>
      <c r="J1119">
        <v>1155344</v>
      </c>
      <c r="K1119">
        <v>1872555</v>
      </c>
    </row>
    <row r="1120" spans="1:11" x14ac:dyDescent="0.35">
      <c r="A1120" t="s">
        <v>51</v>
      </c>
      <c r="B1120" t="s">
        <v>52</v>
      </c>
      <c r="C1120" t="s">
        <v>70</v>
      </c>
      <c r="D1120" t="s">
        <v>71</v>
      </c>
      <c r="E1120" t="s">
        <v>76</v>
      </c>
      <c r="F1120" t="s">
        <v>96</v>
      </c>
      <c r="G1120">
        <v>2016</v>
      </c>
      <c r="H1120" t="s">
        <v>68</v>
      </c>
      <c r="I1120" t="s">
        <v>58</v>
      </c>
      <c r="J1120">
        <v>749412</v>
      </c>
      <c r="K1120">
        <v>1226550</v>
      </c>
    </row>
    <row r="1121" spans="1:11" x14ac:dyDescent="0.35">
      <c r="A1121" t="s">
        <v>51</v>
      </c>
      <c r="B1121" t="s">
        <v>52</v>
      </c>
      <c r="C1121" t="s">
        <v>70</v>
      </c>
      <c r="D1121" t="s">
        <v>71</v>
      </c>
      <c r="E1121" t="s">
        <v>76</v>
      </c>
      <c r="F1121" t="s">
        <v>96</v>
      </c>
      <c r="G1121">
        <v>2017</v>
      </c>
      <c r="H1121" t="s">
        <v>64</v>
      </c>
      <c r="I1121" t="s">
        <v>58</v>
      </c>
      <c r="J1121">
        <v>1171211</v>
      </c>
      <c r="K1121">
        <v>1723014</v>
      </c>
    </row>
    <row r="1122" spans="1:11" x14ac:dyDescent="0.35">
      <c r="A1122" t="s">
        <v>51</v>
      </c>
      <c r="B1122" t="s">
        <v>52</v>
      </c>
      <c r="C1122" t="s">
        <v>70</v>
      </c>
      <c r="D1122" t="s">
        <v>71</v>
      </c>
      <c r="E1122" t="s">
        <v>76</v>
      </c>
      <c r="F1122" t="s">
        <v>96</v>
      </c>
      <c r="G1122">
        <v>2017</v>
      </c>
      <c r="H1122" t="s">
        <v>60</v>
      </c>
      <c r="I1122" t="s">
        <v>58</v>
      </c>
      <c r="J1122">
        <v>1305029</v>
      </c>
      <c r="K1122">
        <v>1907293</v>
      </c>
    </row>
    <row r="1123" spans="1:11" x14ac:dyDescent="0.35">
      <c r="A1123" t="s">
        <v>51</v>
      </c>
      <c r="B1123" t="s">
        <v>52</v>
      </c>
      <c r="C1123" t="s">
        <v>70</v>
      </c>
      <c r="D1123" t="s">
        <v>71</v>
      </c>
      <c r="E1123" t="s">
        <v>76</v>
      </c>
      <c r="F1123" t="s">
        <v>96</v>
      </c>
      <c r="G1123">
        <v>2017</v>
      </c>
      <c r="H1123" t="s">
        <v>69</v>
      </c>
      <c r="I1123" t="s">
        <v>58</v>
      </c>
      <c r="J1123">
        <v>1705684</v>
      </c>
      <c r="K1123">
        <v>2509128</v>
      </c>
    </row>
    <row r="1124" spans="1:11" x14ac:dyDescent="0.35">
      <c r="A1124" t="s">
        <v>51</v>
      </c>
      <c r="B1124" t="s">
        <v>52</v>
      </c>
      <c r="C1124" t="s">
        <v>70</v>
      </c>
      <c r="D1124" t="s">
        <v>71</v>
      </c>
      <c r="E1124" t="s">
        <v>76</v>
      </c>
      <c r="F1124" t="s">
        <v>96</v>
      </c>
      <c r="G1124">
        <v>2017</v>
      </c>
      <c r="H1124" t="s">
        <v>65</v>
      </c>
      <c r="I1124" t="s">
        <v>58</v>
      </c>
      <c r="J1124">
        <v>1561658</v>
      </c>
      <c r="K1124">
        <v>2195993</v>
      </c>
    </row>
    <row r="1125" spans="1:11" x14ac:dyDescent="0.35">
      <c r="A1125" t="s">
        <v>51</v>
      </c>
      <c r="B1125" t="s">
        <v>52</v>
      </c>
      <c r="C1125" t="s">
        <v>70</v>
      </c>
      <c r="D1125" t="s">
        <v>71</v>
      </c>
      <c r="E1125" t="s">
        <v>76</v>
      </c>
      <c r="F1125" t="s">
        <v>96</v>
      </c>
      <c r="G1125">
        <v>2017</v>
      </c>
      <c r="H1125" t="s">
        <v>59</v>
      </c>
      <c r="I1125" t="s">
        <v>58</v>
      </c>
      <c r="J1125">
        <v>2016617</v>
      </c>
      <c r="K1125">
        <v>2680867</v>
      </c>
    </row>
    <row r="1126" spans="1:11" x14ac:dyDescent="0.35">
      <c r="A1126" t="s">
        <v>51</v>
      </c>
      <c r="B1126" t="s">
        <v>52</v>
      </c>
      <c r="C1126" t="s">
        <v>70</v>
      </c>
      <c r="D1126" t="s">
        <v>71</v>
      </c>
      <c r="E1126" t="s">
        <v>76</v>
      </c>
      <c r="F1126" t="s">
        <v>96</v>
      </c>
      <c r="G1126">
        <v>2017</v>
      </c>
      <c r="H1126" t="s">
        <v>61</v>
      </c>
      <c r="I1126" t="s">
        <v>58</v>
      </c>
      <c r="J1126">
        <v>2142470</v>
      </c>
      <c r="K1126">
        <v>2878757</v>
      </c>
    </row>
    <row r="1127" spans="1:11" x14ac:dyDescent="0.35">
      <c r="A1127" t="s">
        <v>51</v>
      </c>
      <c r="B1127" t="s">
        <v>52</v>
      </c>
      <c r="C1127" t="s">
        <v>70</v>
      </c>
      <c r="D1127" t="s">
        <v>71</v>
      </c>
      <c r="E1127" t="s">
        <v>76</v>
      </c>
      <c r="F1127" t="s">
        <v>96</v>
      </c>
      <c r="G1127">
        <v>2017</v>
      </c>
      <c r="H1127" t="s">
        <v>57</v>
      </c>
      <c r="I1127" t="s">
        <v>58</v>
      </c>
      <c r="J1127">
        <v>1258937</v>
      </c>
      <c r="K1127">
        <v>1771437</v>
      </c>
    </row>
    <row r="1128" spans="1:11" x14ac:dyDescent="0.35">
      <c r="A1128" t="s">
        <v>51</v>
      </c>
      <c r="B1128" t="s">
        <v>52</v>
      </c>
      <c r="C1128" t="s">
        <v>70</v>
      </c>
      <c r="D1128" t="s">
        <v>71</v>
      </c>
      <c r="E1128" t="s">
        <v>76</v>
      </c>
      <c r="F1128" t="s">
        <v>96</v>
      </c>
      <c r="G1128">
        <v>2017</v>
      </c>
      <c r="H1128" t="s">
        <v>66</v>
      </c>
      <c r="I1128" t="s">
        <v>58</v>
      </c>
      <c r="J1128">
        <v>1352986</v>
      </c>
      <c r="K1128">
        <v>1814800</v>
      </c>
    </row>
    <row r="1129" spans="1:11" x14ac:dyDescent="0.35">
      <c r="A1129" t="s">
        <v>51</v>
      </c>
      <c r="B1129" t="s">
        <v>52</v>
      </c>
      <c r="C1129" t="s">
        <v>70</v>
      </c>
      <c r="D1129" t="s">
        <v>71</v>
      </c>
      <c r="E1129" t="s">
        <v>76</v>
      </c>
      <c r="F1129" t="s">
        <v>96</v>
      </c>
      <c r="G1129">
        <v>2017</v>
      </c>
      <c r="H1129" t="s">
        <v>62</v>
      </c>
      <c r="I1129" t="s">
        <v>58</v>
      </c>
      <c r="J1129">
        <v>1570319</v>
      </c>
      <c r="K1129">
        <v>2002737</v>
      </c>
    </row>
    <row r="1130" spans="1:11" x14ac:dyDescent="0.35">
      <c r="A1130" t="s">
        <v>51</v>
      </c>
      <c r="B1130" t="s">
        <v>52</v>
      </c>
      <c r="C1130" t="s">
        <v>70</v>
      </c>
      <c r="D1130" t="s">
        <v>71</v>
      </c>
      <c r="E1130" t="s">
        <v>76</v>
      </c>
      <c r="F1130" t="s">
        <v>96</v>
      </c>
      <c r="G1130">
        <v>2017</v>
      </c>
      <c r="H1130" t="s">
        <v>63</v>
      </c>
      <c r="I1130" t="s">
        <v>58</v>
      </c>
      <c r="J1130">
        <v>1883599</v>
      </c>
      <c r="K1130">
        <v>2454537</v>
      </c>
    </row>
    <row r="1131" spans="1:11" x14ac:dyDescent="0.35">
      <c r="A1131" t="s">
        <v>51</v>
      </c>
      <c r="B1131" t="s">
        <v>52</v>
      </c>
      <c r="C1131" t="s">
        <v>70</v>
      </c>
      <c r="D1131" t="s">
        <v>71</v>
      </c>
      <c r="E1131" t="s">
        <v>76</v>
      </c>
      <c r="F1131" t="s">
        <v>96</v>
      </c>
      <c r="G1131">
        <v>2017</v>
      </c>
      <c r="H1131" t="s">
        <v>67</v>
      </c>
      <c r="I1131" t="s">
        <v>58</v>
      </c>
      <c r="J1131">
        <v>1900890</v>
      </c>
      <c r="K1131">
        <v>2326354</v>
      </c>
    </row>
    <row r="1132" spans="1:11" x14ac:dyDescent="0.35">
      <c r="A1132" t="s">
        <v>51</v>
      </c>
      <c r="B1132" t="s">
        <v>52</v>
      </c>
      <c r="C1132" t="s">
        <v>70</v>
      </c>
      <c r="D1132" t="s">
        <v>71</v>
      </c>
      <c r="E1132" t="s">
        <v>76</v>
      </c>
      <c r="F1132" t="s">
        <v>96</v>
      </c>
      <c r="G1132">
        <v>2017</v>
      </c>
      <c r="H1132" t="s">
        <v>68</v>
      </c>
      <c r="I1132" t="s">
        <v>58</v>
      </c>
      <c r="J1132">
        <v>1074964</v>
      </c>
      <c r="K1132">
        <v>1451743</v>
      </c>
    </row>
    <row r="1133" spans="1:11" x14ac:dyDescent="0.35">
      <c r="A1133" t="s">
        <v>51</v>
      </c>
      <c r="B1133" t="s">
        <v>52</v>
      </c>
      <c r="C1133" t="s">
        <v>70</v>
      </c>
      <c r="D1133" t="s">
        <v>71</v>
      </c>
      <c r="E1133" t="s">
        <v>76</v>
      </c>
      <c r="F1133" t="s">
        <v>96</v>
      </c>
      <c r="G1133">
        <v>2018</v>
      </c>
      <c r="H1133" t="s">
        <v>64</v>
      </c>
      <c r="I1133" t="s">
        <v>58</v>
      </c>
      <c r="J1133">
        <v>2443560</v>
      </c>
      <c r="K1133">
        <v>2882806</v>
      </c>
    </row>
    <row r="1134" spans="1:11" x14ac:dyDescent="0.35">
      <c r="A1134" t="s">
        <v>51</v>
      </c>
      <c r="B1134" t="s">
        <v>52</v>
      </c>
      <c r="C1134" t="s">
        <v>70</v>
      </c>
      <c r="D1134" t="s">
        <v>71</v>
      </c>
      <c r="E1134" t="s">
        <v>76</v>
      </c>
      <c r="F1134" t="s">
        <v>96</v>
      </c>
      <c r="G1134">
        <v>2018</v>
      </c>
      <c r="H1134" t="s">
        <v>60</v>
      </c>
      <c r="I1134" t="s">
        <v>58</v>
      </c>
      <c r="J1134">
        <v>1715446</v>
      </c>
      <c r="K1134">
        <v>2028599</v>
      </c>
    </row>
    <row r="1135" spans="1:11" x14ac:dyDescent="0.35">
      <c r="A1135" t="s">
        <v>51</v>
      </c>
      <c r="B1135" t="s">
        <v>52</v>
      </c>
      <c r="C1135" t="s">
        <v>70</v>
      </c>
      <c r="D1135" t="s">
        <v>71</v>
      </c>
      <c r="E1135" t="s">
        <v>76</v>
      </c>
      <c r="F1135" t="s">
        <v>96</v>
      </c>
      <c r="G1135">
        <v>2018</v>
      </c>
      <c r="H1135" t="s">
        <v>69</v>
      </c>
      <c r="I1135" t="s">
        <v>58</v>
      </c>
      <c r="J1135">
        <v>1705880</v>
      </c>
      <c r="K1135">
        <v>1989728</v>
      </c>
    </row>
    <row r="1136" spans="1:11" x14ac:dyDescent="0.35">
      <c r="A1136" t="s">
        <v>51</v>
      </c>
      <c r="B1136" t="s">
        <v>52</v>
      </c>
      <c r="C1136" t="s">
        <v>70</v>
      </c>
      <c r="D1136" t="s">
        <v>71</v>
      </c>
      <c r="E1136" t="s">
        <v>76</v>
      </c>
      <c r="F1136" t="s">
        <v>96</v>
      </c>
      <c r="G1136">
        <v>2018</v>
      </c>
      <c r="H1136" t="s">
        <v>65</v>
      </c>
      <c r="I1136" t="s">
        <v>58</v>
      </c>
      <c r="J1136">
        <v>1993138</v>
      </c>
      <c r="K1136">
        <v>2271381</v>
      </c>
    </row>
    <row r="1137" spans="1:11" x14ac:dyDescent="0.35">
      <c r="A1137" t="s">
        <v>51</v>
      </c>
      <c r="B1137" t="s">
        <v>52</v>
      </c>
      <c r="C1137" t="s">
        <v>70</v>
      </c>
      <c r="D1137" t="s">
        <v>71</v>
      </c>
      <c r="E1137" t="s">
        <v>76</v>
      </c>
      <c r="F1137" t="s">
        <v>96</v>
      </c>
      <c r="G1137">
        <v>2018</v>
      </c>
      <c r="H1137" t="s">
        <v>59</v>
      </c>
      <c r="I1137" t="s">
        <v>58</v>
      </c>
      <c r="J1137">
        <v>2081078</v>
      </c>
      <c r="K1137">
        <v>2246602</v>
      </c>
    </row>
    <row r="1138" spans="1:11" x14ac:dyDescent="0.35">
      <c r="A1138" t="s">
        <v>51</v>
      </c>
      <c r="B1138" t="s">
        <v>52</v>
      </c>
      <c r="C1138" t="s">
        <v>70</v>
      </c>
      <c r="D1138" t="s">
        <v>71</v>
      </c>
      <c r="E1138" t="s">
        <v>76</v>
      </c>
      <c r="F1138" t="s">
        <v>96</v>
      </c>
      <c r="G1138">
        <v>2018</v>
      </c>
      <c r="H1138" t="s">
        <v>61</v>
      </c>
      <c r="I1138" t="s">
        <v>58</v>
      </c>
      <c r="J1138">
        <v>2212955</v>
      </c>
      <c r="K1138">
        <v>2565143</v>
      </c>
    </row>
    <row r="1139" spans="1:11" x14ac:dyDescent="0.35">
      <c r="A1139" t="s">
        <v>51</v>
      </c>
      <c r="B1139" t="s">
        <v>52</v>
      </c>
      <c r="C1139" t="s">
        <v>70</v>
      </c>
      <c r="D1139" t="s">
        <v>71</v>
      </c>
      <c r="E1139" t="s">
        <v>76</v>
      </c>
      <c r="F1139" t="s">
        <v>96</v>
      </c>
      <c r="G1139">
        <v>2018</v>
      </c>
      <c r="H1139" t="s">
        <v>57</v>
      </c>
      <c r="I1139" t="s">
        <v>58</v>
      </c>
      <c r="J1139">
        <v>2366780</v>
      </c>
      <c r="K1139">
        <v>2660006</v>
      </c>
    </row>
    <row r="1140" spans="1:11" x14ac:dyDescent="0.35">
      <c r="A1140" t="s">
        <v>51</v>
      </c>
      <c r="B1140" t="s">
        <v>52</v>
      </c>
      <c r="C1140" t="s">
        <v>70</v>
      </c>
      <c r="D1140" t="s">
        <v>71</v>
      </c>
      <c r="E1140" t="s">
        <v>76</v>
      </c>
      <c r="F1140" t="s">
        <v>96</v>
      </c>
      <c r="G1140">
        <v>2018</v>
      </c>
      <c r="H1140" t="s">
        <v>66</v>
      </c>
      <c r="I1140" t="s">
        <v>58</v>
      </c>
      <c r="J1140">
        <v>1774333</v>
      </c>
      <c r="K1140">
        <v>1972843</v>
      </c>
    </row>
    <row r="1141" spans="1:11" x14ac:dyDescent="0.35">
      <c r="A1141" t="s">
        <v>51</v>
      </c>
      <c r="B1141" t="s">
        <v>52</v>
      </c>
      <c r="C1141" t="s">
        <v>70</v>
      </c>
      <c r="D1141" t="s">
        <v>71</v>
      </c>
      <c r="E1141" t="s">
        <v>76</v>
      </c>
      <c r="F1141" t="s">
        <v>96</v>
      </c>
      <c r="G1141">
        <v>2018</v>
      </c>
      <c r="H1141" t="s">
        <v>62</v>
      </c>
      <c r="I1141" t="s">
        <v>58</v>
      </c>
      <c r="J1141">
        <v>2088745</v>
      </c>
      <c r="K1141">
        <v>2318114</v>
      </c>
    </row>
    <row r="1142" spans="1:11" x14ac:dyDescent="0.35">
      <c r="A1142" t="s">
        <v>51</v>
      </c>
      <c r="B1142" t="s">
        <v>52</v>
      </c>
      <c r="C1142" t="s">
        <v>70</v>
      </c>
      <c r="D1142" t="s">
        <v>71</v>
      </c>
      <c r="E1142" t="s">
        <v>76</v>
      </c>
      <c r="F1142" t="s">
        <v>96</v>
      </c>
      <c r="G1142">
        <v>2018</v>
      </c>
      <c r="H1142" t="s">
        <v>63</v>
      </c>
      <c r="I1142" t="s">
        <v>58</v>
      </c>
      <c r="J1142">
        <v>1935501</v>
      </c>
      <c r="K1142">
        <v>2109896</v>
      </c>
    </row>
    <row r="1143" spans="1:11" x14ac:dyDescent="0.35">
      <c r="A1143" t="s">
        <v>51</v>
      </c>
      <c r="B1143" t="s">
        <v>52</v>
      </c>
      <c r="C1143" t="s">
        <v>70</v>
      </c>
      <c r="D1143" t="s">
        <v>71</v>
      </c>
      <c r="E1143" t="s">
        <v>76</v>
      </c>
      <c r="F1143" t="s">
        <v>96</v>
      </c>
      <c r="G1143">
        <v>2018</v>
      </c>
      <c r="H1143" t="s">
        <v>67</v>
      </c>
      <c r="I1143" t="s">
        <v>58</v>
      </c>
      <c r="J1143">
        <v>1968404</v>
      </c>
      <c r="K1143">
        <v>1910711</v>
      </c>
    </row>
    <row r="1144" spans="1:11" x14ac:dyDescent="0.35">
      <c r="A1144" t="s">
        <v>51</v>
      </c>
      <c r="B1144" t="s">
        <v>52</v>
      </c>
      <c r="C1144" t="s">
        <v>70</v>
      </c>
      <c r="D1144" t="s">
        <v>71</v>
      </c>
      <c r="E1144" t="s">
        <v>76</v>
      </c>
      <c r="F1144" t="s">
        <v>96</v>
      </c>
      <c r="G1144">
        <v>2018</v>
      </c>
      <c r="H1144" t="s">
        <v>68</v>
      </c>
      <c r="I1144" t="s">
        <v>58</v>
      </c>
      <c r="J1144">
        <v>1326516</v>
      </c>
      <c r="K1144">
        <v>1386074</v>
      </c>
    </row>
    <row r="1145" spans="1:11" x14ac:dyDescent="0.35">
      <c r="A1145" t="s">
        <v>51</v>
      </c>
      <c r="B1145" t="s">
        <v>52</v>
      </c>
      <c r="C1145" t="s">
        <v>70</v>
      </c>
      <c r="D1145" t="s">
        <v>71</v>
      </c>
      <c r="E1145" t="s">
        <v>76</v>
      </c>
      <c r="F1145" t="s">
        <v>96</v>
      </c>
      <c r="G1145">
        <v>2019</v>
      </c>
      <c r="H1145" t="s">
        <v>64</v>
      </c>
      <c r="I1145" t="s">
        <v>58</v>
      </c>
      <c r="J1145">
        <v>2614203</v>
      </c>
      <c r="K1145">
        <v>3040316</v>
      </c>
    </row>
    <row r="1146" spans="1:11" x14ac:dyDescent="0.35">
      <c r="A1146" t="s">
        <v>51</v>
      </c>
      <c r="B1146" t="s">
        <v>52</v>
      </c>
      <c r="C1146" t="s">
        <v>70</v>
      </c>
      <c r="D1146" t="s">
        <v>71</v>
      </c>
      <c r="E1146" t="s">
        <v>76</v>
      </c>
      <c r="F1146" t="s">
        <v>96</v>
      </c>
      <c r="G1146">
        <v>2019</v>
      </c>
      <c r="H1146" t="s">
        <v>60</v>
      </c>
      <c r="I1146" t="s">
        <v>58</v>
      </c>
      <c r="J1146">
        <v>1756665</v>
      </c>
      <c r="K1146">
        <v>2060537</v>
      </c>
    </row>
    <row r="1147" spans="1:11" x14ac:dyDescent="0.35">
      <c r="A1147" t="s">
        <v>51</v>
      </c>
      <c r="B1147" t="s">
        <v>52</v>
      </c>
      <c r="C1147" t="s">
        <v>70</v>
      </c>
      <c r="D1147" t="s">
        <v>71</v>
      </c>
      <c r="E1147" t="s">
        <v>76</v>
      </c>
      <c r="F1147" t="s">
        <v>96</v>
      </c>
      <c r="G1147">
        <v>2019</v>
      </c>
      <c r="H1147" t="s">
        <v>69</v>
      </c>
      <c r="I1147" t="s">
        <v>58</v>
      </c>
      <c r="J1147">
        <v>1786946</v>
      </c>
      <c r="K1147">
        <v>2522690</v>
      </c>
    </row>
    <row r="1148" spans="1:11" x14ac:dyDescent="0.35">
      <c r="A1148" t="s">
        <v>51</v>
      </c>
      <c r="B1148" t="s">
        <v>52</v>
      </c>
      <c r="C1148" t="s">
        <v>70</v>
      </c>
      <c r="D1148" t="s">
        <v>71</v>
      </c>
      <c r="E1148" t="s">
        <v>76</v>
      </c>
      <c r="F1148" t="s">
        <v>96</v>
      </c>
      <c r="G1148">
        <v>2019</v>
      </c>
      <c r="H1148" t="s">
        <v>65</v>
      </c>
      <c r="I1148" t="s">
        <v>58</v>
      </c>
      <c r="J1148">
        <v>2519940</v>
      </c>
      <c r="K1148">
        <v>2848370</v>
      </c>
    </row>
    <row r="1149" spans="1:11" x14ac:dyDescent="0.35">
      <c r="A1149" t="s">
        <v>51</v>
      </c>
      <c r="B1149" t="s">
        <v>52</v>
      </c>
      <c r="C1149" t="s">
        <v>70</v>
      </c>
      <c r="D1149" t="s">
        <v>71</v>
      </c>
      <c r="E1149" t="s">
        <v>76</v>
      </c>
      <c r="F1149" t="s">
        <v>96</v>
      </c>
      <c r="G1149">
        <v>2019</v>
      </c>
      <c r="H1149" t="s">
        <v>59</v>
      </c>
      <c r="I1149" t="s">
        <v>58</v>
      </c>
      <c r="J1149">
        <v>1472985</v>
      </c>
      <c r="K1149">
        <v>1843153</v>
      </c>
    </row>
    <row r="1150" spans="1:11" x14ac:dyDescent="0.35">
      <c r="A1150" t="s">
        <v>51</v>
      </c>
      <c r="B1150" t="s">
        <v>52</v>
      </c>
      <c r="C1150" t="s">
        <v>70</v>
      </c>
      <c r="D1150" t="s">
        <v>71</v>
      </c>
      <c r="E1150" t="s">
        <v>76</v>
      </c>
      <c r="F1150" t="s">
        <v>96</v>
      </c>
      <c r="G1150">
        <v>2019</v>
      </c>
      <c r="H1150" t="s">
        <v>61</v>
      </c>
      <c r="I1150" t="s">
        <v>58</v>
      </c>
      <c r="J1150">
        <v>1843686</v>
      </c>
      <c r="K1150">
        <v>2186717</v>
      </c>
    </row>
    <row r="1151" spans="1:11" x14ac:dyDescent="0.35">
      <c r="A1151" t="s">
        <v>51</v>
      </c>
      <c r="B1151" t="s">
        <v>52</v>
      </c>
      <c r="C1151" t="s">
        <v>70</v>
      </c>
      <c r="D1151" t="s">
        <v>71</v>
      </c>
      <c r="E1151" t="s">
        <v>76</v>
      </c>
      <c r="F1151" t="s">
        <v>96</v>
      </c>
      <c r="G1151">
        <v>2019</v>
      </c>
      <c r="H1151" t="s">
        <v>57</v>
      </c>
      <c r="I1151" t="s">
        <v>58</v>
      </c>
      <c r="J1151">
        <v>1521802</v>
      </c>
      <c r="K1151">
        <v>1739429</v>
      </c>
    </row>
    <row r="1152" spans="1:11" x14ac:dyDescent="0.35">
      <c r="A1152" t="s">
        <v>51</v>
      </c>
      <c r="B1152" t="s">
        <v>52</v>
      </c>
      <c r="C1152" t="s">
        <v>70</v>
      </c>
      <c r="D1152" t="s">
        <v>71</v>
      </c>
      <c r="E1152" t="s">
        <v>76</v>
      </c>
      <c r="F1152" t="s">
        <v>96</v>
      </c>
      <c r="G1152">
        <v>2019</v>
      </c>
      <c r="H1152" t="s">
        <v>66</v>
      </c>
      <c r="I1152" t="s">
        <v>58</v>
      </c>
      <c r="J1152">
        <v>1196615</v>
      </c>
      <c r="K1152">
        <v>1303422</v>
      </c>
    </row>
    <row r="1153" spans="1:11" x14ac:dyDescent="0.35">
      <c r="A1153" t="s">
        <v>51</v>
      </c>
      <c r="B1153" t="s">
        <v>52</v>
      </c>
      <c r="C1153" t="s">
        <v>70</v>
      </c>
      <c r="D1153" t="s">
        <v>71</v>
      </c>
      <c r="E1153" t="s">
        <v>76</v>
      </c>
      <c r="F1153" t="s">
        <v>96</v>
      </c>
      <c r="G1153">
        <v>2019</v>
      </c>
      <c r="H1153" t="s">
        <v>62</v>
      </c>
      <c r="I1153" t="s">
        <v>58</v>
      </c>
      <c r="J1153">
        <v>1378729</v>
      </c>
      <c r="K1153">
        <v>1584760</v>
      </c>
    </row>
    <row r="1154" spans="1:11" x14ac:dyDescent="0.35">
      <c r="A1154" t="s">
        <v>51</v>
      </c>
      <c r="B1154" t="s">
        <v>52</v>
      </c>
      <c r="C1154" t="s">
        <v>70</v>
      </c>
      <c r="D1154" t="s">
        <v>71</v>
      </c>
      <c r="E1154" t="s">
        <v>76</v>
      </c>
      <c r="F1154" t="s">
        <v>96</v>
      </c>
      <c r="G1154">
        <v>2019</v>
      </c>
      <c r="H1154" t="s">
        <v>63</v>
      </c>
      <c r="I1154" t="s">
        <v>58</v>
      </c>
      <c r="J1154">
        <v>2193749</v>
      </c>
      <c r="K1154">
        <v>2480268</v>
      </c>
    </row>
    <row r="1155" spans="1:11" x14ac:dyDescent="0.35">
      <c r="A1155" t="s">
        <v>51</v>
      </c>
      <c r="B1155" t="s">
        <v>52</v>
      </c>
      <c r="C1155" t="s">
        <v>70</v>
      </c>
      <c r="D1155" t="s">
        <v>71</v>
      </c>
      <c r="E1155" t="s">
        <v>76</v>
      </c>
      <c r="F1155" t="s">
        <v>96</v>
      </c>
      <c r="G1155">
        <v>2019</v>
      </c>
      <c r="H1155" t="s">
        <v>67</v>
      </c>
      <c r="I1155" t="s">
        <v>58</v>
      </c>
      <c r="J1155">
        <v>1522923</v>
      </c>
      <c r="K1155">
        <v>1742332</v>
      </c>
    </row>
    <row r="1156" spans="1:11" x14ac:dyDescent="0.35">
      <c r="A1156" t="s">
        <v>51</v>
      </c>
      <c r="B1156" t="s">
        <v>52</v>
      </c>
      <c r="C1156" t="s">
        <v>70</v>
      </c>
      <c r="D1156" t="s">
        <v>71</v>
      </c>
      <c r="E1156" t="s">
        <v>76</v>
      </c>
      <c r="F1156" t="s">
        <v>96</v>
      </c>
      <c r="G1156">
        <v>2019</v>
      </c>
      <c r="H1156" t="s">
        <v>68</v>
      </c>
      <c r="I1156" t="s">
        <v>58</v>
      </c>
      <c r="J1156">
        <v>588489</v>
      </c>
      <c r="K1156">
        <v>653182</v>
      </c>
    </row>
    <row r="1157" spans="1:11" x14ac:dyDescent="0.35">
      <c r="A1157" t="s">
        <v>51</v>
      </c>
      <c r="B1157" t="s">
        <v>52</v>
      </c>
      <c r="C1157" t="s">
        <v>70</v>
      </c>
      <c r="D1157" t="s">
        <v>71</v>
      </c>
      <c r="E1157" t="s">
        <v>76</v>
      </c>
      <c r="F1157" t="s">
        <v>96</v>
      </c>
      <c r="G1157">
        <v>2020</v>
      </c>
      <c r="H1157" t="s">
        <v>64</v>
      </c>
      <c r="I1157" t="s">
        <v>58</v>
      </c>
      <c r="J1157">
        <v>1438248</v>
      </c>
      <c r="K1157">
        <v>1790451</v>
      </c>
    </row>
    <row r="1158" spans="1:11" x14ac:dyDescent="0.35">
      <c r="A1158" t="s">
        <v>51</v>
      </c>
      <c r="B1158" t="s">
        <v>52</v>
      </c>
      <c r="C1158" t="s">
        <v>70</v>
      </c>
      <c r="D1158" t="s">
        <v>71</v>
      </c>
      <c r="E1158" t="s">
        <v>76</v>
      </c>
      <c r="F1158" t="s">
        <v>96</v>
      </c>
      <c r="G1158">
        <v>2020</v>
      </c>
      <c r="H1158" t="s">
        <v>60</v>
      </c>
      <c r="I1158" t="s">
        <v>58</v>
      </c>
      <c r="J1158">
        <v>1217093</v>
      </c>
      <c r="K1158">
        <v>1598762</v>
      </c>
    </row>
    <row r="1159" spans="1:11" x14ac:dyDescent="0.35">
      <c r="A1159" t="s">
        <v>51</v>
      </c>
      <c r="B1159" t="s">
        <v>52</v>
      </c>
      <c r="C1159" t="s">
        <v>70</v>
      </c>
      <c r="D1159" t="s">
        <v>71</v>
      </c>
      <c r="E1159" t="s">
        <v>76</v>
      </c>
      <c r="F1159" t="s">
        <v>96</v>
      </c>
      <c r="G1159">
        <v>2020</v>
      </c>
      <c r="H1159" t="s">
        <v>69</v>
      </c>
      <c r="I1159" t="s">
        <v>58</v>
      </c>
      <c r="J1159">
        <v>1136497</v>
      </c>
      <c r="K1159">
        <v>1260205</v>
      </c>
    </row>
    <row r="1160" spans="1:11" x14ac:dyDescent="0.35">
      <c r="A1160" t="s">
        <v>51</v>
      </c>
      <c r="B1160" t="s">
        <v>52</v>
      </c>
      <c r="C1160" t="s">
        <v>70</v>
      </c>
      <c r="D1160" t="s">
        <v>71</v>
      </c>
      <c r="E1160" t="s">
        <v>76</v>
      </c>
      <c r="F1160" t="s">
        <v>96</v>
      </c>
      <c r="G1160">
        <v>2020</v>
      </c>
      <c r="H1160" t="s">
        <v>65</v>
      </c>
      <c r="I1160" t="s">
        <v>58</v>
      </c>
      <c r="J1160">
        <v>459263</v>
      </c>
      <c r="K1160">
        <v>414675</v>
      </c>
    </row>
    <row r="1161" spans="1:11" x14ac:dyDescent="0.35">
      <c r="A1161" t="s">
        <v>51</v>
      </c>
      <c r="B1161" t="s">
        <v>52</v>
      </c>
      <c r="C1161" t="s">
        <v>70</v>
      </c>
      <c r="D1161" t="s">
        <v>71</v>
      </c>
      <c r="E1161" t="s">
        <v>76</v>
      </c>
      <c r="F1161" t="s">
        <v>96</v>
      </c>
      <c r="G1161">
        <v>2020</v>
      </c>
      <c r="H1161" t="s">
        <v>59</v>
      </c>
      <c r="I1161" t="s">
        <v>58</v>
      </c>
      <c r="J1161">
        <v>784880</v>
      </c>
      <c r="K1161">
        <v>968999</v>
      </c>
    </row>
    <row r="1162" spans="1:11" x14ac:dyDescent="0.35">
      <c r="A1162" t="s">
        <v>51</v>
      </c>
      <c r="B1162" t="s">
        <v>52</v>
      </c>
      <c r="C1162" t="s">
        <v>70</v>
      </c>
      <c r="D1162" t="s">
        <v>71</v>
      </c>
      <c r="E1162" t="s">
        <v>76</v>
      </c>
      <c r="F1162" t="s">
        <v>96</v>
      </c>
      <c r="G1162">
        <v>2020</v>
      </c>
      <c r="H1162" t="s">
        <v>61</v>
      </c>
      <c r="I1162" t="s">
        <v>58</v>
      </c>
      <c r="J1162">
        <v>856173</v>
      </c>
      <c r="K1162">
        <v>1041244</v>
      </c>
    </row>
    <row r="1163" spans="1:11" x14ac:dyDescent="0.35">
      <c r="A1163" t="s">
        <v>51</v>
      </c>
      <c r="B1163" t="s">
        <v>52</v>
      </c>
      <c r="C1163" t="s">
        <v>70</v>
      </c>
      <c r="D1163" t="s">
        <v>71</v>
      </c>
      <c r="E1163" t="s">
        <v>76</v>
      </c>
      <c r="F1163" t="s">
        <v>96</v>
      </c>
      <c r="G1163">
        <v>2020</v>
      </c>
      <c r="H1163" t="s">
        <v>57</v>
      </c>
      <c r="I1163" t="s">
        <v>58</v>
      </c>
      <c r="J1163">
        <v>878395</v>
      </c>
      <c r="K1163">
        <v>1122327</v>
      </c>
    </row>
    <row r="1164" spans="1:11" x14ac:dyDescent="0.35">
      <c r="A1164" t="s">
        <v>51</v>
      </c>
      <c r="B1164" t="s">
        <v>52</v>
      </c>
      <c r="C1164" t="s">
        <v>70</v>
      </c>
      <c r="D1164" t="s">
        <v>71</v>
      </c>
      <c r="E1164" t="s">
        <v>76</v>
      </c>
      <c r="F1164" t="s">
        <v>96</v>
      </c>
      <c r="G1164">
        <v>2020</v>
      </c>
      <c r="H1164" t="s">
        <v>66</v>
      </c>
      <c r="I1164" t="s">
        <v>58</v>
      </c>
      <c r="J1164">
        <v>623383</v>
      </c>
      <c r="K1164">
        <v>831790</v>
      </c>
    </row>
    <row r="1165" spans="1:11" x14ac:dyDescent="0.35">
      <c r="A1165" t="s">
        <v>51</v>
      </c>
      <c r="B1165" t="s">
        <v>52</v>
      </c>
      <c r="C1165" t="s">
        <v>70</v>
      </c>
      <c r="D1165" t="s">
        <v>71</v>
      </c>
      <c r="E1165" t="s">
        <v>76</v>
      </c>
      <c r="F1165" t="s">
        <v>96</v>
      </c>
      <c r="G1165">
        <v>2020</v>
      </c>
      <c r="H1165" t="s">
        <v>62</v>
      </c>
      <c r="I1165" t="s">
        <v>58</v>
      </c>
      <c r="J1165">
        <v>858052</v>
      </c>
      <c r="K1165">
        <v>1197966</v>
      </c>
    </row>
    <row r="1166" spans="1:11" x14ac:dyDescent="0.35">
      <c r="A1166" t="s">
        <v>51</v>
      </c>
      <c r="B1166" t="s">
        <v>52</v>
      </c>
      <c r="C1166" t="s">
        <v>70</v>
      </c>
      <c r="D1166" t="s">
        <v>71</v>
      </c>
      <c r="E1166" t="s">
        <v>76</v>
      </c>
      <c r="F1166" t="s">
        <v>96</v>
      </c>
      <c r="G1166">
        <v>2020</v>
      </c>
      <c r="H1166" t="s">
        <v>63</v>
      </c>
      <c r="I1166" t="s">
        <v>58</v>
      </c>
      <c r="J1166">
        <v>552939</v>
      </c>
      <c r="K1166">
        <v>603133</v>
      </c>
    </row>
    <row r="1167" spans="1:11" x14ac:dyDescent="0.35">
      <c r="A1167" t="s">
        <v>51</v>
      </c>
      <c r="B1167" t="s">
        <v>52</v>
      </c>
      <c r="C1167" t="s">
        <v>70</v>
      </c>
      <c r="D1167" t="s">
        <v>71</v>
      </c>
      <c r="E1167" t="s">
        <v>76</v>
      </c>
      <c r="F1167" t="s">
        <v>96</v>
      </c>
      <c r="G1167">
        <v>2020</v>
      </c>
      <c r="H1167" t="s">
        <v>67</v>
      </c>
      <c r="I1167" t="s">
        <v>58</v>
      </c>
      <c r="J1167">
        <v>993022</v>
      </c>
      <c r="K1167">
        <v>1399862</v>
      </c>
    </row>
    <row r="1168" spans="1:11" x14ac:dyDescent="0.35">
      <c r="A1168" t="s">
        <v>51</v>
      </c>
      <c r="B1168" t="s">
        <v>52</v>
      </c>
      <c r="C1168" t="s">
        <v>70</v>
      </c>
      <c r="D1168" t="s">
        <v>71</v>
      </c>
      <c r="E1168" t="s">
        <v>76</v>
      </c>
      <c r="F1168" t="s">
        <v>96</v>
      </c>
      <c r="G1168">
        <v>2020</v>
      </c>
      <c r="H1168" t="s">
        <v>68</v>
      </c>
      <c r="I1168" t="s">
        <v>58</v>
      </c>
      <c r="J1168">
        <v>745458</v>
      </c>
      <c r="K1168">
        <v>969522</v>
      </c>
    </row>
    <row r="1169" spans="1:11" x14ac:dyDescent="0.35">
      <c r="A1169" t="s">
        <v>51</v>
      </c>
      <c r="B1169" t="s">
        <v>52</v>
      </c>
      <c r="C1169" t="s">
        <v>70</v>
      </c>
      <c r="D1169" t="s">
        <v>71</v>
      </c>
      <c r="E1169" t="s">
        <v>76</v>
      </c>
      <c r="F1169" t="s">
        <v>96</v>
      </c>
      <c r="G1169">
        <v>2021</v>
      </c>
      <c r="H1169" t="s">
        <v>64</v>
      </c>
      <c r="I1169" t="s">
        <v>58</v>
      </c>
      <c r="J1169">
        <v>850010</v>
      </c>
      <c r="K1169">
        <v>1019472</v>
      </c>
    </row>
    <row r="1170" spans="1:11" x14ac:dyDescent="0.35">
      <c r="A1170" t="s">
        <v>51</v>
      </c>
      <c r="B1170" t="s">
        <v>52</v>
      </c>
      <c r="C1170" t="s">
        <v>70</v>
      </c>
      <c r="D1170" t="s">
        <v>71</v>
      </c>
      <c r="E1170" t="s">
        <v>76</v>
      </c>
      <c r="F1170" t="s">
        <v>96</v>
      </c>
      <c r="G1170">
        <v>2021</v>
      </c>
      <c r="H1170" t="s">
        <v>60</v>
      </c>
      <c r="I1170" t="s">
        <v>58</v>
      </c>
      <c r="J1170">
        <v>1193600</v>
      </c>
      <c r="K1170">
        <v>1470245</v>
      </c>
    </row>
    <row r="1171" spans="1:11" x14ac:dyDescent="0.35">
      <c r="A1171" t="s">
        <v>51</v>
      </c>
      <c r="B1171" t="s">
        <v>52</v>
      </c>
      <c r="C1171" t="s">
        <v>70</v>
      </c>
      <c r="D1171" t="s">
        <v>71</v>
      </c>
      <c r="E1171" t="s">
        <v>76</v>
      </c>
      <c r="F1171" t="s">
        <v>96</v>
      </c>
      <c r="G1171">
        <v>2021</v>
      </c>
      <c r="H1171" t="s">
        <v>69</v>
      </c>
      <c r="I1171" t="s">
        <v>58</v>
      </c>
      <c r="J1171">
        <v>1892720</v>
      </c>
      <c r="K1171">
        <v>2274406</v>
      </c>
    </row>
    <row r="1172" spans="1:11" x14ac:dyDescent="0.35">
      <c r="A1172" t="s">
        <v>51</v>
      </c>
      <c r="B1172" t="s">
        <v>52</v>
      </c>
      <c r="C1172" t="s">
        <v>70</v>
      </c>
      <c r="D1172" t="s">
        <v>71</v>
      </c>
      <c r="E1172" t="s">
        <v>76</v>
      </c>
      <c r="F1172" t="s">
        <v>96</v>
      </c>
      <c r="G1172">
        <v>2021</v>
      </c>
      <c r="H1172" t="s">
        <v>65</v>
      </c>
      <c r="I1172" t="s">
        <v>58</v>
      </c>
      <c r="J1172">
        <v>1416910</v>
      </c>
      <c r="K1172">
        <v>1521529</v>
      </c>
    </row>
    <row r="1173" spans="1:11" x14ac:dyDescent="0.35">
      <c r="A1173" t="s">
        <v>51</v>
      </c>
      <c r="B1173" t="s">
        <v>52</v>
      </c>
      <c r="C1173" t="s">
        <v>70</v>
      </c>
      <c r="D1173" t="s">
        <v>71</v>
      </c>
      <c r="E1173" t="s">
        <v>76</v>
      </c>
      <c r="F1173" t="s">
        <v>56</v>
      </c>
      <c r="G1173">
        <v>2010</v>
      </c>
      <c r="H1173" t="s">
        <v>64</v>
      </c>
      <c r="I1173" t="s">
        <v>58</v>
      </c>
      <c r="J1173">
        <v>54384</v>
      </c>
      <c r="K1173">
        <v>8177</v>
      </c>
    </row>
    <row r="1174" spans="1:11" x14ac:dyDescent="0.35">
      <c r="A1174" t="s">
        <v>51</v>
      </c>
      <c r="B1174" t="s">
        <v>52</v>
      </c>
      <c r="C1174" t="s">
        <v>70</v>
      </c>
      <c r="D1174" t="s">
        <v>71</v>
      </c>
      <c r="E1174" t="s">
        <v>76</v>
      </c>
      <c r="F1174" t="s">
        <v>56</v>
      </c>
      <c r="G1174">
        <v>2010</v>
      </c>
      <c r="H1174" t="s">
        <v>60</v>
      </c>
      <c r="I1174" t="s">
        <v>58</v>
      </c>
      <c r="J1174">
        <v>30875</v>
      </c>
      <c r="K1174">
        <v>11363</v>
      </c>
    </row>
    <row r="1175" spans="1:11" x14ac:dyDescent="0.35">
      <c r="A1175" t="s">
        <v>51</v>
      </c>
      <c r="B1175" t="s">
        <v>52</v>
      </c>
      <c r="C1175" t="s">
        <v>70</v>
      </c>
      <c r="D1175" t="s">
        <v>71</v>
      </c>
      <c r="E1175" t="s">
        <v>76</v>
      </c>
      <c r="F1175" t="s">
        <v>56</v>
      </c>
      <c r="G1175">
        <v>2010</v>
      </c>
      <c r="H1175" t="s">
        <v>69</v>
      </c>
      <c r="I1175" t="s">
        <v>58</v>
      </c>
      <c r="J1175">
        <v>5448</v>
      </c>
      <c r="K1175">
        <v>1813</v>
      </c>
    </row>
    <row r="1176" spans="1:11" x14ac:dyDescent="0.35">
      <c r="A1176" t="s">
        <v>51</v>
      </c>
      <c r="B1176" t="s">
        <v>52</v>
      </c>
      <c r="C1176" t="s">
        <v>70</v>
      </c>
      <c r="D1176" t="s">
        <v>71</v>
      </c>
      <c r="E1176" t="s">
        <v>76</v>
      </c>
      <c r="F1176" t="s">
        <v>56</v>
      </c>
      <c r="G1176">
        <v>2010</v>
      </c>
      <c r="H1176" t="s">
        <v>65</v>
      </c>
      <c r="I1176" t="s">
        <v>58</v>
      </c>
      <c r="J1176">
        <v>32418</v>
      </c>
      <c r="K1176">
        <v>71468</v>
      </c>
    </row>
    <row r="1177" spans="1:11" x14ac:dyDescent="0.35">
      <c r="A1177" t="s">
        <v>51</v>
      </c>
      <c r="B1177" t="s">
        <v>52</v>
      </c>
      <c r="C1177" t="s">
        <v>70</v>
      </c>
      <c r="D1177" t="s">
        <v>71</v>
      </c>
      <c r="E1177" t="s">
        <v>76</v>
      </c>
      <c r="F1177" t="s">
        <v>56</v>
      </c>
      <c r="G1177">
        <v>2010</v>
      </c>
      <c r="H1177" t="s">
        <v>59</v>
      </c>
      <c r="I1177" t="s">
        <v>58</v>
      </c>
      <c r="J1177">
        <v>28085</v>
      </c>
      <c r="K1177">
        <v>29192</v>
      </c>
    </row>
    <row r="1178" spans="1:11" x14ac:dyDescent="0.35">
      <c r="A1178" t="s">
        <v>51</v>
      </c>
      <c r="B1178" t="s">
        <v>52</v>
      </c>
      <c r="C1178" t="s">
        <v>70</v>
      </c>
      <c r="D1178" t="s">
        <v>71</v>
      </c>
      <c r="E1178" t="s">
        <v>76</v>
      </c>
      <c r="F1178" t="s">
        <v>56</v>
      </c>
      <c r="G1178">
        <v>2010</v>
      </c>
      <c r="H1178" t="s">
        <v>61</v>
      </c>
      <c r="I1178" t="s">
        <v>58</v>
      </c>
      <c r="J1178">
        <v>88283</v>
      </c>
      <c r="K1178">
        <v>9351</v>
      </c>
    </row>
    <row r="1179" spans="1:11" x14ac:dyDescent="0.35">
      <c r="A1179" t="s">
        <v>51</v>
      </c>
      <c r="B1179" t="s">
        <v>52</v>
      </c>
      <c r="C1179" t="s">
        <v>70</v>
      </c>
      <c r="D1179" t="s">
        <v>71</v>
      </c>
      <c r="E1179" t="s">
        <v>76</v>
      </c>
      <c r="F1179" t="s">
        <v>56</v>
      </c>
      <c r="G1179">
        <v>2010</v>
      </c>
      <c r="H1179" t="s">
        <v>57</v>
      </c>
      <c r="I1179" t="s">
        <v>58</v>
      </c>
      <c r="J1179">
        <v>34457</v>
      </c>
      <c r="K1179">
        <v>3106</v>
      </c>
    </row>
    <row r="1180" spans="1:11" x14ac:dyDescent="0.35">
      <c r="A1180" t="s">
        <v>51</v>
      </c>
      <c r="B1180" t="s">
        <v>52</v>
      </c>
      <c r="C1180" t="s">
        <v>70</v>
      </c>
      <c r="D1180" t="s">
        <v>71</v>
      </c>
      <c r="E1180" t="s">
        <v>76</v>
      </c>
      <c r="F1180" t="s">
        <v>56</v>
      </c>
      <c r="G1180">
        <v>2010</v>
      </c>
      <c r="H1180" t="s">
        <v>66</v>
      </c>
      <c r="I1180" t="s">
        <v>58</v>
      </c>
      <c r="J1180">
        <v>4951</v>
      </c>
      <c r="K1180">
        <v>1225</v>
      </c>
    </row>
    <row r="1181" spans="1:11" x14ac:dyDescent="0.35">
      <c r="A1181" t="s">
        <v>51</v>
      </c>
      <c r="B1181" t="s">
        <v>52</v>
      </c>
      <c r="C1181" t="s">
        <v>70</v>
      </c>
      <c r="D1181" t="s">
        <v>71</v>
      </c>
      <c r="E1181" t="s">
        <v>76</v>
      </c>
      <c r="F1181" t="s">
        <v>56</v>
      </c>
      <c r="G1181">
        <v>2010</v>
      </c>
      <c r="H1181" t="s">
        <v>62</v>
      </c>
      <c r="I1181" t="s">
        <v>58</v>
      </c>
      <c r="J1181">
        <v>37456</v>
      </c>
      <c r="K1181">
        <v>3571</v>
      </c>
    </row>
    <row r="1182" spans="1:11" x14ac:dyDescent="0.35">
      <c r="A1182" t="s">
        <v>51</v>
      </c>
      <c r="B1182" t="s">
        <v>52</v>
      </c>
      <c r="C1182" t="s">
        <v>70</v>
      </c>
      <c r="D1182" t="s">
        <v>71</v>
      </c>
      <c r="E1182" t="s">
        <v>76</v>
      </c>
      <c r="F1182" t="s">
        <v>56</v>
      </c>
      <c r="G1182">
        <v>2010</v>
      </c>
      <c r="H1182" t="s">
        <v>63</v>
      </c>
      <c r="I1182" t="s">
        <v>58</v>
      </c>
      <c r="J1182">
        <v>35451</v>
      </c>
      <c r="K1182">
        <v>8116</v>
      </c>
    </row>
    <row r="1183" spans="1:11" x14ac:dyDescent="0.35">
      <c r="A1183" t="s">
        <v>51</v>
      </c>
      <c r="B1183" t="s">
        <v>52</v>
      </c>
      <c r="C1183" t="s">
        <v>70</v>
      </c>
      <c r="D1183" t="s">
        <v>71</v>
      </c>
      <c r="E1183" t="s">
        <v>76</v>
      </c>
      <c r="F1183" t="s">
        <v>56</v>
      </c>
      <c r="G1183">
        <v>2010</v>
      </c>
      <c r="H1183" t="s">
        <v>67</v>
      </c>
      <c r="I1183" t="s">
        <v>58</v>
      </c>
      <c r="J1183">
        <v>238936</v>
      </c>
      <c r="K1183">
        <v>174754</v>
      </c>
    </row>
    <row r="1184" spans="1:11" x14ac:dyDescent="0.35">
      <c r="A1184" t="s">
        <v>51</v>
      </c>
      <c r="B1184" t="s">
        <v>52</v>
      </c>
      <c r="C1184" t="s">
        <v>70</v>
      </c>
      <c r="D1184" t="s">
        <v>71</v>
      </c>
      <c r="E1184" t="s">
        <v>76</v>
      </c>
      <c r="F1184" t="s">
        <v>56</v>
      </c>
      <c r="G1184">
        <v>2010</v>
      </c>
      <c r="H1184" t="s">
        <v>68</v>
      </c>
      <c r="I1184" t="s">
        <v>58</v>
      </c>
      <c r="J1184">
        <v>138729</v>
      </c>
      <c r="K1184">
        <v>139016</v>
      </c>
    </row>
    <row r="1185" spans="1:11" x14ac:dyDescent="0.35">
      <c r="A1185" t="s">
        <v>51</v>
      </c>
      <c r="B1185" t="s">
        <v>52</v>
      </c>
      <c r="C1185" t="s">
        <v>70</v>
      </c>
      <c r="D1185" t="s">
        <v>71</v>
      </c>
      <c r="E1185" t="s">
        <v>76</v>
      </c>
      <c r="F1185" t="s">
        <v>56</v>
      </c>
      <c r="G1185">
        <v>2011</v>
      </c>
      <c r="H1185" t="s">
        <v>64</v>
      </c>
      <c r="I1185" t="s">
        <v>58</v>
      </c>
      <c r="J1185">
        <v>118814</v>
      </c>
      <c r="K1185">
        <v>161591</v>
      </c>
    </row>
    <row r="1186" spans="1:11" x14ac:dyDescent="0.35">
      <c r="A1186" t="s">
        <v>51</v>
      </c>
      <c r="B1186" t="s">
        <v>52</v>
      </c>
      <c r="C1186" t="s">
        <v>70</v>
      </c>
      <c r="D1186" t="s">
        <v>71</v>
      </c>
      <c r="E1186" t="s">
        <v>76</v>
      </c>
      <c r="F1186" t="s">
        <v>56</v>
      </c>
      <c r="G1186">
        <v>2011</v>
      </c>
      <c r="H1186" t="s">
        <v>60</v>
      </c>
      <c r="I1186" t="s">
        <v>58</v>
      </c>
      <c r="J1186">
        <v>42551</v>
      </c>
      <c r="K1186">
        <v>18192</v>
      </c>
    </row>
    <row r="1187" spans="1:11" x14ac:dyDescent="0.35">
      <c r="A1187" t="s">
        <v>51</v>
      </c>
      <c r="B1187" t="s">
        <v>52</v>
      </c>
      <c r="C1187" t="s">
        <v>70</v>
      </c>
      <c r="D1187" t="s">
        <v>71</v>
      </c>
      <c r="E1187" t="s">
        <v>76</v>
      </c>
      <c r="F1187" t="s">
        <v>56</v>
      </c>
      <c r="G1187">
        <v>2011</v>
      </c>
      <c r="H1187" t="s">
        <v>69</v>
      </c>
      <c r="I1187" t="s">
        <v>58</v>
      </c>
      <c r="J1187">
        <v>19574</v>
      </c>
      <c r="K1187">
        <v>5092</v>
      </c>
    </row>
    <row r="1188" spans="1:11" x14ac:dyDescent="0.35">
      <c r="A1188" t="s">
        <v>51</v>
      </c>
      <c r="B1188" t="s">
        <v>52</v>
      </c>
      <c r="C1188" t="s">
        <v>70</v>
      </c>
      <c r="D1188" t="s">
        <v>71</v>
      </c>
      <c r="E1188" t="s">
        <v>76</v>
      </c>
      <c r="F1188" t="s">
        <v>56</v>
      </c>
      <c r="G1188">
        <v>2011</v>
      </c>
      <c r="H1188" t="s">
        <v>65</v>
      </c>
      <c r="I1188" t="s">
        <v>58</v>
      </c>
      <c r="J1188">
        <v>134211</v>
      </c>
      <c r="K1188">
        <v>138208</v>
      </c>
    </row>
    <row r="1189" spans="1:11" x14ac:dyDescent="0.35">
      <c r="A1189" t="s">
        <v>51</v>
      </c>
      <c r="B1189" t="s">
        <v>52</v>
      </c>
      <c r="C1189" t="s">
        <v>70</v>
      </c>
      <c r="D1189" t="s">
        <v>71</v>
      </c>
      <c r="E1189" t="s">
        <v>76</v>
      </c>
      <c r="F1189" t="s">
        <v>56</v>
      </c>
      <c r="G1189">
        <v>2011</v>
      </c>
      <c r="H1189" t="s">
        <v>59</v>
      </c>
      <c r="I1189" t="s">
        <v>58</v>
      </c>
      <c r="J1189">
        <v>151192</v>
      </c>
      <c r="K1189">
        <v>179205</v>
      </c>
    </row>
    <row r="1190" spans="1:11" x14ac:dyDescent="0.35">
      <c r="A1190" t="s">
        <v>51</v>
      </c>
      <c r="B1190" t="s">
        <v>52</v>
      </c>
      <c r="C1190" t="s">
        <v>70</v>
      </c>
      <c r="D1190" t="s">
        <v>71</v>
      </c>
      <c r="E1190" t="s">
        <v>76</v>
      </c>
      <c r="F1190" t="s">
        <v>56</v>
      </c>
      <c r="G1190">
        <v>2011</v>
      </c>
      <c r="H1190" t="s">
        <v>61</v>
      </c>
      <c r="I1190" t="s">
        <v>58</v>
      </c>
      <c r="J1190">
        <v>31406</v>
      </c>
      <c r="K1190">
        <v>7326</v>
      </c>
    </row>
    <row r="1191" spans="1:11" x14ac:dyDescent="0.35">
      <c r="A1191" t="s">
        <v>51</v>
      </c>
      <c r="B1191" t="s">
        <v>52</v>
      </c>
      <c r="C1191" t="s">
        <v>70</v>
      </c>
      <c r="D1191" t="s">
        <v>71</v>
      </c>
      <c r="E1191" t="s">
        <v>76</v>
      </c>
      <c r="F1191" t="s">
        <v>56</v>
      </c>
      <c r="G1191">
        <v>2011</v>
      </c>
      <c r="H1191" t="s">
        <v>57</v>
      </c>
      <c r="I1191" t="s">
        <v>58</v>
      </c>
      <c r="J1191">
        <v>89003</v>
      </c>
      <c r="K1191">
        <v>47074</v>
      </c>
    </row>
    <row r="1192" spans="1:11" x14ac:dyDescent="0.35">
      <c r="A1192" t="s">
        <v>51</v>
      </c>
      <c r="B1192" t="s">
        <v>52</v>
      </c>
      <c r="C1192" t="s">
        <v>70</v>
      </c>
      <c r="D1192" t="s">
        <v>71</v>
      </c>
      <c r="E1192" t="s">
        <v>76</v>
      </c>
      <c r="F1192" t="s">
        <v>56</v>
      </c>
      <c r="G1192">
        <v>2011</v>
      </c>
      <c r="H1192" t="s">
        <v>66</v>
      </c>
      <c r="I1192" t="s">
        <v>58</v>
      </c>
      <c r="J1192">
        <v>193169</v>
      </c>
      <c r="K1192">
        <v>62118</v>
      </c>
    </row>
    <row r="1193" spans="1:11" x14ac:dyDescent="0.35">
      <c r="A1193" t="s">
        <v>51</v>
      </c>
      <c r="B1193" t="s">
        <v>52</v>
      </c>
      <c r="C1193" t="s">
        <v>70</v>
      </c>
      <c r="D1193" t="s">
        <v>71</v>
      </c>
      <c r="E1193" t="s">
        <v>76</v>
      </c>
      <c r="F1193" t="s">
        <v>56</v>
      </c>
      <c r="G1193">
        <v>2011</v>
      </c>
      <c r="H1193" t="s">
        <v>62</v>
      </c>
      <c r="I1193" t="s">
        <v>58</v>
      </c>
      <c r="J1193">
        <v>460000</v>
      </c>
      <c r="K1193">
        <v>421713</v>
      </c>
    </row>
    <row r="1194" spans="1:11" x14ac:dyDescent="0.35">
      <c r="A1194" t="s">
        <v>51</v>
      </c>
      <c r="B1194" t="s">
        <v>52</v>
      </c>
      <c r="C1194" t="s">
        <v>70</v>
      </c>
      <c r="D1194" t="s">
        <v>71</v>
      </c>
      <c r="E1194" t="s">
        <v>76</v>
      </c>
      <c r="F1194" t="s">
        <v>56</v>
      </c>
      <c r="G1194">
        <v>2011</v>
      </c>
      <c r="H1194" t="s">
        <v>63</v>
      </c>
      <c r="I1194" t="s">
        <v>58</v>
      </c>
      <c r="J1194">
        <v>154780</v>
      </c>
      <c r="K1194">
        <v>54863</v>
      </c>
    </row>
    <row r="1195" spans="1:11" x14ac:dyDescent="0.35">
      <c r="A1195" t="s">
        <v>51</v>
      </c>
      <c r="B1195" t="s">
        <v>52</v>
      </c>
      <c r="C1195" t="s">
        <v>70</v>
      </c>
      <c r="D1195" t="s">
        <v>71</v>
      </c>
      <c r="E1195" t="s">
        <v>76</v>
      </c>
      <c r="F1195" t="s">
        <v>56</v>
      </c>
      <c r="G1195">
        <v>2011</v>
      </c>
      <c r="H1195" t="s">
        <v>67</v>
      </c>
      <c r="I1195" t="s">
        <v>58</v>
      </c>
      <c r="J1195">
        <v>474330</v>
      </c>
      <c r="K1195">
        <v>420727</v>
      </c>
    </row>
    <row r="1196" spans="1:11" x14ac:dyDescent="0.35">
      <c r="A1196" t="s">
        <v>51</v>
      </c>
      <c r="B1196" t="s">
        <v>52</v>
      </c>
      <c r="C1196" t="s">
        <v>70</v>
      </c>
      <c r="D1196" t="s">
        <v>71</v>
      </c>
      <c r="E1196" t="s">
        <v>76</v>
      </c>
      <c r="F1196" t="s">
        <v>56</v>
      </c>
      <c r="G1196">
        <v>2011</v>
      </c>
      <c r="H1196" t="s">
        <v>68</v>
      </c>
      <c r="I1196" t="s">
        <v>58</v>
      </c>
      <c r="J1196">
        <v>558144</v>
      </c>
      <c r="K1196">
        <v>585979</v>
      </c>
    </row>
    <row r="1197" spans="1:11" x14ac:dyDescent="0.35">
      <c r="A1197" t="s">
        <v>51</v>
      </c>
      <c r="B1197" t="s">
        <v>52</v>
      </c>
      <c r="C1197" t="s">
        <v>70</v>
      </c>
      <c r="D1197" t="s">
        <v>71</v>
      </c>
      <c r="E1197" t="s">
        <v>76</v>
      </c>
      <c r="F1197" t="s">
        <v>56</v>
      </c>
      <c r="G1197">
        <v>2012</v>
      </c>
      <c r="H1197" t="s">
        <v>64</v>
      </c>
      <c r="I1197" t="s">
        <v>58</v>
      </c>
      <c r="J1197">
        <v>323994</v>
      </c>
      <c r="K1197">
        <v>267823</v>
      </c>
    </row>
    <row r="1198" spans="1:11" x14ac:dyDescent="0.35">
      <c r="A1198" t="s">
        <v>51</v>
      </c>
      <c r="B1198" t="s">
        <v>52</v>
      </c>
      <c r="C1198" t="s">
        <v>70</v>
      </c>
      <c r="D1198" t="s">
        <v>71</v>
      </c>
      <c r="E1198" t="s">
        <v>76</v>
      </c>
      <c r="F1198" t="s">
        <v>56</v>
      </c>
      <c r="G1198">
        <v>2012</v>
      </c>
      <c r="H1198" t="s">
        <v>60</v>
      </c>
      <c r="I1198" t="s">
        <v>58</v>
      </c>
      <c r="J1198">
        <v>401279</v>
      </c>
      <c r="K1198">
        <v>187465</v>
      </c>
    </row>
    <row r="1199" spans="1:11" x14ac:dyDescent="0.35">
      <c r="A1199" t="s">
        <v>51</v>
      </c>
      <c r="B1199" t="s">
        <v>52</v>
      </c>
      <c r="C1199" t="s">
        <v>70</v>
      </c>
      <c r="D1199" t="s">
        <v>71</v>
      </c>
      <c r="E1199" t="s">
        <v>76</v>
      </c>
      <c r="F1199" t="s">
        <v>56</v>
      </c>
      <c r="G1199">
        <v>2012</v>
      </c>
      <c r="H1199" t="s">
        <v>69</v>
      </c>
      <c r="I1199" t="s">
        <v>58</v>
      </c>
      <c r="J1199">
        <v>200595</v>
      </c>
      <c r="K1199">
        <v>101460</v>
      </c>
    </row>
    <row r="1200" spans="1:11" x14ac:dyDescent="0.35">
      <c r="A1200" t="s">
        <v>51</v>
      </c>
      <c r="B1200" t="s">
        <v>52</v>
      </c>
      <c r="C1200" t="s">
        <v>70</v>
      </c>
      <c r="D1200" t="s">
        <v>71</v>
      </c>
      <c r="E1200" t="s">
        <v>76</v>
      </c>
      <c r="F1200" t="s">
        <v>56</v>
      </c>
      <c r="G1200">
        <v>2012</v>
      </c>
      <c r="H1200" t="s">
        <v>65</v>
      </c>
      <c r="I1200" t="s">
        <v>58</v>
      </c>
      <c r="J1200">
        <v>512765</v>
      </c>
      <c r="K1200">
        <v>388435</v>
      </c>
    </row>
    <row r="1201" spans="1:11" x14ac:dyDescent="0.35">
      <c r="A1201" t="s">
        <v>51</v>
      </c>
      <c r="B1201" t="s">
        <v>52</v>
      </c>
      <c r="C1201" t="s">
        <v>70</v>
      </c>
      <c r="D1201" t="s">
        <v>71</v>
      </c>
      <c r="E1201" t="s">
        <v>76</v>
      </c>
      <c r="F1201" t="s">
        <v>56</v>
      </c>
      <c r="G1201">
        <v>2012</v>
      </c>
      <c r="H1201" t="s">
        <v>59</v>
      </c>
      <c r="I1201" t="s">
        <v>58</v>
      </c>
      <c r="J1201">
        <v>173698</v>
      </c>
      <c r="K1201">
        <v>187644</v>
      </c>
    </row>
    <row r="1202" spans="1:11" x14ac:dyDescent="0.35">
      <c r="A1202" t="s">
        <v>51</v>
      </c>
      <c r="B1202" t="s">
        <v>52</v>
      </c>
      <c r="C1202" t="s">
        <v>70</v>
      </c>
      <c r="D1202" t="s">
        <v>71</v>
      </c>
      <c r="E1202" t="s">
        <v>76</v>
      </c>
      <c r="F1202" t="s">
        <v>56</v>
      </c>
      <c r="G1202">
        <v>2012</v>
      </c>
      <c r="H1202" t="s">
        <v>61</v>
      </c>
      <c r="I1202" t="s">
        <v>58</v>
      </c>
      <c r="J1202">
        <v>315606</v>
      </c>
      <c r="K1202">
        <v>161172</v>
      </c>
    </row>
    <row r="1203" spans="1:11" x14ac:dyDescent="0.35">
      <c r="A1203" t="s">
        <v>51</v>
      </c>
      <c r="B1203" t="s">
        <v>52</v>
      </c>
      <c r="C1203" t="s">
        <v>70</v>
      </c>
      <c r="D1203" t="s">
        <v>71</v>
      </c>
      <c r="E1203" t="s">
        <v>76</v>
      </c>
      <c r="F1203" t="s">
        <v>56</v>
      </c>
      <c r="G1203">
        <v>2012</v>
      </c>
      <c r="H1203" t="s">
        <v>57</v>
      </c>
      <c r="I1203" t="s">
        <v>58</v>
      </c>
      <c r="J1203">
        <v>396293</v>
      </c>
      <c r="K1203">
        <v>467203</v>
      </c>
    </row>
    <row r="1204" spans="1:11" x14ac:dyDescent="0.35">
      <c r="A1204" t="s">
        <v>51</v>
      </c>
      <c r="B1204" t="s">
        <v>52</v>
      </c>
      <c r="C1204" t="s">
        <v>70</v>
      </c>
      <c r="D1204" t="s">
        <v>71</v>
      </c>
      <c r="E1204" t="s">
        <v>76</v>
      </c>
      <c r="F1204" t="s">
        <v>56</v>
      </c>
      <c r="G1204">
        <v>2012</v>
      </c>
      <c r="H1204" t="s">
        <v>66</v>
      </c>
      <c r="I1204" t="s">
        <v>58</v>
      </c>
      <c r="J1204">
        <v>79191</v>
      </c>
      <c r="K1204">
        <v>15069</v>
      </c>
    </row>
    <row r="1205" spans="1:11" x14ac:dyDescent="0.35">
      <c r="A1205" t="s">
        <v>51</v>
      </c>
      <c r="B1205" t="s">
        <v>52</v>
      </c>
      <c r="C1205" t="s">
        <v>70</v>
      </c>
      <c r="D1205" t="s">
        <v>71</v>
      </c>
      <c r="E1205" t="s">
        <v>76</v>
      </c>
      <c r="F1205" t="s">
        <v>56</v>
      </c>
      <c r="G1205">
        <v>2012</v>
      </c>
      <c r="H1205" t="s">
        <v>62</v>
      </c>
      <c r="I1205" t="s">
        <v>58</v>
      </c>
      <c r="J1205">
        <v>77486</v>
      </c>
      <c r="K1205">
        <v>84605</v>
      </c>
    </row>
    <row r="1206" spans="1:11" x14ac:dyDescent="0.35">
      <c r="A1206" t="s">
        <v>51</v>
      </c>
      <c r="B1206" t="s">
        <v>52</v>
      </c>
      <c r="C1206" t="s">
        <v>70</v>
      </c>
      <c r="D1206" t="s">
        <v>71</v>
      </c>
      <c r="E1206" t="s">
        <v>76</v>
      </c>
      <c r="F1206" t="s">
        <v>56</v>
      </c>
      <c r="G1206">
        <v>2012</v>
      </c>
      <c r="H1206" t="s">
        <v>63</v>
      </c>
      <c r="I1206" t="s">
        <v>58</v>
      </c>
      <c r="J1206">
        <v>205489</v>
      </c>
      <c r="K1206">
        <v>113962</v>
      </c>
    </row>
    <row r="1207" spans="1:11" x14ac:dyDescent="0.35">
      <c r="A1207" t="s">
        <v>51</v>
      </c>
      <c r="B1207" t="s">
        <v>52</v>
      </c>
      <c r="C1207" t="s">
        <v>70</v>
      </c>
      <c r="D1207" t="s">
        <v>71</v>
      </c>
      <c r="E1207" t="s">
        <v>76</v>
      </c>
      <c r="F1207" t="s">
        <v>56</v>
      </c>
      <c r="G1207">
        <v>2012</v>
      </c>
      <c r="H1207" t="s">
        <v>67</v>
      </c>
      <c r="I1207" t="s">
        <v>58</v>
      </c>
      <c r="J1207">
        <v>148715</v>
      </c>
      <c r="K1207">
        <v>51304</v>
      </c>
    </row>
    <row r="1208" spans="1:11" x14ac:dyDescent="0.35">
      <c r="A1208" t="s">
        <v>51</v>
      </c>
      <c r="B1208" t="s">
        <v>52</v>
      </c>
      <c r="C1208" t="s">
        <v>70</v>
      </c>
      <c r="D1208" t="s">
        <v>71</v>
      </c>
      <c r="E1208" t="s">
        <v>76</v>
      </c>
      <c r="F1208" t="s">
        <v>56</v>
      </c>
      <c r="G1208">
        <v>2012</v>
      </c>
      <c r="H1208" t="s">
        <v>68</v>
      </c>
      <c r="I1208" t="s">
        <v>58</v>
      </c>
      <c r="J1208">
        <v>257041</v>
      </c>
      <c r="K1208">
        <v>85184</v>
      </c>
    </row>
    <row r="1209" spans="1:11" x14ac:dyDescent="0.35">
      <c r="A1209" t="s">
        <v>51</v>
      </c>
      <c r="B1209" t="s">
        <v>52</v>
      </c>
      <c r="C1209" t="s">
        <v>70</v>
      </c>
      <c r="D1209" t="s">
        <v>71</v>
      </c>
      <c r="E1209" t="s">
        <v>76</v>
      </c>
      <c r="F1209" t="s">
        <v>56</v>
      </c>
      <c r="G1209">
        <v>2013</v>
      </c>
      <c r="H1209" t="s">
        <v>64</v>
      </c>
      <c r="I1209" t="s">
        <v>58</v>
      </c>
      <c r="J1209">
        <v>113590</v>
      </c>
      <c r="K1209">
        <v>8239</v>
      </c>
    </row>
    <row r="1210" spans="1:11" x14ac:dyDescent="0.35">
      <c r="A1210" t="s">
        <v>51</v>
      </c>
      <c r="B1210" t="s">
        <v>52</v>
      </c>
      <c r="C1210" t="s">
        <v>70</v>
      </c>
      <c r="D1210" t="s">
        <v>71</v>
      </c>
      <c r="E1210" t="s">
        <v>76</v>
      </c>
      <c r="F1210" t="s">
        <v>56</v>
      </c>
      <c r="G1210">
        <v>2013</v>
      </c>
      <c r="H1210" t="s">
        <v>60</v>
      </c>
      <c r="I1210" t="s">
        <v>58</v>
      </c>
      <c r="J1210">
        <v>101184</v>
      </c>
      <c r="K1210">
        <v>57184</v>
      </c>
    </row>
    <row r="1211" spans="1:11" x14ac:dyDescent="0.35">
      <c r="A1211" t="s">
        <v>51</v>
      </c>
      <c r="B1211" t="s">
        <v>52</v>
      </c>
      <c r="C1211" t="s">
        <v>70</v>
      </c>
      <c r="D1211" t="s">
        <v>71</v>
      </c>
      <c r="E1211" t="s">
        <v>76</v>
      </c>
      <c r="F1211" t="s">
        <v>56</v>
      </c>
      <c r="G1211">
        <v>2013</v>
      </c>
      <c r="H1211" t="s">
        <v>69</v>
      </c>
      <c r="I1211" t="s">
        <v>58</v>
      </c>
      <c r="J1211">
        <v>37876</v>
      </c>
      <c r="K1211">
        <v>5329</v>
      </c>
    </row>
    <row r="1212" spans="1:11" x14ac:dyDescent="0.35">
      <c r="A1212" t="s">
        <v>51</v>
      </c>
      <c r="B1212" t="s">
        <v>52</v>
      </c>
      <c r="C1212" t="s">
        <v>70</v>
      </c>
      <c r="D1212" t="s">
        <v>71</v>
      </c>
      <c r="E1212" t="s">
        <v>76</v>
      </c>
      <c r="F1212" t="s">
        <v>56</v>
      </c>
      <c r="G1212">
        <v>2013</v>
      </c>
      <c r="H1212" t="s">
        <v>65</v>
      </c>
      <c r="I1212" t="s">
        <v>58</v>
      </c>
      <c r="J1212">
        <v>346306</v>
      </c>
      <c r="K1212">
        <v>317479</v>
      </c>
    </row>
    <row r="1213" spans="1:11" x14ac:dyDescent="0.35">
      <c r="A1213" t="s">
        <v>51</v>
      </c>
      <c r="B1213" t="s">
        <v>52</v>
      </c>
      <c r="C1213" t="s">
        <v>70</v>
      </c>
      <c r="D1213" t="s">
        <v>71</v>
      </c>
      <c r="E1213" t="s">
        <v>76</v>
      </c>
      <c r="F1213" t="s">
        <v>56</v>
      </c>
      <c r="G1213">
        <v>2013</v>
      </c>
      <c r="H1213" t="s">
        <v>59</v>
      </c>
      <c r="I1213" t="s">
        <v>58</v>
      </c>
      <c r="J1213">
        <v>66908</v>
      </c>
      <c r="K1213">
        <v>23848</v>
      </c>
    </row>
    <row r="1214" spans="1:11" x14ac:dyDescent="0.35">
      <c r="A1214" t="s">
        <v>51</v>
      </c>
      <c r="B1214" t="s">
        <v>52</v>
      </c>
      <c r="C1214" t="s">
        <v>70</v>
      </c>
      <c r="D1214" t="s">
        <v>71</v>
      </c>
      <c r="E1214" t="s">
        <v>76</v>
      </c>
      <c r="F1214" t="s">
        <v>56</v>
      </c>
      <c r="G1214">
        <v>2013</v>
      </c>
      <c r="H1214" t="s">
        <v>61</v>
      </c>
      <c r="I1214" t="s">
        <v>58</v>
      </c>
      <c r="J1214">
        <v>46150</v>
      </c>
      <c r="K1214">
        <v>21383</v>
      </c>
    </row>
    <row r="1215" spans="1:11" x14ac:dyDescent="0.35">
      <c r="A1215" t="s">
        <v>51</v>
      </c>
      <c r="B1215" t="s">
        <v>52</v>
      </c>
      <c r="C1215" t="s">
        <v>70</v>
      </c>
      <c r="D1215" t="s">
        <v>71</v>
      </c>
      <c r="E1215" t="s">
        <v>76</v>
      </c>
      <c r="F1215" t="s">
        <v>56</v>
      </c>
      <c r="G1215">
        <v>2013</v>
      </c>
      <c r="H1215" t="s">
        <v>57</v>
      </c>
      <c r="I1215" t="s">
        <v>58</v>
      </c>
      <c r="J1215">
        <v>61381</v>
      </c>
      <c r="K1215">
        <v>37082</v>
      </c>
    </row>
    <row r="1216" spans="1:11" x14ac:dyDescent="0.35">
      <c r="A1216" t="s">
        <v>51</v>
      </c>
      <c r="B1216" t="s">
        <v>52</v>
      </c>
      <c r="C1216" t="s">
        <v>70</v>
      </c>
      <c r="D1216" t="s">
        <v>71</v>
      </c>
      <c r="E1216" t="s">
        <v>76</v>
      </c>
      <c r="F1216" t="s">
        <v>56</v>
      </c>
      <c r="G1216">
        <v>2013</v>
      </c>
      <c r="H1216" t="s">
        <v>66</v>
      </c>
      <c r="I1216" t="s">
        <v>58</v>
      </c>
      <c r="J1216">
        <v>157879</v>
      </c>
      <c r="K1216">
        <v>57555</v>
      </c>
    </row>
    <row r="1217" spans="1:11" x14ac:dyDescent="0.35">
      <c r="A1217" t="s">
        <v>51</v>
      </c>
      <c r="B1217" t="s">
        <v>52</v>
      </c>
      <c r="C1217" t="s">
        <v>70</v>
      </c>
      <c r="D1217" t="s">
        <v>71</v>
      </c>
      <c r="E1217" t="s">
        <v>76</v>
      </c>
      <c r="F1217" t="s">
        <v>56</v>
      </c>
      <c r="G1217">
        <v>2013</v>
      </c>
      <c r="H1217" t="s">
        <v>62</v>
      </c>
      <c r="I1217" t="s">
        <v>58</v>
      </c>
      <c r="J1217">
        <v>190274</v>
      </c>
      <c r="K1217">
        <v>136757</v>
      </c>
    </row>
    <row r="1218" spans="1:11" x14ac:dyDescent="0.35">
      <c r="A1218" t="s">
        <v>51</v>
      </c>
      <c r="B1218" t="s">
        <v>52</v>
      </c>
      <c r="C1218" t="s">
        <v>70</v>
      </c>
      <c r="D1218" t="s">
        <v>71</v>
      </c>
      <c r="E1218" t="s">
        <v>76</v>
      </c>
      <c r="F1218" t="s">
        <v>56</v>
      </c>
      <c r="G1218">
        <v>2013</v>
      </c>
      <c r="H1218" t="s">
        <v>63</v>
      </c>
      <c r="I1218" t="s">
        <v>58</v>
      </c>
      <c r="J1218">
        <v>81991</v>
      </c>
      <c r="K1218">
        <v>61822</v>
      </c>
    </row>
    <row r="1219" spans="1:11" x14ac:dyDescent="0.35">
      <c r="A1219" t="s">
        <v>51</v>
      </c>
      <c r="B1219" t="s">
        <v>52</v>
      </c>
      <c r="C1219" t="s">
        <v>70</v>
      </c>
      <c r="D1219" t="s">
        <v>71</v>
      </c>
      <c r="E1219" t="s">
        <v>76</v>
      </c>
      <c r="F1219" t="s">
        <v>56</v>
      </c>
      <c r="G1219">
        <v>2013</v>
      </c>
      <c r="H1219" t="s">
        <v>67</v>
      </c>
      <c r="I1219" t="s">
        <v>58</v>
      </c>
      <c r="J1219">
        <v>173960</v>
      </c>
      <c r="K1219">
        <v>292003</v>
      </c>
    </row>
    <row r="1220" spans="1:11" x14ac:dyDescent="0.35">
      <c r="A1220" t="s">
        <v>51</v>
      </c>
      <c r="B1220" t="s">
        <v>52</v>
      </c>
      <c r="C1220" t="s">
        <v>70</v>
      </c>
      <c r="D1220" t="s">
        <v>71</v>
      </c>
      <c r="E1220" t="s">
        <v>76</v>
      </c>
      <c r="F1220" t="s">
        <v>56</v>
      </c>
      <c r="G1220">
        <v>2013</v>
      </c>
      <c r="H1220" t="s">
        <v>68</v>
      </c>
      <c r="I1220" t="s">
        <v>58</v>
      </c>
      <c r="J1220">
        <v>8842</v>
      </c>
      <c r="K1220">
        <v>929</v>
      </c>
    </row>
    <row r="1221" spans="1:11" x14ac:dyDescent="0.35">
      <c r="A1221" t="s">
        <v>51</v>
      </c>
      <c r="B1221" t="s">
        <v>52</v>
      </c>
      <c r="C1221" t="s">
        <v>70</v>
      </c>
      <c r="D1221" t="s">
        <v>71</v>
      </c>
      <c r="E1221" t="s">
        <v>76</v>
      </c>
      <c r="F1221" t="s">
        <v>56</v>
      </c>
      <c r="G1221">
        <v>2014</v>
      </c>
      <c r="H1221" t="s">
        <v>64</v>
      </c>
      <c r="I1221" t="s">
        <v>58</v>
      </c>
      <c r="J1221">
        <v>95227</v>
      </c>
      <c r="K1221">
        <v>54470</v>
      </c>
    </row>
    <row r="1222" spans="1:11" x14ac:dyDescent="0.35">
      <c r="A1222" t="s">
        <v>51</v>
      </c>
      <c r="B1222" t="s">
        <v>52</v>
      </c>
      <c r="C1222" t="s">
        <v>70</v>
      </c>
      <c r="D1222" t="s">
        <v>71</v>
      </c>
      <c r="E1222" t="s">
        <v>76</v>
      </c>
      <c r="F1222" t="s">
        <v>56</v>
      </c>
      <c r="G1222">
        <v>2014</v>
      </c>
      <c r="H1222" t="s">
        <v>60</v>
      </c>
      <c r="I1222" t="s">
        <v>58</v>
      </c>
      <c r="J1222">
        <v>14274</v>
      </c>
      <c r="K1222">
        <v>6230</v>
      </c>
    </row>
    <row r="1223" spans="1:11" x14ac:dyDescent="0.35">
      <c r="A1223" t="s">
        <v>51</v>
      </c>
      <c r="B1223" t="s">
        <v>52</v>
      </c>
      <c r="C1223" t="s">
        <v>70</v>
      </c>
      <c r="D1223" t="s">
        <v>71</v>
      </c>
      <c r="E1223" t="s">
        <v>76</v>
      </c>
      <c r="F1223" t="s">
        <v>56</v>
      </c>
      <c r="G1223">
        <v>2014</v>
      </c>
      <c r="H1223" t="s">
        <v>69</v>
      </c>
      <c r="I1223" t="s">
        <v>58</v>
      </c>
      <c r="J1223">
        <v>20485</v>
      </c>
      <c r="K1223">
        <v>4964</v>
      </c>
    </row>
    <row r="1224" spans="1:11" x14ac:dyDescent="0.35">
      <c r="A1224" t="s">
        <v>51</v>
      </c>
      <c r="B1224" t="s">
        <v>52</v>
      </c>
      <c r="C1224" t="s">
        <v>70</v>
      </c>
      <c r="D1224" t="s">
        <v>71</v>
      </c>
      <c r="E1224" t="s">
        <v>76</v>
      </c>
      <c r="F1224" t="s">
        <v>56</v>
      </c>
      <c r="G1224">
        <v>2014</v>
      </c>
      <c r="H1224" t="s">
        <v>65</v>
      </c>
      <c r="I1224" t="s">
        <v>58</v>
      </c>
      <c r="J1224">
        <v>77552</v>
      </c>
      <c r="K1224">
        <v>55386</v>
      </c>
    </row>
    <row r="1225" spans="1:11" x14ac:dyDescent="0.35">
      <c r="A1225" t="s">
        <v>51</v>
      </c>
      <c r="B1225" t="s">
        <v>52</v>
      </c>
      <c r="C1225" t="s">
        <v>70</v>
      </c>
      <c r="D1225" t="s">
        <v>71</v>
      </c>
      <c r="E1225" t="s">
        <v>76</v>
      </c>
      <c r="F1225" t="s">
        <v>56</v>
      </c>
      <c r="G1225">
        <v>2014</v>
      </c>
      <c r="H1225" t="s">
        <v>59</v>
      </c>
      <c r="I1225" t="s">
        <v>58</v>
      </c>
      <c r="J1225">
        <v>26617</v>
      </c>
      <c r="K1225">
        <v>18350</v>
      </c>
    </row>
    <row r="1226" spans="1:11" x14ac:dyDescent="0.35">
      <c r="A1226" t="s">
        <v>51</v>
      </c>
      <c r="B1226" t="s">
        <v>52</v>
      </c>
      <c r="C1226" t="s">
        <v>70</v>
      </c>
      <c r="D1226" t="s">
        <v>71</v>
      </c>
      <c r="E1226" t="s">
        <v>76</v>
      </c>
      <c r="F1226" t="s">
        <v>56</v>
      </c>
      <c r="G1226">
        <v>2014</v>
      </c>
      <c r="H1226" t="s">
        <v>61</v>
      </c>
      <c r="I1226" t="s">
        <v>58</v>
      </c>
      <c r="J1226">
        <v>219019</v>
      </c>
      <c r="K1226">
        <v>194669</v>
      </c>
    </row>
    <row r="1227" spans="1:11" x14ac:dyDescent="0.35">
      <c r="A1227" t="s">
        <v>51</v>
      </c>
      <c r="B1227" t="s">
        <v>52</v>
      </c>
      <c r="C1227" t="s">
        <v>70</v>
      </c>
      <c r="D1227" t="s">
        <v>71</v>
      </c>
      <c r="E1227" t="s">
        <v>76</v>
      </c>
      <c r="F1227" t="s">
        <v>56</v>
      </c>
      <c r="G1227">
        <v>2014</v>
      </c>
      <c r="H1227" t="s">
        <v>57</v>
      </c>
      <c r="I1227" t="s">
        <v>58</v>
      </c>
      <c r="J1227">
        <v>140066</v>
      </c>
      <c r="K1227">
        <v>112401</v>
      </c>
    </row>
    <row r="1228" spans="1:11" x14ac:dyDescent="0.35">
      <c r="A1228" t="s">
        <v>51</v>
      </c>
      <c r="B1228" t="s">
        <v>52</v>
      </c>
      <c r="C1228" t="s">
        <v>70</v>
      </c>
      <c r="D1228" t="s">
        <v>71</v>
      </c>
      <c r="E1228" t="s">
        <v>76</v>
      </c>
      <c r="F1228" t="s">
        <v>56</v>
      </c>
      <c r="G1228">
        <v>2014</v>
      </c>
      <c r="H1228" t="s">
        <v>66</v>
      </c>
      <c r="I1228" t="s">
        <v>58</v>
      </c>
      <c r="J1228">
        <v>131981</v>
      </c>
      <c r="K1228">
        <v>191767</v>
      </c>
    </row>
    <row r="1229" spans="1:11" x14ac:dyDescent="0.35">
      <c r="A1229" t="s">
        <v>51</v>
      </c>
      <c r="B1229" t="s">
        <v>52</v>
      </c>
      <c r="C1229" t="s">
        <v>70</v>
      </c>
      <c r="D1229" t="s">
        <v>71</v>
      </c>
      <c r="E1229" t="s">
        <v>76</v>
      </c>
      <c r="F1229" t="s">
        <v>56</v>
      </c>
      <c r="G1229">
        <v>2014</v>
      </c>
      <c r="H1229" t="s">
        <v>62</v>
      </c>
      <c r="I1229" t="s">
        <v>58</v>
      </c>
      <c r="J1229">
        <v>170360</v>
      </c>
      <c r="K1229">
        <v>41250</v>
      </c>
    </row>
    <row r="1230" spans="1:11" x14ac:dyDescent="0.35">
      <c r="A1230" t="s">
        <v>51</v>
      </c>
      <c r="B1230" t="s">
        <v>52</v>
      </c>
      <c r="C1230" t="s">
        <v>70</v>
      </c>
      <c r="D1230" t="s">
        <v>71</v>
      </c>
      <c r="E1230" t="s">
        <v>76</v>
      </c>
      <c r="F1230" t="s">
        <v>56</v>
      </c>
      <c r="G1230">
        <v>2014</v>
      </c>
      <c r="H1230" t="s">
        <v>63</v>
      </c>
      <c r="I1230" t="s">
        <v>58</v>
      </c>
      <c r="J1230">
        <v>237010</v>
      </c>
      <c r="K1230">
        <v>25998</v>
      </c>
    </row>
    <row r="1231" spans="1:11" x14ac:dyDescent="0.35">
      <c r="A1231" t="s">
        <v>51</v>
      </c>
      <c r="B1231" t="s">
        <v>52</v>
      </c>
      <c r="C1231" t="s">
        <v>70</v>
      </c>
      <c r="D1231" t="s">
        <v>71</v>
      </c>
      <c r="E1231" t="s">
        <v>76</v>
      </c>
      <c r="F1231" t="s">
        <v>56</v>
      </c>
      <c r="G1231">
        <v>2014</v>
      </c>
      <c r="H1231" t="s">
        <v>67</v>
      </c>
      <c r="I1231" t="s">
        <v>58</v>
      </c>
      <c r="J1231">
        <v>427531</v>
      </c>
      <c r="K1231">
        <v>98578</v>
      </c>
    </row>
    <row r="1232" spans="1:11" x14ac:dyDescent="0.35">
      <c r="A1232" t="s">
        <v>51</v>
      </c>
      <c r="B1232" t="s">
        <v>52</v>
      </c>
      <c r="C1232" t="s">
        <v>70</v>
      </c>
      <c r="D1232" t="s">
        <v>71</v>
      </c>
      <c r="E1232" t="s">
        <v>76</v>
      </c>
      <c r="F1232" t="s">
        <v>56</v>
      </c>
      <c r="G1232">
        <v>2014</v>
      </c>
      <c r="H1232" t="s">
        <v>68</v>
      </c>
      <c r="I1232" t="s">
        <v>58</v>
      </c>
      <c r="J1232">
        <v>188078</v>
      </c>
      <c r="K1232">
        <v>76575</v>
      </c>
    </row>
    <row r="1233" spans="1:11" x14ac:dyDescent="0.35">
      <c r="A1233" t="s">
        <v>51</v>
      </c>
      <c r="B1233" t="s">
        <v>52</v>
      </c>
      <c r="C1233" t="s">
        <v>70</v>
      </c>
      <c r="D1233" t="s">
        <v>71</v>
      </c>
      <c r="E1233" t="s">
        <v>76</v>
      </c>
      <c r="F1233" t="s">
        <v>56</v>
      </c>
      <c r="G1233">
        <v>2015</v>
      </c>
      <c r="H1233" t="s">
        <v>64</v>
      </c>
      <c r="I1233" t="s">
        <v>58</v>
      </c>
      <c r="J1233">
        <v>553565</v>
      </c>
      <c r="K1233">
        <v>468750</v>
      </c>
    </row>
    <row r="1234" spans="1:11" x14ac:dyDescent="0.35">
      <c r="A1234" t="s">
        <v>51</v>
      </c>
      <c r="B1234" t="s">
        <v>52</v>
      </c>
      <c r="C1234" t="s">
        <v>70</v>
      </c>
      <c r="D1234" t="s">
        <v>71</v>
      </c>
      <c r="E1234" t="s">
        <v>76</v>
      </c>
      <c r="F1234" t="s">
        <v>56</v>
      </c>
      <c r="G1234">
        <v>2015</v>
      </c>
      <c r="H1234" t="s">
        <v>60</v>
      </c>
      <c r="I1234" t="s">
        <v>58</v>
      </c>
      <c r="J1234">
        <v>532781</v>
      </c>
      <c r="K1234">
        <v>475442</v>
      </c>
    </row>
    <row r="1235" spans="1:11" x14ac:dyDescent="0.35">
      <c r="A1235" t="s">
        <v>51</v>
      </c>
      <c r="B1235" t="s">
        <v>52</v>
      </c>
      <c r="C1235" t="s">
        <v>70</v>
      </c>
      <c r="D1235" t="s">
        <v>71</v>
      </c>
      <c r="E1235" t="s">
        <v>76</v>
      </c>
      <c r="F1235" t="s">
        <v>56</v>
      </c>
      <c r="G1235">
        <v>2015</v>
      </c>
      <c r="H1235" t="s">
        <v>69</v>
      </c>
      <c r="I1235" t="s">
        <v>58</v>
      </c>
      <c r="J1235">
        <v>244295</v>
      </c>
      <c r="K1235">
        <v>92384</v>
      </c>
    </row>
    <row r="1236" spans="1:11" x14ac:dyDescent="0.35">
      <c r="A1236" t="s">
        <v>51</v>
      </c>
      <c r="B1236" t="s">
        <v>52</v>
      </c>
      <c r="C1236" t="s">
        <v>70</v>
      </c>
      <c r="D1236" t="s">
        <v>71</v>
      </c>
      <c r="E1236" t="s">
        <v>76</v>
      </c>
      <c r="F1236" t="s">
        <v>56</v>
      </c>
      <c r="G1236">
        <v>2015</v>
      </c>
      <c r="H1236" t="s">
        <v>65</v>
      </c>
      <c r="I1236" t="s">
        <v>58</v>
      </c>
      <c r="J1236">
        <v>127750</v>
      </c>
      <c r="K1236">
        <v>86527</v>
      </c>
    </row>
    <row r="1237" spans="1:11" x14ac:dyDescent="0.35">
      <c r="A1237" t="s">
        <v>51</v>
      </c>
      <c r="B1237" t="s">
        <v>52</v>
      </c>
      <c r="C1237" t="s">
        <v>70</v>
      </c>
      <c r="D1237" t="s">
        <v>71</v>
      </c>
      <c r="E1237" t="s">
        <v>76</v>
      </c>
      <c r="F1237" t="s">
        <v>56</v>
      </c>
      <c r="G1237">
        <v>2015</v>
      </c>
      <c r="H1237" t="s">
        <v>59</v>
      </c>
      <c r="I1237" t="s">
        <v>58</v>
      </c>
      <c r="J1237">
        <v>670096</v>
      </c>
      <c r="K1237">
        <v>707986</v>
      </c>
    </row>
    <row r="1238" spans="1:11" x14ac:dyDescent="0.35">
      <c r="A1238" t="s">
        <v>51</v>
      </c>
      <c r="B1238" t="s">
        <v>52</v>
      </c>
      <c r="C1238" t="s">
        <v>70</v>
      </c>
      <c r="D1238" t="s">
        <v>71</v>
      </c>
      <c r="E1238" t="s">
        <v>76</v>
      </c>
      <c r="F1238" t="s">
        <v>56</v>
      </c>
      <c r="G1238">
        <v>2015</v>
      </c>
      <c r="H1238" t="s">
        <v>61</v>
      </c>
      <c r="I1238" t="s">
        <v>58</v>
      </c>
      <c r="J1238">
        <v>151726</v>
      </c>
      <c r="K1238">
        <v>56930</v>
      </c>
    </row>
    <row r="1239" spans="1:11" x14ac:dyDescent="0.35">
      <c r="A1239" t="s">
        <v>51</v>
      </c>
      <c r="B1239" t="s">
        <v>52</v>
      </c>
      <c r="C1239" t="s">
        <v>70</v>
      </c>
      <c r="D1239" t="s">
        <v>71</v>
      </c>
      <c r="E1239" t="s">
        <v>76</v>
      </c>
      <c r="F1239" t="s">
        <v>56</v>
      </c>
      <c r="G1239">
        <v>2015</v>
      </c>
      <c r="H1239" t="s">
        <v>57</v>
      </c>
      <c r="I1239" t="s">
        <v>58</v>
      </c>
      <c r="J1239">
        <v>526032</v>
      </c>
      <c r="K1239">
        <v>750365</v>
      </c>
    </row>
    <row r="1240" spans="1:11" x14ac:dyDescent="0.35">
      <c r="A1240" t="s">
        <v>51</v>
      </c>
      <c r="B1240" t="s">
        <v>52</v>
      </c>
      <c r="C1240" t="s">
        <v>70</v>
      </c>
      <c r="D1240" t="s">
        <v>71</v>
      </c>
      <c r="E1240" t="s">
        <v>76</v>
      </c>
      <c r="F1240" t="s">
        <v>56</v>
      </c>
      <c r="G1240">
        <v>2015</v>
      </c>
      <c r="H1240" t="s">
        <v>66</v>
      </c>
      <c r="I1240" t="s">
        <v>58</v>
      </c>
      <c r="J1240">
        <v>373240</v>
      </c>
      <c r="K1240">
        <v>250653</v>
      </c>
    </row>
    <row r="1241" spans="1:11" x14ac:dyDescent="0.35">
      <c r="A1241" t="s">
        <v>51</v>
      </c>
      <c r="B1241" t="s">
        <v>52</v>
      </c>
      <c r="C1241" t="s">
        <v>70</v>
      </c>
      <c r="D1241" t="s">
        <v>71</v>
      </c>
      <c r="E1241" t="s">
        <v>76</v>
      </c>
      <c r="F1241" t="s">
        <v>56</v>
      </c>
      <c r="G1241">
        <v>2015</v>
      </c>
      <c r="H1241" t="s">
        <v>62</v>
      </c>
      <c r="I1241" t="s">
        <v>58</v>
      </c>
      <c r="J1241">
        <v>375801</v>
      </c>
      <c r="K1241">
        <v>344653</v>
      </c>
    </row>
    <row r="1242" spans="1:11" x14ac:dyDescent="0.35">
      <c r="A1242" t="s">
        <v>51</v>
      </c>
      <c r="B1242" t="s">
        <v>52</v>
      </c>
      <c r="C1242" t="s">
        <v>70</v>
      </c>
      <c r="D1242" t="s">
        <v>71</v>
      </c>
      <c r="E1242" t="s">
        <v>76</v>
      </c>
      <c r="F1242" t="s">
        <v>56</v>
      </c>
      <c r="G1242">
        <v>2015</v>
      </c>
      <c r="H1242" t="s">
        <v>63</v>
      </c>
      <c r="I1242" t="s">
        <v>58</v>
      </c>
      <c r="J1242">
        <v>284019</v>
      </c>
      <c r="K1242">
        <v>119645</v>
      </c>
    </row>
    <row r="1243" spans="1:11" x14ac:dyDescent="0.35">
      <c r="A1243" t="s">
        <v>51</v>
      </c>
      <c r="B1243" t="s">
        <v>52</v>
      </c>
      <c r="C1243" t="s">
        <v>70</v>
      </c>
      <c r="D1243" t="s">
        <v>71</v>
      </c>
      <c r="E1243" t="s">
        <v>76</v>
      </c>
      <c r="F1243" t="s">
        <v>56</v>
      </c>
      <c r="G1243">
        <v>2015</v>
      </c>
      <c r="H1243" t="s">
        <v>67</v>
      </c>
      <c r="I1243" t="s">
        <v>58</v>
      </c>
      <c r="J1243">
        <v>153520</v>
      </c>
      <c r="K1243">
        <v>201471</v>
      </c>
    </row>
    <row r="1244" spans="1:11" x14ac:dyDescent="0.35">
      <c r="A1244" t="s">
        <v>51</v>
      </c>
      <c r="B1244" t="s">
        <v>52</v>
      </c>
      <c r="C1244" t="s">
        <v>70</v>
      </c>
      <c r="D1244" t="s">
        <v>71</v>
      </c>
      <c r="E1244" t="s">
        <v>76</v>
      </c>
      <c r="F1244" t="s">
        <v>56</v>
      </c>
      <c r="G1244">
        <v>2015</v>
      </c>
      <c r="H1244" t="s">
        <v>68</v>
      </c>
      <c r="I1244" t="s">
        <v>58</v>
      </c>
      <c r="J1244">
        <v>395487</v>
      </c>
      <c r="K1244">
        <v>638789</v>
      </c>
    </row>
    <row r="1245" spans="1:11" x14ac:dyDescent="0.35">
      <c r="A1245" t="s">
        <v>51</v>
      </c>
      <c r="B1245" t="s">
        <v>52</v>
      </c>
      <c r="C1245" t="s">
        <v>70</v>
      </c>
      <c r="D1245" t="s">
        <v>71</v>
      </c>
      <c r="E1245" t="s">
        <v>76</v>
      </c>
      <c r="F1245" t="s">
        <v>56</v>
      </c>
      <c r="G1245">
        <v>2016</v>
      </c>
      <c r="H1245" t="s">
        <v>64</v>
      </c>
      <c r="I1245" t="s">
        <v>58</v>
      </c>
      <c r="J1245">
        <v>70660</v>
      </c>
      <c r="K1245">
        <v>25724</v>
      </c>
    </row>
    <row r="1246" spans="1:11" x14ac:dyDescent="0.35">
      <c r="A1246" t="s">
        <v>51</v>
      </c>
      <c r="B1246" t="s">
        <v>52</v>
      </c>
      <c r="C1246" t="s">
        <v>70</v>
      </c>
      <c r="D1246" t="s">
        <v>71</v>
      </c>
      <c r="E1246" t="s">
        <v>76</v>
      </c>
      <c r="F1246" t="s">
        <v>56</v>
      </c>
      <c r="G1246">
        <v>2016</v>
      </c>
      <c r="H1246" t="s">
        <v>60</v>
      </c>
      <c r="I1246" t="s">
        <v>58</v>
      </c>
      <c r="J1246">
        <v>166198</v>
      </c>
      <c r="K1246">
        <v>144898</v>
      </c>
    </row>
    <row r="1247" spans="1:11" x14ac:dyDescent="0.35">
      <c r="A1247" t="s">
        <v>51</v>
      </c>
      <c r="B1247" t="s">
        <v>52</v>
      </c>
      <c r="C1247" t="s">
        <v>70</v>
      </c>
      <c r="D1247" t="s">
        <v>71</v>
      </c>
      <c r="E1247" t="s">
        <v>76</v>
      </c>
      <c r="F1247" t="s">
        <v>56</v>
      </c>
      <c r="G1247">
        <v>2016</v>
      </c>
      <c r="H1247" t="s">
        <v>69</v>
      </c>
      <c r="I1247" t="s">
        <v>58</v>
      </c>
      <c r="J1247">
        <v>335558</v>
      </c>
      <c r="K1247">
        <v>223791</v>
      </c>
    </row>
    <row r="1248" spans="1:11" x14ac:dyDescent="0.35">
      <c r="A1248" t="s">
        <v>51</v>
      </c>
      <c r="B1248" t="s">
        <v>52</v>
      </c>
      <c r="C1248" t="s">
        <v>70</v>
      </c>
      <c r="D1248" t="s">
        <v>71</v>
      </c>
      <c r="E1248" t="s">
        <v>76</v>
      </c>
      <c r="F1248" t="s">
        <v>56</v>
      </c>
      <c r="G1248">
        <v>2016</v>
      </c>
      <c r="H1248" t="s">
        <v>65</v>
      </c>
      <c r="I1248" t="s">
        <v>58</v>
      </c>
      <c r="J1248">
        <v>170906</v>
      </c>
      <c r="K1248">
        <v>15212</v>
      </c>
    </row>
    <row r="1249" spans="1:11" x14ac:dyDescent="0.35">
      <c r="A1249" t="s">
        <v>51</v>
      </c>
      <c r="B1249" t="s">
        <v>52</v>
      </c>
      <c r="C1249" t="s">
        <v>70</v>
      </c>
      <c r="D1249" t="s">
        <v>71</v>
      </c>
      <c r="E1249" t="s">
        <v>76</v>
      </c>
      <c r="F1249" t="s">
        <v>56</v>
      </c>
      <c r="G1249">
        <v>2016</v>
      </c>
      <c r="H1249" t="s">
        <v>59</v>
      </c>
      <c r="I1249" t="s">
        <v>58</v>
      </c>
      <c r="J1249">
        <v>102493</v>
      </c>
      <c r="K1249">
        <v>207399</v>
      </c>
    </row>
    <row r="1250" spans="1:11" x14ac:dyDescent="0.35">
      <c r="A1250" t="s">
        <v>51</v>
      </c>
      <c r="B1250" t="s">
        <v>52</v>
      </c>
      <c r="C1250" t="s">
        <v>70</v>
      </c>
      <c r="D1250" t="s">
        <v>71</v>
      </c>
      <c r="E1250" t="s">
        <v>76</v>
      </c>
      <c r="F1250" t="s">
        <v>56</v>
      </c>
      <c r="G1250">
        <v>2016</v>
      </c>
      <c r="H1250" t="s">
        <v>61</v>
      </c>
      <c r="I1250" t="s">
        <v>58</v>
      </c>
      <c r="J1250">
        <v>297129</v>
      </c>
      <c r="K1250">
        <v>373762</v>
      </c>
    </row>
    <row r="1251" spans="1:11" x14ac:dyDescent="0.35">
      <c r="A1251" t="s">
        <v>51</v>
      </c>
      <c r="B1251" t="s">
        <v>52</v>
      </c>
      <c r="C1251" t="s">
        <v>70</v>
      </c>
      <c r="D1251" t="s">
        <v>71</v>
      </c>
      <c r="E1251" t="s">
        <v>76</v>
      </c>
      <c r="F1251" t="s">
        <v>56</v>
      </c>
      <c r="G1251">
        <v>2016</v>
      </c>
      <c r="H1251" t="s">
        <v>57</v>
      </c>
      <c r="I1251" t="s">
        <v>58</v>
      </c>
      <c r="J1251">
        <v>32741</v>
      </c>
      <c r="K1251">
        <v>45646</v>
      </c>
    </row>
    <row r="1252" spans="1:11" x14ac:dyDescent="0.35">
      <c r="A1252" t="s">
        <v>51</v>
      </c>
      <c r="B1252" t="s">
        <v>52</v>
      </c>
      <c r="C1252" t="s">
        <v>70</v>
      </c>
      <c r="D1252" t="s">
        <v>71</v>
      </c>
      <c r="E1252" t="s">
        <v>76</v>
      </c>
      <c r="F1252" t="s">
        <v>56</v>
      </c>
      <c r="G1252">
        <v>2016</v>
      </c>
      <c r="H1252" t="s">
        <v>66</v>
      </c>
      <c r="I1252" t="s">
        <v>58</v>
      </c>
      <c r="J1252">
        <v>15156</v>
      </c>
      <c r="K1252">
        <v>1179</v>
      </c>
    </row>
    <row r="1253" spans="1:11" x14ac:dyDescent="0.35">
      <c r="A1253" t="s">
        <v>51</v>
      </c>
      <c r="B1253" t="s">
        <v>52</v>
      </c>
      <c r="C1253" t="s">
        <v>70</v>
      </c>
      <c r="D1253" t="s">
        <v>71</v>
      </c>
      <c r="E1253" t="s">
        <v>76</v>
      </c>
      <c r="F1253" t="s">
        <v>56</v>
      </c>
      <c r="G1253">
        <v>2016</v>
      </c>
      <c r="H1253" t="s">
        <v>62</v>
      </c>
      <c r="I1253" t="s">
        <v>58</v>
      </c>
      <c r="J1253">
        <v>132360</v>
      </c>
      <c r="K1253">
        <v>292863</v>
      </c>
    </row>
    <row r="1254" spans="1:11" x14ac:dyDescent="0.35">
      <c r="A1254" t="s">
        <v>51</v>
      </c>
      <c r="B1254" t="s">
        <v>52</v>
      </c>
      <c r="C1254" t="s">
        <v>70</v>
      </c>
      <c r="D1254" t="s">
        <v>71</v>
      </c>
      <c r="E1254" t="s">
        <v>76</v>
      </c>
      <c r="F1254" t="s">
        <v>56</v>
      </c>
      <c r="G1254">
        <v>2016</v>
      </c>
      <c r="H1254" t="s">
        <v>63</v>
      </c>
      <c r="I1254" t="s">
        <v>58</v>
      </c>
      <c r="J1254">
        <v>41417</v>
      </c>
      <c r="K1254">
        <v>10893</v>
      </c>
    </row>
    <row r="1255" spans="1:11" x14ac:dyDescent="0.35">
      <c r="A1255" t="s">
        <v>51</v>
      </c>
      <c r="B1255" t="s">
        <v>52</v>
      </c>
      <c r="C1255" t="s">
        <v>70</v>
      </c>
      <c r="D1255" t="s">
        <v>71</v>
      </c>
      <c r="E1255" t="s">
        <v>76</v>
      </c>
      <c r="F1255" t="s">
        <v>56</v>
      </c>
      <c r="G1255">
        <v>2016</v>
      </c>
      <c r="H1255" t="s">
        <v>67</v>
      </c>
      <c r="I1255" t="s">
        <v>58</v>
      </c>
      <c r="J1255">
        <v>229190</v>
      </c>
      <c r="K1255">
        <v>350004</v>
      </c>
    </row>
    <row r="1256" spans="1:11" x14ac:dyDescent="0.35">
      <c r="A1256" t="s">
        <v>51</v>
      </c>
      <c r="B1256" t="s">
        <v>52</v>
      </c>
      <c r="C1256" t="s">
        <v>70</v>
      </c>
      <c r="D1256" t="s">
        <v>71</v>
      </c>
      <c r="E1256" t="s">
        <v>76</v>
      </c>
      <c r="F1256" t="s">
        <v>56</v>
      </c>
      <c r="G1256">
        <v>2016</v>
      </c>
      <c r="H1256" t="s">
        <v>68</v>
      </c>
      <c r="I1256" t="s">
        <v>58</v>
      </c>
      <c r="J1256">
        <v>102161</v>
      </c>
      <c r="K1256">
        <v>126115</v>
      </c>
    </row>
    <row r="1257" spans="1:11" x14ac:dyDescent="0.35">
      <c r="A1257" t="s">
        <v>51</v>
      </c>
      <c r="B1257" t="s">
        <v>52</v>
      </c>
      <c r="C1257" t="s">
        <v>70</v>
      </c>
      <c r="D1257" t="s">
        <v>71</v>
      </c>
      <c r="E1257" t="s">
        <v>76</v>
      </c>
      <c r="F1257" t="s">
        <v>56</v>
      </c>
      <c r="G1257">
        <v>2017</v>
      </c>
      <c r="H1257" t="s">
        <v>64</v>
      </c>
      <c r="I1257" t="s">
        <v>58</v>
      </c>
      <c r="J1257">
        <v>23194</v>
      </c>
      <c r="K1257">
        <v>2097</v>
      </c>
    </row>
    <row r="1258" spans="1:11" x14ac:dyDescent="0.35">
      <c r="A1258" t="s">
        <v>51</v>
      </c>
      <c r="B1258" t="s">
        <v>52</v>
      </c>
      <c r="C1258" t="s">
        <v>70</v>
      </c>
      <c r="D1258" t="s">
        <v>71</v>
      </c>
      <c r="E1258" t="s">
        <v>76</v>
      </c>
      <c r="F1258" t="s">
        <v>56</v>
      </c>
      <c r="G1258">
        <v>2017</v>
      </c>
      <c r="H1258" t="s">
        <v>60</v>
      </c>
      <c r="I1258" t="s">
        <v>58</v>
      </c>
      <c r="J1258">
        <v>105069</v>
      </c>
      <c r="K1258">
        <v>23936</v>
      </c>
    </row>
    <row r="1259" spans="1:11" x14ac:dyDescent="0.35">
      <c r="A1259" t="s">
        <v>51</v>
      </c>
      <c r="B1259" t="s">
        <v>52</v>
      </c>
      <c r="C1259" t="s">
        <v>70</v>
      </c>
      <c r="D1259" t="s">
        <v>71</v>
      </c>
      <c r="E1259" t="s">
        <v>76</v>
      </c>
      <c r="F1259" t="s">
        <v>56</v>
      </c>
      <c r="G1259">
        <v>2017</v>
      </c>
      <c r="H1259" t="s">
        <v>69</v>
      </c>
      <c r="I1259" t="s">
        <v>58</v>
      </c>
      <c r="J1259">
        <v>333780</v>
      </c>
      <c r="K1259">
        <v>587943</v>
      </c>
    </row>
    <row r="1260" spans="1:11" x14ac:dyDescent="0.35">
      <c r="A1260" t="s">
        <v>51</v>
      </c>
      <c r="B1260" t="s">
        <v>52</v>
      </c>
      <c r="C1260" t="s">
        <v>70</v>
      </c>
      <c r="D1260" t="s">
        <v>71</v>
      </c>
      <c r="E1260" t="s">
        <v>76</v>
      </c>
      <c r="F1260" t="s">
        <v>56</v>
      </c>
      <c r="G1260">
        <v>2017</v>
      </c>
      <c r="H1260" t="s">
        <v>65</v>
      </c>
      <c r="I1260" t="s">
        <v>58</v>
      </c>
      <c r="J1260">
        <v>68875</v>
      </c>
      <c r="K1260">
        <v>123434</v>
      </c>
    </row>
    <row r="1261" spans="1:11" x14ac:dyDescent="0.35">
      <c r="A1261" t="s">
        <v>51</v>
      </c>
      <c r="B1261" t="s">
        <v>52</v>
      </c>
      <c r="C1261" t="s">
        <v>70</v>
      </c>
      <c r="D1261" t="s">
        <v>71</v>
      </c>
      <c r="E1261" t="s">
        <v>76</v>
      </c>
      <c r="F1261" t="s">
        <v>56</v>
      </c>
      <c r="G1261">
        <v>2017</v>
      </c>
      <c r="H1261" t="s">
        <v>59</v>
      </c>
      <c r="I1261" t="s">
        <v>58</v>
      </c>
      <c r="J1261">
        <v>26629</v>
      </c>
      <c r="K1261">
        <v>2104</v>
      </c>
    </row>
    <row r="1262" spans="1:11" x14ac:dyDescent="0.35">
      <c r="A1262" t="s">
        <v>51</v>
      </c>
      <c r="B1262" t="s">
        <v>52</v>
      </c>
      <c r="C1262" t="s">
        <v>70</v>
      </c>
      <c r="D1262" t="s">
        <v>71</v>
      </c>
      <c r="E1262" t="s">
        <v>76</v>
      </c>
      <c r="F1262" t="s">
        <v>56</v>
      </c>
      <c r="G1262">
        <v>2017</v>
      </c>
      <c r="H1262" t="s">
        <v>61</v>
      </c>
      <c r="I1262" t="s">
        <v>58</v>
      </c>
      <c r="J1262">
        <v>28478</v>
      </c>
      <c r="K1262">
        <v>1973</v>
      </c>
    </row>
    <row r="1263" spans="1:11" x14ac:dyDescent="0.35">
      <c r="A1263" t="s">
        <v>51</v>
      </c>
      <c r="B1263" t="s">
        <v>52</v>
      </c>
      <c r="C1263" t="s">
        <v>70</v>
      </c>
      <c r="D1263" t="s">
        <v>71</v>
      </c>
      <c r="E1263" t="s">
        <v>76</v>
      </c>
      <c r="F1263" t="s">
        <v>56</v>
      </c>
      <c r="G1263">
        <v>2017</v>
      </c>
      <c r="H1263" t="s">
        <v>57</v>
      </c>
      <c r="I1263" t="s">
        <v>58</v>
      </c>
      <c r="J1263">
        <v>12209</v>
      </c>
      <c r="K1263">
        <v>1678</v>
      </c>
    </row>
    <row r="1264" spans="1:11" x14ac:dyDescent="0.35">
      <c r="A1264" t="s">
        <v>51</v>
      </c>
      <c r="B1264" t="s">
        <v>52</v>
      </c>
      <c r="C1264" t="s">
        <v>70</v>
      </c>
      <c r="D1264" t="s">
        <v>71</v>
      </c>
      <c r="E1264" t="s">
        <v>76</v>
      </c>
      <c r="F1264" t="s">
        <v>56</v>
      </c>
      <c r="G1264">
        <v>2017</v>
      </c>
      <c r="H1264" t="s">
        <v>66</v>
      </c>
      <c r="I1264" t="s">
        <v>58</v>
      </c>
      <c r="J1264">
        <v>93562</v>
      </c>
      <c r="K1264">
        <v>41880</v>
      </c>
    </row>
    <row r="1265" spans="1:11" x14ac:dyDescent="0.35">
      <c r="A1265" t="s">
        <v>51</v>
      </c>
      <c r="B1265" t="s">
        <v>52</v>
      </c>
      <c r="C1265" t="s">
        <v>70</v>
      </c>
      <c r="D1265" t="s">
        <v>71</v>
      </c>
      <c r="E1265" t="s">
        <v>76</v>
      </c>
      <c r="F1265" t="s">
        <v>56</v>
      </c>
      <c r="G1265">
        <v>2017</v>
      </c>
      <c r="H1265" t="s">
        <v>62</v>
      </c>
      <c r="I1265" t="s">
        <v>58</v>
      </c>
      <c r="J1265">
        <v>88741</v>
      </c>
      <c r="K1265">
        <v>23996</v>
      </c>
    </row>
    <row r="1266" spans="1:11" x14ac:dyDescent="0.35">
      <c r="A1266" t="s">
        <v>51</v>
      </c>
      <c r="B1266" t="s">
        <v>52</v>
      </c>
      <c r="C1266" t="s">
        <v>70</v>
      </c>
      <c r="D1266" t="s">
        <v>71</v>
      </c>
      <c r="E1266" t="s">
        <v>76</v>
      </c>
      <c r="F1266" t="s">
        <v>56</v>
      </c>
      <c r="G1266">
        <v>2017</v>
      </c>
      <c r="H1266" t="s">
        <v>63</v>
      </c>
      <c r="I1266" t="s">
        <v>58</v>
      </c>
      <c r="J1266">
        <v>50415</v>
      </c>
      <c r="K1266">
        <v>2313</v>
      </c>
    </row>
    <row r="1267" spans="1:11" x14ac:dyDescent="0.35">
      <c r="A1267" t="s">
        <v>51</v>
      </c>
      <c r="B1267" t="s">
        <v>52</v>
      </c>
      <c r="C1267" t="s">
        <v>70</v>
      </c>
      <c r="D1267" t="s">
        <v>71</v>
      </c>
      <c r="E1267" t="s">
        <v>76</v>
      </c>
      <c r="F1267" t="s">
        <v>56</v>
      </c>
      <c r="G1267">
        <v>2017</v>
      </c>
      <c r="H1267" t="s">
        <v>67</v>
      </c>
      <c r="I1267" t="s">
        <v>58</v>
      </c>
      <c r="J1267">
        <v>66552</v>
      </c>
      <c r="K1267">
        <v>77573</v>
      </c>
    </row>
    <row r="1268" spans="1:11" x14ac:dyDescent="0.35">
      <c r="A1268" t="s">
        <v>51</v>
      </c>
      <c r="B1268" t="s">
        <v>52</v>
      </c>
      <c r="C1268" t="s">
        <v>70</v>
      </c>
      <c r="D1268" t="s">
        <v>71</v>
      </c>
      <c r="E1268" t="s">
        <v>76</v>
      </c>
      <c r="F1268" t="s">
        <v>56</v>
      </c>
      <c r="G1268">
        <v>2017</v>
      </c>
      <c r="H1268" t="s">
        <v>68</v>
      </c>
      <c r="I1268" t="s">
        <v>58</v>
      </c>
      <c r="J1268">
        <v>50739</v>
      </c>
      <c r="K1268">
        <v>24855</v>
      </c>
    </row>
    <row r="1269" spans="1:11" x14ac:dyDescent="0.35">
      <c r="A1269" t="s">
        <v>51</v>
      </c>
      <c r="B1269" t="s">
        <v>52</v>
      </c>
      <c r="C1269" t="s">
        <v>70</v>
      </c>
      <c r="D1269" t="s">
        <v>71</v>
      </c>
      <c r="E1269" t="s">
        <v>76</v>
      </c>
      <c r="F1269" t="s">
        <v>56</v>
      </c>
      <c r="G1269">
        <v>2018</v>
      </c>
      <c r="H1269" t="s">
        <v>64</v>
      </c>
      <c r="I1269" t="s">
        <v>58</v>
      </c>
      <c r="J1269">
        <v>34956</v>
      </c>
      <c r="K1269">
        <v>6960</v>
      </c>
    </row>
    <row r="1270" spans="1:11" x14ac:dyDescent="0.35">
      <c r="A1270" t="s">
        <v>51</v>
      </c>
      <c r="B1270" t="s">
        <v>52</v>
      </c>
      <c r="C1270" t="s">
        <v>70</v>
      </c>
      <c r="D1270" t="s">
        <v>71</v>
      </c>
      <c r="E1270" t="s">
        <v>76</v>
      </c>
      <c r="F1270" t="s">
        <v>56</v>
      </c>
      <c r="G1270">
        <v>2018</v>
      </c>
      <c r="H1270" t="s">
        <v>60</v>
      </c>
      <c r="I1270" t="s">
        <v>58</v>
      </c>
      <c r="J1270">
        <v>66714</v>
      </c>
      <c r="K1270">
        <v>60594</v>
      </c>
    </row>
    <row r="1271" spans="1:11" x14ac:dyDescent="0.35">
      <c r="A1271" t="s">
        <v>51</v>
      </c>
      <c r="B1271" t="s">
        <v>52</v>
      </c>
      <c r="C1271" t="s">
        <v>70</v>
      </c>
      <c r="D1271" t="s">
        <v>71</v>
      </c>
      <c r="E1271" t="s">
        <v>76</v>
      </c>
      <c r="F1271" t="s">
        <v>56</v>
      </c>
      <c r="G1271">
        <v>2018</v>
      </c>
      <c r="H1271" t="s">
        <v>69</v>
      </c>
      <c r="I1271" t="s">
        <v>58</v>
      </c>
      <c r="J1271">
        <v>55078</v>
      </c>
      <c r="K1271">
        <v>55106</v>
      </c>
    </row>
    <row r="1272" spans="1:11" x14ac:dyDescent="0.35">
      <c r="A1272" t="s">
        <v>51</v>
      </c>
      <c r="B1272" t="s">
        <v>52</v>
      </c>
      <c r="C1272" t="s">
        <v>70</v>
      </c>
      <c r="D1272" t="s">
        <v>71</v>
      </c>
      <c r="E1272" t="s">
        <v>76</v>
      </c>
      <c r="F1272" t="s">
        <v>56</v>
      </c>
      <c r="G1272">
        <v>2018</v>
      </c>
      <c r="H1272" t="s">
        <v>65</v>
      </c>
      <c r="I1272" t="s">
        <v>58</v>
      </c>
      <c r="J1272">
        <v>108752</v>
      </c>
      <c r="K1272">
        <v>113138</v>
      </c>
    </row>
    <row r="1273" spans="1:11" x14ac:dyDescent="0.35">
      <c r="A1273" t="s">
        <v>51</v>
      </c>
      <c r="B1273" t="s">
        <v>52</v>
      </c>
      <c r="C1273" t="s">
        <v>70</v>
      </c>
      <c r="D1273" t="s">
        <v>71</v>
      </c>
      <c r="E1273" t="s">
        <v>76</v>
      </c>
      <c r="F1273" t="s">
        <v>56</v>
      </c>
      <c r="G1273">
        <v>2018</v>
      </c>
      <c r="H1273" t="s">
        <v>59</v>
      </c>
      <c r="I1273" t="s">
        <v>58</v>
      </c>
      <c r="J1273">
        <v>193463</v>
      </c>
      <c r="K1273">
        <v>215781</v>
      </c>
    </row>
    <row r="1274" spans="1:11" x14ac:dyDescent="0.35">
      <c r="A1274" t="s">
        <v>51</v>
      </c>
      <c r="B1274" t="s">
        <v>52</v>
      </c>
      <c r="C1274" t="s">
        <v>70</v>
      </c>
      <c r="D1274" t="s">
        <v>71</v>
      </c>
      <c r="E1274" t="s">
        <v>76</v>
      </c>
      <c r="F1274" t="s">
        <v>56</v>
      </c>
      <c r="G1274">
        <v>2018</v>
      </c>
      <c r="H1274" t="s">
        <v>61</v>
      </c>
      <c r="I1274" t="s">
        <v>58</v>
      </c>
      <c r="J1274">
        <v>75647</v>
      </c>
      <c r="K1274">
        <v>49872</v>
      </c>
    </row>
    <row r="1275" spans="1:11" x14ac:dyDescent="0.35">
      <c r="A1275" t="s">
        <v>51</v>
      </c>
      <c r="B1275" t="s">
        <v>52</v>
      </c>
      <c r="C1275" t="s">
        <v>70</v>
      </c>
      <c r="D1275" t="s">
        <v>71</v>
      </c>
      <c r="E1275" t="s">
        <v>76</v>
      </c>
      <c r="F1275" t="s">
        <v>56</v>
      </c>
      <c r="G1275">
        <v>2018</v>
      </c>
      <c r="H1275" t="s">
        <v>57</v>
      </c>
      <c r="I1275" t="s">
        <v>58</v>
      </c>
      <c r="J1275">
        <v>156421</v>
      </c>
      <c r="K1275">
        <v>77582</v>
      </c>
    </row>
    <row r="1276" spans="1:11" x14ac:dyDescent="0.35">
      <c r="A1276" t="s">
        <v>51</v>
      </c>
      <c r="B1276" t="s">
        <v>52</v>
      </c>
      <c r="C1276" t="s">
        <v>70</v>
      </c>
      <c r="D1276" t="s">
        <v>71</v>
      </c>
      <c r="E1276" t="s">
        <v>76</v>
      </c>
      <c r="F1276" t="s">
        <v>56</v>
      </c>
      <c r="G1276">
        <v>2018</v>
      </c>
      <c r="H1276" t="s">
        <v>66</v>
      </c>
      <c r="I1276" t="s">
        <v>58</v>
      </c>
      <c r="J1276">
        <v>25549</v>
      </c>
      <c r="K1276">
        <v>5370</v>
      </c>
    </row>
    <row r="1277" spans="1:11" x14ac:dyDescent="0.35">
      <c r="A1277" t="s">
        <v>51</v>
      </c>
      <c r="B1277" t="s">
        <v>52</v>
      </c>
      <c r="C1277" t="s">
        <v>70</v>
      </c>
      <c r="D1277" t="s">
        <v>71</v>
      </c>
      <c r="E1277" t="s">
        <v>76</v>
      </c>
      <c r="F1277" t="s">
        <v>56</v>
      </c>
      <c r="G1277">
        <v>2018</v>
      </c>
      <c r="H1277" t="s">
        <v>62</v>
      </c>
      <c r="I1277" t="s">
        <v>58</v>
      </c>
      <c r="J1277">
        <v>182381</v>
      </c>
      <c r="K1277">
        <v>188653</v>
      </c>
    </row>
    <row r="1278" spans="1:11" x14ac:dyDescent="0.35">
      <c r="A1278" t="s">
        <v>51</v>
      </c>
      <c r="B1278" t="s">
        <v>52</v>
      </c>
      <c r="C1278" t="s">
        <v>70</v>
      </c>
      <c r="D1278" t="s">
        <v>71</v>
      </c>
      <c r="E1278" t="s">
        <v>76</v>
      </c>
      <c r="F1278" t="s">
        <v>56</v>
      </c>
      <c r="G1278">
        <v>2018</v>
      </c>
      <c r="H1278" t="s">
        <v>63</v>
      </c>
      <c r="I1278" t="s">
        <v>58</v>
      </c>
      <c r="J1278">
        <v>192721</v>
      </c>
      <c r="K1278">
        <v>137139</v>
      </c>
    </row>
    <row r="1279" spans="1:11" x14ac:dyDescent="0.35">
      <c r="A1279" t="s">
        <v>51</v>
      </c>
      <c r="B1279" t="s">
        <v>52</v>
      </c>
      <c r="C1279" t="s">
        <v>70</v>
      </c>
      <c r="D1279" t="s">
        <v>71</v>
      </c>
      <c r="E1279" t="s">
        <v>76</v>
      </c>
      <c r="F1279" t="s">
        <v>56</v>
      </c>
      <c r="G1279">
        <v>2018</v>
      </c>
      <c r="H1279" t="s">
        <v>67</v>
      </c>
      <c r="I1279" t="s">
        <v>58</v>
      </c>
      <c r="J1279">
        <v>66373</v>
      </c>
      <c r="K1279">
        <v>17612</v>
      </c>
    </row>
    <row r="1280" spans="1:11" x14ac:dyDescent="0.35">
      <c r="A1280" t="s">
        <v>51</v>
      </c>
      <c r="B1280" t="s">
        <v>52</v>
      </c>
      <c r="C1280" t="s">
        <v>70</v>
      </c>
      <c r="D1280" t="s">
        <v>71</v>
      </c>
      <c r="E1280" t="s">
        <v>76</v>
      </c>
      <c r="F1280" t="s">
        <v>56</v>
      </c>
      <c r="G1280">
        <v>2018</v>
      </c>
      <c r="H1280" t="s">
        <v>68</v>
      </c>
      <c r="I1280" t="s">
        <v>58</v>
      </c>
      <c r="J1280">
        <v>21369</v>
      </c>
      <c r="K1280">
        <v>1360</v>
      </c>
    </row>
    <row r="1281" spans="1:11" x14ac:dyDescent="0.35">
      <c r="A1281" t="s">
        <v>51</v>
      </c>
      <c r="B1281" t="s">
        <v>52</v>
      </c>
      <c r="C1281" t="s">
        <v>70</v>
      </c>
      <c r="D1281" t="s">
        <v>71</v>
      </c>
      <c r="E1281" t="s">
        <v>76</v>
      </c>
      <c r="F1281" t="s">
        <v>56</v>
      </c>
      <c r="G1281">
        <v>2019</v>
      </c>
      <c r="H1281" t="s">
        <v>64</v>
      </c>
      <c r="I1281" t="s">
        <v>58</v>
      </c>
      <c r="J1281">
        <v>67544</v>
      </c>
      <c r="K1281">
        <v>43077</v>
      </c>
    </row>
    <row r="1282" spans="1:11" x14ac:dyDescent="0.35">
      <c r="A1282" t="s">
        <v>51</v>
      </c>
      <c r="B1282" t="s">
        <v>52</v>
      </c>
      <c r="C1282" t="s">
        <v>70</v>
      </c>
      <c r="D1282" t="s">
        <v>71</v>
      </c>
      <c r="E1282" t="s">
        <v>76</v>
      </c>
      <c r="F1282" t="s">
        <v>56</v>
      </c>
      <c r="G1282">
        <v>2019</v>
      </c>
      <c r="H1282" t="s">
        <v>60</v>
      </c>
      <c r="I1282" t="s">
        <v>58</v>
      </c>
      <c r="J1282">
        <v>170146</v>
      </c>
      <c r="K1282">
        <v>130062</v>
      </c>
    </row>
    <row r="1283" spans="1:11" x14ac:dyDescent="0.35">
      <c r="A1283" t="s">
        <v>51</v>
      </c>
      <c r="B1283" t="s">
        <v>52</v>
      </c>
      <c r="C1283" t="s">
        <v>70</v>
      </c>
      <c r="D1283" t="s">
        <v>71</v>
      </c>
      <c r="E1283" t="s">
        <v>76</v>
      </c>
      <c r="F1283" t="s">
        <v>56</v>
      </c>
      <c r="G1283">
        <v>2019</v>
      </c>
      <c r="H1283" t="s">
        <v>69</v>
      </c>
      <c r="I1283" t="s">
        <v>58</v>
      </c>
      <c r="J1283">
        <v>71516</v>
      </c>
      <c r="K1283">
        <v>96428</v>
      </c>
    </row>
    <row r="1284" spans="1:11" x14ac:dyDescent="0.35">
      <c r="A1284" t="s">
        <v>51</v>
      </c>
      <c r="B1284" t="s">
        <v>52</v>
      </c>
      <c r="C1284" t="s">
        <v>70</v>
      </c>
      <c r="D1284" t="s">
        <v>71</v>
      </c>
      <c r="E1284" t="s">
        <v>76</v>
      </c>
      <c r="F1284" t="s">
        <v>56</v>
      </c>
      <c r="G1284">
        <v>2019</v>
      </c>
      <c r="H1284" t="s">
        <v>65</v>
      </c>
      <c r="I1284" t="s">
        <v>58</v>
      </c>
      <c r="J1284">
        <v>24588</v>
      </c>
      <c r="K1284">
        <v>4537</v>
      </c>
    </row>
    <row r="1285" spans="1:11" x14ac:dyDescent="0.35">
      <c r="A1285" t="s">
        <v>51</v>
      </c>
      <c r="B1285" t="s">
        <v>52</v>
      </c>
      <c r="C1285" t="s">
        <v>70</v>
      </c>
      <c r="D1285" t="s">
        <v>71</v>
      </c>
      <c r="E1285" t="s">
        <v>76</v>
      </c>
      <c r="F1285" t="s">
        <v>56</v>
      </c>
      <c r="G1285">
        <v>2019</v>
      </c>
      <c r="H1285" t="s">
        <v>59</v>
      </c>
      <c r="I1285" t="s">
        <v>58</v>
      </c>
      <c r="J1285">
        <v>120344</v>
      </c>
      <c r="K1285">
        <v>94996</v>
      </c>
    </row>
    <row r="1286" spans="1:11" x14ac:dyDescent="0.35">
      <c r="A1286" t="s">
        <v>51</v>
      </c>
      <c r="B1286" t="s">
        <v>52</v>
      </c>
      <c r="C1286" t="s">
        <v>70</v>
      </c>
      <c r="D1286" t="s">
        <v>71</v>
      </c>
      <c r="E1286" t="s">
        <v>76</v>
      </c>
      <c r="F1286" t="s">
        <v>56</v>
      </c>
      <c r="G1286">
        <v>2019</v>
      </c>
      <c r="H1286" t="s">
        <v>61</v>
      </c>
      <c r="I1286" t="s">
        <v>58</v>
      </c>
      <c r="J1286">
        <v>22645</v>
      </c>
      <c r="K1286">
        <v>1222</v>
      </c>
    </row>
    <row r="1287" spans="1:11" x14ac:dyDescent="0.35">
      <c r="A1287" t="s">
        <v>51</v>
      </c>
      <c r="B1287" t="s">
        <v>52</v>
      </c>
      <c r="C1287" t="s">
        <v>70</v>
      </c>
      <c r="D1287" t="s">
        <v>71</v>
      </c>
      <c r="E1287" t="s">
        <v>76</v>
      </c>
      <c r="F1287" t="s">
        <v>56</v>
      </c>
      <c r="G1287">
        <v>2019</v>
      </c>
      <c r="H1287" t="s">
        <v>57</v>
      </c>
      <c r="I1287" t="s">
        <v>58</v>
      </c>
      <c r="J1287">
        <v>101271</v>
      </c>
      <c r="K1287">
        <v>35707</v>
      </c>
    </row>
    <row r="1288" spans="1:11" x14ac:dyDescent="0.35">
      <c r="A1288" t="s">
        <v>51</v>
      </c>
      <c r="B1288" t="s">
        <v>52</v>
      </c>
      <c r="C1288" t="s">
        <v>70</v>
      </c>
      <c r="D1288" t="s">
        <v>71</v>
      </c>
      <c r="E1288" t="s">
        <v>76</v>
      </c>
      <c r="F1288" t="s">
        <v>56</v>
      </c>
      <c r="G1288">
        <v>2019</v>
      </c>
      <c r="H1288" t="s">
        <v>66</v>
      </c>
      <c r="I1288" t="s">
        <v>58</v>
      </c>
      <c r="J1288">
        <v>68036</v>
      </c>
      <c r="K1288">
        <v>12316</v>
      </c>
    </row>
    <row r="1289" spans="1:11" x14ac:dyDescent="0.35">
      <c r="A1289" t="s">
        <v>51</v>
      </c>
      <c r="B1289" t="s">
        <v>52</v>
      </c>
      <c r="C1289" t="s">
        <v>70</v>
      </c>
      <c r="D1289" t="s">
        <v>71</v>
      </c>
      <c r="E1289" t="s">
        <v>76</v>
      </c>
      <c r="F1289" t="s">
        <v>56</v>
      </c>
      <c r="G1289">
        <v>2019</v>
      </c>
      <c r="H1289" t="s">
        <v>62</v>
      </c>
      <c r="I1289" t="s">
        <v>58</v>
      </c>
      <c r="J1289">
        <v>19038</v>
      </c>
      <c r="K1289">
        <v>2652</v>
      </c>
    </row>
    <row r="1290" spans="1:11" x14ac:dyDescent="0.35">
      <c r="A1290" t="s">
        <v>51</v>
      </c>
      <c r="B1290" t="s">
        <v>52</v>
      </c>
      <c r="C1290" t="s">
        <v>70</v>
      </c>
      <c r="D1290" t="s">
        <v>71</v>
      </c>
      <c r="E1290" t="s">
        <v>76</v>
      </c>
      <c r="F1290" t="s">
        <v>56</v>
      </c>
      <c r="G1290">
        <v>2019</v>
      </c>
      <c r="H1290" t="s">
        <v>63</v>
      </c>
      <c r="I1290" t="s">
        <v>58</v>
      </c>
      <c r="J1290">
        <v>127145</v>
      </c>
      <c r="K1290">
        <v>48356</v>
      </c>
    </row>
    <row r="1291" spans="1:11" x14ac:dyDescent="0.35">
      <c r="A1291" t="s">
        <v>51</v>
      </c>
      <c r="B1291" t="s">
        <v>52</v>
      </c>
      <c r="C1291" t="s">
        <v>70</v>
      </c>
      <c r="D1291" t="s">
        <v>71</v>
      </c>
      <c r="E1291" t="s">
        <v>76</v>
      </c>
      <c r="F1291" t="s">
        <v>56</v>
      </c>
      <c r="G1291">
        <v>2019</v>
      </c>
      <c r="H1291" t="s">
        <v>67</v>
      </c>
      <c r="I1291" t="s">
        <v>58</v>
      </c>
      <c r="J1291">
        <v>34894</v>
      </c>
      <c r="K1291">
        <v>23383</v>
      </c>
    </row>
    <row r="1292" spans="1:11" x14ac:dyDescent="0.35">
      <c r="A1292" t="s">
        <v>51</v>
      </c>
      <c r="B1292" t="s">
        <v>52</v>
      </c>
      <c r="C1292" t="s">
        <v>70</v>
      </c>
      <c r="D1292" t="s">
        <v>71</v>
      </c>
      <c r="E1292" t="s">
        <v>76</v>
      </c>
      <c r="F1292" t="s">
        <v>56</v>
      </c>
      <c r="G1292">
        <v>2019</v>
      </c>
      <c r="H1292" t="s">
        <v>68</v>
      </c>
      <c r="I1292" t="s">
        <v>58</v>
      </c>
      <c r="J1292">
        <v>117969</v>
      </c>
      <c r="K1292">
        <v>10701</v>
      </c>
    </row>
    <row r="1293" spans="1:11" x14ac:dyDescent="0.35">
      <c r="A1293" t="s">
        <v>51</v>
      </c>
      <c r="B1293" t="s">
        <v>52</v>
      </c>
      <c r="C1293" t="s">
        <v>70</v>
      </c>
      <c r="D1293" t="s">
        <v>71</v>
      </c>
      <c r="E1293" t="s">
        <v>76</v>
      </c>
      <c r="F1293" t="s">
        <v>56</v>
      </c>
      <c r="G1293">
        <v>2020</v>
      </c>
      <c r="H1293" t="s">
        <v>64</v>
      </c>
      <c r="I1293" t="s">
        <v>58</v>
      </c>
      <c r="J1293">
        <v>177630</v>
      </c>
      <c r="K1293">
        <v>277733</v>
      </c>
    </row>
    <row r="1294" spans="1:11" x14ac:dyDescent="0.35">
      <c r="A1294" t="s">
        <v>51</v>
      </c>
      <c r="B1294" t="s">
        <v>52</v>
      </c>
      <c r="C1294" t="s">
        <v>70</v>
      </c>
      <c r="D1294" t="s">
        <v>71</v>
      </c>
      <c r="E1294" t="s">
        <v>76</v>
      </c>
      <c r="F1294" t="s">
        <v>56</v>
      </c>
      <c r="G1294">
        <v>2020</v>
      </c>
      <c r="H1294" t="s">
        <v>60</v>
      </c>
      <c r="I1294" t="s">
        <v>58</v>
      </c>
      <c r="J1294">
        <v>111873</v>
      </c>
      <c r="K1294">
        <v>11836</v>
      </c>
    </row>
    <row r="1295" spans="1:11" x14ac:dyDescent="0.35">
      <c r="A1295" t="s">
        <v>51</v>
      </c>
      <c r="B1295" t="s">
        <v>52</v>
      </c>
      <c r="C1295" t="s">
        <v>70</v>
      </c>
      <c r="D1295" t="s">
        <v>71</v>
      </c>
      <c r="E1295" t="s">
        <v>76</v>
      </c>
      <c r="F1295" t="s">
        <v>56</v>
      </c>
      <c r="G1295">
        <v>2020</v>
      </c>
      <c r="H1295" t="s">
        <v>69</v>
      </c>
      <c r="I1295" t="s">
        <v>58</v>
      </c>
      <c r="J1295">
        <v>188056</v>
      </c>
      <c r="K1295">
        <v>18665</v>
      </c>
    </row>
    <row r="1296" spans="1:11" x14ac:dyDescent="0.35">
      <c r="A1296" t="s">
        <v>51</v>
      </c>
      <c r="B1296" t="s">
        <v>52</v>
      </c>
      <c r="C1296" t="s">
        <v>70</v>
      </c>
      <c r="D1296" t="s">
        <v>71</v>
      </c>
      <c r="E1296" t="s">
        <v>76</v>
      </c>
      <c r="F1296" t="s">
        <v>56</v>
      </c>
      <c r="G1296">
        <v>2020</v>
      </c>
      <c r="H1296" t="s">
        <v>65</v>
      </c>
      <c r="I1296" t="s">
        <v>58</v>
      </c>
      <c r="J1296">
        <v>38861</v>
      </c>
      <c r="K1296">
        <v>10728</v>
      </c>
    </row>
    <row r="1297" spans="1:11" x14ac:dyDescent="0.35">
      <c r="A1297" t="s">
        <v>51</v>
      </c>
      <c r="B1297" t="s">
        <v>52</v>
      </c>
      <c r="C1297" t="s">
        <v>70</v>
      </c>
      <c r="D1297" t="s">
        <v>71</v>
      </c>
      <c r="E1297" t="s">
        <v>76</v>
      </c>
      <c r="F1297" t="s">
        <v>56</v>
      </c>
      <c r="G1297">
        <v>2020</v>
      </c>
      <c r="H1297" t="s">
        <v>59</v>
      </c>
      <c r="I1297" t="s">
        <v>58</v>
      </c>
      <c r="J1297">
        <v>54784</v>
      </c>
      <c r="K1297">
        <v>13224</v>
      </c>
    </row>
    <row r="1298" spans="1:11" x14ac:dyDescent="0.35">
      <c r="A1298" t="s">
        <v>51</v>
      </c>
      <c r="B1298" t="s">
        <v>52</v>
      </c>
      <c r="C1298" t="s">
        <v>70</v>
      </c>
      <c r="D1298" t="s">
        <v>71</v>
      </c>
      <c r="E1298" t="s">
        <v>76</v>
      </c>
      <c r="F1298" t="s">
        <v>56</v>
      </c>
      <c r="G1298">
        <v>2020</v>
      </c>
      <c r="H1298" t="s">
        <v>61</v>
      </c>
      <c r="I1298" t="s">
        <v>58</v>
      </c>
      <c r="J1298">
        <v>41017</v>
      </c>
      <c r="K1298">
        <v>30870</v>
      </c>
    </row>
    <row r="1299" spans="1:11" x14ac:dyDescent="0.35">
      <c r="A1299" t="s">
        <v>51</v>
      </c>
      <c r="B1299" t="s">
        <v>52</v>
      </c>
      <c r="C1299" t="s">
        <v>70</v>
      </c>
      <c r="D1299" t="s">
        <v>71</v>
      </c>
      <c r="E1299" t="s">
        <v>76</v>
      </c>
      <c r="F1299" t="s">
        <v>56</v>
      </c>
      <c r="G1299">
        <v>2020</v>
      </c>
      <c r="H1299" t="s">
        <v>57</v>
      </c>
      <c r="I1299" t="s">
        <v>58</v>
      </c>
      <c r="J1299">
        <v>74957</v>
      </c>
      <c r="K1299">
        <v>12613</v>
      </c>
    </row>
    <row r="1300" spans="1:11" x14ac:dyDescent="0.35">
      <c r="A1300" t="s">
        <v>51</v>
      </c>
      <c r="B1300" t="s">
        <v>52</v>
      </c>
      <c r="C1300" t="s">
        <v>70</v>
      </c>
      <c r="D1300" t="s">
        <v>71</v>
      </c>
      <c r="E1300" t="s">
        <v>76</v>
      </c>
      <c r="F1300" t="s">
        <v>56</v>
      </c>
      <c r="G1300">
        <v>2020</v>
      </c>
      <c r="H1300" t="s">
        <v>66</v>
      </c>
      <c r="I1300" t="s">
        <v>58</v>
      </c>
      <c r="J1300">
        <v>30055</v>
      </c>
      <c r="K1300">
        <v>4919</v>
      </c>
    </row>
    <row r="1301" spans="1:11" x14ac:dyDescent="0.35">
      <c r="A1301" t="s">
        <v>51</v>
      </c>
      <c r="B1301" t="s">
        <v>52</v>
      </c>
      <c r="C1301" t="s">
        <v>70</v>
      </c>
      <c r="D1301" t="s">
        <v>71</v>
      </c>
      <c r="E1301" t="s">
        <v>76</v>
      </c>
      <c r="F1301" t="s">
        <v>56</v>
      </c>
      <c r="G1301">
        <v>2020</v>
      </c>
      <c r="H1301" t="s">
        <v>62</v>
      </c>
      <c r="I1301" t="s">
        <v>58</v>
      </c>
      <c r="J1301">
        <v>21823</v>
      </c>
      <c r="K1301">
        <v>754</v>
      </c>
    </row>
    <row r="1302" spans="1:11" x14ac:dyDescent="0.35">
      <c r="A1302" t="s">
        <v>51</v>
      </c>
      <c r="B1302" t="s">
        <v>52</v>
      </c>
      <c r="C1302" t="s">
        <v>70</v>
      </c>
      <c r="D1302" t="s">
        <v>71</v>
      </c>
      <c r="E1302" t="s">
        <v>76</v>
      </c>
      <c r="F1302" t="s">
        <v>56</v>
      </c>
      <c r="G1302">
        <v>2020</v>
      </c>
      <c r="H1302" t="s">
        <v>63</v>
      </c>
      <c r="I1302" t="s">
        <v>58</v>
      </c>
      <c r="J1302">
        <v>53687</v>
      </c>
      <c r="K1302">
        <v>51432</v>
      </c>
    </row>
    <row r="1303" spans="1:11" x14ac:dyDescent="0.35">
      <c r="A1303" t="s">
        <v>51</v>
      </c>
      <c r="B1303" t="s">
        <v>52</v>
      </c>
      <c r="C1303" t="s">
        <v>70</v>
      </c>
      <c r="D1303" t="s">
        <v>71</v>
      </c>
      <c r="E1303" t="s">
        <v>76</v>
      </c>
      <c r="F1303" t="s">
        <v>56</v>
      </c>
      <c r="G1303">
        <v>2020</v>
      </c>
      <c r="H1303" t="s">
        <v>67</v>
      </c>
      <c r="I1303" t="s">
        <v>58</v>
      </c>
      <c r="J1303">
        <v>173852</v>
      </c>
      <c r="K1303">
        <v>65780</v>
      </c>
    </row>
    <row r="1304" spans="1:11" x14ac:dyDescent="0.35">
      <c r="A1304" t="s">
        <v>51</v>
      </c>
      <c r="B1304" t="s">
        <v>52</v>
      </c>
      <c r="C1304" t="s">
        <v>70</v>
      </c>
      <c r="D1304" t="s">
        <v>71</v>
      </c>
      <c r="E1304" t="s">
        <v>76</v>
      </c>
      <c r="F1304" t="s">
        <v>56</v>
      </c>
      <c r="G1304">
        <v>2020</v>
      </c>
      <c r="H1304" t="s">
        <v>68</v>
      </c>
      <c r="I1304" t="s">
        <v>58</v>
      </c>
      <c r="J1304">
        <v>125562</v>
      </c>
      <c r="K1304">
        <v>180946</v>
      </c>
    </row>
    <row r="1305" spans="1:11" x14ac:dyDescent="0.35">
      <c r="A1305" t="s">
        <v>51</v>
      </c>
      <c r="B1305" t="s">
        <v>52</v>
      </c>
      <c r="C1305" t="s">
        <v>70</v>
      </c>
      <c r="D1305" t="s">
        <v>71</v>
      </c>
      <c r="E1305" t="s">
        <v>76</v>
      </c>
      <c r="F1305" t="s">
        <v>56</v>
      </c>
      <c r="G1305">
        <v>2021</v>
      </c>
      <c r="H1305" t="s">
        <v>64</v>
      </c>
      <c r="I1305" t="s">
        <v>58</v>
      </c>
      <c r="J1305">
        <v>16846</v>
      </c>
      <c r="K1305">
        <v>2066</v>
      </c>
    </row>
    <row r="1306" spans="1:11" x14ac:dyDescent="0.35">
      <c r="A1306" t="s">
        <v>51</v>
      </c>
      <c r="B1306" t="s">
        <v>52</v>
      </c>
      <c r="C1306" t="s">
        <v>70</v>
      </c>
      <c r="D1306" t="s">
        <v>71</v>
      </c>
      <c r="E1306" t="s">
        <v>76</v>
      </c>
      <c r="F1306" t="s">
        <v>56</v>
      </c>
      <c r="G1306">
        <v>2021</v>
      </c>
      <c r="H1306" t="s">
        <v>60</v>
      </c>
      <c r="I1306" t="s">
        <v>58</v>
      </c>
      <c r="J1306">
        <v>75049</v>
      </c>
      <c r="K1306">
        <v>60050</v>
      </c>
    </row>
    <row r="1307" spans="1:11" x14ac:dyDescent="0.35">
      <c r="A1307" t="s">
        <v>51</v>
      </c>
      <c r="B1307" t="s">
        <v>52</v>
      </c>
      <c r="C1307" t="s">
        <v>70</v>
      </c>
      <c r="D1307" t="s">
        <v>71</v>
      </c>
      <c r="E1307" t="s">
        <v>76</v>
      </c>
      <c r="F1307" t="s">
        <v>56</v>
      </c>
      <c r="G1307">
        <v>2021</v>
      </c>
      <c r="H1307" t="s">
        <v>69</v>
      </c>
      <c r="I1307" t="s">
        <v>58</v>
      </c>
      <c r="J1307">
        <v>36597</v>
      </c>
      <c r="K1307">
        <v>14016</v>
      </c>
    </row>
    <row r="1308" spans="1:11" x14ac:dyDescent="0.35">
      <c r="A1308" t="s">
        <v>51</v>
      </c>
      <c r="B1308" t="s">
        <v>52</v>
      </c>
      <c r="C1308" t="s">
        <v>70</v>
      </c>
      <c r="D1308" t="s">
        <v>71</v>
      </c>
      <c r="E1308" t="s">
        <v>76</v>
      </c>
      <c r="F1308" t="s">
        <v>56</v>
      </c>
      <c r="G1308">
        <v>2021</v>
      </c>
      <c r="H1308" t="s">
        <v>65</v>
      </c>
      <c r="I1308" t="s">
        <v>58</v>
      </c>
      <c r="J1308">
        <v>26331</v>
      </c>
      <c r="K1308">
        <v>3582</v>
      </c>
    </row>
    <row r="1309" spans="1:11" x14ac:dyDescent="0.35">
      <c r="A1309" t="s">
        <v>51</v>
      </c>
      <c r="B1309" t="s">
        <v>52</v>
      </c>
      <c r="C1309" t="s">
        <v>70</v>
      </c>
      <c r="D1309" t="s">
        <v>71</v>
      </c>
      <c r="E1309" t="s">
        <v>97</v>
      </c>
      <c r="F1309" t="s">
        <v>96</v>
      </c>
      <c r="G1309">
        <v>2010</v>
      </c>
      <c r="H1309" t="s">
        <v>64</v>
      </c>
      <c r="I1309" t="s">
        <v>58</v>
      </c>
      <c r="J1309">
        <v>41160</v>
      </c>
      <c r="K1309">
        <v>50702</v>
      </c>
    </row>
    <row r="1310" spans="1:11" x14ac:dyDescent="0.35">
      <c r="A1310" t="s">
        <v>51</v>
      </c>
      <c r="B1310" t="s">
        <v>52</v>
      </c>
      <c r="C1310" t="s">
        <v>70</v>
      </c>
      <c r="D1310" t="s">
        <v>71</v>
      </c>
      <c r="E1310" t="s">
        <v>97</v>
      </c>
      <c r="F1310" t="s">
        <v>96</v>
      </c>
      <c r="G1310">
        <v>2010</v>
      </c>
      <c r="H1310" t="s">
        <v>60</v>
      </c>
      <c r="I1310" t="s">
        <v>58</v>
      </c>
      <c r="J1310">
        <v>392318</v>
      </c>
      <c r="K1310">
        <v>664506</v>
      </c>
    </row>
    <row r="1311" spans="1:11" x14ac:dyDescent="0.35">
      <c r="A1311" t="s">
        <v>51</v>
      </c>
      <c r="B1311" t="s">
        <v>52</v>
      </c>
      <c r="C1311" t="s">
        <v>70</v>
      </c>
      <c r="D1311" t="s">
        <v>71</v>
      </c>
      <c r="E1311" t="s">
        <v>97</v>
      </c>
      <c r="F1311" t="s">
        <v>96</v>
      </c>
      <c r="G1311">
        <v>2010</v>
      </c>
      <c r="H1311" t="s">
        <v>69</v>
      </c>
      <c r="I1311" t="s">
        <v>58</v>
      </c>
      <c r="J1311">
        <v>239440</v>
      </c>
      <c r="K1311">
        <v>391684</v>
      </c>
    </row>
    <row r="1312" spans="1:11" x14ac:dyDescent="0.35">
      <c r="A1312" t="s">
        <v>51</v>
      </c>
      <c r="B1312" t="s">
        <v>52</v>
      </c>
      <c r="C1312" t="s">
        <v>70</v>
      </c>
      <c r="D1312" t="s">
        <v>71</v>
      </c>
      <c r="E1312" t="s">
        <v>97</v>
      </c>
      <c r="F1312" t="s">
        <v>96</v>
      </c>
      <c r="G1312">
        <v>2010</v>
      </c>
      <c r="H1312" t="s">
        <v>65</v>
      </c>
      <c r="I1312" t="s">
        <v>58</v>
      </c>
      <c r="J1312">
        <v>175153</v>
      </c>
      <c r="K1312">
        <v>326680</v>
      </c>
    </row>
    <row r="1313" spans="1:11" x14ac:dyDescent="0.35">
      <c r="A1313" t="s">
        <v>51</v>
      </c>
      <c r="B1313" t="s">
        <v>52</v>
      </c>
      <c r="C1313" t="s">
        <v>70</v>
      </c>
      <c r="D1313" t="s">
        <v>71</v>
      </c>
      <c r="E1313" t="s">
        <v>97</v>
      </c>
      <c r="F1313" t="s">
        <v>96</v>
      </c>
      <c r="G1313">
        <v>2010</v>
      </c>
      <c r="H1313" t="s">
        <v>59</v>
      </c>
      <c r="I1313" t="s">
        <v>58</v>
      </c>
      <c r="J1313">
        <v>45103</v>
      </c>
      <c r="K1313">
        <v>72780</v>
      </c>
    </row>
    <row r="1314" spans="1:11" x14ac:dyDescent="0.35">
      <c r="A1314" t="s">
        <v>51</v>
      </c>
      <c r="B1314" t="s">
        <v>52</v>
      </c>
      <c r="C1314" t="s">
        <v>70</v>
      </c>
      <c r="D1314" t="s">
        <v>71</v>
      </c>
      <c r="E1314" t="s">
        <v>97</v>
      </c>
      <c r="F1314" t="s">
        <v>96</v>
      </c>
      <c r="G1314">
        <v>2010</v>
      </c>
      <c r="H1314" t="s">
        <v>61</v>
      </c>
      <c r="I1314" t="s">
        <v>58</v>
      </c>
      <c r="J1314">
        <v>285489</v>
      </c>
      <c r="K1314">
        <v>500746</v>
      </c>
    </row>
    <row r="1315" spans="1:11" x14ac:dyDescent="0.35">
      <c r="A1315" t="s">
        <v>51</v>
      </c>
      <c r="B1315" t="s">
        <v>52</v>
      </c>
      <c r="C1315" t="s">
        <v>70</v>
      </c>
      <c r="D1315" t="s">
        <v>71</v>
      </c>
      <c r="E1315" t="s">
        <v>97</v>
      </c>
      <c r="F1315" t="s">
        <v>96</v>
      </c>
      <c r="G1315">
        <v>2010</v>
      </c>
      <c r="H1315" t="s">
        <v>57</v>
      </c>
      <c r="I1315" t="s">
        <v>58</v>
      </c>
      <c r="J1315">
        <v>257211</v>
      </c>
      <c r="K1315">
        <v>364441</v>
      </c>
    </row>
    <row r="1316" spans="1:11" x14ac:dyDescent="0.35">
      <c r="A1316" t="s">
        <v>51</v>
      </c>
      <c r="B1316" t="s">
        <v>52</v>
      </c>
      <c r="C1316" t="s">
        <v>70</v>
      </c>
      <c r="D1316" t="s">
        <v>71</v>
      </c>
      <c r="E1316" t="s">
        <v>97</v>
      </c>
      <c r="F1316" t="s">
        <v>96</v>
      </c>
      <c r="G1316">
        <v>2010</v>
      </c>
      <c r="H1316" t="s">
        <v>66</v>
      </c>
      <c r="I1316" t="s">
        <v>58</v>
      </c>
      <c r="J1316">
        <v>169133</v>
      </c>
      <c r="K1316">
        <v>234711</v>
      </c>
    </row>
    <row r="1317" spans="1:11" x14ac:dyDescent="0.35">
      <c r="A1317" t="s">
        <v>51</v>
      </c>
      <c r="B1317" t="s">
        <v>52</v>
      </c>
      <c r="C1317" t="s">
        <v>70</v>
      </c>
      <c r="D1317" t="s">
        <v>71</v>
      </c>
      <c r="E1317" t="s">
        <v>97</v>
      </c>
      <c r="F1317" t="s">
        <v>96</v>
      </c>
      <c r="G1317">
        <v>2010</v>
      </c>
      <c r="H1317" t="s">
        <v>62</v>
      </c>
      <c r="I1317" t="s">
        <v>58</v>
      </c>
      <c r="J1317">
        <v>256696</v>
      </c>
      <c r="K1317">
        <v>391056</v>
      </c>
    </row>
    <row r="1318" spans="1:11" x14ac:dyDescent="0.35">
      <c r="A1318" t="s">
        <v>51</v>
      </c>
      <c r="B1318" t="s">
        <v>52</v>
      </c>
      <c r="C1318" t="s">
        <v>70</v>
      </c>
      <c r="D1318" t="s">
        <v>71</v>
      </c>
      <c r="E1318" t="s">
        <v>97</v>
      </c>
      <c r="F1318" t="s">
        <v>96</v>
      </c>
      <c r="G1318">
        <v>2010</v>
      </c>
      <c r="H1318" t="s">
        <v>63</v>
      </c>
      <c r="I1318" t="s">
        <v>58</v>
      </c>
      <c r="J1318">
        <v>368283</v>
      </c>
      <c r="K1318">
        <v>496257</v>
      </c>
    </row>
    <row r="1319" spans="1:11" x14ac:dyDescent="0.35">
      <c r="A1319" t="s">
        <v>51</v>
      </c>
      <c r="B1319" t="s">
        <v>52</v>
      </c>
      <c r="C1319" t="s">
        <v>70</v>
      </c>
      <c r="D1319" t="s">
        <v>71</v>
      </c>
      <c r="E1319" t="s">
        <v>97</v>
      </c>
      <c r="F1319" t="s">
        <v>96</v>
      </c>
      <c r="G1319">
        <v>2010</v>
      </c>
      <c r="H1319" t="s">
        <v>67</v>
      </c>
      <c r="I1319" t="s">
        <v>58</v>
      </c>
      <c r="J1319">
        <v>274658</v>
      </c>
      <c r="K1319">
        <v>370467</v>
      </c>
    </row>
    <row r="1320" spans="1:11" x14ac:dyDescent="0.35">
      <c r="A1320" t="s">
        <v>51</v>
      </c>
      <c r="B1320" t="s">
        <v>52</v>
      </c>
      <c r="C1320" t="s">
        <v>70</v>
      </c>
      <c r="D1320" t="s">
        <v>71</v>
      </c>
      <c r="E1320" t="s">
        <v>97</v>
      </c>
      <c r="F1320" t="s">
        <v>96</v>
      </c>
      <c r="G1320">
        <v>2010</v>
      </c>
      <c r="H1320" t="s">
        <v>68</v>
      </c>
      <c r="I1320" t="s">
        <v>58</v>
      </c>
      <c r="J1320">
        <v>177591</v>
      </c>
      <c r="K1320">
        <v>249273</v>
      </c>
    </row>
    <row r="1321" spans="1:11" x14ac:dyDescent="0.35">
      <c r="A1321" t="s">
        <v>51</v>
      </c>
      <c r="B1321" t="s">
        <v>52</v>
      </c>
      <c r="C1321" t="s">
        <v>70</v>
      </c>
      <c r="D1321" t="s">
        <v>71</v>
      </c>
      <c r="E1321" t="s">
        <v>97</v>
      </c>
      <c r="F1321" t="s">
        <v>96</v>
      </c>
      <c r="G1321">
        <v>2011</v>
      </c>
      <c r="H1321" t="s">
        <v>64</v>
      </c>
      <c r="I1321" t="s">
        <v>58</v>
      </c>
      <c r="J1321">
        <v>399302</v>
      </c>
      <c r="K1321">
        <v>587268</v>
      </c>
    </row>
    <row r="1322" spans="1:11" x14ac:dyDescent="0.35">
      <c r="A1322" t="s">
        <v>51</v>
      </c>
      <c r="B1322" t="s">
        <v>52</v>
      </c>
      <c r="C1322" t="s">
        <v>70</v>
      </c>
      <c r="D1322" t="s">
        <v>71</v>
      </c>
      <c r="E1322" t="s">
        <v>97</v>
      </c>
      <c r="F1322" t="s">
        <v>96</v>
      </c>
      <c r="G1322">
        <v>2011</v>
      </c>
      <c r="H1322" t="s">
        <v>60</v>
      </c>
      <c r="I1322" t="s">
        <v>58</v>
      </c>
      <c r="J1322">
        <v>328121</v>
      </c>
      <c r="K1322">
        <v>433150</v>
      </c>
    </row>
    <row r="1323" spans="1:11" x14ac:dyDescent="0.35">
      <c r="A1323" t="s">
        <v>51</v>
      </c>
      <c r="B1323" t="s">
        <v>52</v>
      </c>
      <c r="C1323" t="s">
        <v>70</v>
      </c>
      <c r="D1323" t="s">
        <v>71</v>
      </c>
      <c r="E1323" t="s">
        <v>97</v>
      </c>
      <c r="F1323" t="s">
        <v>96</v>
      </c>
      <c r="G1323">
        <v>2011</v>
      </c>
      <c r="H1323" t="s">
        <v>69</v>
      </c>
      <c r="I1323" t="s">
        <v>58</v>
      </c>
      <c r="J1323">
        <v>279457</v>
      </c>
      <c r="K1323">
        <v>321286</v>
      </c>
    </row>
    <row r="1324" spans="1:11" x14ac:dyDescent="0.35">
      <c r="A1324" t="s">
        <v>51</v>
      </c>
      <c r="B1324" t="s">
        <v>52</v>
      </c>
      <c r="C1324" t="s">
        <v>70</v>
      </c>
      <c r="D1324" t="s">
        <v>71</v>
      </c>
      <c r="E1324" t="s">
        <v>97</v>
      </c>
      <c r="F1324" t="s">
        <v>96</v>
      </c>
      <c r="G1324">
        <v>2011</v>
      </c>
      <c r="H1324" t="s">
        <v>65</v>
      </c>
      <c r="I1324" t="s">
        <v>58</v>
      </c>
      <c r="J1324">
        <v>352413</v>
      </c>
      <c r="K1324">
        <v>472373</v>
      </c>
    </row>
    <row r="1325" spans="1:11" x14ac:dyDescent="0.35">
      <c r="A1325" t="s">
        <v>51</v>
      </c>
      <c r="B1325" t="s">
        <v>52</v>
      </c>
      <c r="C1325" t="s">
        <v>70</v>
      </c>
      <c r="D1325" t="s">
        <v>71</v>
      </c>
      <c r="E1325" t="s">
        <v>97</v>
      </c>
      <c r="F1325" t="s">
        <v>96</v>
      </c>
      <c r="G1325">
        <v>2011</v>
      </c>
      <c r="H1325" t="s">
        <v>59</v>
      </c>
      <c r="I1325" t="s">
        <v>58</v>
      </c>
      <c r="J1325">
        <v>424799</v>
      </c>
      <c r="K1325">
        <v>545823</v>
      </c>
    </row>
    <row r="1326" spans="1:11" x14ac:dyDescent="0.35">
      <c r="A1326" t="s">
        <v>51</v>
      </c>
      <c r="B1326" t="s">
        <v>52</v>
      </c>
      <c r="C1326" t="s">
        <v>70</v>
      </c>
      <c r="D1326" t="s">
        <v>71</v>
      </c>
      <c r="E1326" t="s">
        <v>97</v>
      </c>
      <c r="F1326" t="s">
        <v>96</v>
      </c>
      <c r="G1326">
        <v>2011</v>
      </c>
      <c r="H1326" t="s">
        <v>61</v>
      </c>
      <c r="I1326" t="s">
        <v>58</v>
      </c>
      <c r="J1326">
        <v>319098</v>
      </c>
      <c r="K1326">
        <v>391439</v>
      </c>
    </row>
    <row r="1327" spans="1:11" x14ac:dyDescent="0.35">
      <c r="A1327" t="s">
        <v>51</v>
      </c>
      <c r="B1327" t="s">
        <v>52</v>
      </c>
      <c r="C1327" t="s">
        <v>70</v>
      </c>
      <c r="D1327" t="s">
        <v>71</v>
      </c>
      <c r="E1327" t="s">
        <v>97</v>
      </c>
      <c r="F1327" t="s">
        <v>96</v>
      </c>
      <c r="G1327">
        <v>2011</v>
      </c>
      <c r="H1327" t="s">
        <v>57</v>
      </c>
      <c r="I1327" t="s">
        <v>58</v>
      </c>
      <c r="J1327">
        <v>316066</v>
      </c>
      <c r="K1327">
        <v>405860</v>
      </c>
    </row>
    <row r="1328" spans="1:11" x14ac:dyDescent="0.35">
      <c r="A1328" t="s">
        <v>51</v>
      </c>
      <c r="B1328" t="s">
        <v>52</v>
      </c>
      <c r="C1328" t="s">
        <v>70</v>
      </c>
      <c r="D1328" t="s">
        <v>71</v>
      </c>
      <c r="E1328" t="s">
        <v>97</v>
      </c>
      <c r="F1328" t="s">
        <v>96</v>
      </c>
      <c r="G1328">
        <v>2011</v>
      </c>
      <c r="H1328" t="s">
        <v>66</v>
      </c>
      <c r="I1328" t="s">
        <v>58</v>
      </c>
      <c r="J1328">
        <v>403241</v>
      </c>
      <c r="K1328">
        <v>514289</v>
      </c>
    </row>
    <row r="1329" spans="1:11" x14ac:dyDescent="0.35">
      <c r="A1329" t="s">
        <v>51</v>
      </c>
      <c r="B1329" t="s">
        <v>52</v>
      </c>
      <c r="C1329" t="s">
        <v>70</v>
      </c>
      <c r="D1329" t="s">
        <v>71</v>
      </c>
      <c r="E1329" t="s">
        <v>97</v>
      </c>
      <c r="F1329" t="s">
        <v>96</v>
      </c>
      <c r="G1329">
        <v>2011</v>
      </c>
      <c r="H1329" t="s">
        <v>62</v>
      </c>
      <c r="I1329" t="s">
        <v>58</v>
      </c>
      <c r="J1329">
        <v>364561</v>
      </c>
      <c r="K1329">
        <v>465297</v>
      </c>
    </row>
    <row r="1330" spans="1:11" x14ac:dyDescent="0.35">
      <c r="A1330" t="s">
        <v>51</v>
      </c>
      <c r="B1330" t="s">
        <v>52</v>
      </c>
      <c r="C1330" t="s">
        <v>70</v>
      </c>
      <c r="D1330" t="s">
        <v>71</v>
      </c>
      <c r="E1330" t="s">
        <v>97</v>
      </c>
      <c r="F1330" t="s">
        <v>96</v>
      </c>
      <c r="G1330">
        <v>2011</v>
      </c>
      <c r="H1330" t="s">
        <v>63</v>
      </c>
      <c r="I1330" t="s">
        <v>58</v>
      </c>
      <c r="J1330">
        <v>467567</v>
      </c>
      <c r="K1330">
        <v>592742</v>
      </c>
    </row>
    <row r="1331" spans="1:11" x14ac:dyDescent="0.35">
      <c r="A1331" t="s">
        <v>51</v>
      </c>
      <c r="B1331" t="s">
        <v>52</v>
      </c>
      <c r="C1331" t="s">
        <v>70</v>
      </c>
      <c r="D1331" t="s">
        <v>71</v>
      </c>
      <c r="E1331" t="s">
        <v>97</v>
      </c>
      <c r="F1331" t="s">
        <v>96</v>
      </c>
      <c r="G1331">
        <v>2011</v>
      </c>
      <c r="H1331" t="s">
        <v>67</v>
      </c>
      <c r="I1331" t="s">
        <v>58</v>
      </c>
      <c r="J1331">
        <v>325598</v>
      </c>
      <c r="K1331">
        <v>381033</v>
      </c>
    </row>
    <row r="1332" spans="1:11" x14ac:dyDescent="0.35">
      <c r="A1332" t="s">
        <v>51</v>
      </c>
      <c r="B1332" t="s">
        <v>52</v>
      </c>
      <c r="C1332" t="s">
        <v>70</v>
      </c>
      <c r="D1332" t="s">
        <v>71</v>
      </c>
      <c r="E1332" t="s">
        <v>97</v>
      </c>
      <c r="F1332" t="s">
        <v>96</v>
      </c>
      <c r="G1332">
        <v>2011</v>
      </c>
      <c r="H1332" t="s">
        <v>68</v>
      </c>
      <c r="I1332" t="s">
        <v>58</v>
      </c>
      <c r="J1332">
        <v>24192</v>
      </c>
      <c r="K1332">
        <v>29929</v>
      </c>
    </row>
    <row r="1333" spans="1:11" x14ac:dyDescent="0.35">
      <c r="A1333" t="s">
        <v>51</v>
      </c>
      <c r="B1333" t="s">
        <v>52</v>
      </c>
      <c r="C1333" t="s">
        <v>70</v>
      </c>
      <c r="D1333" t="s">
        <v>71</v>
      </c>
      <c r="E1333" t="s">
        <v>97</v>
      </c>
      <c r="F1333" t="s">
        <v>96</v>
      </c>
      <c r="G1333">
        <v>2012</v>
      </c>
      <c r="H1333" t="s">
        <v>64</v>
      </c>
      <c r="I1333" t="s">
        <v>58</v>
      </c>
      <c r="J1333">
        <v>328615</v>
      </c>
      <c r="K1333">
        <v>447493</v>
      </c>
    </row>
    <row r="1334" spans="1:11" x14ac:dyDescent="0.35">
      <c r="A1334" t="s">
        <v>51</v>
      </c>
      <c r="B1334" t="s">
        <v>52</v>
      </c>
      <c r="C1334" t="s">
        <v>70</v>
      </c>
      <c r="D1334" t="s">
        <v>71</v>
      </c>
      <c r="E1334" t="s">
        <v>97</v>
      </c>
      <c r="F1334" t="s">
        <v>96</v>
      </c>
      <c r="G1334">
        <v>2012</v>
      </c>
      <c r="H1334" t="s">
        <v>60</v>
      </c>
      <c r="I1334" t="s">
        <v>58</v>
      </c>
      <c r="J1334">
        <v>153721</v>
      </c>
      <c r="K1334">
        <v>241304</v>
      </c>
    </row>
    <row r="1335" spans="1:11" x14ac:dyDescent="0.35">
      <c r="A1335" t="s">
        <v>51</v>
      </c>
      <c r="B1335" t="s">
        <v>52</v>
      </c>
      <c r="C1335" t="s">
        <v>70</v>
      </c>
      <c r="D1335" t="s">
        <v>71</v>
      </c>
      <c r="E1335" t="s">
        <v>97</v>
      </c>
      <c r="F1335" t="s">
        <v>96</v>
      </c>
      <c r="G1335">
        <v>2012</v>
      </c>
      <c r="H1335" t="s">
        <v>69</v>
      </c>
      <c r="I1335" t="s">
        <v>58</v>
      </c>
      <c r="J1335">
        <v>320351</v>
      </c>
      <c r="K1335">
        <v>364089</v>
      </c>
    </row>
    <row r="1336" spans="1:11" x14ac:dyDescent="0.35">
      <c r="A1336" t="s">
        <v>51</v>
      </c>
      <c r="B1336" t="s">
        <v>52</v>
      </c>
      <c r="C1336" t="s">
        <v>70</v>
      </c>
      <c r="D1336" t="s">
        <v>71</v>
      </c>
      <c r="E1336" t="s">
        <v>97</v>
      </c>
      <c r="F1336" t="s">
        <v>96</v>
      </c>
      <c r="G1336">
        <v>2012</v>
      </c>
      <c r="H1336" t="s">
        <v>65</v>
      </c>
      <c r="I1336" t="s">
        <v>58</v>
      </c>
      <c r="J1336">
        <v>163030</v>
      </c>
      <c r="K1336">
        <v>194220</v>
      </c>
    </row>
    <row r="1337" spans="1:11" x14ac:dyDescent="0.35">
      <c r="A1337" t="s">
        <v>51</v>
      </c>
      <c r="B1337" t="s">
        <v>52</v>
      </c>
      <c r="C1337" t="s">
        <v>70</v>
      </c>
      <c r="D1337" t="s">
        <v>71</v>
      </c>
      <c r="E1337" t="s">
        <v>97</v>
      </c>
      <c r="F1337" t="s">
        <v>96</v>
      </c>
      <c r="G1337">
        <v>2012</v>
      </c>
      <c r="H1337" t="s">
        <v>59</v>
      </c>
      <c r="I1337" t="s">
        <v>58</v>
      </c>
      <c r="J1337">
        <v>202625</v>
      </c>
      <c r="K1337">
        <v>245399</v>
      </c>
    </row>
    <row r="1338" spans="1:11" x14ac:dyDescent="0.35">
      <c r="A1338" t="s">
        <v>51</v>
      </c>
      <c r="B1338" t="s">
        <v>52</v>
      </c>
      <c r="C1338" t="s">
        <v>70</v>
      </c>
      <c r="D1338" t="s">
        <v>71</v>
      </c>
      <c r="E1338" t="s">
        <v>97</v>
      </c>
      <c r="F1338" t="s">
        <v>96</v>
      </c>
      <c r="G1338">
        <v>2012</v>
      </c>
      <c r="H1338" t="s">
        <v>61</v>
      </c>
      <c r="I1338" t="s">
        <v>58</v>
      </c>
      <c r="J1338">
        <v>270790</v>
      </c>
      <c r="K1338">
        <v>366358</v>
      </c>
    </row>
    <row r="1339" spans="1:11" x14ac:dyDescent="0.35">
      <c r="A1339" t="s">
        <v>51</v>
      </c>
      <c r="B1339" t="s">
        <v>52</v>
      </c>
      <c r="C1339" t="s">
        <v>70</v>
      </c>
      <c r="D1339" t="s">
        <v>71</v>
      </c>
      <c r="E1339" t="s">
        <v>97</v>
      </c>
      <c r="F1339" t="s">
        <v>96</v>
      </c>
      <c r="G1339">
        <v>2012</v>
      </c>
      <c r="H1339" t="s">
        <v>57</v>
      </c>
      <c r="I1339" t="s">
        <v>58</v>
      </c>
      <c r="J1339">
        <v>257865</v>
      </c>
      <c r="K1339">
        <v>352729</v>
      </c>
    </row>
    <row r="1340" spans="1:11" x14ac:dyDescent="0.35">
      <c r="A1340" t="s">
        <v>51</v>
      </c>
      <c r="B1340" t="s">
        <v>52</v>
      </c>
      <c r="C1340" t="s">
        <v>70</v>
      </c>
      <c r="D1340" t="s">
        <v>71</v>
      </c>
      <c r="E1340" t="s">
        <v>97</v>
      </c>
      <c r="F1340" t="s">
        <v>96</v>
      </c>
      <c r="G1340">
        <v>2012</v>
      </c>
      <c r="H1340" t="s">
        <v>66</v>
      </c>
      <c r="I1340" t="s">
        <v>58</v>
      </c>
      <c r="J1340">
        <v>225181</v>
      </c>
      <c r="K1340">
        <v>332229</v>
      </c>
    </row>
    <row r="1341" spans="1:11" x14ac:dyDescent="0.35">
      <c r="A1341" t="s">
        <v>51</v>
      </c>
      <c r="B1341" t="s">
        <v>52</v>
      </c>
      <c r="C1341" t="s">
        <v>70</v>
      </c>
      <c r="D1341" t="s">
        <v>71</v>
      </c>
      <c r="E1341" t="s">
        <v>97</v>
      </c>
      <c r="F1341" t="s">
        <v>96</v>
      </c>
      <c r="G1341">
        <v>2012</v>
      </c>
      <c r="H1341" t="s">
        <v>62</v>
      </c>
      <c r="I1341" t="s">
        <v>58</v>
      </c>
      <c r="J1341">
        <v>291432</v>
      </c>
      <c r="K1341">
        <v>414679</v>
      </c>
    </row>
    <row r="1342" spans="1:11" x14ac:dyDescent="0.35">
      <c r="A1342" t="s">
        <v>51</v>
      </c>
      <c r="B1342" t="s">
        <v>52</v>
      </c>
      <c r="C1342" t="s">
        <v>70</v>
      </c>
      <c r="D1342" t="s">
        <v>71</v>
      </c>
      <c r="E1342" t="s">
        <v>97</v>
      </c>
      <c r="F1342" t="s">
        <v>96</v>
      </c>
      <c r="G1342">
        <v>2012</v>
      </c>
      <c r="H1342" t="s">
        <v>63</v>
      </c>
      <c r="I1342" t="s">
        <v>58</v>
      </c>
      <c r="J1342">
        <v>351913</v>
      </c>
      <c r="K1342">
        <v>496520</v>
      </c>
    </row>
    <row r="1343" spans="1:11" x14ac:dyDescent="0.35">
      <c r="A1343" t="s">
        <v>51</v>
      </c>
      <c r="B1343" t="s">
        <v>52</v>
      </c>
      <c r="C1343" t="s">
        <v>70</v>
      </c>
      <c r="D1343" t="s">
        <v>71</v>
      </c>
      <c r="E1343" t="s">
        <v>97</v>
      </c>
      <c r="F1343" t="s">
        <v>96</v>
      </c>
      <c r="G1343">
        <v>2012</v>
      </c>
      <c r="H1343" t="s">
        <v>67</v>
      </c>
      <c r="I1343" t="s">
        <v>58</v>
      </c>
      <c r="J1343">
        <v>322199</v>
      </c>
      <c r="K1343">
        <v>459441</v>
      </c>
    </row>
    <row r="1344" spans="1:11" x14ac:dyDescent="0.35">
      <c r="A1344" t="s">
        <v>51</v>
      </c>
      <c r="B1344" t="s">
        <v>52</v>
      </c>
      <c r="C1344" t="s">
        <v>70</v>
      </c>
      <c r="D1344" t="s">
        <v>71</v>
      </c>
      <c r="E1344" t="s">
        <v>97</v>
      </c>
      <c r="F1344" t="s">
        <v>96</v>
      </c>
      <c r="G1344">
        <v>2012</v>
      </c>
      <c r="H1344" t="s">
        <v>68</v>
      </c>
      <c r="I1344" t="s">
        <v>58</v>
      </c>
      <c r="J1344">
        <v>47809</v>
      </c>
      <c r="K1344">
        <v>76545</v>
      </c>
    </row>
    <row r="1345" spans="1:11" x14ac:dyDescent="0.35">
      <c r="A1345" t="s">
        <v>51</v>
      </c>
      <c r="B1345" t="s">
        <v>52</v>
      </c>
      <c r="C1345" t="s">
        <v>70</v>
      </c>
      <c r="D1345" t="s">
        <v>71</v>
      </c>
      <c r="E1345" t="s">
        <v>97</v>
      </c>
      <c r="F1345" t="s">
        <v>96</v>
      </c>
      <c r="G1345">
        <v>2013</v>
      </c>
      <c r="H1345" t="s">
        <v>64</v>
      </c>
      <c r="I1345" t="s">
        <v>58</v>
      </c>
      <c r="J1345">
        <v>265359</v>
      </c>
      <c r="K1345">
        <v>370882</v>
      </c>
    </row>
    <row r="1346" spans="1:11" x14ac:dyDescent="0.35">
      <c r="A1346" t="s">
        <v>51</v>
      </c>
      <c r="B1346" t="s">
        <v>52</v>
      </c>
      <c r="C1346" t="s">
        <v>70</v>
      </c>
      <c r="D1346" t="s">
        <v>71</v>
      </c>
      <c r="E1346" t="s">
        <v>97</v>
      </c>
      <c r="F1346" t="s">
        <v>96</v>
      </c>
      <c r="G1346">
        <v>2013</v>
      </c>
      <c r="H1346" t="s">
        <v>60</v>
      </c>
      <c r="I1346" t="s">
        <v>58</v>
      </c>
      <c r="J1346">
        <v>264943</v>
      </c>
      <c r="K1346">
        <v>365376</v>
      </c>
    </row>
    <row r="1347" spans="1:11" x14ac:dyDescent="0.35">
      <c r="A1347" t="s">
        <v>51</v>
      </c>
      <c r="B1347" t="s">
        <v>52</v>
      </c>
      <c r="C1347" t="s">
        <v>70</v>
      </c>
      <c r="D1347" t="s">
        <v>71</v>
      </c>
      <c r="E1347" t="s">
        <v>97</v>
      </c>
      <c r="F1347" t="s">
        <v>96</v>
      </c>
      <c r="G1347">
        <v>2013</v>
      </c>
      <c r="H1347" t="s">
        <v>69</v>
      </c>
      <c r="I1347" t="s">
        <v>58</v>
      </c>
      <c r="J1347">
        <v>340850</v>
      </c>
      <c r="K1347">
        <v>411678</v>
      </c>
    </row>
    <row r="1348" spans="1:11" x14ac:dyDescent="0.35">
      <c r="A1348" t="s">
        <v>51</v>
      </c>
      <c r="B1348" t="s">
        <v>52</v>
      </c>
      <c r="C1348" t="s">
        <v>70</v>
      </c>
      <c r="D1348" t="s">
        <v>71</v>
      </c>
      <c r="E1348" t="s">
        <v>97</v>
      </c>
      <c r="F1348" t="s">
        <v>96</v>
      </c>
      <c r="G1348">
        <v>2013</v>
      </c>
      <c r="H1348" t="s">
        <v>65</v>
      </c>
      <c r="I1348" t="s">
        <v>58</v>
      </c>
      <c r="J1348">
        <v>363069</v>
      </c>
      <c r="K1348">
        <v>550836</v>
      </c>
    </row>
    <row r="1349" spans="1:11" x14ac:dyDescent="0.35">
      <c r="A1349" t="s">
        <v>51</v>
      </c>
      <c r="B1349" t="s">
        <v>52</v>
      </c>
      <c r="C1349" t="s">
        <v>70</v>
      </c>
      <c r="D1349" t="s">
        <v>71</v>
      </c>
      <c r="E1349" t="s">
        <v>97</v>
      </c>
      <c r="F1349" t="s">
        <v>96</v>
      </c>
      <c r="G1349">
        <v>2013</v>
      </c>
      <c r="H1349" t="s">
        <v>59</v>
      </c>
      <c r="I1349" t="s">
        <v>58</v>
      </c>
      <c r="J1349">
        <v>328416</v>
      </c>
      <c r="K1349">
        <v>461675</v>
      </c>
    </row>
    <row r="1350" spans="1:11" x14ac:dyDescent="0.35">
      <c r="A1350" t="s">
        <v>51</v>
      </c>
      <c r="B1350" t="s">
        <v>52</v>
      </c>
      <c r="C1350" t="s">
        <v>70</v>
      </c>
      <c r="D1350" t="s">
        <v>71</v>
      </c>
      <c r="E1350" t="s">
        <v>97</v>
      </c>
      <c r="F1350" t="s">
        <v>96</v>
      </c>
      <c r="G1350">
        <v>2013</v>
      </c>
      <c r="H1350" t="s">
        <v>61</v>
      </c>
      <c r="I1350" t="s">
        <v>58</v>
      </c>
      <c r="J1350">
        <v>272877</v>
      </c>
      <c r="K1350">
        <v>380069</v>
      </c>
    </row>
    <row r="1351" spans="1:11" x14ac:dyDescent="0.35">
      <c r="A1351" t="s">
        <v>51</v>
      </c>
      <c r="B1351" t="s">
        <v>52</v>
      </c>
      <c r="C1351" t="s">
        <v>70</v>
      </c>
      <c r="D1351" t="s">
        <v>71</v>
      </c>
      <c r="E1351" t="s">
        <v>97</v>
      </c>
      <c r="F1351" t="s">
        <v>96</v>
      </c>
      <c r="G1351">
        <v>2013</v>
      </c>
      <c r="H1351" t="s">
        <v>57</v>
      </c>
      <c r="I1351" t="s">
        <v>58</v>
      </c>
      <c r="J1351">
        <v>445596</v>
      </c>
      <c r="K1351">
        <v>636133</v>
      </c>
    </row>
    <row r="1352" spans="1:11" x14ac:dyDescent="0.35">
      <c r="A1352" t="s">
        <v>51</v>
      </c>
      <c r="B1352" t="s">
        <v>52</v>
      </c>
      <c r="C1352" t="s">
        <v>70</v>
      </c>
      <c r="D1352" t="s">
        <v>71</v>
      </c>
      <c r="E1352" t="s">
        <v>97</v>
      </c>
      <c r="F1352" t="s">
        <v>96</v>
      </c>
      <c r="G1352">
        <v>2013</v>
      </c>
      <c r="H1352" t="s">
        <v>66</v>
      </c>
      <c r="I1352" t="s">
        <v>58</v>
      </c>
      <c r="J1352">
        <v>200608</v>
      </c>
      <c r="K1352">
        <v>273975</v>
      </c>
    </row>
    <row r="1353" spans="1:11" x14ac:dyDescent="0.35">
      <c r="A1353" t="s">
        <v>51</v>
      </c>
      <c r="B1353" t="s">
        <v>52</v>
      </c>
      <c r="C1353" t="s">
        <v>70</v>
      </c>
      <c r="D1353" t="s">
        <v>71</v>
      </c>
      <c r="E1353" t="s">
        <v>97</v>
      </c>
      <c r="F1353" t="s">
        <v>96</v>
      </c>
      <c r="G1353">
        <v>2013</v>
      </c>
      <c r="H1353" t="s">
        <v>62</v>
      </c>
      <c r="I1353" t="s">
        <v>58</v>
      </c>
      <c r="J1353">
        <v>168336</v>
      </c>
      <c r="K1353">
        <v>230975</v>
      </c>
    </row>
    <row r="1354" spans="1:11" x14ac:dyDescent="0.35">
      <c r="A1354" t="s">
        <v>51</v>
      </c>
      <c r="B1354" t="s">
        <v>52</v>
      </c>
      <c r="C1354" t="s">
        <v>70</v>
      </c>
      <c r="D1354" t="s">
        <v>71</v>
      </c>
      <c r="E1354" t="s">
        <v>97</v>
      </c>
      <c r="F1354" t="s">
        <v>96</v>
      </c>
      <c r="G1354">
        <v>2013</v>
      </c>
      <c r="H1354" t="s">
        <v>63</v>
      </c>
      <c r="I1354" t="s">
        <v>58</v>
      </c>
      <c r="J1354">
        <v>221570</v>
      </c>
      <c r="K1354">
        <v>341015</v>
      </c>
    </row>
    <row r="1355" spans="1:11" x14ac:dyDescent="0.35">
      <c r="A1355" t="s">
        <v>51</v>
      </c>
      <c r="B1355" t="s">
        <v>52</v>
      </c>
      <c r="C1355" t="s">
        <v>70</v>
      </c>
      <c r="D1355" t="s">
        <v>71</v>
      </c>
      <c r="E1355" t="s">
        <v>97</v>
      </c>
      <c r="F1355" t="s">
        <v>96</v>
      </c>
      <c r="G1355">
        <v>2013</v>
      </c>
      <c r="H1355" t="s">
        <v>67</v>
      </c>
      <c r="I1355" t="s">
        <v>58</v>
      </c>
      <c r="J1355">
        <v>393784</v>
      </c>
      <c r="K1355">
        <v>612098</v>
      </c>
    </row>
    <row r="1356" spans="1:11" x14ac:dyDescent="0.35">
      <c r="A1356" t="s">
        <v>51</v>
      </c>
      <c r="B1356" t="s">
        <v>52</v>
      </c>
      <c r="C1356" t="s">
        <v>70</v>
      </c>
      <c r="D1356" t="s">
        <v>71</v>
      </c>
      <c r="E1356" t="s">
        <v>97</v>
      </c>
      <c r="F1356" t="s">
        <v>96</v>
      </c>
      <c r="G1356">
        <v>2013</v>
      </c>
      <c r="H1356" t="s">
        <v>68</v>
      </c>
      <c r="I1356" t="s">
        <v>58</v>
      </c>
      <c r="J1356">
        <v>299292</v>
      </c>
      <c r="K1356">
        <v>461929</v>
      </c>
    </row>
    <row r="1357" spans="1:11" x14ac:dyDescent="0.35">
      <c r="A1357" t="s">
        <v>51</v>
      </c>
      <c r="B1357" t="s">
        <v>52</v>
      </c>
      <c r="C1357" t="s">
        <v>70</v>
      </c>
      <c r="D1357" t="s">
        <v>71</v>
      </c>
      <c r="E1357" t="s">
        <v>97</v>
      </c>
      <c r="F1357" t="s">
        <v>96</v>
      </c>
      <c r="G1357">
        <v>2014</v>
      </c>
      <c r="H1357" t="s">
        <v>64</v>
      </c>
      <c r="I1357" t="s">
        <v>58</v>
      </c>
      <c r="J1357">
        <v>343980</v>
      </c>
      <c r="K1357">
        <v>486512</v>
      </c>
    </row>
    <row r="1358" spans="1:11" x14ac:dyDescent="0.35">
      <c r="A1358" t="s">
        <v>51</v>
      </c>
      <c r="B1358" t="s">
        <v>52</v>
      </c>
      <c r="C1358" t="s">
        <v>70</v>
      </c>
      <c r="D1358" t="s">
        <v>71</v>
      </c>
      <c r="E1358" t="s">
        <v>97</v>
      </c>
      <c r="F1358" t="s">
        <v>96</v>
      </c>
      <c r="G1358">
        <v>2014</v>
      </c>
      <c r="H1358" t="s">
        <v>60</v>
      </c>
      <c r="I1358" t="s">
        <v>58</v>
      </c>
      <c r="J1358">
        <v>327839</v>
      </c>
      <c r="K1358">
        <v>487211</v>
      </c>
    </row>
    <row r="1359" spans="1:11" x14ac:dyDescent="0.35">
      <c r="A1359" t="s">
        <v>51</v>
      </c>
      <c r="B1359" t="s">
        <v>52</v>
      </c>
      <c r="C1359" t="s">
        <v>70</v>
      </c>
      <c r="D1359" t="s">
        <v>71</v>
      </c>
      <c r="E1359" t="s">
        <v>97</v>
      </c>
      <c r="F1359" t="s">
        <v>96</v>
      </c>
      <c r="G1359">
        <v>2014</v>
      </c>
      <c r="H1359" t="s">
        <v>69</v>
      </c>
      <c r="I1359" t="s">
        <v>58</v>
      </c>
      <c r="J1359">
        <v>238225</v>
      </c>
      <c r="K1359">
        <v>351994</v>
      </c>
    </row>
    <row r="1360" spans="1:11" x14ac:dyDescent="0.35">
      <c r="A1360" t="s">
        <v>51</v>
      </c>
      <c r="B1360" t="s">
        <v>52</v>
      </c>
      <c r="C1360" t="s">
        <v>70</v>
      </c>
      <c r="D1360" t="s">
        <v>71</v>
      </c>
      <c r="E1360" t="s">
        <v>97</v>
      </c>
      <c r="F1360" t="s">
        <v>96</v>
      </c>
      <c r="G1360">
        <v>2014</v>
      </c>
      <c r="H1360" t="s">
        <v>65</v>
      </c>
      <c r="I1360" t="s">
        <v>58</v>
      </c>
      <c r="J1360">
        <v>233260</v>
      </c>
      <c r="K1360">
        <v>360870</v>
      </c>
    </row>
    <row r="1361" spans="1:11" x14ac:dyDescent="0.35">
      <c r="A1361" t="s">
        <v>51</v>
      </c>
      <c r="B1361" t="s">
        <v>52</v>
      </c>
      <c r="C1361" t="s">
        <v>70</v>
      </c>
      <c r="D1361" t="s">
        <v>71</v>
      </c>
      <c r="E1361" t="s">
        <v>97</v>
      </c>
      <c r="F1361" t="s">
        <v>96</v>
      </c>
      <c r="G1361">
        <v>2014</v>
      </c>
      <c r="H1361" t="s">
        <v>59</v>
      </c>
      <c r="I1361" t="s">
        <v>58</v>
      </c>
      <c r="J1361">
        <v>285129</v>
      </c>
      <c r="K1361">
        <v>419482</v>
      </c>
    </row>
    <row r="1362" spans="1:11" x14ac:dyDescent="0.35">
      <c r="A1362" t="s">
        <v>51</v>
      </c>
      <c r="B1362" t="s">
        <v>52</v>
      </c>
      <c r="C1362" t="s">
        <v>70</v>
      </c>
      <c r="D1362" t="s">
        <v>71</v>
      </c>
      <c r="E1362" t="s">
        <v>97</v>
      </c>
      <c r="F1362" t="s">
        <v>96</v>
      </c>
      <c r="G1362">
        <v>2014</v>
      </c>
      <c r="H1362" t="s">
        <v>61</v>
      </c>
      <c r="I1362" t="s">
        <v>58</v>
      </c>
      <c r="J1362">
        <v>173519</v>
      </c>
      <c r="K1362">
        <v>305204</v>
      </c>
    </row>
    <row r="1363" spans="1:11" x14ac:dyDescent="0.35">
      <c r="A1363" t="s">
        <v>51</v>
      </c>
      <c r="B1363" t="s">
        <v>52</v>
      </c>
      <c r="C1363" t="s">
        <v>70</v>
      </c>
      <c r="D1363" t="s">
        <v>71</v>
      </c>
      <c r="E1363" t="s">
        <v>97</v>
      </c>
      <c r="F1363" t="s">
        <v>96</v>
      </c>
      <c r="G1363">
        <v>2014</v>
      </c>
      <c r="H1363" t="s">
        <v>57</v>
      </c>
      <c r="I1363" t="s">
        <v>58</v>
      </c>
      <c r="J1363">
        <v>329712</v>
      </c>
      <c r="K1363">
        <v>514637</v>
      </c>
    </row>
    <row r="1364" spans="1:11" x14ac:dyDescent="0.35">
      <c r="A1364" t="s">
        <v>51</v>
      </c>
      <c r="B1364" t="s">
        <v>52</v>
      </c>
      <c r="C1364" t="s">
        <v>70</v>
      </c>
      <c r="D1364" t="s">
        <v>71</v>
      </c>
      <c r="E1364" t="s">
        <v>97</v>
      </c>
      <c r="F1364" t="s">
        <v>96</v>
      </c>
      <c r="G1364">
        <v>2014</v>
      </c>
      <c r="H1364" t="s">
        <v>66</v>
      </c>
      <c r="I1364" t="s">
        <v>58</v>
      </c>
      <c r="J1364">
        <v>34440</v>
      </c>
      <c r="K1364">
        <v>52673</v>
      </c>
    </row>
    <row r="1365" spans="1:11" x14ac:dyDescent="0.35">
      <c r="A1365" t="s">
        <v>51</v>
      </c>
      <c r="B1365" t="s">
        <v>52</v>
      </c>
      <c r="C1365" t="s">
        <v>70</v>
      </c>
      <c r="D1365" t="s">
        <v>71</v>
      </c>
      <c r="E1365" t="s">
        <v>97</v>
      </c>
      <c r="F1365" t="s">
        <v>96</v>
      </c>
      <c r="G1365">
        <v>2014</v>
      </c>
      <c r="H1365" t="s">
        <v>62</v>
      </c>
      <c r="I1365" t="s">
        <v>58</v>
      </c>
      <c r="J1365">
        <v>246022</v>
      </c>
      <c r="K1365">
        <v>367038</v>
      </c>
    </row>
    <row r="1366" spans="1:11" x14ac:dyDescent="0.35">
      <c r="A1366" t="s">
        <v>51</v>
      </c>
      <c r="B1366" t="s">
        <v>52</v>
      </c>
      <c r="C1366" t="s">
        <v>70</v>
      </c>
      <c r="D1366" t="s">
        <v>71</v>
      </c>
      <c r="E1366" t="s">
        <v>97</v>
      </c>
      <c r="F1366" t="s">
        <v>96</v>
      </c>
      <c r="G1366">
        <v>2014</v>
      </c>
      <c r="H1366" t="s">
        <v>63</v>
      </c>
      <c r="I1366" t="s">
        <v>58</v>
      </c>
      <c r="J1366">
        <v>202416</v>
      </c>
      <c r="K1366">
        <v>342530</v>
      </c>
    </row>
    <row r="1367" spans="1:11" x14ac:dyDescent="0.35">
      <c r="A1367" t="s">
        <v>51</v>
      </c>
      <c r="B1367" t="s">
        <v>52</v>
      </c>
      <c r="C1367" t="s">
        <v>70</v>
      </c>
      <c r="D1367" t="s">
        <v>71</v>
      </c>
      <c r="E1367" t="s">
        <v>97</v>
      </c>
      <c r="F1367" t="s">
        <v>96</v>
      </c>
      <c r="G1367">
        <v>2014</v>
      </c>
      <c r="H1367" t="s">
        <v>67</v>
      </c>
      <c r="I1367" t="s">
        <v>58</v>
      </c>
      <c r="J1367">
        <v>90744</v>
      </c>
      <c r="K1367">
        <v>136126</v>
      </c>
    </row>
    <row r="1368" spans="1:11" x14ac:dyDescent="0.35">
      <c r="A1368" t="s">
        <v>51</v>
      </c>
      <c r="B1368" t="s">
        <v>52</v>
      </c>
      <c r="C1368" t="s">
        <v>70</v>
      </c>
      <c r="D1368" t="s">
        <v>71</v>
      </c>
      <c r="E1368" t="s">
        <v>97</v>
      </c>
      <c r="F1368" t="s">
        <v>96</v>
      </c>
      <c r="G1368">
        <v>2014</v>
      </c>
      <c r="H1368" t="s">
        <v>68</v>
      </c>
      <c r="I1368" t="s">
        <v>58</v>
      </c>
      <c r="J1368">
        <v>168459</v>
      </c>
      <c r="K1368">
        <v>272974</v>
      </c>
    </row>
    <row r="1369" spans="1:11" x14ac:dyDescent="0.35">
      <c r="A1369" t="s">
        <v>51</v>
      </c>
      <c r="B1369" t="s">
        <v>52</v>
      </c>
      <c r="C1369" t="s">
        <v>70</v>
      </c>
      <c r="D1369" t="s">
        <v>71</v>
      </c>
      <c r="E1369" t="s">
        <v>97</v>
      </c>
      <c r="F1369" t="s">
        <v>96</v>
      </c>
      <c r="G1369">
        <v>2015</v>
      </c>
      <c r="H1369" t="s">
        <v>64</v>
      </c>
      <c r="I1369" t="s">
        <v>58</v>
      </c>
      <c r="J1369">
        <v>121849</v>
      </c>
      <c r="K1369">
        <v>206636</v>
      </c>
    </row>
    <row r="1370" spans="1:11" x14ac:dyDescent="0.35">
      <c r="A1370" t="s">
        <v>51</v>
      </c>
      <c r="B1370" t="s">
        <v>52</v>
      </c>
      <c r="C1370" t="s">
        <v>70</v>
      </c>
      <c r="D1370" t="s">
        <v>71</v>
      </c>
      <c r="E1370" t="s">
        <v>97</v>
      </c>
      <c r="F1370" t="s">
        <v>96</v>
      </c>
      <c r="G1370">
        <v>2015</v>
      </c>
      <c r="H1370" t="s">
        <v>60</v>
      </c>
      <c r="I1370" t="s">
        <v>58</v>
      </c>
      <c r="J1370">
        <v>297225</v>
      </c>
      <c r="K1370">
        <v>513000</v>
      </c>
    </row>
    <row r="1371" spans="1:11" x14ac:dyDescent="0.35">
      <c r="A1371" t="s">
        <v>51</v>
      </c>
      <c r="B1371" t="s">
        <v>52</v>
      </c>
      <c r="C1371" t="s">
        <v>70</v>
      </c>
      <c r="D1371" t="s">
        <v>71</v>
      </c>
      <c r="E1371" t="s">
        <v>97</v>
      </c>
      <c r="F1371" t="s">
        <v>96</v>
      </c>
      <c r="G1371">
        <v>2015</v>
      </c>
      <c r="H1371" t="s">
        <v>69</v>
      </c>
      <c r="I1371" t="s">
        <v>58</v>
      </c>
      <c r="J1371">
        <v>251143</v>
      </c>
      <c r="K1371">
        <v>422895</v>
      </c>
    </row>
    <row r="1372" spans="1:11" x14ac:dyDescent="0.35">
      <c r="A1372" t="s">
        <v>51</v>
      </c>
      <c r="B1372" t="s">
        <v>52</v>
      </c>
      <c r="C1372" t="s">
        <v>70</v>
      </c>
      <c r="D1372" t="s">
        <v>71</v>
      </c>
      <c r="E1372" t="s">
        <v>97</v>
      </c>
      <c r="F1372" t="s">
        <v>96</v>
      </c>
      <c r="G1372">
        <v>2015</v>
      </c>
      <c r="H1372" t="s">
        <v>65</v>
      </c>
      <c r="I1372" t="s">
        <v>58</v>
      </c>
      <c r="J1372">
        <v>122730</v>
      </c>
      <c r="K1372">
        <v>245034</v>
      </c>
    </row>
    <row r="1373" spans="1:11" x14ac:dyDescent="0.35">
      <c r="A1373" t="s">
        <v>51</v>
      </c>
      <c r="B1373" t="s">
        <v>52</v>
      </c>
      <c r="C1373" t="s">
        <v>70</v>
      </c>
      <c r="D1373" t="s">
        <v>71</v>
      </c>
      <c r="E1373" t="s">
        <v>97</v>
      </c>
      <c r="F1373" t="s">
        <v>96</v>
      </c>
      <c r="G1373">
        <v>2015</v>
      </c>
      <c r="H1373" t="s">
        <v>59</v>
      </c>
      <c r="I1373" t="s">
        <v>58</v>
      </c>
      <c r="J1373">
        <v>162942</v>
      </c>
      <c r="K1373">
        <v>275341</v>
      </c>
    </row>
    <row r="1374" spans="1:11" x14ac:dyDescent="0.35">
      <c r="A1374" t="s">
        <v>51</v>
      </c>
      <c r="B1374" t="s">
        <v>52</v>
      </c>
      <c r="C1374" t="s">
        <v>70</v>
      </c>
      <c r="D1374" t="s">
        <v>71</v>
      </c>
      <c r="E1374" t="s">
        <v>97</v>
      </c>
      <c r="F1374" t="s">
        <v>96</v>
      </c>
      <c r="G1374">
        <v>2015</v>
      </c>
      <c r="H1374" t="s">
        <v>61</v>
      </c>
      <c r="I1374" t="s">
        <v>58</v>
      </c>
      <c r="J1374">
        <v>214432</v>
      </c>
      <c r="K1374">
        <v>358254</v>
      </c>
    </row>
    <row r="1375" spans="1:11" x14ac:dyDescent="0.35">
      <c r="A1375" t="s">
        <v>51</v>
      </c>
      <c r="B1375" t="s">
        <v>52</v>
      </c>
      <c r="C1375" t="s">
        <v>70</v>
      </c>
      <c r="D1375" t="s">
        <v>71</v>
      </c>
      <c r="E1375" t="s">
        <v>97</v>
      </c>
      <c r="F1375" t="s">
        <v>96</v>
      </c>
      <c r="G1375">
        <v>2015</v>
      </c>
      <c r="H1375" t="s">
        <v>57</v>
      </c>
      <c r="I1375" t="s">
        <v>58</v>
      </c>
      <c r="J1375">
        <v>256748</v>
      </c>
      <c r="K1375">
        <v>412972</v>
      </c>
    </row>
    <row r="1376" spans="1:11" x14ac:dyDescent="0.35">
      <c r="A1376" t="s">
        <v>51</v>
      </c>
      <c r="B1376" t="s">
        <v>52</v>
      </c>
      <c r="C1376" t="s">
        <v>70</v>
      </c>
      <c r="D1376" t="s">
        <v>71</v>
      </c>
      <c r="E1376" t="s">
        <v>97</v>
      </c>
      <c r="F1376" t="s">
        <v>96</v>
      </c>
      <c r="G1376">
        <v>2015</v>
      </c>
      <c r="H1376" t="s">
        <v>66</v>
      </c>
      <c r="I1376" t="s">
        <v>58</v>
      </c>
      <c r="J1376">
        <v>79312</v>
      </c>
      <c r="K1376">
        <v>121613</v>
      </c>
    </row>
    <row r="1377" spans="1:11" x14ac:dyDescent="0.35">
      <c r="A1377" t="s">
        <v>51</v>
      </c>
      <c r="B1377" t="s">
        <v>52</v>
      </c>
      <c r="C1377" t="s">
        <v>70</v>
      </c>
      <c r="D1377" t="s">
        <v>71</v>
      </c>
      <c r="E1377" t="s">
        <v>97</v>
      </c>
      <c r="F1377" t="s">
        <v>96</v>
      </c>
      <c r="G1377">
        <v>2015</v>
      </c>
      <c r="H1377" t="s">
        <v>62</v>
      </c>
      <c r="I1377" t="s">
        <v>58</v>
      </c>
      <c r="J1377">
        <v>108561</v>
      </c>
      <c r="K1377">
        <v>268137</v>
      </c>
    </row>
    <row r="1378" spans="1:11" x14ac:dyDescent="0.35">
      <c r="A1378" t="s">
        <v>51</v>
      </c>
      <c r="B1378" t="s">
        <v>52</v>
      </c>
      <c r="C1378" t="s">
        <v>70</v>
      </c>
      <c r="D1378" t="s">
        <v>71</v>
      </c>
      <c r="E1378" t="s">
        <v>97</v>
      </c>
      <c r="F1378" t="s">
        <v>96</v>
      </c>
      <c r="G1378">
        <v>2015</v>
      </c>
      <c r="H1378" t="s">
        <v>63</v>
      </c>
      <c r="I1378" t="s">
        <v>58</v>
      </c>
      <c r="J1378">
        <v>129160</v>
      </c>
      <c r="K1378">
        <v>213395</v>
      </c>
    </row>
    <row r="1379" spans="1:11" x14ac:dyDescent="0.35">
      <c r="A1379" t="s">
        <v>51</v>
      </c>
      <c r="B1379" t="s">
        <v>52</v>
      </c>
      <c r="C1379" t="s">
        <v>70</v>
      </c>
      <c r="D1379" t="s">
        <v>71</v>
      </c>
      <c r="E1379" t="s">
        <v>97</v>
      </c>
      <c r="F1379" t="s">
        <v>96</v>
      </c>
      <c r="G1379">
        <v>2015</v>
      </c>
      <c r="H1379" t="s">
        <v>67</v>
      </c>
      <c r="I1379" t="s">
        <v>58</v>
      </c>
      <c r="J1379">
        <v>114909</v>
      </c>
      <c r="K1379">
        <v>195536</v>
      </c>
    </row>
    <row r="1380" spans="1:11" x14ac:dyDescent="0.35">
      <c r="A1380" t="s">
        <v>51</v>
      </c>
      <c r="B1380" t="s">
        <v>52</v>
      </c>
      <c r="C1380" t="s">
        <v>70</v>
      </c>
      <c r="D1380" t="s">
        <v>71</v>
      </c>
      <c r="E1380" t="s">
        <v>97</v>
      </c>
      <c r="F1380" t="s">
        <v>96</v>
      </c>
      <c r="G1380">
        <v>2015</v>
      </c>
      <c r="H1380" t="s">
        <v>68</v>
      </c>
      <c r="I1380" t="s">
        <v>58</v>
      </c>
      <c r="J1380">
        <v>79431</v>
      </c>
      <c r="K1380">
        <v>149133</v>
      </c>
    </row>
    <row r="1381" spans="1:11" x14ac:dyDescent="0.35">
      <c r="A1381" t="s">
        <v>51</v>
      </c>
      <c r="B1381" t="s">
        <v>52</v>
      </c>
      <c r="C1381" t="s">
        <v>70</v>
      </c>
      <c r="D1381" t="s">
        <v>71</v>
      </c>
      <c r="E1381" t="s">
        <v>97</v>
      </c>
      <c r="F1381" t="s">
        <v>96</v>
      </c>
      <c r="G1381">
        <v>2016</v>
      </c>
      <c r="H1381" t="s">
        <v>64</v>
      </c>
      <c r="I1381" t="s">
        <v>58</v>
      </c>
      <c r="J1381">
        <v>36884</v>
      </c>
      <c r="K1381">
        <v>97791</v>
      </c>
    </row>
    <row r="1382" spans="1:11" x14ac:dyDescent="0.35">
      <c r="A1382" t="s">
        <v>51</v>
      </c>
      <c r="B1382" t="s">
        <v>52</v>
      </c>
      <c r="C1382" t="s">
        <v>70</v>
      </c>
      <c r="D1382" t="s">
        <v>71</v>
      </c>
      <c r="E1382" t="s">
        <v>97</v>
      </c>
      <c r="F1382" t="s">
        <v>96</v>
      </c>
      <c r="G1382">
        <v>2016</v>
      </c>
      <c r="H1382" t="s">
        <v>60</v>
      </c>
      <c r="I1382" t="s">
        <v>58</v>
      </c>
      <c r="J1382">
        <v>55380</v>
      </c>
      <c r="K1382">
        <v>141151</v>
      </c>
    </row>
    <row r="1383" spans="1:11" x14ac:dyDescent="0.35">
      <c r="A1383" t="s">
        <v>51</v>
      </c>
      <c r="B1383" t="s">
        <v>52</v>
      </c>
      <c r="C1383" t="s">
        <v>70</v>
      </c>
      <c r="D1383" t="s">
        <v>71</v>
      </c>
      <c r="E1383" t="s">
        <v>97</v>
      </c>
      <c r="F1383" t="s">
        <v>96</v>
      </c>
      <c r="G1383">
        <v>2016</v>
      </c>
      <c r="H1383" t="s">
        <v>69</v>
      </c>
      <c r="I1383" t="s">
        <v>58</v>
      </c>
      <c r="J1383">
        <v>1831</v>
      </c>
      <c r="K1383">
        <v>5250</v>
      </c>
    </row>
    <row r="1384" spans="1:11" x14ac:dyDescent="0.35">
      <c r="A1384" t="s">
        <v>51</v>
      </c>
      <c r="B1384" t="s">
        <v>52</v>
      </c>
      <c r="C1384" t="s">
        <v>70</v>
      </c>
      <c r="D1384" t="s">
        <v>71</v>
      </c>
      <c r="E1384" t="s">
        <v>97</v>
      </c>
      <c r="F1384" t="s">
        <v>96</v>
      </c>
      <c r="G1384">
        <v>2016</v>
      </c>
      <c r="H1384" t="s">
        <v>65</v>
      </c>
      <c r="I1384" t="s">
        <v>58</v>
      </c>
      <c r="J1384">
        <v>47103</v>
      </c>
      <c r="K1384">
        <v>110764</v>
      </c>
    </row>
    <row r="1385" spans="1:11" x14ac:dyDescent="0.35">
      <c r="A1385" t="s">
        <v>51</v>
      </c>
      <c r="B1385" t="s">
        <v>52</v>
      </c>
      <c r="C1385" t="s">
        <v>70</v>
      </c>
      <c r="D1385" t="s">
        <v>71</v>
      </c>
      <c r="E1385" t="s">
        <v>97</v>
      </c>
      <c r="F1385" t="s">
        <v>96</v>
      </c>
      <c r="G1385">
        <v>2016</v>
      </c>
      <c r="H1385" t="s">
        <v>59</v>
      </c>
      <c r="I1385" t="s">
        <v>58</v>
      </c>
      <c r="J1385">
        <v>48482</v>
      </c>
      <c r="K1385">
        <v>113317</v>
      </c>
    </row>
    <row r="1386" spans="1:11" x14ac:dyDescent="0.35">
      <c r="A1386" t="s">
        <v>51</v>
      </c>
      <c r="B1386" t="s">
        <v>52</v>
      </c>
      <c r="C1386" t="s">
        <v>70</v>
      </c>
      <c r="D1386" t="s">
        <v>71</v>
      </c>
      <c r="E1386" t="s">
        <v>97</v>
      </c>
      <c r="F1386" t="s">
        <v>96</v>
      </c>
      <c r="G1386">
        <v>2016</v>
      </c>
      <c r="H1386" t="s">
        <v>61</v>
      </c>
      <c r="I1386" t="s">
        <v>58</v>
      </c>
      <c r="J1386">
        <v>85010</v>
      </c>
      <c r="K1386">
        <v>212231</v>
      </c>
    </row>
    <row r="1387" spans="1:11" x14ac:dyDescent="0.35">
      <c r="A1387" t="s">
        <v>51</v>
      </c>
      <c r="B1387" t="s">
        <v>52</v>
      </c>
      <c r="C1387" t="s">
        <v>70</v>
      </c>
      <c r="D1387" t="s">
        <v>71</v>
      </c>
      <c r="E1387" t="s">
        <v>97</v>
      </c>
      <c r="F1387" t="s">
        <v>96</v>
      </c>
      <c r="G1387">
        <v>2016</v>
      </c>
      <c r="H1387" t="s">
        <v>57</v>
      </c>
      <c r="I1387" t="s">
        <v>58</v>
      </c>
      <c r="J1387">
        <v>127022</v>
      </c>
      <c r="K1387">
        <v>282578</v>
      </c>
    </row>
    <row r="1388" spans="1:11" x14ac:dyDescent="0.35">
      <c r="A1388" t="s">
        <v>51</v>
      </c>
      <c r="B1388" t="s">
        <v>52</v>
      </c>
      <c r="C1388" t="s">
        <v>70</v>
      </c>
      <c r="D1388" t="s">
        <v>71</v>
      </c>
      <c r="E1388" t="s">
        <v>97</v>
      </c>
      <c r="F1388" t="s">
        <v>96</v>
      </c>
      <c r="G1388">
        <v>2016</v>
      </c>
      <c r="H1388" t="s">
        <v>66</v>
      </c>
      <c r="I1388" t="s">
        <v>58</v>
      </c>
      <c r="J1388">
        <v>18107</v>
      </c>
      <c r="K1388">
        <v>31822</v>
      </c>
    </row>
    <row r="1389" spans="1:11" x14ac:dyDescent="0.35">
      <c r="A1389" t="s">
        <v>51</v>
      </c>
      <c r="B1389" t="s">
        <v>52</v>
      </c>
      <c r="C1389" t="s">
        <v>70</v>
      </c>
      <c r="D1389" t="s">
        <v>71</v>
      </c>
      <c r="E1389" t="s">
        <v>97</v>
      </c>
      <c r="F1389" t="s">
        <v>96</v>
      </c>
      <c r="G1389">
        <v>2016</v>
      </c>
      <c r="H1389" t="s">
        <v>62</v>
      </c>
      <c r="I1389" t="s">
        <v>58</v>
      </c>
      <c r="J1389">
        <v>24052</v>
      </c>
      <c r="K1389">
        <v>39851</v>
      </c>
    </row>
    <row r="1390" spans="1:11" x14ac:dyDescent="0.35">
      <c r="A1390" t="s">
        <v>51</v>
      </c>
      <c r="B1390" t="s">
        <v>52</v>
      </c>
      <c r="C1390" t="s">
        <v>70</v>
      </c>
      <c r="D1390" t="s">
        <v>71</v>
      </c>
      <c r="E1390" t="s">
        <v>97</v>
      </c>
      <c r="F1390" t="s">
        <v>96</v>
      </c>
      <c r="G1390">
        <v>2016</v>
      </c>
      <c r="H1390" t="s">
        <v>63</v>
      </c>
      <c r="I1390" t="s">
        <v>58</v>
      </c>
      <c r="J1390">
        <v>38820</v>
      </c>
      <c r="K1390">
        <v>89051</v>
      </c>
    </row>
    <row r="1391" spans="1:11" x14ac:dyDescent="0.35">
      <c r="A1391" t="s">
        <v>51</v>
      </c>
      <c r="B1391" t="s">
        <v>52</v>
      </c>
      <c r="C1391" t="s">
        <v>70</v>
      </c>
      <c r="D1391" t="s">
        <v>71</v>
      </c>
      <c r="E1391" t="s">
        <v>97</v>
      </c>
      <c r="F1391" t="s">
        <v>96</v>
      </c>
      <c r="G1391">
        <v>2016</v>
      </c>
      <c r="H1391" t="s">
        <v>67</v>
      </c>
      <c r="I1391" t="s">
        <v>58</v>
      </c>
      <c r="J1391">
        <v>63970</v>
      </c>
      <c r="K1391">
        <v>103512</v>
      </c>
    </row>
    <row r="1392" spans="1:11" x14ac:dyDescent="0.35">
      <c r="A1392" t="s">
        <v>51</v>
      </c>
      <c r="B1392" t="s">
        <v>52</v>
      </c>
      <c r="C1392" t="s">
        <v>70</v>
      </c>
      <c r="D1392" t="s">
        <v>71</v>
      </c>
      <c r="E1392" t="s">
        <v>97</v>
      </c>
      <c r="F1392" t="s">
        <v>96</v>
      </c>
      <c r="G1392">
        <v>2016</v>
      </c>
      <c r="H1392" t="s">
        <v>68</v>
      </c>
      <c r="I1392" t="s">
        <v>58</v>
      </c>
      <c r="J1392">
        <v>41768</v>
      </c>
      <c r="K1392">
        <v>92648</v>
      </c>
    </row>
    <row r="1393" spans="1:11" x14ac:dyDescent="0.35">
      <c r="A1393" t="s">
        <v>51</v>
      </c>
      <c r="B1393" t="s">
        <v>52</v>
      </c>
      <c r="C1393" t="s">
        <v>70</v>
      </c>
      <c r="D1393" t="s">
        <v>71</v>
      </c>
      <c r="E1393" t="s">
        <v>97</v>
      </c>
      <c r="F1393" t="s">
        <v>96</v>
      </c>
      <c r="G1393">
        <v>2017</v>
      </c>
      <c r="H1393" t="s">
        <v>64</v>
      </c>
      <c r="I1393" t="s">
        <v>58</v>
      </c>
      <c r="J1393">
        <v>20817</v>
      </c>
      <c r="K1393">
        <v>34088</v>
      </c>
    </row>
    <row r="1394" spans="1:11" x14ac:dyDescent="0.35">
      <c r="A1394" t="s">
        <v>51</v>
      </c>
      <c r="B1394" t="s">
        <v>52</v>
      </c>
      <c r="C1394" t="s">
        <v>70</v>
      </c>
      <c r="D1394" t="s">
        <v>71</v>
      </c>
      <c r="E1394" t="s">
        <v>97</v>
      </c>
      <c r="F1394" t="s">
        <v>96</v>
      </c>
      <c r="G1394">
        <v>2017</v>
      </c>
      <c r="H1394" t="s">
        <v>69</v>
      </c>
      <c r="I1394" t="s">
        <v>58</v>
      </c>
      <c r="J1394">
        <v>67527</v>
      </c>
      <c r="K1394">
        <v>57120</v>
      </c>
    </row>
    <row r="1395" spans="1:11" x14ac:dyDescent="0.35">
      <c r="A1395" t="s">
        <v>51</v>
      </c>
      <c r="B1395" t="s">
        <v>52</v>
      </c>
      <c r="C1395" t="s">
        <v>70</v>
      </c>
      <c r="D1395" t="s">
        <v>71</v>
      </c>
      <c r="E1395" t="s">
        <v>97</v>
      </c>
      <c r="F1395" t="s">
        <v>96</v>
      </c>
      <c r="G1395">
        <v>2017</v>
      </c>
      <c r="H1395" t="s">
        <v>65</v>
      </c>
      <c r="I1395" t="s">
        <v>58</v>
      </c>
      <c r="J1395">
        <v>44962</v>
      </c>
      <c r="K1395">
        <v>48460</v>
      </c>
    </row>
    <row r="1396" spans="1:11" x14ac:dyDescent="0.35">
      <c r="A1396" t="s">
        <v>51</v>
      </c>
      <c r="B1396" t="s">
        <v>52</v>
      </c>
      <c r="C1396" t="s">
        <v>70</v>
      </c>
      <c r="D1396" t="s">
        <v>71</v>
      </c>
      <c r="E1396" t="s">
        <v>97</v>
      </c>
      <c r="F1396" t="s">
        <v>96</v>
      </c>
      <c r="G1396">
        <v>2017</v>
      </c>
      <c r="H1396" t="s">
        <v>59</v>
      </c>
      <c r="I1396" t="s">
        <v>58</v>
      </c>
      <c r="J1396">
        <v>76196</v>
      </c>
      <c r="K1396">
        <v>72573</v>
      </c>
    </row>
    <row r="1397" spans="1:11" x14ac:dyDescent="0.35">
      <c r="A1397" t="s">
        <v>51</v>
      </c>
      <c r="B1397" t="s">
        <v>52</v>
      </c>
      <c r="C1397" t="s">
        <v>70</v>
      </c>
      <c r="D1397" t="s">
        <v>71</v>
      </c>
      <c r="E1397" t="s">
        <v>97</v>
      </c>
      <c r="F1397" t="s">
        <v>96</v>
      </c>
      <c r="G1397">
        <v>2017</v>
      </c>
      <c r="H1397" t="s">
        <v>61</v>
      </c>
      <c r="I1397" t="s">
        <v>58</v>
      </c>
      <c r="J1397">
        <v>46709</v>
      </c>
      <c r="K1397">
        <v>41462</v>
      </c>
    </row>
    <row r="1398" spans="1:11" x14ac:dyDescent="0.35">
      <c r="A1398" t="s">
        <v>51</v>
      </c>
      <c r="B1398" t="s">
        <v>52</v>
      </c>
      <c r="C1398" t="s">
        <v>70</v>
      </c>
      <c r="D1398" t="s">
        <v>71</v>
      </c>
      <c r="E1398" t="s">
        <v>97</v>
      </c>
      <c r="F1398" t="s">
        <v>96</v>
      </c>
      <c r="G1398">
        <v>2017</v>
      </c>
      <c r="H1398" t="s">
        <v>57</v>
      </c>
      <c r="I1398" t="s">
        <v>58</v>
      </c>
      <c r="J1398">
        <v>68008</v>
      </c>
      <c r="K1398">
        <v>83004</v>
      </c>
    </row>
    <row r="1399" spans="1:11" x14ac:dyDescent="0.35">
      <c r="A1399" t="s">
        <v>51</v>
      </c>
      <c r="B1399" t="s">
        <v>52</v>
      </c>
      <c r="C1399" t="s">
        <v>70</v>
      </c>
      <c r="D1399" t="s">
        <v>71</v>
      </c>
      <c r="E1399" t="s">
        <v>97</v>
      </c>
      <c r="F1399" t="s">
        <v>96</v>
      </c>
      <c r="G1399">
        <v>2017</v>
      </c>
      <c r="H1399" t="s">
        <v>66</v>
      </c>
      <c r="I1399" t="s">
        <v>58</v>
      </c>
      <c r="J1399">
        <v>91906</v>
      </c>
      <c r="K1399">
        <v>109945</v>
      </c>
    </row>
    <row r="1400" spans="1:11" x14ac:dyDescent="0.35">
      <c r="A1400" t="s">
        <v>51</v>
      </c>
      <c r="B1400" t="s">
        <v>52</v>
      </c>
      <c r="C1400" t="s">
        <v>70</v>
      </c>
      <c r="D1400" t="s">
        <v>71</v>
      </c>
      <c r="E1400" t="s">
        <v>97</v>
      </c>
      <c r="F1400" t="s">
        <v>96</v>
      </c>
      <c r="G1400">
        <v>2017</v>
      </c>
      <c r="H1400" t="s">
        <v>62</v>
      </c>
      <c r="I1400" t="s">
        <v>58</v>
      </c>
      <c r="J1400">
        <v>88030</v>
      </c>
      <c r="K1400">
        <v>157517</v>
      </c>
    </row>
    <row r="1401" spans="1:11" x14ac:dyDescent="0.35">
      <c r="A1401" t="s">
        <v>51</v>
      </c>
      <c r="B1401" t="s">
        <v>52</v>
      </c>
      <c r="C1401" t="s">
        <v>70</v>
      </c>
      <c r="D1401" t="s">
        <v>71</v>
      </c>
      <c r="E1401" t="s">
        <v>97</v>
      </c>
      <c r="F1401" t="s">
        <v>96</v>
      </c>
      <c r="G1401">
        <v>2017</v>
      </c>
      <c r="H1401" t="s">
        <v>63</v>
      </c>
      <c r="I1401" t="s">
        <v>58</v>
      </c>
      <c r="J1401">
        <v>140380</v>
      </c>
      <c r="K1401">
        <v>172178</v>
      </c>
    </row>
    <row r="1402" spans="1:11" x14ac:dyDescent="0.35">
      <c r="A1402" t="s">
        <v>51</v>
      </c>
      <c r="B1402" t="s">
        <v>52</v>
      </c>
      <c r="C1402" t="s">
        <v>70</v>
      </c>
      <c r="D1402" t="s">
        <v>71</v>
      </c>
      <c r="E1402" t="s">
        <v>97</v>
      </c>
      <c r="F1402" t="s">
        <v>96</v>
      </c>
      <c r="G1402">
        <v>2017</v>
      </c>
      <c r="H1402" t="s">
        <v>67</v>
      </c>
      <c r="I1402" t="s">
        <v>58</v>
      </c>
      <c r="J1402">
        <v>498170</v>
      </c>
      <c r="K1402">
        <v>583013</v>
      </c>
    </row>
    <row r="1403" spans="1:11" x14ac:dyDescent="0.35">
      <c r="A1403" t="s">
        <v>51</v>
      </c>
      <c r="B1403" t="s">
        <v>52</v>
      </c>
      <c r="C1403" t="s">
        <v>70</v>
      </c>
      <c r="D1403" t="s">
        <v>71</v>
      </c>
      <c r="E1403" t="s">
        <v>97</v>
      </c>
      <c r="F1403" t="s">
        <v>96</v>
      </c>
      <c r="G1403">
        <v>2017</v>
      </c>
      <c r="H1403" t="s">
        <v>68</v>
      </c>
      <c r="I1403" t="s">
        <v>58</v>
      </c>
      <c r="J1403">
        <v>317596</v>
      </c>
      <c r="K1403">
        <v>398600</v>
      </c>
    </row>
    <row r="1404" spans="1:11" x14ac:dyDescent="0.35">
      <c r="A1404" t="s">
        <v>51</v>
      </c>
      <c r="B1404" t="s">
        <v>52</v>
      </c>
      <c r="C1404" t="s">
        <v>70</v>
      </c>
      <c r="D1404" t="s">
        <v>71</v>
      </c>
      <c r="E1404" t="s">
        <v>97</v>
      </c>
      <c r="F1404" t="s">
        <v>96</v>
      </c>
      <c r="G1404">
        <v>2018</v>
      </c>
      <c r="H1404" t="s">
        <v>64</v>
      </c>
      <c r="I1404" t="s">
        <v>58</v>
      </c>
      <c r="J1404">
        <v>250775</v>
      </c>
      <c r="K1404">
        <v>321760</v>
      </c>
    </row>
    <row r="1405" spans="1:11" x14ac:dyDescent="0.35">
      <c r="A1405" t="s">
        <v>51</v>
      </c>
      <c r="B1405" t="s">
        <v>52</v>
      </c>
      <c r="C1405" t="s">
        <v>70</v>
      </c>
      <c r="D1405" t="s">
        <v>71</v>
      </c>
      <c r="E1405" t="s">
        <v>97</v>
      </c>
      <c r="F1405" t="s">
        <v>96</v>
      </c>
      <c r="G1405">
        <v>2018</v>
      </c>
      <c r="H1405" t="s">
        <v>60</v>
      </c>
      <c r="I1405" t="s">
        <v>58</v>
      </c>
      <c r="J1405">
        <v>295163</v>
      </c>
      <c r="K1405">
        <v>310001</v>
      </c>
    </row>
    <row r="1406" spans="1:11" x14ac:dyDescent="0.35">
      <c r="A1406" t="s">
        <v>51</v>
      </c>
      <c r="B1406" t="s">
        <v>52</v>
      </c>
      <c r="C1406" t="s">
        <v>70</v>
      </c>
      <c r="D1406" t="s">
        <v>71</v>
      </c>
      <c r="E1406" t="s">
        <v>97</v>
      </c>
      <c r="F1406" t="s">
        <v>96</v>
      </c>
      <c r="G1406">
        <v>2018</v>
      </c>
      <c r="H1406" t="s">
        <v>69</v>
      </c>
      <c r="I1406" t="s">
        <v>58</v>
      </c>
      <c r="J1406">
        <v>574035</v>
      </c>
      <c r="K1406">
        <v>645642</v>
      </c>
    </row>
    <row r="1407" spans="1:11" x14ac:dyDescent="0.35">
      <c r="A1407" t="s">
        <v>51</v>
      </c>
      <c r="B1407" t="s">
        <v>52</v>
      </c>
      <c r="C1407" t="s">
        <v>70</v>
      </c>
      <c r="D1407" t="s">
        <v>71</v>
      </c>
      <c r="E1407" t="s">
        <v>97</v>
      </c>
      <c r="F1407" t="s">
        <v>96</v>
      </c>
      <c r="G1407">
        <v>2018</v>
      </c>
      <c r="H1407" t="s">
        <v>65</v>
      </c>
      <c r="I1407" t="s">
        <v>58</v>
      </c>
      <c r="J1407">
        <v>479213</v>
      </c>
      <c r="K1407">
        <v>543780</v>
      </c>
    </row>
    <row r="1408" spans="1:11" x14ac:dyDescent="0.35">
      <c r="A1408" t="s">
        <v>51</v>
      </c>
      <c r="B1408" t="s">
        <v>52</v>
      </c>
      <c r="C1408" t="s">
        <v>70</v>
      </c>
      <c r="D1408" t="s">
        <v>71</v>
      </c>
      <c r="E1408" t="s">
        <v>97</v>
      </c>
      <c r="F1408" t="s">
        <v>96</v>
      </c>
      <c r="G1408">
        <v>2018</v>
      </c>
      <c r="H1408" t="s">
        <v>59</v>
      </c>
      <c r="I1408" t="s">
        <v>58</v>
      </c>
      <c r="J1408">
        <v>295269</v>
      </c>
      <c r="K1408">
        <v>352508</v>
      </c>
    </row>
    <row r="1409" spans="1:11" x14ac:dyDescent="0.35">
      <c r="A1409" t="s">
        <v>51</v>
      </c>
      <c r="B1409" t="s">
        <v>52</v>
      </c>
      <c r="C1409" t="s">
        <v>70</v>
      </c>
      <c r="D1409" t="s">
        <v>71</v>
      </c>
      <c r="E1409" t="s">
        <v>97</v>
      </c>
      <c r="F1409" t="s">
        <v>96</v>
      </c>
      <c r="G1409">
        <v>2018</v>
      </c>
      <c r="H1409" t="s">
        <v>61</v>
      </c>
      <c r="I1409" t="s">
        <v>58</v>
      </c>
      <c r="J1409">
        <v>425670</v>
      </c>
      <c r="K1409">
        <v>474796</v>
      </c>
    </row>
    <row r="1410" spans="1:11" x14ac:dyDescent="0.35">
      <c r="A1410" t="s">
        <v>51</v>
      </c>
      <c r="B1410" t="s">
        <v>52</v>
      </c>
      <c r="C1410" t="s">
        <v>70</v>
      </c>
      <c r="D1410" t="s">
        <v>71</v>
      </c>
      <c r="E1410" t="s">
        <v>97</v>
      </c>
      <c r="F1410" t="s">
        <v>96</v>
      </c>
      <c r="G1410">
        <v>2018</v>
      </c>
      <c r="H1410" t="s">
        <v>57</v>
      </c>
      <c r="I1410" t="s">
        <v>58</v>
      </c>
      <c r="J1410">
        <v>138594</v>
      </c>
      <c r="K1410">
        <v>181016</v>
      </c>
    </row>
    <row r="1411" spans="1:11" x14ac:dyDescent="0.35">
      <c r="A1411" t="s">
        <v>51</v>
      </c>
      <c r="B1411" t="s">
        <v>52</v>
      </c>
      <c r="C1411" t="s">
        <v>70</v>
      </c>
      <c r="D1411" t="s">
        <v>71</v>
      </c>
      <c r="E1411" t="s">
        <v>97</v>
      </c>
      <c r="F1411" t="s">
        <v>96</v>
      </c>
      <c r="G1411">
        <v>2018</v>
      </c>
      <c r="H1411" t="s">
        <v>66</v>
      </c>
      <c r="I1411" t="s">
        <v>58</v>
      </c>
      <c r="J1411">
        <v>406097</v>
      </c>
      <c r="K1411">
        <v>452015</v>
      </c>
    </row>
    <row r="1412" spans="1:11" x14ac:dyDescent="0.35">
      <c r="A1412" t="s">
        <v>51</v>
      </c>
      <c r="B1412" t="s">
        <v>52</v>
      </c>
      <c r="C1412" t="s">
        <v>70</v>
      </c>
      <c r="D1412" t="s">
        <v>71</v>
      </c>
      <c r="E1412" t="s">
        <v>97</v>
      </c>
      <c r="F1412" t="s">
        <v>96</v>
      </c>
      <c r="G1412">
        <v>2018</v>
      </c>
      <c r="H1412" t="s">
        <v>62</v>
      </c>
      <c r="I1412" t="s">
        <v>58</v>
      </c>
      <c r="J1412">
        <v>230535</v>
      </c>
      <c r="K1412">
        <v>258520</v>
      </c>
    </row>
    <row r="1413" spans="1:11" x14ac:dyDescent="0.35">
      <c r="A1413" t="s">
        <v>51</v>
      </c>
      <c r="B1413" t="s">
        <v>52</v>
      </c>
      <c r="C1413" t="s">
        <v>70</v>
      </c>
      <c r="D1413" t="s">
        <v>71</v>
      </c>
      <c r="E1413" t="s">
        <v>97</v>
      </c>
      <c r="F1413" t="s">
        <v>96</v>
      </c>
      <c r="G1413">
        <v>2018</v>
      </c>
      <c r="H1413" t="s">
        <v>63</v>
      </c>
      <c r="I1413" t="s">
        <v>58</v>
      </c>
      <c r="J1413">
        <v>445955</v>
      </c>
      <c r="K1413">
        <v>485569</v>
      </c>
    </row>
    <row r="1414" spans="1:11" x14ac:dyDescent="0.35">
      <c r="A1414" t="s">
        <v>51</v>
      </c>
      <c r="B1414" t="s">
        <v>52</v>
      </c>
      <c r="C1414" t="s">
        <v>70</v>
      </c>
      <c r="D1414" t="s">
        <v>71</v>
      </c>
      <c r="E1414" t="s">
        <v>97</v>
      </c>
      <c r="F1414" t="s">
        <v>96</v>
      </c>
      <c r="G1414">
        <v>2018</v>
      </c>
      <c r="H1414" t="s">
        <v>67</v>
      </c>
      <c r="I1414" t="s">
        <v>58</v>
      </c>
      <c r="J1414">
        <v>302036</v>
      </c>
      <c r="K1414">
        <v>301150</v>
      </c>
    </row>
    <row r="1415" spans="1:11" x14ac:dyDescent="0.35">
      <c r="A1415" t="s">
        <v>51</v>
      </c>
      <c r="B1415" t="s">
        <v>52</v>
      </c>
      <c r="C1415" t="s">
        <v>70</v>
      </c>
      <c r="D1415" t="s">
        <v>71</v>
      </c>
      <c r="E1415" t="s">
        <v>97</v>
      </c>
      <c r="F1415" t="s">
        <v>96</v>
      </c>
      <c r="G1415">
        <v>2018</v>
      </c>
      <c r="H1415" t="s">
        <v>68</v>
      </c>
      <c r="I1415" t="s">
        <v>58</v>
      </c>
      <c r="J1415">
        <v>388387</v>
      </c>
      <c r="K1415">
        <v>444649</v>
      </c>
    </row>
    <row r="1416" spans="1:11" x14ac:dyDescent="0.35">
      <c r="A1416" t="s">
        <v>51</v>
      </c>
      <c r="B1416" t="s">
        <v>52</v>
      </c>
      <c r="C1416" t="s">
        <v>70</v>
      </c>
      <c r="D1416" t="s">
        <v>71</v>
      </c>
      <c r="E1416" t="s">
        <v>97</v>
      </c>
      <c r="F1416" t="s">
        <v>96</v>
      </c>
      <c r="G1416">
        <v>2019</v>
      </c>
      <c r="H1416" t="s">
        <v>64</v>
      </c>
      <c r="I1416" t="s">
        <v>58</v>
      </c>
      <c r="J1416">
        <v>383919</v>
      </c>
      <c r="K1416">
        <v>484095</v>
      </c>
    </row>
    <row r="1417" spans="1:11" x14ac:dyDescent="0.35">
      <c r="A1417" t="s">
        <v>51</v>
      </c>
      <c r="B1417" t="s">
        <v>52</v>
      </c>
      <c r="C1417" t="s">
        <v>70</v>
      </c>
      <c r="D1417" t="s">
        <v>71</v>
      </c>
      <c r="E1417" t="s">
        <v>97</v>
      </c>
      <c r="F1417" t="s">
        <v>96</v>
      </c>
      <c r="G1417">
        <v>2019</v>
      </c>
      <c r="H1417" t="s">
        <v>60</v>
      </c>
      <c r="I1417" t="s">
        <v>58</v>
      </c>
      <c r="J1417">
        <v>184420</v>
      </c>
      <c r="K1417">
        <v>623150</v>
      </c>
    </row>
    <row r="1418" spans="1:11" x14ac:dyDescent="0.35">
      <c r="A1418" t="s">
        <v>51</v>
      </c>
      <c r="B1418" t="s">
        <v>52</v>
      </c>
      <c r="C1418" t="s">
        <v>70</v>
      </c>
      <c r="D1418" t="s">
        <v>71</v>
      </c>
      <c r="E1418" t="s">
        <v>97</v>
      </c>
      <c r="F1418" t="s">
        <v>96</v>
      </c>
      <c r="G1418">
        <v>2019</v>
      </c>
      <c r="H1418" t="s">
        <v>69</v>
      </c>
      <c r="I1418" t="s">
        <v>58</v>
      </c>
      <c r="J1418">
        <v>289388</v>
      </c>
      <c r="K1418">
        <v>396094</v>
      </c>
    </row>
    <row r="1419" spans="1:11" x14ac:dyDescent="0.35">
      <c r="A1419" t="s">
        <v>51</v>
      </c>
      <c r="B1419" t="s">
        <v>52</v>
      </c>
      <c r="C1419" t="s">
        <v>70</v>
      </c>
      <c r="D1419" t="s">
        <v>71</v>
      </c>
      <c r="E1419" t="s">
        <v>97</v>
      </c>
      <c r="F1419" t="s">
        <v>96</v>
      </c>
      <c r="G1419">
        <v>2019</v>
      </c>
      <c r="H1419" t="s">
        <v>65</v>
      </c>
      <c r="I1419" t="s">
        <v>58</v>
      </c>
      <c r="J1419">
        <v>405998</v>
      </c>
      <c r="K1419">
        <v>422928</v>
      </c>
    </row>
    <row r="1420" spans="1:11" x14ac:dyDescent="0.35">
      <c r="A1420" t="s">
        <v>51</v>
      </c>
      <c r="B1420" t="s">
        <v>52</v>
      </c>
      <c r="C1420" t="s">
        <v>70</v>
      </c>
      <c r="D1420" t="s">
        <v>71</v>
      </c>
      <c r="E1420" t="s">
        <v>97</v>
      </c>
      <c r="F1420" t="s">
        <v>96</v>
      </c>
      <c r="G1420">
        <v>2019</v>
      </c>
      <c r="H1420" t="s">
        <v>59</v>
      </c>
      <c r="I1420" t="s">
        <v>58</v>
      </c>
      <c r="J1420">
        <v>448211</v>
      </c>
      <c r="K1420">
        <v>562795</v>
      </c>
    </row>
    <row r="1421" spans="1:11" x14ac:dyDescent="0.35">
      <c r="A1421" t="s">
        <v>51</v>
      </c>
      <c r="B1421" t="s">
        <v>52</v>
      </c>
      <c r="C1421" t="s">
        <v>70</v>
      </c>
      <c r="D1421" t="s">
        <v>71</v>
      </c>
      <c r="E1421" t="s">
        <v>97</v>
      </c>
      <c r="F1421" t="s">
        <v>96</v>
      </c>
      <c r="G1421">
        <v>2019</v>
      </c>
      <c r="H1421" t="s">
        <v>61</v>
      </c>
      <c r="I1421" t="s">
        <v>58</v>
      </c>
      <c r="J1421">
        <v>214712</v>
      </c>
      <c r="K1421">
        <v>295248</v>
      </c>
    </row>
    <row r="1422" spans="1:11" x14ac:dyDescent="0.35">
      <c r="A1422" t="s">
        <v>51</v>
      </c>
      <c r="B1422" t="s">
        <v>52</v>
      </c>
      <c r="C1422" t="s">
        <v>70</v>
      </c>
      <c r="D1422" t="s">
        <v>71</v>
      </c>
      <c r="E1422" t="s">
        <v>97</v>
      </c>
      <c r="F1422" t="s">
        <v>96</v>
      </c>
      <c r="G1422">
        <v>2019</v>
      </c>
      <c r="H1422" t="s">
        <v>57</v>
      </c>
      <c r="I1422" t="s">
        <v>58</v>
      </c>
      <c r="J1422">
        <v>128811</v>
      </c>
      <c r="K1422">
        <v>179825</v>
      </c>
    </row>
    <row r="1423" spans="1:11" x14ac:dyDescent="0.35">
      <c r="A1423" t="s">
        <v>51</v>
      </c>
      <c r="B1423" t="s">
        <v>52</v>
      </c>
      <c r="C1423" t="s">
        <v>70</v>
      </c>
      <c r="D1423" t="s">
        <v>71</v>
      </c>
      <c r="E1423" t="s">
        <v>97</v>
      </c>
      <c r="F1423" t="s">
        <v>96</v>
      </c>
      <c r="G1423">
        <v>2019</v>
      </c>
      <c r="H1423" t="s">
        <v>66</v>
      </c>
      <c r="I1423" t="s">
        <v>58</v>
      </c>
      <c r="J1423">
        <v>28817</v>
      </c>
      <c r="K1423">
        <v>26860</v>
      </c>
    </row>
    <row r="1424" spans="1:11" x14ac:dyDescent="0.35">
      <c r="A1424" t="s">
        <v>51</v>
      </c>
      <c r="B1424" t="s">
        <v>52</v>
      </c>
      <c r="C1424" t="s">
        <v>70</v>
      </c>
      <c r="D1424" t="s">
        <v>71</v>
      </c>
      <c r="E1424" t="s">
        <v>97</v>
      </c>
      <c r="F1424" t="s">
        <v>96</v>
      </c>
      <c r="G1424">
        <v>2019</v>
      </c>
      <c r="H1424" t="s">
        <v>62</v>
      </c>
      <c r="I1424" t="s">
        <v>58</v>
      </c>
      <c r="J1424">
        <v>90703</v>
      </c>
      <c r="K1424">
        <v>127966</v>
      </c>
    </row>
    <row r="1425" spans="1:11" x14ac:dyDescent="0.35">
      <c r="A1425" t="s">
        <v>51</v>
      </c>
      <c r="B1425" t="s">
        <v>52</v>
      </c>
      <c r="C1425" t="s">
        <v>70</v>
      </c>
      <c r="D1425" t="s">
        <v>71</v>
      </c>
      <c r="E1425" t="s">
        <v>97</v>
      </c>
      <c r="F1425" t="s">
        <v>96</v>
      </c>
      <c r="G1425">
        <v>2019</v>
      </c>
      <c r="H1425" t="s">
        <v>63</v>
      </c>
      <c r="I1425" t="s">
        <v>58</v>
      </c>
      <c r="J1425">
        <v>176179</v>
      </c>
      <c r="K1425">
        <v>212452</v>
      </c>
    </row>
    <row r="1426" spans="1:11" x14ac:dyDescent="0.35">
      <c r="A1426" t="s">
        <v>51</v>
      </c>
      <c r="B1426" t="s">
        <v>52</v>
      </c>
      <c r="C1426" t="s">
        <v>70</v>
      </c>
      <c r="D1426" t="s">
        <v>71</v>
      </c>
      <c r="E1426" t="s">
        <v>97</v>
      </c>
      <c r="F1426" t="s">
        <v>96</v>
      </c>
      <c r="G1426">
        <v>2019</v>
      </c>
      <c r="H1426" t="s">
        <v>67</v>
      </c>
      <c r="I1426" t="s">
        <v>58</v>
      </c>
      <c r="J1426">
        <v>178171</v>
      </c>
      <c r="K1426">
        <v>188852</v>
      </c>
    </row>
    <row r="1427" spans="1:11" x14ac:dyDescent="0.35">
      <c r="A1427" t="s">
        <v>51</v>
      </c>
      <c r="B1427" t="s">
        <v>52</v>
      </c>
      <c r="C1427" t="s">
        <v>70</v>
      </c>
      <c r="D1427" t="s">
        <v>71</v>
      </c>
      <c r="E1427" t="s">
        <v>97</v>
      </c>
      <c r="F1427" t="s">
        <v>96</v>
      </c>
      <c r="G1427">
        <v>2019</v>
      </c>
      <c r="H1427" t="s">
        <v>68</v>
      </c>
      <c r="I1427" t="s">
        <v>58</v>
      </c>
      <c r="J1427">
        <v>20731</v>
      </c>
      <c r="K1427">
        <v>26988</v>
      </c>
    </row>
    <row r="1428" spans="1:11" x14ac:dyDescent="0.35">
      <c r="A1428" t="s">
        <v>51</v>
      </c>
      <c r="B1428" t="s">
        <v>52</v>
      </c>
      <c r="C1428" t="s">
        <v>70</v>
      </c>
      <c r="D1428" t="s">
        <v>71</v>
      </c>
      <c r="E1428" t="s">
        <v>97</v>
      </c>
      <c r="F1428" t="s">
        <v>96</v>
      </c>
      <c r="G1428">
        <v>2020</v>
      </c>
      <c r="H1428" t="s">
        <v>64</v>
      </c>
      <c r="I1428" t="s">
        <v>58</v>
      </c>
      <c r="J1428">
        <v>337416</v>
      </c>
      <c r="K1428">
        <v>477497</v>
      </c>
    </row>
    <row r="1429" spans="1:11" x14ac:dyDescent="0.35">
      <c r="A1429" t="s">
        <v>51</v>
      </c>
      <c r="B1429" t="s">
        <v>52</v>
      </c>
      <c r="C1429" t="s">
        <v>70</v>
      </c>
      <c r="D1429" t="s">
        <v>71</v>
      </c>
      <c r="E1429" t="s">
        <v>97</v>
      </c>
      <c r="F1429" t="s">
        <v>96</v>
      </c>
      <c r="G1429">
        <v>2020</v>
      </c>
      <c r="H1429" t="s">
        <v>60</v>
      </c>
      <c r="I1429" t="s">
        <v>58</v>
      </c>
      <c r="J1429">
        <v>187601</v>
      </c>
      <c r="K1429">
        <v>288743</v>
      </c>
    </row>
    <row r="1430" spans="1:11" x14ac:dyDescent="0.35">
      <c r="A1430" t="s">
        <v>51</v>
      </c>
      <c r="B1430" t="s">
        <v>52</v>
      </c>
      <c r="C1430" t="s">
        <v>70</v>
      </c>
      <c r="D1430" t="s">
        <v>71</v>
      </c>
      <c r="E1430" t="s">
        <v>97</v>
      </c>
      <c r="F1430" t="s">
        <v>96</v>
      </c>
      <c r="G1430">
        <v>2020</v>
      </c>
      <c r="H1430" t="s">
        <v>69</v>
      </c>
      <c r="I1430" t="s">
        <v>58</v>
      </c>
      <c r="J1430">
        <v>270152</v>
      </c>
      <c r="K1430">
        <v>337072</v>
      </c>
    </row>
    <row r="1431" spans="1:11" x14ac:dyDescent="0.35">
      <c r="A1431" t="s">
        <v>51</v>
      </c>
      <c r="B1431" t="s">
        <v>52</v>
      </c>
      <c r="C1431" t="s">
        <v>70</v>
      </c>
      <c r="D1431" t="s">
        <v>71</v>
      </c>
      <c r="E1431" t="s">
        <v>97</v>
      </c>
      <c r="F1431" t="s">
        <v>96</v>
      </c>
      <c r="G1431">
        <v>2020</v>
      </c>
      <c r="H1431" t="s">
        <v>65</v>
      </c>
      <c r="I1431" t="s">
        <v>58</v>
      </c>
      <c r="J1431">
        <v>177291</v>
      </c>
      <c r="K1431">
        <v>250657</v>
      </c>
    </row>
    <row r="1432" spans="1:11" x14ac:dyDescent="0.35">
      <c r="A1432" t="s">
        <v>51</v>
      </c>
      <c r="B1432" t="s">
        <v>52</v>
      </c>
      <c r="C1432" t="s">
        <v>70</v>
      </c>
      <c r="D1432" t="s">
        <v>71</v>
      </c>
      <c r="E1432" t="s">
        <v>97</v>
      </c>
      <c r="F1432" t="s">
        <v>96</v>
      </c>
      <c r="G1432">
        <v>2020</v>
      </c>
      <c r="H1432" t="s">
        <v>59</v>
      </c>
      <c r="I1432" t="s">
        <v>58</v>
      </c>
      <c r="J1432">
        <v>202959</v>
      </c>
      <c r="K1432">
        <v>333055</v>
      </c>
    </row>
    <row r="1433" spans="1:11" x14ac:dyDescent="0.35">
      <c r="A1433" t="s">
        <v>51</v>
      </c>
      <c r="B1433" t="s">
        <v>52</v>
      </c>
      <c r="C1433" t="s">
        <v>70</v>
      </c>
      <c r="D1433" t="s">
        <v>71</v>
      </c>
      <c r="E1433" t="s">
        <v>97</v>
      </c>
      <c r="F1433" t="s">
        <v>96</v>
      </c>
      <c r="G1433">
        <v>2020</v>
      </c>
      <c r="H1433" t="s">
        <v>61</v>
      </c>
      <c r="I1433" t="s">
        <v>58</v>
      </c>
      <c r="J1433">
        <v>178095</v>
      </c>
      <c r="K1433">
        <v>249349</v>
      </c>
    </row>
    <row r="1434" spans="1:11" x14ac:dyDescent="0.35">
      <c r="A1434" t="s">
        <v>51</v>
      </c>
      <c r="B1434" t="s">
        <v>52</v>
      </c>
      <c r="C1434" t="s">
        <v>70</v>
      </c>
      <c r="D1434" t="s">
        <v>71</v>
      </c>
      <c r="E1434" t="s">
        <v>97</v>
      </c>
      <c r="F1434" t="s">
        <v>96</v>
      </c>
      <c r="G1434">
        <v>2020</v>
      </c>
      <c r="H1434" t="s">
        <v>57</v>
      </c>
      <c r="I1434" t="s">
        <v>58</v>
      </c>
      <c r="J1434">
        <v>182326</v>
      </c>
      <c r="K1434">
        <v>271772</v>
      </c>
    </row>
    <row r="1435" spans="1:11" x14ac:dyDescent="0.35">
      <c r="A1435" t="s">
        <v>51</v>
      </c>
      <c r="B1435" t="s">
        <v>52</v>
      </c>
      <c r="C1435" t="s">
        <v>70</v>
      </c>
      <c r="D1435" t="s">
        <v>71</v>
      </c>
      <c r="E1435" t="s">
        <v>97</v>
      </c>
      <c r="F1435" t="s">
        <v>96</v>
      </c>
      <c r="G1435">
        <v>2020</v>
      </c>
      <c r="H1435" t="s">
        <v>66</v>
      </c>
      <c r="I1435" t="s">
        <v>58</v>
      </c>
      <c r="J1435">
        <v>31187</v>
      </c>
      <c r="K1435">
        <v>36310</v>
      </c>
    </row>
    <row r="1436" spans="1:11" x14ac:dyDescent="0.35">
      <c r="A1436" t="s">
        <v>51</v>
      </c>
      <c r="B1436" t="s">
        <v>52</v>
      </c>
      <c r="C1436" t="s">
        <v>70</v>
      </c>
      <c r="D1436" t="s">
        <v>71</v>
      </c>
      <c r="E1436" t="s">
        <v>97</v>
      </c>
      <c r="F1436" t="s">
        <v>96</v>
      </c>
      <c r="G1436">
        <v>2020</v>
      </c>
      <c r="H1436" t="s">
        <v>62</v>
      </c>
      <c r="I1436" t="s">
        <v>58</v>
      </c>
      <c r="J1436">
        <v>229867</v>
      </c>
      <c r="K1436">
        <v>247638</v>
      </c>
    </row>
    <row r="1437" spans="1:11" x14ac:dyDescent="0.35">
      <c r="A1437" t="s">
        <v>51</v>
      </c>
      <c r="B1437" t="s">
        <v>52</v>
      </c>
      <c r="C1437" t="s">
        <v>70</v>
      </c>
      <c r="D1437" t="s">
        <v>71</v>
      </c>
      <c r="E1437" t="s">
        <v>97</v>
      </c>
      <c r="F1437" t="s">
        <v>96</v>
      </c>
      <c r="G1437">
        <v>2020</v>
      </c>
      <c r="H1437" t="s">
        <v>63</v>
      </c>
      <c r="I1437" t="s">
        <v>58</v>
      </c>
      <c r="J1437">
        <v>271606</v>
      </c>
      <c r="K1437">
        <v>523175</v>
      </c>
    </row>
    <row r="1438" spans="1:11" x14ac:dyDescent="0.35">
      <c r="A1438" t="s">
        <v>51</v>
      </c>
      <c r="B1438" t="s">
        <v>52</v>
      </c>
      <c r="C1438" t="s">
        <v>70</v>
      </c>
      <c r="D1438" t="s">
        <v>71</v>
      </c>
      <c r="E1438" t="s">
        <v>97</v>
      </c>
      <c r="F1438" t="s">
        <v>96</v>
      </c>
      <c r="G1438">
        <v>2020</v>
      </c>
      <c r="H1438" t="s">
        <v>67</v>
      </c>
      <c r="I1438" t="s">
        <v>58</v>
      </c>
      <c r="J1438">
        <v>108369</v>
      </c>
      <c r="K1438">
        <v>134492</v>
      </c>
    </row>
    <row r="1439" spans="1:11" x14ac:dyDescent="0.35">
      <c r="A1439" t="s">
        <v>51</v>
      </c>
      <c r="B1439" t="s">
        <v>52</v>
      </c>
      <c r="C1439" t="s">
        <v>70</v>
      </c>
      <c r="D1439" t="s">
        <v>71</v>
      </c>
      <c r="E1439" t="s">
        <v>97</v>
      </c>
      <c r="F1439" t="s">
        <v>96</v>
      </c>
      <c r="G1439">
        <v>2020</v>
      </c>
      <c r="H1439" t="s">
        <v>68</v>
      </c>
      <c r="I1439" t="s">
        <v>58</v>
      </c>
      <c r="J1439">
        <v>129505</v>
      </c>
      <c r="K1439">
        <v>160154</v>
      </c>
    </row>
    <row r="1440" spans="1:11" x14ac:dyDescent="0.35">
      <c r="A1440" t="s">
        <v>51</v>
      </c>
      <c r="B1440" t="s">
        <v>52</v>
      </c>
      <c r="C1440" t="s">
        <v>70</v>
      </c>
      <c r="D1440" t="s">
        <v>71</v>
      </c>
      <c r="E1440" t="s">
        <v>97</v>
      </c>
      <c r="F1440" t="s">
        <v>96</v>
      </c>
      <c r="G1440">
        <v>2021</v>
      </c>
      <c r="H1440" t="s">
        <v>64</v>
      </c>
      <c r="I1440" t="s">
        <v>58</v>
      </c>
      <c r="J1440">
        <v>114176</v>
      </c>
      <c r="K1440">
        <v>125325</v>
      </c>
    </row>
    <row r="1441" spans="1:11" x14ac:dyDescent="0.35">
      <c r="A1441" t="s">
        <v>51</v>
      </c>
      <c r="B1441" t="s">
        <v>52</v>
      </c>
      <c r="C1441" t="s">
        <v>70</v>
      </c>
      <c r="D1441" t="s">
        <v>71</v>
      </c>
      <c r="E1441" t="s">
        <v>97</v>
      </c>
      <c r="F1441" t="s">
        <v>96</v>
      </c>
      <c r="G1441">
        <v>2021</v>
      </c>
      <c r="H1441" t="s">
        <v>60</v>
      </c>
      <c r="I1441" t="s">
        <v>58</v>
      </c>
      <c r="J1441">
        <v>323739</v>
      </c>
      <c r="K1441">
        <v>422298</v>
      </c>
    </row>
    <row r="1442" spans="1:11" x14ac:dyDescent="0.35">
      <c r="A1442" t="s">
        <v>51</v>
      </c>
      <c r="B1442" t="s">
        <v>52</v>
      </c>
      <c r="C1442" t="s">
        <v>70</v>
      </c>
      <c r="D1442" t="s">
        <v>71</v>
      </c>
      <c r="E1442" t="s">
        <v>97</v>
      </c>
      <c r="F1442" t="s">
        <v>96</v>
      </c>
      <c r="G1442">
        <v>2021</v>
      </c>
      <c r="H1442" t="s">
        <v>69</v>
      </c>
      <c r="I1442" t="s">
        <v>58</v>
      </c>
      <c r="J1442">
        <v>103726</v>
      </c>
      <c r="K1442">
        <v>143228</v>
      </c>
    </row>
    <row r="1443" spans="1:11" x14ac:dyDescent="0.35">
      <c r="A1443" t="s">
        <v>51</v>
      </c>
      <c r="B1443" t="s">
        <v>52</v>
      </c>
      <c r="C1443" t="s">
        <v>70</v>
      </c>
      <c r="D1443" t="s">
        <v>71</v>
      </c>
      <c r="E1443" t="s">
        <v>97</v>
      </c>
      <c r="F1443" t="s">
        <v>96</v>
      </c>
      <c r="G1443">
        <v>2021</v>
      </c>
      <c r="H1443" t="s">
        <v>65</v>
      </c>
      <c r="I1443" t="s">
        <v>58</v>
      </c>
      <c r="J1443">
        <v>85378</v>
      </c>
      <c r="K1443">
        <v>123135</v>
      </c>
    </row>
    <row r="1444" spans="1:11" x14ac:dyDescent="0.35">
      <c r="A1444" t="s">
        <v>51</v>
      </c>
      <c r="B1444" t="s">
        <v>52</v>
      </c>
      <c r="C1444" t="s">
        <v>70</v>
      </c>
      <c r="D1444" t="s">
        <v>71</v>
      </c>
      <c r="E1444" t="s">
        <v>97</v>
      </c>
      <c r="F1444" t="s">
        <v>56</v>
      </c>
      <c r="G1444">
        <v>2011</v>
      </c>
      <c r="H1444" t="s">
        <v>59</v>
      </c>
      <c r="I1444" t="s">
        <v>58</v>
      </c>
      <c r="J1444">
        <v>13666</v>
      </c>
      <c r="K1444">
        <v>20500</v>
      </c>
    </row>
    <row r="1445" spans="1:11" x14ac:dyDescent="0.35">
      <c r="A1445" t="s">
        <v>51</v>
      </c>
      <c r="B1445" t="s">
        <v>52</v>
      </c>
      <c r="C1445" t="s">
        <v>70</v>
      </c>
      <c r="D1445" t="s">
        <v>71</v>
      </c>
      <c r="E1445" t="s">
        <v>97</v>
      </c>
      <c r="F1445" t="s">
        <v>56</v>
      </c>
      <c r="G1445">
        <v>2011</v>
      </c>
      <c r="H1445" t="s">
        <v>57</v>
      </c>
      <c r="I1445" t="s">
        <v>58</v>
      </c>
      <c r="J1445">
        <v>51741</v>
      </c>
      <c r="K1445">
        <v>43930</v>
      </c>
    </row>
    <row r="1446" spans="1:11" x14ac:dyDescent="0.35">
      <c r="A1446" t="s">
        <v>51</v>
      </c>
      <c r="B1446" t="s">
        <v>52</v>
      </c>
      <c r="C1446" t="s">
        <v>70</v>
      </c>
      <c r="D1446" t="s">
        <v>71</v>
      </c>
      <c r="E1446" t="s">
        <v>97</v>
      </c>
      <c r="F1446" t="s">
        <v>56</v>
      </c>
      <c r="G1446">
        <v>2011</v>
      </c>
      <c r="H1446" t="s">
        <v>63</v>
      </c>
      <c r="I1446" t="s">
        <v>58</v>
      </c>
      <c r="J1446">
        <v>2597</v>
      </c>
      <c r="K1446">
        <v>300</v>
      </c>
    </row>
    <row r="1447" spans="1:11" x14ac:dyDescent="0.35">
      <c r="A1447" t="s">
        <v>51</v>
      </c>
      <c r="B1447" t="s">
        <v>52</v>
      </c>
      <c r="C1447" t="s">
        <v>70</v>
      </c>
      <c r="D1447" t="s">
        <v>71</v>
      </c>
      <c r="E1447" t="s">
        <v>97</v>
      </c>
      <c r="F1447" t="s">
        <v>56</v>
      </c>
      <c r="G1447">
        <v>2011</v>
      </c>
      <c r="H1447" t="s">
        <v>67</v>
      </c>
      <c r="I1447" t="s">
        <v>58</v>
      </c>
      <c r="J1447">
        <v>16391</v>
      </c>
      <c r="K1447">
        <v>19000</v>
      </c>
    </row>
    <row r="1448" spans="1:11" x14ac:dyDescent="0.35">
      <c r="A1448" t="s">
        <v>51</v>
      </c>
      <c r="B1448" t="s">
        <v>52</v>
      </c>
      <c r="C1448" t="s">
        <v>70</v>
      </c>
      <c r="D1448" t="s">
        <v>71</v>
      </c>
      <c r="E1448" t="s">
        <v>97</v>
      </c>
      <c r="F1448" t="s">
        <v>56</v>
      </c>
      <c r="G1448">
        <v>2012</v>
      </c>
      <c r="H1448" t="s">
        <v>65</v>
      </c>
      <c r="I1448" t="s">
        <v>58</v>
      </c>
      <c r="J1448">
        <v>20117</v>
      </c>
      <c r="K1448">
        <v>21710</v>
      </c>
    </row>
    <row r="1449" spans="1:11" x14ac:dyDescent="0.35">
      <c r="A1449" t="s">
        <v>51</v>
      </c>
      <c r="B1449" t="s">
        <v>52</v>
      </c>
      <c r="C1449" t="s">
        <v>70</v>
      </c>
      <c r="D1449" t="s">
        <v>71</v>
      </c>
      <c r="E1449" t="s">
        <v>97</v>
      </c>
      <c r="F1449" t="s">
        <v>56</v>
      </c>
      <c r="G1449">
        <v>2012</v>
      </c>
      <c r="H1449" t="s">
        <v>59</v>
      </c>
      <c r="I1449" t="s">
        <v>58</v>
      </c>
      <c r="J1449">
        <v>20038</v>
      </c>
      <c r="K1449">
        <v>23390</v>
      </c>
    </row>
    <row r="1450" spans="1:11" x14ac:dyDescent="0.35">
      <c r="A1450" t="s">
        <v>51</v>
      </c>
      <c r="B1450" t="s">
        <v>52</v>
      </c>
      <c r="C1450" t="s">
        <v>70</v>
      </c>
      <c r="D1450" t="s">
        <v>71</v>
      </c>
      <c r="E1450" t="s">
        <v>97</v>
      </c>
      <c r="F1450" t="s">
        <v>56</v>
      </c>
      <c r="G1450">
        <v>2012</v>
      </c>
      <c r="H1450" t="s">
        <v>57</v>
      </c>
      <c r="I1450" t="s">
        <v>58</v>
      </c>
      <c r="J1450">
        <v>20668</v>
      </c>
      <c r="K1450">
        <v>21800</v>
      </c>
    </row>
    <row r="1451" spans="1:11" x14ac:dyDescent="0.35">
      <c r="A1451" t="s">
        <v>51</v>
      </c>
      <c r="B1451" t="s">
        <v>52</v>
      </c>
      <c r="C1451" t="s">
        <v>70</v>
      </c>
      <c r="D1451" t="s">
        <v>71</v>
      </c>
      <c r="E1451" t="s">
        <v>97</v>
      </c>
      <c r="F1451" t="s">
        <v>56</v>
      </c>
      <c r="G1451">
        <v>2012</v>
      </c>
      <c r="H1451" t="s">
        <v>63</v>
      </c>
      <c r="I1451" t="s">
        <v>58</v>
      </c>
      <c r="J1451">
        <v>19132</v>
      </c>
      <c r="K1451">
        <v>22135</v>
      </c>
    </row>
    <row r="1452" spans="1:11" x14ac:dyDescent="0.35">
      <c r="A1452" t="s">
        <v>51</v>
      </c>
      <c r="B1452" t="s">
        <v>52</v>
      </c>
      <c r="C1452" t="s">
        <v>70</v>
      </c>
      <c r="D1452" t="s">
        <v>71</v>
      </c>
      <c r="E1452" t="s">
        <v>97</v>
      </c>
      <c r="F1452" t="s">
        <v>56</v>
      </c>
      <c r="G1452">
        <v>2013</v>
      </c>
      <c r="H1452" t="s">
        <v>60</v>
      </c>
      <c r="I1452" t="s">
        <v>58</v>
      </c>
      <c r="J1452">
        <v>1681</v>
      </c>
      <c r="K1452">
        <v>5</v>
      </c>
    </row>
    <row r="1453" spans="1:11" x14ac:dyDescent="0.35">
      <c r="A1453" t="s">
        <v>51</v>
      </c>
      <c r="B1453" t="s">
        <v>52</v>
      </c>
      <c r="C1453" t="s">
        <v>70</v>
      </c>
      <c r="D1453" t="s">
        <v>71</v>
      </c>
      <c r="E1453" t="s">
        <v>97</v>
      </c>
      <c r="F1453" t="s">
        <v>56</v>
      </c>
      <c r="G1453">
        <v>2014</v>
      </c>
      <c r="H1453" t="s">
        <v>59</v>
      </c>
      <c r="I1453" t="s">
        <v>58</v>
      </c>
      <c r="J1453">
        <v>1908</v>
      </c>
      <c r="K1453">
        <v>341</v>
      </c>
    </row>
    <row r="1454" spans="1:11" x14ac:dyDescent="0.35">
      <c r="A1454" t="s">
        <v>51</v>
      </c>
      <c r="B1454" t="s">
        <v>52</v>
      </c>
      <c r="C1454" t="s">
        <v>70</v>
      </c>
      <c r="D1454" t="s">
        <v>71</v>
      </c>
      <c r="E1454" t="s">
        <v>97</v>
      </c>
      <c r="F1454" t="s">
        <v>56</v>
      </c>
      <c r="G1454">
        <v>2014</v>
      </c>
      <c r="H1454" t="s">
        <v>62</v>
      </c>
      <c r="I1454" t="s">
        <v>58</v>
      </c>
      <c r="J1454">
        <v>27211</v>
      </c>
      <c r="K1454">
        <v>53082</v>
      </c>
    </row>
    <row r="1455" spans="1:11" x14ac:dyDescent="0.35">
      <c r="A1455" t="s">
        <v>51</v>
      </c>
      <c r="B1455" t="s">
        <v>52</v>
      </c>
      <c r="C1455" t="s">
        <v>70</v>
      </c>
      <c r="D1455" t="s">
        <v>71</v>
      </c>
      <c r="E1455" t="s">
        <v>97</v>
      </c>
      <c r="F1455" t="s">
        <v>56</v>
      </c>
      <c r="G1455">
        <v>2015</v>
      </c>
      <c r="H1455" t="s">
        <v>59</v>
      </c>
      <c r="I1455" t="s">
        <v>58</v>
      </c>
      <c r="J1455">
        <v>56881</v>
      </c>
      <c r="K1455">
        <v>37150</v>
      </c>
    </row>
    <row r="1456" spans="1:11" x14ac:dyDescent="0.35">
      <c r="A1456" t="s">
        <v>51</v>
      </c>
      <c r="B1456" t="s">
        <v>52</v>
      </c>
      <c r="C1456" t="s">
        <v>70</v>
      </c>
      <c r="D1456" t="s">
        <v>71</v>
      </c>
      <c r="E1456" t="s">
        <v>97</v>
      </c>
      <c r="F1456" t="s">
        <v>56</v>
      </c>
      <c r="G1456">
        <v>2015</v>
      </c>
      <c r="H1456" t="s">
        <v>61</v>
      </c>
      <c r="I1456" t="s">
        <v>58</v>
      </c>
      <c r="J1456">
        <v>2367</v>
      </c>
      <c r="K1456">
        <v>469</v>
      </c>
    </row>
    <row r="1457" spans="1:11" x14ac:dyDescent="0.35">
      <c r="A1457" t="s">
        <v>51</v>
      </c>
      <c r="B1457" t="s">
        <v>52</v>
      </c>
      <c r="C1457" t="s">
        <v>70</v>
      </c>
      <c r="D1457" t="s">
        <v>71</v>
      </c>
      <c r="E1457" t="s">
        <v>97</v>
      </c>
      <c r="F1457" t="s">
        <v>56</v>
      </c>
      <c r="G1457">
        <v>2015</v>
      </c>
      <c r="H1457" t="s">
        <v>66</v>
      </c>
      <c r="I1457" t="s">
        <v>58</v>
      </c>
      <c r="J1457">
        <v>1628</v>
      </c>
      <c r="K1457">
        <v>270</v>
      </c>
    </row>
    <row r="1458" spans="1:11" x14ac:dyDescent="0.35">
      <c r="A1458" t="s">
        <v>51</v>
      </c>
      <c r="B1458" t="s">
        <v>52</v>
      </c>
      <c r="C1458" t="s">
        <v>70</v>
      </c>
      <c r="D1458" t="s">
        <v>71</v>
      </c>
      <c r="E1458" t="s">
        <v>97</v>
      </c>
      <c r="F1458" t="s">
        <v>56</v>
      </c>
      <c r="G1458">
        <v>2015</v>
      </c>
      <c r="H1458" t="s">
        <v>63</v>
      </c>
      <c r="I1458" t="s">
        <v>58</v>
      </c>
      <c r="J1458">
        <v>1955</v>
      </c>
      <c r="K1458">
        <v>330</v>
      </c>
    </row>
    <row r="1459" spans="1:11" x14ac:dyDescent="0.35">
      <c r="A1459" t="s">
        <v>51</v>
      </c>
      <c r="B1459" t="s">
        <v>52</v>
      </c>
      <c r="C1459" t="s">
        <v>70</v>
      </c>
      <c r="D1459" t="s">
        <v>71</v>
      </c>
      <c r="E1459" t="s">
        <v>97</v>
      </c>
      <c r="F1459" t="s">
        <v>56</v>
      </c>
      <c r="G1459">
        <v>2016</v>
      </c>
      <c r="H1459" t="s">
        <v>65</v>
      </c>
      <c r="I1459" t="s">
        <v>58</v>
      </c>
      <c r="J1459">
        <v>1519</v>
      </c>
      <c r="K1459">
        <v>462</v>
      </c>
    </row>
    <row r="1460" spans="1:11" x14ac:dyDescent="0.35">
      <c r="A1460" t="s">
        <v>51</v>
      </c>
      <c r="B1460" t="s">
        <v>52</v>
      </c>
      <c r="C1460" t="s">
        <v>70</v>
      </c>
      <c r="D1460" t="s">
        <v>71</v>
      </c>
      <c r="E1460" t="s">
        <v>97</v>
      </c>
      <c r="F1460" t="s">
        <v>56</v>
      </c>
      <c r="G1460">
        <v>2016</v>
      </c>
      <c r="H1460" t="s">
        <v>63</v>
      </c>
      <c r="I1460" t="s">
        <v>58</v>
      </c>
      <c r="J1460">
        <v>1866</v>
      </c>
      <c r="K1460">
        <v>132</v>
      </c>
    </row>
    <row r="1461" spans="1:11" x14ac:dyDescent="0.35">
      <c r="A1461" t="s">
        <v>51</v>
      </c>
      <c r="B1461" t="s">
        <v>52</v>
      </c>
      <c r="C1461" t="s">
        <v>70</v>
      </c>
      <c r="D1461" t="s">
        <v>71</v>
      </c>
      <c r="E1461" t="s">
        <v>97</v>
      </c>
      <c r="F1461" t="s">
        <v>56</v>
      </c>
      <c r="G1461">
        <v>2017</v>
      </c>
      <c r="H1461" t="s">
        <v>59</v>
      </c>
      <c r="I1461" t="s">
        <v>58</v>
      </c>
      <c r="J1461">
        <v>11601</v>
      </c>
      <c r="K1461">
        <v>1383</v>
      </c>
    </row>
    <row r="1462" spans="1:11" x14ac:dyDescent="0.35">
      <c r="A1462" t="s">
        <v>51</v>
      </c>
      <c r="B1462" t="s">
        <v>52</v>
      </c>
      <c r="C1462" t="s">
        <v>70</v>
      </c>
      <c r="D1462" t="s">
        <v>71</v>
      </c>
      <c r="E1462" t="s">
        <v>97</v>
      </c>
      <c r="F1462" t="s">
        <v>56</v>
      </c>
      <c r="G1462">
        <v>2019</v>
      </c>
      <c r="H1462" t="s">
        <v>65</v>
      </c>
      <c r="I1462" t="s">
        <v>58</v>
      </c>
      <c r="J1462">
        <v>1941</v>
      </c>
      <c r="K1462">
        <v>1900</v>
      </c>
    </row>
    <row r="1463" spans="1:11" x14ac:dyDescent="0.35">
      <c r="A1463" t="s">
        <v>51</v>
      </c>
      <c r="B1463" t="s">
        <v>52</v>
      </c>
      <c r="C1463" t="s">
        <v>70</v>
      </c>
      <c r="D1463" t="s">
        <v>71</v>
      </c>
      <c r="E1463" t="s">
        <v>97</v>
      </c>
      <c r="F1463" t="s">
        <v>56</v>
      </c>
      <c r="G1463">
        <v>2021</v>
      </c>
      <c r="H1463" t="s">
        <v>60</v>
      </c>
      <c r="I1463" t="s">
        <v>58</v>
      </c>
      <c r="J1463">
        <v>33301</v>
      </c>
      <c r="K1463">
        <v>55040</v>
      </c>
    </row>
    <row r="1464" spans="1:11" x14ac:dyDescent="0.35">
      <c r="A1464" t="s">
        <v>51</v>
      </c>
      <c r="B1464" t="s">
        <v>52</v>
      </c>
      <c r="C1464" t="s">
        <v>70</v>
      </c>
      <c r="D1464" t="s">
        <v>71</v>
      </c>
      <c r="E1464" t="s">
        <v>77</v>
      </c>
      <c r="F1464" t="s">
        <v>96</v>
      </c>
      <c r="G1464">
        <v>2010</v>
      </c>
      <c r="H1464" t="s">
        <v>64</v>
      </c>
      <c r="I1464" t="s">
        <v>58</v>
      </c>
      <c r="J1464">
        <v>112711</v>
      </c>
      <c r="K1464">
        <v>162394</v>
      </c>
    </row>
    <row r="1465" spans="1:11" x14ac:dyDescent="0.35">
      <c r="A1465" t="s">
        <v>51</v>
      </c>
      <c r="B1465" t="s">
        <v>52</v>
      </c>
      <c r="C1465" t="s">
        <v>70</v>
      </c>
      <c r="D1465" t="s">
        <v>71</v>
      </c>
      <c r="E1465" t="s">
        <v>77</v>
      </c>
      <c r="F1465" t="s">
        <v>96</v>
      </c>
      <c r="G1465">
        <v>2010</v>
      </c>
      <c r="H1465" t="s">
        <v>60</v>
      </c>
      <c r="I1465" t="s">
        <v>58</v>
      </c>
      <c r="J1465">
        <v>154188</v>
      </c>
      <c r="K1465">
        <v>190462</v>
      </c>
    </row>
    <row r="1466" spans="1:11" x14ac:dyDescent="0.35">
      <c r="A1466" t="s">
        <v>51</v>
      </c>
      <c r="B1466" t="s">
        <v>52</v>
      </c>
      <c r="C1466" t="s">
        <v>70</v>
      </c>
      <c r="D1466" t="s">
        <v>71</v>
      </c>
      <c r="E1466" t="s">
        <v>77</v>
      </c>
      <c r="F1466" t="s">
        <v>96</v>
      </c>
      <c r="G1466">
        <v>2010</v>
      </c>
      <c r="H1466" t="s">
        <v>69</v>
      </c>
      <c r="I1466" t="s">
        <v>58</v>
      </c>
      <c r="J1466">
        <v>117963</v>
      </c>
      <c r="K1466">
        <v>156257</v>
      </c>
    </row>
    <row r="1467" spans="1:11" x14ac:dyDescent="0.35">
      <c r="A1467" t="s">
        <v>51</v>
      </c>
      <c r="B1467" t="s">
        <v>52</v>
      </c>
      <c r="C1467" t="s">
        <v>70</v>
      </c>
      <c r="D1467" t="s">
        <v>71</v>
      </c>
      <c r="E1467" t="s">
        <v>77</v>
      </c>
      <c r="F1467" t="s">
        <v>96</v>
      </c>
      <c r="G1467">
        <v>2010</v>
      </c>
      <c r="H1467" t="s">
        <v>65</v>
      </c>
      <c r="I1467" t="s">
        <v>58</v>
      </c>
      <c r="J1467">
        <v>213625</v>
      </c>
      <c r="K1467">
        <v>245795</v>
      </c>
    </row>
    <row r="1468" spans="1:11" x14ac:dyDescent="0.35">
      <c r="A1468" t="s">
        <v>51</v>
      </c>
      <c r="B1468" t="s">
        <v>52</v>
      </c>
      <c r="C1468" t="s">
        <v>70</v>
      </c>
      <c r="D1468" t="s">
        <v>71</v>
      </c>
      <c r="E1468" t="s">
        <v>77</v>
      </c>
      <c r="F1468" t="s">
        <v>96</v>
      </c>
      <c r="G1468">
        <v>2010</v>
      </c>
      <c r="H1468" t="s">
        <v>59</v>
      </c>
      <c r="I1468" t="s">
        <v>58</v>
      </c>
      <c r="J1468">
        <v>98756</v>
      </c>
      <c r="K1468">
        <v>105082</v>
      </c>
    </row>
    <row r="1469" spans="1:11" x14ac:dyDescent="0.35">
      <c r="A1469" t="s">
        <v>51</v>
      </c>
      <c r="B1469" t="s">
        <v>52</v>
      </c>
      <c r="C1469" t="s">
        <v>70</v>
      </c>
      <c r="D1469" t="s">
        <v>71</v>
      </c>
      <c r="E1469" t="s">
        <v>77</v>
      </c>
      <c r="F1469" t="s">
        <v>96</v>
      </c>
      <c r="G1469">
        <v>2010</v>
      </c>
      <c r="H1469" t="s">
        <v>61</v>
      </c>
      <c r="I1469" t="s">
        <v>58</v>
      </c>
      <c r="J1469">
        <v>343486</v>
      </c>
      <c r="K1469">
        <v>396422</v>
      </c>
    </row>
    <row r="1470" spans="1:11" x14ac:dyDescent="0.35">
      <c r="A1470" t="s">
        <v>51</v>
      </c>
      <c r="B1470" t="s">
        <v>52</v>
      </c>
      <c r="C1470" t="s">
        <v>70</v>
      </c>
      <c r="D1470" t="s">
        <v>71</v>
      </c>
      <c r="E1470" t="s">
        <v>77</v>
      </c>
      <c r="F1470" t="s">
        <v>96</v>
      </c>
      <c r="G1470">
        <v>2010</v>
      </c>
      <c r="H1470" t="s">
        <v>57</v>
      </c>
      <c r="I1470" t="s">
        <v>58</v>
      </c>
      <c r="J1470">
        <v>71059</v>
      </c>
      <c r="K1470">
        <v>78926</v>
      </c>
    </row>
    <row r="1471" spans="1:11" x14ac:dyDescent="0.35">
      <c r="A1471" t="s">
        <v>51</v>
      </c>
      <c r="B1471" t="s">
        <v>52</v>
      </c>
      <c r="C1471" t="s">
        <v>70</v>
      </c>
      <c r="D1471" t="s">
        <v>71</v>
      </c>
      <c r="E1471" t="s">
        <v>77</v>
      </c>
      <c r="F1471" t="s">
        <v>96</v>
      </c>
      <c r="G1471">
        <v>2010</v>
      </c>
      <c r="H1471" t="s">
        <v>66</v>
      </c>
      <c r="I1471" t="s">
        <v>58</v>
      </c>
      <c r="J1471">
        <v>107402</v>
      </c>
      <c r="K1471">
        <v>134461</v>
      </c>
    </row>
    <row r="1472" spans="1:11" x14ac:dyDescent="0.35">
      <c r="A1472" t="s">
        <v>51</v>
      </c>
      <c r="B1472" t="s">
        <v>52</v>
      </c>
      <c r="C1472" t="s">
        <v>70</v>
      </c>
      <c r="D1472" t="s">
        <v>71</v>
      </c>
      <c r="E1472" t="s">
        <v>77</v>
      </c>
      <c r="F1472" t="s">
        <v>96</v>
      </c>
      <c r="G1472">
        <v>2010</v>
      </c>
      <c r="H1472" t="s">
        <v>62</v>
      </c>
      <c r="I1472" t="s">
        <v>58</v>
      </c>
      <c r="J1472">
        <v>166521</v>
      </c>
      <c r="K1472">
        <v>159130</v>
      </c>
    </row>
    <row r="1473" spans="1:11" x14ac:dyDescent="0.35">
      <c r="A1473" t="s">
        <v>51</v>
      </c>
      <c r="B1473" t="s">
        <v>52</v>
      </c>
      <c r="C1473" t="s">
        <v>70</v>
      </c>
      <c r="D1473" t="s">
        <v>71</v>
      </c>
      <c r="E1473" t="s">
        <v>77</v>
      </c>
      <c r="F1473" t="s">
        <v>96</v>
      </c>
      <c r="G1473">
        <v>2010</v>
      </c>
      <c r="H1473" t="s">
        <v>63</v>
      </c>
      <c r="I1473" t="s">
        <v>58</v>
      </c>
      <c r="J1473">
        <v>69688</v>
      </c>
      <c r="K1473">
        <v>77634</v>
      </c>
    </row>
    <row r="1474" spans="1:11" x14ac:dyDescent="0.35">
      <c r="A1474" t="s">
        <v>51</v>
      </c>
      <c r="B1474" t="s">
        <v>52</v>
      </c>
      <c r="C1474" t="s">
        <v>70</v>
      </c>
      <c r="D1474" t="s">
        <v>71</v>
      </c>
      <c r="E1474" t="s">
        <v>77</v>
      </c>
      <c r="F1474" t="s">
        <v>96</v>
      </c>
      <c r="G1474">
        <v>2010</v>
      </c>
      <c r="H1474" t="s">
        <v>67</v>
      </c>
      <c r="I1474" t="s">
        <v>58</v>
      </c>
      <c r="J1474">
        <v>189768</v>
      </c>
      <c r="K1474">
        <v>201946</v>
      </c>
    </row>
    <row r="1475" spans="1:11" x14ac:dyDescent="0.35">
      <c r="A1475" t="s">
        <v>51</v>
      </c>
      <c r="B1475" t="s">
        <v>52</v>
      </c>
      <c r="C1475" t="s">
        <v>70</v>
      </c>
      <c r="D1475" t="s">
        <v>71</v>
      </c>
      <c r="E1475" t="s">
        <v>77</v>
      </c>
      <c r="F1475" t="s">
        <v>96</v>
      </c>
      <c r="G1475">
        <v>2010</v>
      </c>
      <c r="H1475" t="s">
        <v>68</v>
      </c>
      <c r="I1475" t="s">
        <v>58</v>
      </c>
      <c r="J1475">
        <v>86689</v>
      </c>
      <c r="K1475">
        <v>116683</v>
      </c>
    </row>
    <row r="1476" spans="1:11" x14ac:dyDescent="0.35">
      <c r="A1476" t="s">
        <v>51</v>
      </c>
      <c r="B1476" t="s">
        <v>52</v>
      </c>
      <c r="C1476" t="s">
        <v>70</v>
      </c>
      <c r="D1476" t="s">
        <v>71</v>
      </c>
      <c r="E1476" t="s">
        <v>77</v>
      </c>
      <c r="F1476" t="s">
        <v>96</v>
      </c>
      <c r="G1476">
        <v>2011</v>
      </c>
      <c r="H1476" t="s">
        <v>64</v>
      </c>
      <c r="I1476" t="s">
        <v>58</v>
      </c>
      <c r="J1476">
        <v>74681</v>
      </c>
      <c r="K1476">
        <v>60314</v>
      </c>
    </row>
    <row r="1477" spans="1:11" x14ac:dyDescent="0.35">
      <c r="A1477" t="s">
        <v>51</v>
      </c>
      <c r="B1477" t="s">
        <v>52</v>
      </c>
      <c r="C1477" t="s">
        <v>70</v>
      </c>
      <c r="D1477" t="s">
        <v>71</v>
      </c>
      <c r="E1477" t="s">
        <v>77</v>
      </c>
      <c r="F1477" t="s">
        <v>96</v>
      </c>
      <c r="G1477">
        <v>2011</v>
      </c>
      <c r="H1477" t="s">
        <v>60</v>
      </c>
      <c r="I1477" t="s">
        <v>58</v>
      </c>
      <c r="J1477">
        <v>193154</v>
      </c>
      <c r="K1477">
        <v>236317</v>
      </c>
    </row>
    <row r="1478" spans="1:11" x14ac:dyDescent="0.35">
      <c r="A1478" t="s">
        <v>51</v>
      </c>
      <c r="B1478" t="s">
        <v>52</v>
      </c>
      <c r="C1478" t="s">
        <v>70</v>
      </c>
      <c r="D1478" t="s">
        <v>71</v>
      </c>
      <c r="E1478" t="s">
        <v>77</v>
      </c>
      <c r="F1478" t="s">
        <v>96</v>
      </c>
      <c r="G1478">
        <v>2011</v>
      </c>
      <c r="H1478" t="s">
        <v>69</v>
      </c>
      <c r="I1478" t="s">
        <v>58</v>
      </c>
      <c r="J1478">
        <v>163368</v>
      </c>
      <c r="K1478">
        <v>147291</v>
      </c>
    </row>
    <row r="1479" spans="1:11" x14ac:dyDescent="0.35">
      <c r="A1479" t="s">
        <v>51</v>
      </c>
      <c r="B1479" t="s">
        <v>52</v>
      </c>
      <c r="C1479" t="s">
        <v>70</v>
      </c>
      <c r="D1479" t="s">
        <v>71</v>
      </c>
      <c r="E1479" t="s">
        <v>77</v>
      </c>
      <c r="F1479" t="s">
        <v>96</v>
      </c>
      <c r="G1479">
        <v>2011</v>
      </c>
      <c r="H1479" t="s">
        <v>65</v>
      </c>
      <c r="I1479" t="s">
        <v>58</v>
      </c>
      <c r="J1479">
        <v>181726</v>
      </c>
      <c r="K1479">
        <v>213768</v>
      </c>
    </row>
    <row r="1480" spans="1:11" x14ac:dyDescent="0.35">
      <c r="A1480" t="s">
        <v>51</v>
      </c>
      <c r="B1480" t="s">
        <v>52</v>
      </c>
      <c r="C1480" t="s">
        <v>70</v>
      </c>
      <c r="D1480" t="s">
        <v>71</v>
      </c>
      <c r="E1480" t="s">
        <v>77</v>
      </c>
      <c r="F1480" t="s">
        <v>96</v>
      </c>
      <c r="G1480">
        <v>2011</v>
      </c>
      <c r="H1480" t="s">
        <v>59</v>
      </c>
      <c r="I1480" t="s">
        <v>58</v>
      </c>
      <c r="J1480">
        <v>141384</v>
      </c>
      <c r="K1480">
        <v>146852</v>
      </c>
    </row>
    <row r="1481" spans="1:11" x14ac:dyDescent="0.35">
      <c r="A1481" t="s">
        <v>51</v>
      </c>
      <c r="B1481" t="s">
        <v>52</v>
      </c>
      <c r="C1481" t="s">
        <v>70</v>
      </c>
      <c r="D1481" t="s">
        <v>71</v>
      </c>
      <c r="E1481" t="s">
        <v>77</v>
      </c>
      <c r="F1481" t="s">
        <v>96</v>
      </c>
      <c r="G1481">
        <v>2011</v>
      </c>
      <c r="H1481" t="s">
        <v>61</v>
      </c>
      <c r="I1481" t="s">
        <v>58</v>
      </c>
      <c r="J1481">
        <v>253984</v>
      </c>
      <c r="K1481">
        <v>260958</v>
      </c>
    </row>
    <row r="1482" spans="1:11" x14ac:dyDescent="0.35">
      <c r="A1482" t="s">
        <v>51</v>
      </c>
      <c r="B1482" t="s">
        <v>52</v>
      </c>
      <c r="C1482" t="s">
        <v>70</v>
      </c>
      <c r="D1482" t="s">
        <v>71</v>
      </c>
      <c r="E1482" t="s">
        <v>77</v>
      </c>
      <c r="F1482" t="s">
        <v>96</v>
      </c>
      <c r="G1482">
        <v>2011</v>
      </c>
      <c r="H1482" t="s">
        <v>57</v>
      </c>
      <c r="I1482" t="s">
        <v>58</v>
      </c>
      <c r="J1482">
        <v>102344</v>
      </c>
      <c r="K1482">
        <v>108504</v>
      </c>
    </row>
    <row r="1483" spans="1:11" x14ac:dyDescent="0.35">
      <c r="A1483" t="s">
        <v>51</v>
      </c>
      <c r="B1483" t="s">
        <v>52</v>
      </c>
      <c r="C1483" t="s">
        <v>70</v>
      </c>
      <c r="D1483" t="s">
        <v>71</v>
      </c>
      <c r="E1483" t="s">
        <v>77</v>
      </c>
      <c r="F1483" t="s">
        <v>96</v>
      </c>
      <c r="G1483">
        <v>2011</v>
      </c>
      <c r="H1483" t="s">
        <v>66</v>
      </c>
      <c r="I1483" t="s">
        <v>58</v>
      </c>
      <c r="J1483">
        <v>149542</v>
      </c>
      <c r="K1483">
        <v>161430</v>
      </c>
    </row>
    <row r="1484" spans="1:11" x14ac:dyDescent="0.35">
      <c r="A1484" t="s">
        <v>51</v>
      </c>
      <c r="B1484" t="s">
        <v>52</v>
      </c>
      <c r="C1484" t="s">
        <v>70</v>
      </c>
      <c r="D1484" t="s">
        <v>71</v>
      </c>
      <c r="E1484" t="s">
        <v>77</v>
      </c>
      <c r="F1484" t="s">
        <v>96</v>
      </c>
      <c r="G1484">
        <v>2011</v>
      </c>
      <c r="H1484" t="s">
        <v>62</v>
      </c>
      <c r="I1484" t="s">
        <v>58</v>
      </c>
      <c r="J1484">
        <v>32235</v>
      </c>
      <c r="K1484">
        <v>38041</v>
      </c>
    </row>
    <row r="1485" spans="1:11" x14ac:dyDescent="0.35">
      <c r="A1485" t="s">
        <v>51</v>
      </c>
      <c r="B1485" t="s">
        <v>52</v>
      </c>
      <c r="C1485" t="s">
        <v>70</v>
      </c>
      <c r="D1485" t="s">
        <v>71</v>
      </c>
      <c r="E1485" t="s">
        <v>77</v>
      </c>
      <c r="F1485" t="s">
        <v>96</v>
      </c>
      <c r="G1485">
        <v>2011</v>
      </c>
      <c r="H1485" t="s">
        <v>63</v>
      </c>
      <c r="I1485" t="s">
        <v>58</v>
      </c>
      <c r="J1485">
        <v>167375</v>
      </c>
      <c r="K1485">
        <v>156036</v>
      </c>
    </row>
    <row r="1486" spans="1:11" x14ac:dyDescent="0.35">
      <c r="A1486" t="s">
        <v>51</v>
      </c>
      <c r="B1486" t="s">
        <v>52</v>
      </c>
      <c r="C1486" t="s">
        <v>70</v>
      </c>
      <c r="D1486" t="s">
        <v>71</v>
      </c>
      <c r="E1486" t="s">
        <v>77</v>
      </c>
      <c r="F1486" t="s">
        <v>96</v>
      </c>
      <c r="G1486">
        <v>2011</v>
      </c>
      <c r="H1486" t="s">
        <v>67</v>
      </c>
      <c r="I1486" t="s">
        <v>58</v>
      </c>
      <c r="J1486">
        <v>259557</v>
      </c>
      <c r="K1486">
        <v>255180</v>
      </c>
    </row>
    <row r="1487" spans="1:11" x14ac:dyDescent="0.35">
      <c r="A1487" t="s">
        <v>51</v>
      </c>
      <c r="B1487" t="s">
        <v>52</v>
      </c>
      <c r="C1487" t="s">
        <v>70</v>
      </c>
      <c r="D1487" t="s">
        <v>71</v>
      </c>
      <c r="E1487" t="s">
        <v>77</v>
      </c>
      <c r="F1487" t="s">
        <v>96</v>
      </c>
      <c r="G1487">
        <v>2011</v>
      </c>
      <c r="H1487" t="s">
        <v>68</v>
      </c>
      <c r="I1487" t="s">
        <v>58</v>
      </c>
      <c r="J1487">
        <v>138739</v>
      </c>
      <c r="K1487">
        <v>74145</v>
      </c>
    </row>
    <row r="1488" spans="1:11" x14ac:dyDescent="0.35">
      <c r="A1488" t="s">
        <v>51</v>
      </c>
      <c r="B1488" t="s">
        <v>52</v>
      </c>
      <c r="C1488" t="s">
        <v>70</v>
      </c>
      <c r="D1488" t="s">
        <v>71</v>
      </c>
      <c r="E1488" t="s">
        <v>77</v>
      </c>
      <c r="F1488" t="s">
        <v>96</v>
      </c>
      <c r="G1488">
        <v>2012</v>
      </c>
      <c r="H1488" t="s">
        <v>64</v>
      </c>
      <c r="I1488" t="s">
        <v>58</v>
      </c>
      <c r="J1488">
        <v>122998</v>
      </c>
      <c r="K1488">
        <v>158356</v>
      </c>
    </row>
    <row r="1489" spans="1:11" x14ac:dyDescent="0.35">
      <c r="A1489" t="s">
        <v>51</v>
      </c>
      <c r="B1489" t="s">
        <v>52</v>
      </c>
      <c r="C1489" t="s">
        <v>70</v>
      </c>
      <c r="D1489" t="s">
        <v>71</v>
      </c>
      <c r="E1489" t="s">
        <v>77</v>
      </c>
      <c r="F1489" t="s">
        <v>96</v>
      </c>
      <c r="G1489">
        <v>2012</v>
      </c>
      <c r="H1489" t="s">
        <v>60</v>
      </c>
      <c r="I1489" t="s">
        <v>58</v>
      </c>
      <c r="J1489">
        <v>430325</v>
      </c>
      <c r="K1489">
        <v>470149</v>
      </c>
    </row>
    <row r="1490" spans="1:11" x14ac:dyDescent="0.35">
      <c r="A1490" t="s">
        <v>51</v>
      </c>
      <c r="B1490" t="s">
        <v>52</v>
      </c>
      <c r="C1490" t="s">
        <v>70</v>
      </c>
      <c r="D1490" t="s">
        <v>71</v>
      </c>
      <c r="E1490" t="s">
        <v>77</v>
      </c>
      <c r="F1490" t="s">
        <v>96</v>
      </c>
      <c r="G1490">
        <v>2012</v>
      </c>
      <c r="H1490" t="s">
        <v>69</v>
      </c>
      <c r="I1490" t="s">
        <v>58</v>
      </c>
      <c r="J1490">
        <v>306013</v>
      </c>
      <c r="K1490">
        <v>332448</v>
      </c>
    </row>
    <row r="1491" spans="1:11" x14ac:dyDescent="0.35">
      <c r="A1491" t="s">
        <v>51</v>
      </c>
      <c r="B1491" t="s">
        <v>52</v>
      </c>
      <c r="C1491" t="s">
        <v>70</v>
      </c>
      <c r="D1491" t="s">
        <v>71</v>
      </c>
      <c r="E1491" t="s">
        <v>77</v>
      </c>
      <c r="F1491" t="s">
        <v>96</v>
      </c>
      <c r="G1491">
        <v>2012</v>
      </c>
      <c r="H1491" t="s">
        <v>65</v>
      </c>
      <c r="I1491" t="s">
        <v>58</v>
      </c>
      <c r="J1491">
        <v>254083</v>
      </c>
      <c r="K1491">
        <v>321206</v>
      </c>
    </row>
    <row r="1492" spans="1:11" x14ac:dyDescent="0.35">
      <c r="A1492" t="s">
        <v>51</v>
      </c>
      <c r="B1492" t="s">
        <v>52</v>
      </c>
      <c r="C1492" t="s">
        <v>70</v>
      </c>
      <c r="D1492" t="s">
        <v>71</v>
      </c>
      <c r="E1492" t="s">
        <v>77</v>
      </c>
      <c r="F1492" t="s">
        <v>96</v>
      </c>
      <c r="G1492">
        <v>2012</v>
      </c>
      <c r="H1492" t="s">
        <v>59</v>
      </c>
      <c r="I1492" t="s">
        <v>58</v>
      </c>
      <c r="J1492">
        <v>194601</v>
      </c>
      <c r="K1492">
        <v>238309</v>
      </c>
    </row>
    <row r="1493" spans="1:11" x14ac:dyDescent="0.35">
      <c r="A1493" t="s">
        <v>51</v>
      </c>
      <c r="B1493" t="s">
        <v>52</v>
      </c>
      <c r="C1493" t="s">
        <v>70</v>
      </c>
      <c r="D1493" t="s">
        <v>71</v>
      </c>
      <c r="E1493" t="s">
        <v>77</v>
      </c>
      <c r="F1493" t="s">
        <v>96</v>
      </c>
      <c r="G1493">
        <v>2012</v>
      </c>
      <c r="H1493" t="s">
        <v>61</v>
      </c>
      <c r="I1493" t="s">
        <v>58</v>
      </c>
      <c r="J1493">
        <v>397962</v>
      </c>
      <c r="K1493">
        <v>472850</v>
      </c>
    </row>
    <row r="1494" spans="1:11" x14ac:dyDescent="0.35">
      <c r="A1494" t="s">
        <v>51</v>
      </c>
      <c r="B1494" t="s">
        <v>52</v>
      </c>
      <c r="C1494" t="s">
        <v>70</v>
      </c>
      <c r="D1494" t="s">
        <v>71</v>
      </c>
      <c r="E1494" t="s">
        <v>77</v>
      </c>
      <c r="F1494" t="s">
        <v>96</v>
      </c>
      <c r="G1494">
        <v>2012</v>
      </c>
      <c r="H1494" t="s">
        <v>57</v>
      </c>
      <c r="I1494" t="s">
        <v>58</v>
      </c>
      <c r="J1494">
        <v>295859</v>
      </c>
      <c r="K1494">
        <v>351098</v>
      </c>
    </row>
    <row r="1495" spans="1:11" x14ac:dyDescent="0.35">
      <c r="A1495" t="s">
        <v>51</v>
      </c>
      <c r="B1495" t="s">
        <v>52</v>
      </c>
      <c r="C1495" t="s">
        <v>70</v>
      </c>
      <c r="D1495" t="s">
        <v>71</v>
      </c>
      <c r="E1495" t="s">
        <v>77</v>
      </c>
      <c r="F1495" t="s">
        <v>96</v>
      </c>
      <c r="G1495">
        <v>2012</v>
      </c>
      <c r="H1495" t="s">
        <v>66</v>
      </c>
      <c r="I1495" t="s">
        <v>58</v>
      </c>
      <c r="J1495">
        <v>177274</v>
      </c>
      <c r="K1495">
        <v>47289</v>
      </c>
    </row>
    <row r="1496" spans="1:11" x14ac:dyDescent="0.35">
      <c r="A1496" t="s">
        <v>51</v>
      </c>
      <c r="B1496" t="s">
        <v>52</v>
      </c>
      <c r="C1496" t="s">
        <v>70</v>
      </c>
      <c r="D1496" t="s">
        <v>71</v>
      </c>
      <c r="E1496" t="s">
        <v>77</v>
      </c>
      <c r="F1496" t="s">
        <v>96</v>
      </c>
      <c r="G1496">
        <v>2012</v>
      </c>
      <c r="H1496" t="s">
        <v>62</v>
      </c>
      <c r="I1496" t="s">
        <v>58</v>
      </c>
      <c r="J1496">
        <v>185937</v>
      </c>
      <c r="K1496">
        <v>239446</v>
      </c>
    </row>
    <row r="1497" spans="1:11" x14ac:dyDescent="0.35">
      <c r="A1497" t="s">
        <v>51</v>
      </c>
      <c r="B1497" t="s">
        <v>52</v>
      </c>
      <c r="C1497" t="s">
        <v>70</v>
      </c>
      <c r="D1497" t="s">
        <v>71</v>
      </c>
      <c r="E1497" t="s">
        <v>77</v>
      </c>
      <c r="F1497" t="s">
        <v>96</v>
      </c>
      <c r="G1497">
        <v>2012</v>
      </c>
      <c r="H1497" t="s">
        <v>63</v>
      </c>
      <c r="I1497" t="s">
        <v>58</v>
      </c>
      <c r="J1497">
        <v>84402</v>
      </c>
      <c r="K1497">
        <v>120749</v>
      </c>
    </row>
    <row r="1498" spans="1:11" x14ac:dyDescent="0.35">
      <c r="A1498" t="s">
        <v>51</v>
      </c>
      <c r="B1498" t="s">
        <v>52</v>
      </c>
      <c r="C1498" t="s">
        <v>70</v>
      </c>
      <c r="D1498" t="s">
        <v>71</v>
      </c>
      <c r="E1498" t="s">
        <v>77</v>
      </c>
      <c r="F1498" t="s">
        <v>96</v>
      </c>
      <c r="G1498">
        <v>2012</v>
      </c>
      <c r="H1498" t="s">
        <v>67</v>
      </c>
      <c r="I1498" t="s">
        <v>58</v>
      </c>
      <c r="J1498">
        <v>275209</v>
      </c>
      <c r="K1498">
        <v>362510</v>
      </c>
    </row>
    <row r="1499" spans="1:11" x14ac:dyDescent="0.35">
      <c r="A1499" t="s">
        <v>51</v>
      </c>
      <c r="B1499" t="s">
        <v>52</v>
      </c>
      <c r="C1499" t="s">
        <v>70</v>
      </c>
      <c r="D1499" t="s">
        <v>71</v>
      </c>
      <c r="E1499" t="s">
        <v>77</v>
      </c>
      <c r="F1499" t="s">
        <v>96</v>
      </c>
      <c r="G1499">
        <v>2012</v>
      </c>
      <c r="H1499" t="s">
        <v>68</v>
      </c>
      <c r="I1499" t="s">
        <v>58</v>
      </c>
      <c r="J1499">
        <v>104288</v>
      </c>
      <c r="K1499">
        <v>129555</v>
      </c>
    </row>
    <row r="1500" spans="1:11" x14ac:dyDescent="0.35">
      <c r="A1500" t="s">
        <v>51</v>
      </c>
      <c r="B1500" t="s">
        <v>52</v>
      </c>
      <c r="C1500" t="s">
        <v>70</v>
      </c>
      <c r="D1500" t="s">
        <v>71</v>
      </c>
      <c r="E1500" t="s">
        <v>77</v>
      </c>
      <c r="F1500" t="s">
        <v>96</v>
      </c>
      <c r="G1500">
        <v>2013</v>
      </c>
      <c r="H1500" t="s">
        <v>64</v>
      </c>
      <c r="I1500" t="s">
        <v>58</v>
      </c>
      <c r="J1500">
        <v>89036</v>
      </c>
      <c r="K1500">
        <v>107675</v>
      </c>
    </row>
    <row r="1501" spans="1:11" x14ac:dyDescent="0.35">
      <c r="A1501" t="s">
        <v>51</v>
      </c>
      <c r="B1501" t="s">
        <v>52</v>
      </c>
      <c r="C1501" t="s">
        <v>70</v>
      </c>
      <c r="D1501" t="s">
        <v>71</v>
      </c>
      <c r="E1501" t="s">
        <v>77</v>
      </c>
      <c r="F1501" t="s">
        <v>96</v>
      </c>
      <c r="G1501">
        <v>2013</v>
      </c>
      <c r="H1501" t="s">
        <v>60</v>
      </c>
      <c r="I1501" t="s">
        <v>58</v>
      </c>
      <c r="J1501">
        <v>118669</v>
      </c>
      <c r="K1501">
        <v>142384</v>
      </c>
    </row>
    <row r="1502" spans="1:11" x14ac:dyDescent="0.35">
      <c r="A1502" t="s">
        <v>51</v>
      </c>
      <c r="B1502" t="s">
        <v>52</v>
      </c>
      <c r="C1502" t="s">
        <v>70</v>
      </c>
      <c r="D1502" t="s">
        <v>71</v>
      </c>
      <c r="E1502" t="s">
        <v>77</v>
      </c>
      <c r="F1502" t="s">
        <v>96</v>
      </c>
      <c r="G1502">
        <v>2013</v>
      </c>
      <c r="H1502" t="s">
        <v>69</v>
      </c>
      <c r="I1502" t="s">
        <v>58</v>
      </c>
      <c r="J1502">
        <v>241190</v>
      </c>
      <c r="K1502">
        <v>302790</v>
      </c>
    </row>
    <row r="1503" spans="1:11" x14ac:dyDescent="0.35">
      <c r="A1503" t="s">
        <v>51</v>
      </c>
      <c r="B1503" t="s">
        <v>52</v>
      </c>
      <c r="C1503" t="s">
        <v>70</v>
      </c>
      <c r="D1503" t="s">
        <v>71</v>
      </c>
      <c r="E1503" t="s">
        <v>77</v>
      </c>
      <c r="F1503" t="s">
        <v>96</v>
      </c>
      <c r="G1503">
        <v>2013</v>
      </c>
      <c r="H1503" t="s">
        <v>65</v>
      </c>
      <c r="I1503" t="s">
        <v>58</v>
      </c>
      <c r="J1503">
        <v>149549</v>
      </c>
      <c r="K1503">
        <v>184879</v>
      </c>
    </row>
    <row r="1504" spans="1:11" x14ac:dyDescent="0.35">
      <c r="A1504" t="s">
        <v>51</v>
      </c>
      <c r="B1504" t="s">
        <v>52</v>
      </c>
      <c r="C1504" t="s">
        <v>70</v>
      </c>
      <c r="D1504" t="s">
        <v>71</v>
      </c>
      <c r="E1504" t="s">
        <v>77</v>
      </c>
      <c r="F1504" t="s">
        <v>96</v>
      </c>
      <c r="G1504">
        <v>2013</v>
      </c>
      <c r="H1504" t="s">
        <v>59</v>
      </c>
      <c r="I1504" t="s">
        <v>58</v>
      </c>
      <c r="J1504">
        <v>53761</v>
      </c>
      <c r="K1504">
        <v>65200</v>
      </c>
    </row>
    <row r="1505" spans="1:11" x14ac:dyDescent="0.35">
      <c r="A1505" t="s">
        <v>51</v>
      </c>
      <c r="B1505" t="s">
        <v>52</v>
      </c>
      <c r="C1505" t="s">
        <v>70</v>
      </c>
      <c r="D1505" t="s">
        <v>71</v>
      </c>
      <c r="E1505" t="s">
        <v>77</v>
      </c>
      <c r="F1505" t="s">
        <v>96</v>
      </c>
      <c r="G1505">
        <v>2013</v>
      </c>
      <c r="H1505" t="s">
        <v>61</v>
      </c>
      <c r="I1505" t="s">
        <v>58</v>
      </c>
      <c r="J1505">
        <v>56748</v>
      </c>
      <c r="K1505">
        <v>91075</v>
      </c>
    </row>
    <row r="1506" spans="1:11" x14ac:dyDescent="0.35">
      <c r="A1506" t="s">
        <v>51</v>
      </c>
      <c r="B1506" t="s">
        <v>52</v>
      </c>
      <c r="C1506" t="s">
        <v>70</v>
      </c>
      <c r="D1506" t="s">
        <v>71</v>
      </c>
      <c r="E1506" t="s">
        <v>77</v>
      </c>
      <c r="F1506" t="s">
        <v>96</v>
      </c>
      <c r="G1506">
        <v>2013</v>
      </c>
      <c r="H1506" t="s">
        <v>57</v>
      </c>
      <c r="I1506" t="s">
        <v>58</v>
      </c>
      <c r="J1506">
        <v>102816</v>
      </c>
      <c r="K1506">
        <v>121289</v>
      </c>
    </row>
    <row r="1507" spans="1:11" x14ac:dyDescent="0.35">
      <c r="A1507" t="s">
        <v>51</v>
      </c>
      <c r="B1507" t="s">
        <v>52</v>
      </c>
      <c r="C1507" t="s">
        <v>70</v>
      </c>
      <c r="D1507" t="s">
        <v>71</v>
      </c>
      <c r="E1507" t="s">
        <v>77</v>
      </c>
      <c r="F1507" t="s">
        <v>96</v>
      </c>
      <c r="G1507">
        <v>2013</v>
      </c>
      <c r="H1507" t="s">
        <v>66</v>
      </c>
      <c r="I1507" t="s">
        <v>58</v>
      </c>
      <c r="J1507">
        <v>95026</v>
      </c>
      <c r="K1507">
        <v>120441</v>
      </c>
    </row>
    <row r="1508" spans="1:11" x14ac:dyDescent="0.35">
      <c r="A1508" t="s">
        <v>51</v>
      </c>
      <c r="B1508" t="s">
        <v>52</v>
      </c>
      <c r="C1508" t="s">
        <v>70</v>
      </c>
      <c r="D1508" t="s">
        <v>71</v>
      </c>
      <c r="E1508" t="s">
        <v>77</v>
      </c>
      <c r="F1508" t="s">
        <v>96</v>
      </c>
      <c r="G1508">
        <v>2013</v>
      </c>
      <c r="H1508" t="s">
        <v>62</v>
      </c>
      <c r="I1508" t="s">
        <v>58</v>
      </c>
      <c r="J1508">
        <v>102010</v>
      </c>
      <c r="K1508">
        <v>340615</v>
      </c>
    </row>
    <row r="1509" spans="1:11" x14ac:dyDescent="0.35">
      <c r="A1509" t="s">
        <v>51</v>
      </c>
      <c r="B1509" t="s">
        <v>52</v>
      </c>
      <c r="C1509" t="s">
        <v>70</v>
      </c>
      <c r="D1509" t="s">
        <v>71</v>
      </c>
      <c r="E1509" t="s">
        <v>77</v>
      </c>
      <c r="F1509" t="s">
        <v>96</v>
      </c>
      <c r="G1509">
        <v>2013</v>
      </c>
      <c r="H1509" t="s">
        <v>63</v>
      </c>
      <c r="I1509" t="s">
        <v>58</v>
      </c>
      <c r="J1509">
        <v>314997</v>
      </c>
      <c r="K1509">
        <v>377390</v>
      </c>
    </row>
    <row r="1510" spans="1:11" x14ac:dyDescent="0.35">
      <c r="A1510" t="s">
        <v>51</v>
      </c>
      <c r="B1510" t="s">
        <v>52</v>
      </c>
      <c r="C1510" t="s">
        <v>70</v>
      </c>
      <c r="D1510" t="s">
        <v>71</v>
      </c>
      <c r="E1510" t="s">
        <v>77</v>
      </c>
      <c r="F1510" t="s">
        <v>96</v>
      </c>
      <c r="G1510">
        <v>2013</v>
      </c>
      <c r="H1510" t="s">
        <v>67</v>
      </c>
      <c r="I1510" t="s">
        <v>58</v>
      </c>
      <c r="J1510">
        <v>174762</v>
      </c>
      <c r="K1510">
        <v>208048</v>
      </c>
    </row>
    <row r="1511" spans="1:11" x14ac:dyDescent="0.35">
      <c r="A1511" t="s">
        <v>51</v>
      </c>
      <c r="B1511" t="s">
        <v>52</v>
      </c>
      <c r="C1511" t="s">
        <v>70</v>
      </c>
      <c r="D1511" t="s">
        <v>71</v>
      </c>
      <c r="E1511" t="s">
        <v>77</v>
      </c>
      <c r="F1511" t="s">
        <v>96</v>
      </c>
      <c r="G1511">
        <v>2013</v>
      </c>
      <c r="H1511" t="s">
        <v>68</v>
      </c>
      <c r="I1511" t="s">
        <v>58</v>
      </c>
      <c r="J1511">
        <v>166280</v>
      </c>
      <c r="K1511">
        <v>190046</v>
      </c>
    </row>
    <row r="1512" spans="1:11" x14ac:dyDescent="0.35">
      <c r="A1512" t="s">
        <v>51</v>
      </c>
      <c r="B1512" t="s">
        <v>52</v>
      </c>
      <c r="C1512" t="s">
        <v>70</v>
      </c>
      <c r="D1512" t="s">
        <v>71</v>
      </c>
      <c r="E1512" t="s">
        <v>77</v>
      </c>
      <c r="F1512" t="s">
        <v>96</v>
      </c>
      <c r="G1512">
        <v>2014</v>
      </c>
      <c r="H1512" t="s">
        <v>64</v>
      </c>
      <c r="I1512" t="s">
        <v>58</v>
      </c>
      <c r="J1512">
        <v>104518</v>
      </c>
      <c r="K1512">
        <v>131905</v>
      </c>
    </row>
    <row r="1513" spans="1:11" x14ac:dyDescent="0.35">
      <c r="A1513" t="s">
        <v>51</v>
      </c>
      <c r="B1513" t="s">
        <v>52</v>
      </c>
      <c r="C1513" t="s">
        <v>70</v>
      </c>
      <c r="D1513" t="s">
        <v>71</v>
      </c>
      <c r="E1513" t="s">
        <v>77</v>
      </c>
      <c r="F1513" t="s">
        <v>96</v>
      </c>
      <c r="G1513">
        <v>2014</v>
      </c>
      <c r="H1513" t="s">
        <v>60</v>
      </c>
      <c r="I1513" t="s">
        <v>58</v>
      </c>
      <c r="J1513">
        <v>21282</v>
      </c>
      <c r="K1513">
        <v>26040</v>
      </c>
    </row>
    <row r="1514" spans="1:11" x14ac:dyDescent="0.35">
      <c r="A1514" t="s">
        <v>51</v>
      </c>
      <c r="B1514" t="s">
        <v>52</v>
      </c>
      <c r="C1514" t="s">
        <v>70</v>
      </c>
      <c r="D1514" t="s">
        <v>71</v>
      </c>
      <c r="E1514" t="s">
        <v>77</v>
      </c>
      <c r="F1514" t="s">
        <v>96</v>
      </c>
      <c r="G1514">
        <v>2014</v>
      </c>
      <c r="H1514" t="s">
        <v>69</v>
      </c>
      <c r="I1514" t="s">
        <v>58</v>
      </c>
      <c r="J1514">
        <v>58307</v>
      </c>
      <c r="K1514">
        <v>71405</v>
      </c>
    </row>
    <row r="1515" spans="1:11" x14ac:dyDescent="0.35">
      <c r="A1515" t="s">
        <v>51</v>
      </c>
      <c r="B1515" t="s">
        <v>52</v>
      </c>
      <c r="C1515" t="s">
        <v>70</v>
      </c>
      <c r="D1515" t="s">
        <v>71</v>
      </c>
      <c r="E1515" t="s">
        <v>77</v>
      </c>
      <c r="F1515" t="s">
        <v>96</v>
      </c>
      <c r="G1515">
        <v>2014</v>
      </c>
      <c r="H1515" t="s">
        <v>65</v>
      </c>
      <c r="I1515" t="s">
        <v>58</v>
      </c>
      <c r="J1515">
        <v>74021</v>
      </c>
      <c r="K1515">
        <v>79570</v>
      </c>
    </row>
    <row r="1516" spans="1:11" x14ac:dyDescent="0.35">
      <c r="A1516" t="s">
        <v>51</v>
      </c>
      <c r="B1516" t="s">
        <v>52</v>
      </c>
      <c r="C1516" t="s">
        <v>70</v>
      </c>
      <c r="D1516" t="s">
        <v>71</v>
      </c>
      <c r="E1516" t="s">
        <v>77</v>
      </c>
      <c r="F1516" t="s">
        <v>96</v>
      </c>
      <c r="G1516">
        <v>2014</v>
      </c>
      <c r="H1516" t="s">
        <v>59</v>
      </c>
      <c r="I1516" t="s">
        <v>58</v>
      </c>
      <c r="J1516">
        <v>98471</v>
      </c>
      <c r="K1516">
        <v>128824</v>
      </c>
    </row>
    <row r="1517" spans="1:11" x14ac:dyDescent="0.35">
      <c r="A1517" t="s">
        <v>51</v>
      </c>
      <c r="B1517" t="s">
        <v>52</v>
      </c>
      <c r="C1517" t="s">
        <v>70</v>
      </c>
      <c r="D1517" t="s">
        <v>71</v>
      </c>
      <c r="E1517" t="s">
        <v>77</v>
      </c>
      <c r="F1517" t="s">
        <v>96</v>
      </c>
      <c r="G1517">
        <v>2014</v>
      </c>
      <c r="H1517" t="s">
        <v>61</v>
      </c>
      <c r="I1517" t="s">
        <v>58</v>
      </c>
      <c r="J1517">
        <v>158144</v>
      </c>
      <c r="K1517">
        <v>190328</v>
      </c>
    </row>
    <row r="1518" spans="1:11" x14ac:dyDescent="0.35">
      <c r="A1518" t="s">
        <v>51</v>
      </c>
      <c r="B1518" t="s">
        <v>52</v>
      </c>
      <c r="C1518" t="s">
        <v>70</v>
      </c>
      <c r="D1518" t="s">
        <v>71</v>
      </c>
      <c r="E1518" t="s">
        <v>77</v>
      </c>
      <c r="F1518" t="s">
        <v>96</v>
      </c>
      <c r="G1518">
        <v>2014</v>
      </c>
      <c r="H1518" t="s">
        <v>57</v>
      </c>
      <c r="I1518" t="s">
        <v>58</v>
      </c>
      <c r="J1518">
        <v>134199</v>
      </c>
      <c r="K1518">
        <v>159923</v>
      </c>
    </row>
    <row r="1519" spans="1:11" x14ac:dyDescent="0.35">
      <c r="A1519" t="s">
        <v>51</v>
      </c>
      <c r="B1519" t="s">
        <v>52</v>
      </c>
      <c r="C1519" t="s">
        <v>70</v>
      </c>
      <c r="D1519" t="s">
        <v>71</v>
      </c>
      <c r="E1519" t="s">
        <v>77</v>
      </c>
      <c r="F1519" t="s">
        <v>96</v>
      </c>
      <c r="G1519">
        <v>2014</v>
      </c>
      <c r="H1519" t="s">
        <v>66</v>
      </c>
      <c r="I1519" t="s">
        <v>58</v>
      </c>
      <c r="J1519">
        <v>23153</v>
      </c>
      <c r="K1519">
        <v>8228</v>
      </c>
    </row>
    <row r="1520" spans="1:11" x14ac:dyDescent="0.35">
      <c r="A1520" t="s">
        <v>51</v>
      </c>
      <c r="B1520" t="s">
        <v>52</v>
      </c>
      <c r="C1520" t="s">
        <v>70</v>
      </c>
      <c r="D1520" t="s">
        <v>71</v>
      </c>
      <c r="E1520" t="s">
        <v>77</v>
      </c>
      <c r="F1520" t="s">
        <v>96</v>
      </c>
      <c r="G1520">
        <v>2014</v>
      </c>
      <c r="H1520" t="s">
        <v>62</v>
      </c>
      <c r="I1520" t="s">
        <v>58</v>
      </c>
      <c r="J1520">
        <v>37470</v>
      </c>
      <c r="K1520">
        <v>35139</v>
      </c>
    </row>
    <row r="1521" spans="1:11" x14ac:dyDescent="0.35">
      <c r="A1521" t="s">
        <v>51</v>
      </c>
      <c r="B1521" t="s">
        <v>52</v>
      </c>
      <c r="C1521" t="s">
        <v>70</v>
      </c>
      <c r="D1521" t="s">
        <v>71</v>
      </c>
      <c r="E1521" t="s">
        <v>77</v>
      </c>
      <c r="F1521" t="s">
        <v>96</v>
      </c>
      <c r="G1521">
        <v>2014</v>
      </c>
      <c r="H1521" t="s">
        <v>63</v>
      </c>
      <c r="I1521" t="s">
        <v>58</v>
      </c>
      <c r="J1521">
        <v>319198</v>
      </c>
      <c r="K1521">
        <v>358986</v>
      </c>
    </row>
    <row r="1522" spans="1:11" x14ac:dyDescent="0.35">
      <c r="A1522" t="s">
        <v>51</v>
      </c>
      <c r="B1522" t="s">
        <v>52</v>
      </c>
      <c r="C1522" t="s">
        <v>70</v>
      </c>
      <c r="D1522" t="s">
        <v>71</v>
      </c>
      <c r="E1522" t="s">
        <v>77</v>
      </c>
      <c r="F1522" t="s">
        <v>96</v>
      </c>
      <c r="G1522">
        <v>2014</v>
      </c>
      <c r="H1522" t="s">
        <v>67</v>
      </c>
      <c r="I1522" t="s">
        <v>58</v>
      </c>
      <c r="J1522">
        <v>90859</v>
      </c>
      <c r="K1522">
        <v>112518</v>
      </c>
    </row>
    <row r="1523" spans="1:11" x14ac:dyDescent="0.35">
      <c r="A1523" t="s">
        <v>51</v>
      </c>
      <c r="B1523" t="s">
        <v>52</v>
      </c>
      <c r="C1523" t="s">
        <v>70</v>
      </c>
      <c r="D1523" t="s">
        <v>71</v>
      </c>
      <c r="E1523" t="s">
        <v>77</v>
      </c>
      <c r="F1523" t="s">
        <v>96</v>
      </c>
      <c r="G1523">
        <v>2014</v>
      </c>
      <c r="H1523" t="s">
        <v>68</v>
      </c>
      <c r="I1523" t="s">
        <v>58</v>
      </c>
      <c r="J1523">
        <v>61211</v>
      </c>
      <c r="K1523">
        <v>78542</v>
      </c>
    </row>
    <row r="1524" spans="1:11" x14ac:dyDescent="0.35">
      <c r="A1524" t="s">
        <v>51</v>
      </c>
      <c r="B1524" t="s">
        <v>52</v>
      </c>
      <c r="C1524" t="s">
        <v>70</v>
      </c>
      <c r="D1524" t="s">
        <v>71</v>
      </c>
      <c r="E1524" t="s">
        <v>77</v>
      </c>
      <c r="F1524" t="s">
        <v>96</v>
      </c>
      <c r="G1524">
        <v>2015</v>
      </c>
      <c r="H1524" t="s">
        <v>64</v>
      </c>
      <c r="I1524" t="s">
        <v>58</v>
      </c>
      <c r="J1524">
        <v>148221</v>
      </c>
      <c r="K1524">
        <v>193328</v>
      </c>
    </row>
    <row r="1525" spans="1:11" x14ac:dyDescent="0.35">
      <c r="A1525" t="s">
        <v>51</v>
      </c>
      <c r="B1525" t="s">
        <v>52</v>
      </c>
      <c r="C1525" t="s">
        <v>70</v>
      </c>
      <c r="D1525" t="s">
        <v>71</v>
      </c>
      <c r="E1525" t="s">
        <v>77</v>
      </c>
      <c r="F1525" t="s">
        <v>96</v>
      </c>
      <c r="G1525">
        <v>2015</v>
      </c>
      <c r="H1525" t="s">
        <v>60</v>
      </c>
      <c r="I1525" t="s">
        <v>58</v>
      </c>
      <c r="J1525">
        <v>48960</v>
      </c>
      <c r="K1525">
        <v>43163</v>
      </c>
    </row>
    <row r="1526" spans="1:11" x14ac:dyDescent="0.35">
      <c r="A1526" t="s">
        <v>51</v>
      </c>
      <c r="B1526" t="s">
        <v>52</v>
      </c>
      <c r="C1526" t="s">
        <v>70</v>
      </c>
      <c r="D1526" t="s">
        <v>71</v>
      </c>
      <c r="E1526" t="s">
        <v>77</v>
      </c>
      <c r="F1526" t="s">
        <v>96</v>
      </c>
      <c r="G1526">
        <v>2015</v>
      </c>
      <c r="H1526" t="s">
        <v>69</v>
      </c>
      <c r="I1526" t="s">
        <v>58</v>
      </c>
      <c r="J1526">
        <v>150824</v>
      </c>
      <c r="K1526">
        <v>207938</v>
      </c>
    </row>
    <row r="1527" spans="1:11" x14ac:dyDescent="0.35">
      <c r="A1527" t="s">
        <v>51</v>
      </c>
      <c r="B1527" t="s">
        <v>52</v>
      </c>
      <c r="C1527" t="s">
        <v>70</v>
      </c>
      <c r="D1527" t="s">
        <v>71</v>
      </c>
      <c r="E1527" t="s">
        <v>77</v>
      </c>
      <c r="F1527" t="s">
        <v>96</v>
      </c>
      <c r="G1527">
        <v>2015</v>
      </c>
      <c r="H1527" t="s">
        <v>65</v>
      </c>
      <c r="I1527" t="s">
        <v>58</v>
      </c>
      <c r="J1527">
        <v>54905</v>
      </c>
      <c r="K1527">
        <v>83719</v>
      </c>
    </row>
    <row r="1528" spans="1:11" x14ac:dyDescent="0.35">
      <c r="A1528" t="s">
        <v>51</v>
      </c>
      <c r="B1528" t="s">
        <v>52</v>
      </c>
      <c r="C1528" t="s">
        <v>70</v>
      </c>
      <c r="D1528" t="s">
        <v>71</v>
      </c>
      <c r="E1528" t="s">
        <v>77</v>
      </c>
      <c r="F1528" t="s">
        <v>96</v>
      </c>
      <c r="G1528">
        <v>2015</v>
      </c>
      <c r="H1528" t="s">
        <v>59</v>
      </c>
      <c r="I1528" t="s">
        <v>58</v>
      </c>
      <c r="J1528">
        <v>121904</v>
      </c>
      <c r="K1528">
        <v>164211</v>
      </c>
    </row>
    <row r="1529" spans="1:11" x14ac:dyDescent="0.35">
      <c r="A1529" t="s">
        <v>51</v>
      </c>
      <c r="B1529" t="s">
        <v>52</v>
      </c>
      <c r="C1529" t="s">
        <v>70</v>
      </c>
      <c r="D1529" t="s">
        <v>71</v>
      </c>
      <c r="E1529" t="s">
        <v>77</v>
      </c>
      <c r="F1529" t="s">
        <v>96</v>
      </c>
      <c r="G1529">
        <v>2015</v>
      </c>
      <c r="H1529" t="s">
        <v>61</v>
      </c>
      <c r="I1529" t="s">
        <v>58</v>
      </c>
      <c r="J1529">
        <v>93626</v>
      </c>
      <c r="K1529">
        <v>148333</v>
      </c>
    </row>
    <row r="1530" spans="1:11" x14ac:dyDescent="0.35">
      <c r="A1530" t="s">
        <v>51</v>
      </c>
      <c r="B1530" t="s">
        <v>52</v>
      </c>
      <c r="C1530" t="s">
        <v>70</v>
      </c>
      <c r="D1530" t="s">
        <v>71</v>
      </c>
      <c r="E1530" t="s">
        <v>77</v>
      </c>
      <c r="F1530" t="s">
        <v>96</v>
      </c>
      <c r="G1530">
        <v>2015</v>
      </c>
      <c r="H1530" t="s">
        <v>57</v>
      </c>
      <c r="I1530" t="s">
        <v>58</v>
      </c>
      <c r="J1530">
        <v>103046</v>
      </c>
      <c r="K1530">
        <v>160844</v>
      </c>
    </row>
    <row r="1531" spans="1:11" x14ac:dyDescent="0.35">
      <c r="A1531" t="s">
        <v>51</v>
      </c>
      <c r="B1531" t="s">
        <v>52</v>
      </c>
      <c r="C1531" t="s">
        <v>70</v>
      </c>
      <c r="D1531" t="s">
        <v>71</v>
      </c>
      <c r="E1531" t="s">
        <v>77</v>
      </c>
      <c r="F1531" t="s">
        <v>96</v>
      </c>
      <c r="G1531">
        <v>2015</v>
      </c>
      <c r="H1531" t="s">
        <v>66</v>
      </c>
      <c r="I1531" t="s">
        <v>58</v>
      </c>
      <c r="J1531">
        <v>77195</v>
      </c>
      <c r="K1531">
        <v>117991</v>
      </c>
    </row>
    <row r="1532" spans="1:11" x14ac:dyDescent="0.35">
      <c r="A1532" t="s">
        <v>51</v>
      </c>
      <c r="B1532" t="s">
        <v>52</v>
      </c>
      <c r="C1532" t="s">
        <v>70</v>
      </c>
      <c r="D1532" t="s">
        <v>71</v>
      </c>
      <c r="E1532" t="s">
        <v>77</v>
      </c>
      <c r="F1532" t="s">
        <v>96</v>
      </c>
      <c r="G1532">
        <v>2015</v>
      </c>
      <c r="H1532" t="s">
        <v>62</v>
      </c>
      <c r="I1532" t="s">
        <v>58</v>
      </c>
      <c r="J1532">
        <v>25537</v>
      </c>
      <c r="K1532">
        <v>42538</v>
      </c>
    </row>
    <row r="1533" spans="1:11" x14ac:dyDescent="0.35">
      <c r="A1533" t="s">
        <v>51</v>
      </c>
      <c r="B1533" t="s">
        <v>52</v>
      </c>
      <c r="C1533" t="s">
        <v>70</v>
      </c>
      <c r="D1533" t="s">
        <v>71</v>
      </c>
      <c r="E1533" t="s">
        <v>77</v>
      </c>
      <c r="F1533" t="s">
        <v>96</v>
      </c>
      <c r="G1533">
        <v>2015</v>
      </c>
      <c r="H1533" t="s">
        <v>63</v>
      </c>
      <c r="I1533" t="s">
        <v>58</v>
      </c>
      <c r="J1533">
        <v>33316</v>
      </c>
      <c r="K1533">
        <v>29555</v>
      </c>
    </row>
    <row r="1534" spans="1:11" x14ac:dyDescent="0.35">
      <c r="A1534" t="s">
        <v>51</v>
      </c>
      <c r="B1534" t="s">
        <v>52</v>
      </c>
      <c r="C1534" t="s">
        <v>70</v>
      </c>
      <c r="D1534" t="s">
        <v>71</v>
      </c>
      <c r="E1534" t="s">
        <v>77</v>
      </c>
      <c r="F1534" t="s">
        <v>96</v>
      </c>
      <c r="G1534">
        <v>2015</v>
      </c>
      <c r="H1534" t="s">
        <v>67</v>
      </c>
      <c r="I1534" t="s">
        <v>58</v>
      </c>
      <c r="J1534">
        <v>4097</v>
      </c>
      <c r="K1534">
        <v>6713</v>
      </c>
    </row>
    <row r="1535" spans="1:11" x14ac:dyDescent="0.35">
      <c r="A1535" t="s">
        <v>51</v>
      </c>
      <c r="B1535" t="s">
        <v>52</v>
      </c>
      <c r="C1535" t="s">
        <v>70</v>
      </c>
      <c r="D1535" t="s">
        <v>71</v>
      </c>
      <c r="E1535" t="s">
        <v>77</v>
      </c>
      <c r="F1535" t="s">
        <v>96</v>
      </c>
      <c r="G1535">
        <v>2015</v>
      </c>
      <c r="H1535" t="s">
        <v>68</v>
      </c>
      <c r="I1535" t="s">
        <v>58</v>
      </c>
      <c r="J1535">
        <v>26457</v>
      </c>
      <c r="K1535">
        <v>42162</v>
      </c>
    </row>
    <row r="1536" spans="1:11" x14ac:dyDescent="0.35">
      <c r="A1536" t="s">
        <v>51</v>
      </c>
      <c r="B1536" t="s">
        <v>52</v>
      </c>
      <c r="C1536" t="s">
        <v>70</v>
      </c>
      <c r="D1536" t="s">
        <v>71</v>
      </c>
      <c r="E1536" t="s">
        <v>77</v>
      </c>
      <c r="F1536" t="s">
        <v>96</v>
      </c>
      <c r="G1536">
        <v>2016</v>
      </c>
      <c r="H1536" t="s">
        <v>64</v>
      </c>
      <c r="I1536" t="s">
        <v>58</v>
      </c>
      <c r="J1536">
        <v>69481</v>
      </c>
      <c r="K1536">
        <v>96534</v>
      </c>
    </row>
    <row r="1537" spans="1:11" x14ac:dyDescent="0.35">
      <c r="A1537" t="s">
        <v>51</v>
      </c>
      <c r="B1537" t="s">
        <v>52</v>
      </c>
      <c r="C1537" t="s">
        <v>70</v>
      </c>
      <c r="D1537" t="s">
        <v>71</v>
      </c>
      <c r="E1537" t="s">
        <v>77</v>
      </c>
      <c r="F1537" t="s">
        <v>96</v>
      </c>
      <c r="G1537">
        <v>2016</v>
      </c>
      <c r="H1537" t="s">
        <v>60</v>
      </c>
      <c r="I1537" t="s">
        <v>58</v>
      </c>
      <c r="J1537">
        <v>54415</v>
      </c>
      <c r="K1537">
        <v>86491</v>
      </c>
    </row>
    <row r="1538" spans="1:11" x14ac:dyDescent="0.35">
      <c r="A1538" t="s">
        <v>51</v>
      </c>
      <c r="B1538" t="s">
        <v>52</v>
      </c>
      <c r="C1538" t="s">
        <v>70</v>
      </c>
      <c r="D1538" t="s">
        <v>71</v>
      </c>
      <c r="E1538" t="s">
        <v>77</v>
      </c>
      <c r="F1538" t="s">
        <v>96</v>
      </c>
      <c r="G1538">
        <v>2016</v>
      </c>
      <c r="H1538" t="s">
        <v>69</v>
      </c>
      <c r="I1538" t="s">
        <v>58</v>
      </c>
      <c r="J1538">
        <v>19079</v>
      </c>
      <c r="K1538">
        <v>25717</v>
      </c>
    </row>
    <row r="1539" spans="1:11" x14ac:dyDescent="0.35">
      <c r="A1539" t="s">
        <v>51</v>
      </c>
      <c r="B1539" t="s">
        <v>52</v>
      </c>
      <c r="C1539" t="s">
        <v>70</v>
      </c>
      <c r="D1539" t="s">
        <v>71</v>
      </c>
      <c r="E1539" t="s">
        <v>77</v>
      </c>
      <c r="F1539" t="s">
        <v>96</v>
      </c>
      <c r="G1539">
        <v>2016</v>
      </c>
      <c r="H1539" t="s">
        <v>65</v>
      </c>
      <c r="I1539" t="s">
        <v>58</v>
      </c>
      <c r="J1539">
        <v>37542</v>
      </c>
      <c r="K1539">
        <v>56478</v>
      </c>
    </row>
    <row r="1540" spans="1:11" x14ac:dyDescent="0.35">
      <c r="A1540" t="s">
        <v>51</v>
      </c>
      <c r="B1540" t="s">
        <v>52</v>
      </c>
      <c r="C1540" t="s">
        <v>70</v>
      </c>
      <c r="D1540" t="s">
        <v>71</v>
      </c>
      <c r="E1540" t="s">
        <v>77</v>
      </c>
      <c r="F1540" t="s">
        <v>96</v>
      </c>
      <c r="G1540">
        <v>2016</v>
      </c>
      <c r="H1540" t="s">
        <v>59</v>
      </c>
      <c r="I1540" t="s">
        <v>58</v>
      </c>
      <c r="J1540">
        <v>59326</v>
      </c>
      <c r="K1540">
        <v>93465</v>
      </c>
    </row>
    <row r="1541" spans="1:11" x14ac:dyDescent="0.35">
      <c r="A1541" t="s">
        <v>51</v>
      </c>
      <c r="B1541" t="s">
        <v>52</v>
      </c>
      <c r="C1541" t="s">
        <v>70</v>
      </c>
      <c r="D1541" t="s">
        <v>71</v>
      </c>
      <c r="E1541" t="s">
        <v>77</v>
      </c>
      <c r="F1541" t="s">
        <v>96</v>
      </c>
      <c r="G1541">
        <v>2016</v>
      </c>
      <c r="H1541" t="s">
        <v>61</v>
      </c>
      <c r="I1541" t="s">
        <v>58</v>
      </c>
      <c r="J1541">
        <v>27373</v>
      </c>
      <c r="K1541">
        <v>12696</v>
      </c>
    </row>
    <row r="1542" spans="1:11" x14ac:dyDescent="0.35">
      <c r="A1542" t="s">
        <v>51</v>
      </c>
      <c r="B1542" t="s">
        <v>52</v>
      </c>
      <c r="C1542" t="s">
        <v>70</v>
      </c>
      <c r="D1542" t="s">
        <v>71</v>
      </c>
      <c r="E1542" t="s">
        <v>77</v>
      </c>
      <c r="F1542" t="s">
        <v>96</v>
      </c>
      <c r="G1542">
        <v>2016</v>
      </c>
      <c r="H1542" t="s">
        <v>57</v>
      </c>
      <c r="I1542" t="s">
        <v>58</v>
      </c>
      <c r="J1542">
        <v>14454</v>
      </c>
      <c r="K1542">
        <v>21597</v>
      </c>
    </row>
    <row r="1543" spans="1:11" x14ac:dyDescent="0.35">
      <c r="A1543" t="s">
        <v>51</v>
      </c>
      <c r="B1543" t="s">
        <v>52</v>
      </c>
      <c r="C1543" t="s">
        <v>70</v>
      </c>
      <c r="D1543" t="s">
        <v>71</v>
      </c>
      <c r="E1543" t="s">
        <v>77</v>
      </c>
      <c r="F1543" t="s">
        <v>96</v>
      </c>
      <c r="G1543">
        <v>2016</v>
      </c>
      <c r="H1543" t="s">
        <v>66</v>
      </c>
      <c r="I1543" t="s">
        <v>58</v>
      </c>
      <c r="J1543">
        <v>29393</v>
      </c>
      <c r="K1543">
        <v>44835</v>
      </c>
    </row>
    <row r="1544" spans="1:11" x14ac:dyDescent="0.35">
      <c r="A1544" t="s">
        <v>51</v>
      </c>
      <c r="B1544" t="s">
        <v>52</v>
      </c>
      <c r="C1544" t="s">
        <v>70</v>
      </c>
      <c r="D1544" t="s">
        <v>71</v>
      </c>
      <c r="E1544" t="s">
        <v>77</v>
      </c>
      <c r="F1544" t="s">
        <v>96</v>
      </c>
      <c r="G1544">
        <v>2016</v>
      </c>
      <c r="H1544" t="s">
        <v>62</v>
      </c>
      <c r="I1544" t="s">
        <v>58</v>
      </c>
      <c r="J1544">
        <v>29334</v>
      </c>
      <c r="K1544">
        <v>42524</v>
      </c>
    </row>
    <row r="1545" spans="1:11" x14ac:dyDescent="0.35">
      <c r="A1545" t="s">
        <v>51</v>
      </c>
      <c r="B1545" t="s">
        <v>52</v>
      </c>
      <c r="C1545" t="s">
        <v>70</v>
      </c>
      <c r="D1545" t="s">
        <v>71</v>
      </c>
      <c r="E1545" t="s">
        <v>77</v>
      </c>
      <c r="F1545" t="s">
        <v>96</v>
      </c>
      <c r="G1545">
        <v>2016</v>
      </c>
      <c r="H1545" t="s">
        <v>63</v>
      </c>
      <c r="I1545" t="s">
        <v>58</v>
      </c>
      <c r="J1545">
        <v>76260</v>
      </c>
      <c r="K1545">
        <v>104600</v>
      </c>
    </row>
    <row r="1546" spans="1:11" x14ac:dyDescent="0.35">
      <c r="A1546" t="s">
        <v>51</v>
      </c>
      <c r="B1546" t="s">
        <v>52</v>
      </c>
      <c r="C1546" t="s">
        <v>70</v>
      </c>
      <c r="D1546" t="s">
        <v>71</v>
      </c>
      <c r="E1546" t="s">
        <v>77</v>
      </c>
      <c r="F1546" t="s">
        <v>96</v>
      </c>
      <c r="G1546">
        <v>2016</v>
      </c>
      <c r="H1546" t="s">
        <v>67</v>
      </c>
      <c r="I1546" t="s">
        <v>58</v>
      </c>
      <c r="J1546">
        <v>69212</v>
      </c>
      <c r="K1546">
        <v>78936</v>
      </c>
    </row>
    <row r="1547" spans="1:11" x14ac:dyDescent="0.35">
      <c r="A1547" t="s">
        <v>51</v>
      </c>
      <c r="B1547" t="s">
        <v>52</v>
      </c>
      <c r="C1547" t="s">
        <v>70</v>
      </c>
      <c r="D1547" t="s">
        <v>71</v>
      </c>
      <c r="E1547" t="s">
        <v>77</v>
      </c>
      <c r="F1547" t="s">
        <v>96</v>
      </c>
      <c r="G1547">
        <v>2016</v>
      </c>
      <c r="H1547" t="s">
        <v>68</v>
      </c>
      <c r="I1547" t="s">
        <v>58</v>
      </c>
      <c r="J1547">
        <v>142366</v>
      </c>
      <c r="K1547">
        <v>27434</v>
      </c>
    </row>
    <row r="1548" spans="1:11" x14ac:dyDescent="0.35">
      <c r="A1548" t="s">
        <v>51</v>
      </c>
      <c r="B1548" t="s">
        <v>52</v>
      </c>
      <c r="C1548" t="s">
        <v>70</v>
      </c>
      <c r="D1548" t="s">
        <v>71</v>
      </c>
      <c r="E1548" t="s">
        <v>77</v>
      </c>
      <c r="F1548" t="s">
        <v>96</v>
      </c>
      <c r="G1548">
        <v>2017</v>
      </c>
      <c r="H1548" t="s">
        <v>64</v>
      </c>
      <c r="I1548" t="s">
        <v>58</v>
      </c>
      <c r="J1548">
        <v>48590</v>
      </c>
      <c r="K1548">
        <v>27986</v>
      </c>
    </row>
    <row r="1549" spans="1:11" x14ac:dyDescent="0.35">
      <c r="A1549" t="s">
        <v>51</v>
      </c>
      <c r="B1549" t="s">
        <v>52</v>
      </c>
      <c r="C1549" t="s">
        <v>70</v>
      </c>
      <c r="D1549" t="s">
        <v>71</v>
      </c>
      <c r="E1549" t="s">
        <v>77</v>
      </c>
      <c r="F1549" t="s">
        <v>96</v>
      </c>
      <c r="G1549">
        <v>2017</v>
      </c>
      <c r="H1549" t="s">
        <v>60</v>
      </c>
      <c r="I1549" t="s">
        <v>58</v>
      </c>
      <c r="J1549">
        <v>11187</v>
      </c>
      <c r="K1549">
        <v>18354</v>
      </c>
    </row>
    <row r="1550" spans="1:11" x14ac:dyDescent="0.35">
      <c r="A1550" t="s">
        <v>51</v>
      </c>
      <c r="B1550" t="s">
        <v>52</v>
      </c>
      <c r="C1550" t="s">
        <v>70</v>
      </c>
      <c r="D1550" t="s">
        <v>71</v>
      </c>
      <c r="E1550" t="s">
        <v>77</v>
      </c>
      <c r="F1550" t="s">
        <v>96</v>
      </c>
      <c r="G1550">
        <v>2017</v>
      </c>
      <c r="H1550" t="s">
        <v>69</v>
      </c>
      <c r="I1550" t="s">
        <v>58</v>
      </c>
      <c r="J1550">
        <v>20076</v>
      </c>
      <c r="K1550">
        <v>23360</v>
      </c>
    </row>
    <row r="1551" spans="1:11" x14ac:dyDescent="0.35">
      <c r="A1551" t="s">
        <v>51</v>
      </c>
      <c r="B1551" t="s">
        <v>52</v>
      </c>
      <c r="C1551" t="s">
        <v>70</v>
      </c>
      <c r="D1551" t="s">
        <v>71</v>
      </c>
      <c r="E1551" t="s">
        <v>77</v>
      </c>
      <c r="F1551" t="s">
        <v>96</v>
      </c>
      <c r="G1551">
        <v>2017</v>
      </c>
      <c r="H1551" t="s">
        <v>65</v>
      </c>
      <c r="I1551" t="s">
        <v>58</v>
      </c>
      <c r="J1551">
        <v>21865</v>
      </c>
      <c r="K1551">
        <v>21567</v>
      </c>
    </row>
    <row r="1552" spans="1:11" x14ac:dyDescent="0.35">
      <c r="A1552" t="s">
        <v>51</v>
      </c>
      <c r="B1552" t="s">
        <v>52</v>
      </c>
      <c r="C1552" t="s">
        <v>70</v>
      </c>
      <c r="D1552" t="s">
        <v>71</v>
      </c>
      <c r="E1552" t="s">
        <v>77</v>
      </c>
      <c r="F1552" t="s">
        <v>96</v>
      </c>
      <c r="G1552">
        <v>2017</v>
      </c>
      <c r="H1552" t="s">
        <v>59</v>
      </c>
      <c r="I1552" t="s">
        <v>58</v>
      </c>
      <c r="J1552">
        <v>56590</v>
      </c>
      <c r="K1552">
        <v>86888</v>
      </c>
    </row>
    <row r="1553" spans="1:11" x14ac:dyDescent="0.35">
      <c r="A1553" t="s">
        <v>51</v>
      </c>
      <c r="B1553" t="s">
        <v>52</v>
      </c>
      <c r="C1553" t="s">
        <v>70</v>
      </c>
      <c r="D1553" t="s">
        <v>71</v>
      </c>
      <c r="E1553" t="s">
        <v>77</v>
      </c>
      <c r="F1553" t="s">
        <v>96</v>
      </c>
      <c r="G1553">
        <v>2017</v>
      </c>
      <c r="H1553" t="s">
        <v>61</v>
      </c>
      <c r="I1553" t="s">
        <v>58</v>
      </c>
      <c r="J1553">
        <v>29058</v>
      </c>
      <c r="K1553">
        <v>7783</v>
      </c>
    </row>
    <row r="1554" spans="1:11" x14ac:dyDescent="0.35">
      <c r="A1554" t="s">
        <v>51</v>
      </c>
      <c r="B1554" t="s">
        <v>52</v>
      </c>
      <c r="C1554" t="s">
        <v>70</v>
      </c>
      <c r="D1554" t="s">
        <v>71</v>
      </c>
      <c r="E1554" t="s">
        <v>77</v>
      </c>
      <c r="F1554" t="s">
        <v>96</v>
      </c>
      <c r="G1554">
        <v>2017</v>
      </c>
      <c r="H1554" t="s">
        <v>57</v>
      </c>
      <c r="I1554" t="s">
        <v>58</v>
      </c>
      <c r="J1554">
        <v>9042</v>
      </c>
      <c r="K1554">
        <v>10602</v>
      </c>
    </row>
    <row r="1555" spans="1:11" x14ac:dyDescent="0.35">
      <c r="A1555" t="s">
        <v>51</v>
      </c>
      <c r="B1555" t="s">
        <v>52</v>
      </c>
      <c r="C1555" t="s">
        <v>70</v>
      </c>
      <c r="D1555" t="s">
        <v>71</v>
      </c>
      <c r="E1555" t="s">
        <v>77</v>
      </c>
      <c r="F1555" t="s">
        <v>96</v>
      </c>
      <c r="G1555">
        <v>2017</v>
      </c>
      <c r="H1555" t="s">
        <v>66</v>
      </c>
      <c r="I1555" t="s">
        <v>58</v>
      </c>
      <c r="J1555">
        <v>20843</v>
      </c>
      <c r="K1555">
        <v>28895</v>
      </c>
    </row>
    <row r="1556" spans="1:11" x14ac:dyDescent="0.35">
      <c r="A1556" t="s">
        <v>51</v>
      </c>
      <c r="B1556" t="s">
        <v>52</v>
      </c>
      <c r="C1556" t="s">
        <v>70</v>
      </c>
      <c r="D1556" t="s">
        <v>71</v>
      </c>
      <c r="E1556" t="s">
        <v>77</v>
      </c>
      <c r="F1556" t="s">
        <v>96</v>
      </c>
      <c r="G1556">
        <v>2017</v>
      </c>
      <c r="H1556" t="s">
        <v>62</v>
      </c>
      <c r="I1556" t="s">
        <v>58</v>
      </c>
      <c r="J1556">
        <v>7483</v>
      </c>
      <c r="K1556">
        <v>4438</v>
      </c>
    </row>
    <row r="1557" spans="1:11" x14ac:dyDescent="0.35">
      <c r="A1557" t="s">
        <v>51</v>
      </c>
      <c r="B1557" t="s">
        <v>52</v>
      </c>
      <c r="C1557" t="s">
        <v>70</v>
      </c>
      <c r="D1557" t="s">
        <v>71</v>
      </c>
      <c r="E1557" t="s">
        <v>77</v>
      </c>
      <c r="F1557" t="s">
        <v>96</v>
      </c>
      <c r="G1557">
        <v>2017</v>
      </c>
      <c r="H1557" t="s">
        <v>63</v>
      </c>
      <c r="I1557" t="s">
        <v>58</v>
      </c>
      <c r="J1557">
        <v>28156</v>
      </c>
      <c r="K1557">
        <v>23705</v>
      </c>
    </row>
    <row r="1558" spans="1:11" x14ac:dyDescent="0.35">
      <c r="A1558" t="s">
        <v>51</v>
      </c>
      <c r="B1558" t="s">
        <v>52</v>
      </c>
      <c r="C1558" t="s">
        <v>70</v>
      </c>
      <c r="D1558" t="s">
        <v>71</v>
      </c>
      <c r="E1558" t="s">
        <v>77</v>
      </c>
      <c r="F1558" t="s">
        <v>96</v>
      </c>
      <c r="G1558">
        <v>2017</v>
      </c>
      <c r="H1558" t="s">
        <v>67</v>
      </c>
      <c r="I1558" t="s">
        <v>58</v>
      </c>
      <c r="J1558">
        <v>32101</v>
      </c>
      <c r="K1558">
        <v>16464</v>
      </c>
    </row>
    <row r="1559" spans="1:11" x14ac:dyDescent="0.35">
      <c r="A1559" t="s">
        <v>51</v>
      </c>
      <c r="B1559" t="s">
        <v>52</v>
      </c>
      <c r="C1559" t="s">
        <v>70</v>
      </c>
      <c r="D1559" t="s">
        <v>71</v>
      </c>
      <c r="E1559" t="s">
        <v>77</v>
      </c>
      <c r="F1559" t="s">
        <v>96</v>
      </c>
      <c r="G1559">
        <v>2017</v>
      </c>
      <c r="H1559" t="s">
        <v>68</v>
      </c>
      <c r="I1559" t="s">
        <v>58</v>
      </c>
      <c r="J1559">
        <v>12188</v>
      </c>
      <c r="K1559">
        <v>16890</v>
      </c>
    </row>
    <row r="1560" spans="1:11" x14ac:dyDescent="0.35">
      <c r="A1560" t="s">
        <v>51</v>
      </c>
      <c r="B1560" t="s">
        <v>52</v>
      </c>
      <c r="C1560" t="s">
        <v>70</v>
      </c>
      <c r="D1560" t="s">
        <v>71</v>
      </c>
      <c r="E1560" t="s">
        <v>77</v>
      </c>
      <c r="F1560" t="s">
        <v>96</v>
      </c>
      <c r="G1560">
        <v>2018</v>
      </c>
      <c r="H1560" t="s">
        <v>64</v>
      </c>
      <c r="I1560" t="s">
        <v>58</v>
      </c>
      <c r="J1560">
        <v>63994</v>
      </c>
      <c r="K1560">
        <v>40606</v>
      </c>
    </row>
    <row r="1561" spans="1:11" x14ac:dyDescent="0.35">
      <c r="A1561" t="s">
        <v>51</v>
      </c>
      <c r="B1561" t="s">
        <v>52</v>
      </c>
      <c r="C1561" t="s">
        <v>70</v>
      </c>
      <c r="D1561" t="s">
        <v>71</v>
      </c>
      <c r="E1561" t="s">
        <v>77</v>
      </c>
      <c r="F1561" t="s">
        <v>96</v>
      </c>
      <c r="G1561">
        <v>2018</v>
      </c>
      <c r="H1561" t="s">
        <v>60</v>
      </c>
      <c r="I1561" t="s">
        <v>58</v>
      </c>
      <c r="J1561">
        <v>17570</v>
      </c>
      <c r="K1561">
        <v>21514</v>
      </c>
    </row>
    <row r="1562" spans="1:11" x14ac:dyDescent="0.35">
      <c r="A1562" t="s">
        <v>51</v>
      </c>
      <c r="B1562" t="s">
        <v>52</v>
      </c>
      <c r="C1562" t="s">
        <v>70</v>
      </c>
      <c r="D1562" t="s">
        <v>71</v>
      </c>
      <c r="E1562" t="s">
        <v>77</v>
      </c>
      <c r="F1562" t="s">
        <v>96</v>
      </c>
      <c r="G1562">
        <v>2018</v>
      </c>
      <c r="H1562" t="s">
        <v>69</v>
      </c>
      <c r="I1562" t="s">
        <v>58</v>
      </c>
      <c r="J1562">
        <v>40392</v>
      </c>
      <c r="K1562">
        <v>56056</v>
      </c>
    </row>
    <row r="1563" spans="1:11" x14ac:dyDescent="0.35">
      <c r="A1563" t="s">
        <v>51</v>
      </c>
      <c r="B1563" t="s">
        <v>52</v>
      </c>
      <c r="C1563" t="s">
        <v>70</v>
      </c>
      <c r="D1563" t="s">
        <v>71</v>
      </c>
      <c r="E1563" t="s">
        <v>77</v>
      </c>
      <c r="F1563" t="s">
        <v>96</v>
      </c>
      <c r="G1563">
        <v>2018</v>
      </c>
      <c r="H1563" t="s">
        <v>65</v>
      </c>
      <c r="I1563" t="s">
        <v>58</v>
      </c>
      <c r="J1563">
        <v>17850</v>
      </c>
      <c r="K1563">
        <v>26012</v>
      </c>
    </row>
    <row r="1564" spans="1:11" x14ac:dyDescent="0.35">
      <c r="A1564" t="s">
        <v>51</v>
      </c>
      <c r="B1564" t="s">
        <v>52</v>
      </c>
      <c r="C1564" t="s">
        <v>70</v>
      </c>
      <c r="D1564" t="s">
        <v>71</v>
      </c>
      <c r="E1564" t="s">
        <v>77</v>
      </c>
      <c r="F1564" t="s">
        <v>96</v>
      </c>
      <c r="G1564">
        <v>2018</v>
      </c>
      <c r="H1564" t="s">
        <v>59</v>
      </c>
      <c r="I1564" t="s">
        <v>58</v>
      </c>
      <c r="J1564">
        <v>13666</v>
      </c>
      <c r="K1564">
        <v>16766</v>
      </c>
    </row>
    <row r="1565" spans="1:11" x14ac:dyDescent="0.35">
      <c r="A1565" t="s">
        <v>51</v>
      </c>
      <c r="B1565" t="s">
        <v>52</v>
      </c>
      <c r="C1565" t="s">
        <v>70</v>
      </c>
      <c r="D1565" t="s">
        <v>71</v>
      </c>
      <c r="E1565" t="s">
        <v>77</v>
      </c>
      <c r="F1565" t="s">
        <v>96</v>
      </c>
      <c r="G1565">
        <v>2018</v>
      </c>
      <c r="H1565" t="s">
        <v>61</v>
      </c>
      <c r="I1565" t="s">
        <v>58</v>
      </c>
      <c r="J1565">
        <v>25630</v>
      </c>
      <c r="K1565">
        <v>12087</v>
      </c>
    </row>
    <row r="1566" spans="1:11" x14ac:dyDescent="0.35">
      <c r="A1566" t="s">
        <v>51</v>
      </c>
      <c r="B1566" t="s">
        <v>52</v>
      </c>
      <c r="C1566" t="s">
        <v>70</v>
      </c>
      <c r="D1566" t="s">
        <v>71</v>
      </c>
      <c r="E1566" t="s">
        <v>77</v>
      </c>
      <c r="F1566" t="s">
        <v>96</v>
      </c>
      <c r="G1566">
        <v>2018</v>
      </c>
      <c r="H1566" t="s">
        <v>57</v>
      </c>
      <c r="I1566" t="s">
        <v>58</v>
      </c>
      <c r="J1566">
        <v>20224</v>
      </c>
      <c r="K1566">
        <v>30879</v>
      </c>
    </row>
    <row r="1567" spans="1:11" x14ac:dyDescent="0.35">
      <c r="A1567" t="s">
        <v>51</v>
      </c>
      <c r="B1567" t="s">
        <v>52</v>
      </c>
      <c r="C1567" t="s">
        <v>70</v>
      </c>
      <c r="D1567" t="s">
        <v>71</v>
      </c>
      <c r="E1567" t="s">
        <v>77</v>
      </c>
      <c r="F1567" t="s">
        <v>96</v>
      </c>
      <c r="G1567">
        <v>2018</v>
      </c>
      <c r="H1567" t="s">
        <v>66</v>
      </c>
      <c r="I1567" t="s">
        <v>58</v>
      </c>
      <c r="J1567">
        <v>56085</v>
      </c>
      <c r="K1567">
        <v>50740</v>
      </c>
    </row>
    <row r="1568" spans="1:11" x14ac:dyDescent="0.35">
      <c r="A1568" t="s">
        <v>51</v>
      </c>
      <c r="B1568" t="s">
        <v>52</v>
      </c>
      <c r="C1568" t="s">
        <v>70</v>
      </c>
      <c r="D1568" t="s">
        <v>71</v>
      </c>
      <c r="E1568" t="s">
        <v>77</v>
      </c>
      <c r="F1568" t="s">
        <v>96</v>
      </c>
      <c r="G1568">
        <v>2018</v>
      </c>
      <c r="H1568" t="s">
        <v>62</v>
      </c>
      <c r="I1568" t="s">
        <v>58</v>
      </c>
      <c r="J1568">
        <v>72</v>
      </c>
      <c r="K1568">
        <v>725</v>
      </c>
    </row>
    <row r="1569" spans="1:11" x14ac:dyDescent="0.35">
      <c r="A1569" t="s">
        <v>51</v>
      </c>
      <c r="B1569" t="s">
        <v>52</v>
      </c>
      <c r="C1569" t="s">
        <v>70</v>
      </c>
      <c r="D1569" t="s">
        <v>71</v>
      </c>
      <c r="E1569" t="s">
        <v>77</v>
      </c>
      <c r="F1569" t="s">
        <v>96</v>
      </c>
      <c r="G1569">
        <v>2018</v>
      </c>
      <c r="H1569" t="s">
        <v>63</v>
      </c>
      <c r="I1569" t="s">
        <v>58</v>
      </c>
      <c r="J1569">
        <v>54868</v>
      </c>
      <c r="K1569">
        <v>65795</v>
      </c>
    </row>
    <row r="1570" spans="1:11" x14ac:dyDescent="0.35">
      <c r="A1570" t="s">
        <v>51</v>
      </c>
      <c r="B1570" t="s">
        <v>52</v>
      </c>
      <c r="C1570" t="s">
        <v>70</v>
      </c>
      <c r="D1570" t="s">
        <v>71</v>
      </c>
      <c r="E1570" t="s">
        <v>77</v>
      </c>
      <c r="F1570" t="s">
        <v>96</v>
      </c>
      <c r="G1570">
        <v>2018</v>
      </c>
      <c r="H1570" t="s">
        <v>67</v>
      </c>
      <c r="I1570" t="s">
        <v>58</v>
      </c>
      <c r="J1570">
        <v>29024</v>
      </c>
      <c r="K1570">
        <v>45345</v>
      </c>
    </row>
    <row r="1571" spans="1:11" x14ac:dyDescent="0.35">
      <c r="A1571" t="s">
        <v>51</v>
      </c>
      <c r="B1571" t="s">
        <v>52</v>
      </c>
      <c r="C1571" t="s">
        <v>70</v>
      </c>
      <c r="D1571" t="s">
        <v>71</v>
      </c>
      <c r="E1571" t="s">
        <v>77</v>
      </c>
      <c r="F1571" t="s">
        <v>96</v>
      </c>
      <c r="G1571">
        <v>2018</v>
      </c>
      <c r="H1571" t="s">
        <v>68</v>
      </c>
      <c r="I1571" t="s">
        <v>58</v>
      </c>
      <c r="J1571">
        <v>2071</v>
      </c>
      <c r="K1571">
        <v>3561</v>
      </c>
    </row>
    <row r="1572" spans="1:11" x14ac:dyDescent="0.35">
      <c r="A1572" t="s">
        <v>51</v>
      </c>
      <c r="B1572" t="s">
        <v>52</v>
      </c>
      <c r="C1572" t="s">
        <v>70</v>
      </c>
      <c r="D1572" t="s">
        <v>71</v>
      </c>
      <c r="E1572" t="s">
        <v>77</v>
      </c>
      <c r="F1572" t="s">
        <v>96</v>
      </c>
      <c r="G1572">
        <v>2019</v>
      </c>
      <c r="H1572" t="s">
        <v>64</v>
      </c>
      <c r="I1572" t="s">
        <v>58</v>
      </c>
      <c r="J1572">
        <v>23881</v>
      </c>
      <c r="K1572">
        <v>3167</v>
      </c>
    </row>
    <row r="1573" spans="1:11" x14ac:dyDescent="0.35">
      <c r="A1573" t="s">
        <v>51</v>
      </c>
      <c r="B1573" t="s">
        <v>52</v>
      </c>
      <c r="C1573" t="s">
        <v>70</v>
      </c>
      <c r="D1573" t="s">
        <v>71</v>
      </c>
      <c r="E1573" t="s">
        <v>77</v>
      </c>
      <c r="F1573" t="s">
        <v>96</v>
      </c>
      <c r="G1573">
        <v>2019</v>
      </c>
      <c r="H1573" t="s">
        <v>60</v>
      </c>
      <c r="I1573" t="s">
        <v>58</v>
      </c>
      <c r="J1573">
        <v>24680</v>
      </c>
      <c r="K1573">
        <v>42282</v>
      </c>
    </row>
    <row r="1574" spans="1:11" x14ac:dyDescent="0.35">
      <c r="A1574" t="s">
        <v>51</v>
      </c>
      <c r="B1574" t="s">
        <v>52</v>
      </c>
      <c r="C1574" t="s">
        <v>70</v>
      </c>
      <c r="D1574" t="s">
        <v>71</v>
      </c>
      <c r="E1574" t="s">
        <v>77</v>
      </c>
      <c r="F1574" t="s">
        <v>96</v>
      </c>
      <c r="G1574">
        <v>2019</v>
      </c>
      <c r="H1574" t="s">
        <v>69</v>
      </c>
      <c r="I1574" t="s">
        <v>58</v>
      </c>
      <c r="J1574">
        <v>3880</v>
      </c>
      <c r="K1574">
        <v>5480</v>
      </c>
    </row>
    <row r="1575" spans="1:11" x14ac:dyDescent="0.35">
      <c r="A1575" t="s">
        <v>51</v>
      </c>
      <c r="B1575" t="s">
        <v>52</v>
      </c>
      <c r="C1575" t="s">
        <v>70</v>
      </c>
      <c r="D1575" t="s">
        <v>71</v>
      </c>
      <c r="E1575" t="s">
        <v>77</v>
      </c>
      <c r="F1575" t="s">
        <v>96</v>
      </c>
      <c r="G1575">
        <v>2019</v>
      </c>
      <c r="H1575" t="s">
        <v>65</v>
      </c>
      <c r="I1575" t="s">
        <v>58</v>
      </c>
      <c r="J1575">
        <v>47610</v>
      </c>
      <c r="K1575">
        <v>33949</v>
      </c>
    </row>
    <row r="1576" spans="1:11" x14ac:dyDescent="0.35">
      <c r="A1576" t="s">
        <v>51</v>
      </c>
      <c r="B1576" t="s">
        <v>52</v>
      </c>
      <c r="C1576" t="s">
        <v>70</v>
      </c>
      <c r="D1576" t="s">
        <v>71</v>
      </c>
      <c r="E1576" t="s">
        <v>77</v>
      </c>
      <c r="F1576" t="s">
        <v>96</v>
      </c>
      <c r="G1576">
        <v>2019</v>
      </c>
      <c r="H1576" t="s">
        <v>59</v>
      </c>
      <c r="I1576" t="s">
        <v>58</v>
      </c>
      <c r="J1576">
        <v>72053</v>
      </c>
      <c r="K1576">
        <v>90978</v>
      </c>
    </row>
    <row r="1577" spans="1:11" x14ac:dyDescent="0.35">
      <c r="A1577" t="s">
        <v>51</v>
      </c>
      <c r="B1577" t="s">
        <v>52</v>
      </c>
      <c r="C1577" t="s">
        <v>70</v>
      </c>
      <c r="D1577" t="s">
        <v>71</v>
      </c>
      <c r="E1577" t="s">
        <v>77</v>
      </c>
      <c r="F1577" t="s">
        <v>96</v>
      </c>
      <c r="G1577">
        <v>2019</v>
      </c>
      <c r="H1577" t="s">
        <v>61</v>
      </c>
      <c r="I1577" t="s">
        <v>58</v>
      </c>
      <c r="J1577">
        <v>12324</v>
      </c>
      <c r="K1577">
        <v>16314</v>
      </c>
    </row>
    <row r="1578" spans="1:11" x14ac:dyDescent="0.35">
      <c r="A1578" t="s">
        <v>51</v>
      </c>
      <c r="B1578" t="s">
        <v>52</v>
      </c>
      <c r="C1578" t="s">
        <v>70</v>
      </c>
      <c r="D1578" t="s">
        <v>71</v>
      </c>
      <c r="E1578" t="s">
        <v>77</v>
      </c>
      <c r="F1578" t="s">
        <v>96</v>
      </c>
      <c r="G1578">
        <v>2019</v>
      </c>
      <c r="H1578" t="s">
        <v>57</v>
      </c>
      <c r="I1578" t="s">
        <v>58</v>
      </c>
      <c r="J1578">
        <v>54345</v>
      </c>
      <c r="K1578">
        <v>35512</v>
      </c>
    </row>
    <row r="1579" spans="1:11" x14ac:dyDescent="0.35">
      <c r="A1579" t="s">
        <v>51</v>
      </c>
      <c r="B1579" t="s">
        <v>52</v>
      </c>
      <c r="C1579" t="s">
        <v>70</v>
      </c>
      <c r="D1579" t="s">
        <v>71</v>
      </c>
      <c r="E1579" t="s">
        <v>77</v>
      </c>
      <c r="F1579" t="s">
        <v>96</v>
      </c>
      <c r="G1579">
        <v>2019</v>
      </c>
      <c r="H1579" t="s">
        <v>66</v>
      </c>
      <c r="I1579" t="s">
        <v>58</v>
      </c>
      <c r="J1579">
        <v>22575</v>
      </c>
      <c r="K1579">
        <v>24672</v>
      </c>
    </row>
    <row r="1580" spans="1:11" x14ac:dyDescent="0.35">
      <c r="A1580" t="s">
        <v>51</v>
      </c>
      <c r="B1580" t="s">
        <v>52</v>
      </c>
      <c r="C1580" t="s">
        <v>70</v>
      </c>
      <c r="D1580" t="s">
        <v>71</v>
      </c>
      <c r="E1580" t="s">
        <v>77</v>
      </c>
      <c r="F1580" t="s">
        <v>96</v>
      </c>
      <c r="G1580">
        <v>2019</v>
      </c>
      <c r="H1580" t="s">
        <v>62</v>
      </c>
      <c r="I1580" t="s">
        <v>58</v>
      </c>
      <c r="J1580">
        <v>43615</v>
      </c>
      <c r="K1580">
        <v>55895</v>
      </c>
    </row>
    <row r="1581" spans="1:11" x14ac:dyDescent="0.35">
      <c r="A1581" t="s">
        <v>51</v>
      </c>
      <c r="B1581" t="s">
        <v>52</v>
      </c>
      <c r="C1581" t="s">
        <v>70</v>
      </c>
      <c r="D1581" t="s">
        <v>71</v>
      </c>
      <c r="E1581" t="s">
        <v>77</v>
      </c>
      <c r="F1581" t="s">
        <v>96</v>
      </c>
      <c r="G1581">
        <v>2019</v>
      </c>
      <c r="H1581" t="s">
        <v>63</v>
      </c>
      <c r="I1581" t="s">
        <v>58</v>
      </c>
      <c r="J1581">
        <v>7677</v>
      </c>
      <c r="K1581">
        <v>7986</v>
      </c>
    </row>
    <row r="1582" spans="1:11" x14ac:dyDescent="0.35">
      <c r="A1582" t="s">
        <v>51</v>
      </c>
      <c r="B1582" t="s">
        <v>52</v>
      </c>
      <c r="C1582" t="s">
        <v>70</v>
      </c>
      <c r="D1582" t="s">
        <v>71</v>
      </c>
      <c r="E1582" t="s">
        <v>77</v>
      </c>
      <c r="F1582" t="s">
        <v>96</v>
      </c>
      <c r="G1582">
        <v>2019</v>
      </c>
      <c r="H1582" t="s">
        <v>67</v>
      </c>
      <c r="I1582" t="s">
        <v>58</v>
      </c>
      <c r="J1582">
        <v>11228</v>
      </c>
      <c r="K1582">
        <v>18884</v>
      </c>
    </row>
    <row r="1583" spans="1:11" x14ac:dyDescent="0.35">
      <c r="A1583" t="s">
        <v>51</v>
      </c>
      <c r="B1583" t="s">
        <v>52</v>
      </c>
      <c r="C1583" t="s">
        <v>70</v>
      </c>
      <c r="D1583" t="s">
        <v>71</v>
      </c>
      <c r="E1583" t="s">
        <v>77</v>
      </c>
      <c r="F1583" t="s">
        <v>96</v>
      </c>
      <c r="G1583">
        <v>2019</v>
      </c>
      <c r="H1583" t="s">
        <v>68</v>
      </c>
      <c r="I1583" t="s">
        <v>58</v>
      </c>
      <c r="J1583">
        <v>48361</v>
      </c>
      <c r="K1583">
        <v>38448</v>
      </c>
    </row>
    <row r="1584" spans="1:11" x14ac:dyDescent="0.35">
      <c r="A1584" t="s">
        <v>51</v>
      </c>
      <c r="B1584" t="s">
        <v>52</v>
      </c>
      <c r="C1584" t="s">
        <v>70</v>
      </c>
      <c r="D1584" t="s">
        <v>71</v>
      </c>
      <c r="E1584" t="s">
        <v>77</v>
      </c>
      <c r="F1584" t="s">
        <v>96</v>
      </c>
      <c r="G1584">
        <v>2020</v>
      </c>
      <c r="H1584" t="s">
        <v>64</v>
      </c>
      <c r="I1584" t="s">
        <v>58</v>
      </c>
      <c r="J1584">
        <v>23504</v>
      </c>
      <c r="K1584">
        <v>33599</v>
      </c>
    </row>
    <row r="1585" spans="1:11" x14ac:dyDescent="0.35">
      <c r="A1585" t="s">
        <v>51</v>
      </c>
      <c r="B1585" t="s">
        <v>52</v>
      </c>
      <c r="C1585" t="s">
        <v>70</v>
      </c>
      <c r="D1585" t="s">
        <v>71</v>
      </c>
      <c r="E1585" t="s">
        <v>77</v>
      </c>
      <c r="F1585" t="s">
        <v>96</v>
      </c>
      <c r="G1585">
        <v>2020</v>
      </c>
      <c r="H1585" t="s">
        <v>60</v>
      </c>
      <c r="I1585" t="s">
        <v>58</v>
      </c>
      <c r="J1585">
        <v>501</v>
      </c>
      <c r="K1585">
        <v>1701</v>
      </c>
    </row>
    <row r="1586" spans="1:11" x14ac:dyDescent="0.35">
      <c r="A1586" t="s">
        <v>51</v>
      </c>
      <c r="B1586" t="s">
        <v>52</v>
      </c>
      <c r="C1586" t="s">
        <v>70</v>
      </c>
      <c r="D1586" t="s">
        <v>71</v>
      </c>
      <c r="E1586" t="s">
        <v>77</v>
      </c>
      <c r="F1586" t="s">
        <v>96</v>
      </c>
      <c r="G1586">
        <v>2020</v>
      </c>
      <c r="H1586" t="s">
        <v>69</v>
      </c>
      <c r="I1586" t="s">
        <v>58</v>
      </c>
      <c r="J1586">
        <v>128618</v>
      </c>
      <c r="K1586">
        <v>191924</v>
      </c>
    </row>
    <row r="1587" spans="1:11" x14ac:dyDescent="0.35">
      <c r="A1587" t="s">
        <v>51</v>
      </c>
      <c r="B1587" t="s">
        <v>52</v>
      </c>
      <c r="C1587" t="s">
        <v>70</v>
      </c>
      <c r="D1587" t="s">
        <v>71</v>
      </c>
      <c r="E1587" t="s">
        <v>77</v>
      </c>
      <c r="F1587" t="s">
        <v>96</v>
      </c>
      <c r="G1587">
        <v>2020</v>
      </c>
      <c r="H1587" t="s">
        <v>65</v>
      </c>
      <c r="I1587" t="s">
        <v>58</v>
      </c>
      <c r="J1587">
        <v>10447</v>
      </c>
      <c r="K1587">
        <v>19233</v>
      </c>
    </row>
    <row r="1588" spans="1:11" x14ac:dyDescent="0.35">
      <c r="A1588" t="s">
        <v>51</v>
      </c>
      <c r="B1588" t="s">
        <v>52</v>
      </c>
      <c r="C1588" t="s">
        <v>70</v>
      </c>
      <c r="D1588" t="s">
        <v>71</v>
      </c>
      <c r="E1588" t="s">
        <v>77</v>
      </c>
      <c r="F1588" t="s">
        <v>96</v>
      </c>
      <c r="G1588">
        <v>2020</v>
      </c>
      <c r="H1588" t="s">
        <v>59</v>
      </c>
      <c r="I1588" t="s">
        <v>58</v>
      </c>
      <c r="J1588">
        <v>51475</v>
      </c>
      <c r="K1588">
        <v>76252</v>
      </c>
    </row>
    <row r="1589" spans="1:11" x14ac:dyDescent="0.35">
      <c r="A1589" t="s">
        <v>51</v>
      </c>
      <c r="B1589" t="s">
        <v>52</v>
      </c>
      <c r="C1589" t="s">
        <v>70</v>
      </c>
      <c r="D1589" t="s">
        <v>71</v>
      </c>
      <c r="E1589" t="s">
        <v>77</v>
      </c>
      <c r="F1589" t="s">
        <v>96</v>
      </c>
      <c r="G1589">
        <v>2020</v>
      </c>
      <c r="H1589" t="s">
        <v>61</v>
      </c>
      <c r="I1589" t="s">
        <v>58</v>
      </c>
      <c r="J1589">
        <v>28153</v>
      </c>
      <c r="K1589">
        <v>26565</v>
      </c>
    </row>
    <row r="1590" spans="1:11" x14ac:dyDescent="0.35">
      <c r="A1590" t="s">
        <v>51</v>
      </c>
      <c r="B1590" t="s">
        <v>52</v>
      </c>
      <c r="C1590" t="s">
        <v>70</v>
      </c>
      <c r="D1590" t="s">
        <v>71</v>
      </c>
      <c r="E1590" t="s">
        <v>77</v>
      </c>
      <c r="F1590" t="s">
        <v>96</v>
      </c>
      <c r="G1590">
        <v>2020</v>
      </c>
      <c r="H1590" t="s">
        <v>57</v>
      </c>
      <c r="I1590" t="s">
        <v>58</v>
      </c>
      <c r="J1590">
        <v>3167</v>
      </c>
      <c r="K1590">
        <v>6380</v>
      </c>
    </row>
    <row r="1591" spans="1:11" x14ac:dyDescent="0.35">
      <c r="A1591" t="s">
        <v>51</v>
      </c>
      <c r="B1591" t="s">
        <v>52</v>
      </c>
      <c r="C1591" t="s">
        <v>70</v>
      </c>
      <c r="D1591" t="s">
        <v>71</v>
      </c>
      <c r="E1591" t="s">
        <v>77</v>
      </c>
      <c r="F1591" t="s">
        <v>96</v>
      </c>
      <c r="G1591">
        <v>2020</v>
      </c>
      <c r="H1591" t="s">
        <v>66</v>
      </c>
      <c r="I1591" t="s">
        <v>58</v>
      </c>
      <c r="J1591">
        <v>1134</v>
      </c>
      <c r="K1591">
        <v>2506</v>
      </c>
    </row>
    <row r="1592" spans="1:11" x14ac:dyDescent="0.35">
      <c r="A1592" t="s">
        <v>51</v>
      </c>
      <c r="B1592" t="s">
        <v>52</v>
      </c>
      <c r="C1592" t="s">
        <v>70</v>
      </c>
      <c r="D1592" t="s">
        <v>71</v>
      </c>
      <c r="E1592" t="s">
        <v>77</v>
      </c>
      <c r="F1592" t="s">
        <v>96</v>
      </c>
      <c r="G1592">
        <v>2020</v>
      </c>
      <c r="H1592" t="s">
        <v>62</v>
      </c>
      <c r="I1592" t="s">
        <v>58</v>
      </c>
      <c r="J1592">
        <v>12856</v>
      </c>
      <c r="K1592">
        <v>20226</v>
      </c>
    </row>
    <row r="1593" spans="1:11" x14ac:dyDescent="0.35">
      <c r="A1593" t="s">
        <v>51</v>
      </c>
      <c r="B1593" t="s">
        <v>52</v>
      </c>
      <c r="C1593" t="s">
        <v>70</v>
      </c>
      <c r="D1593" t="s">
        <v>71</v>
      </c>
      <c r="E1593" t="s">
        <v>77</v>
      </c>
      <c r="F1593" t="s">
        <v>96</v>
      </c>
      <c r="G1593">
        <v>2020</v>
      </c>
      <c r="H1593" t="s">
        <v>63</v>
      </c>
      <c r="I1593" t="s">
        <v>58</v>
      </c>
      <c r="J1593">
        <v>32125</v>
      </c>
      <c r="K1593">
        <v>9816</v>
      </c>
    </row>
    <row r="1594" spans="1:11" x14ac:dyDescent="0.35">
      <c r="A1594" t="s">
        <v>51</v>
      </c>
      <c r="B1594" t="s">
        <v>52</v>
      </c>
      <c r="C1594" t="s">
        <v>70</v>
      </c>
      <c r="D1594" t="s">
        <v>71</v>
      </c>
      <c r="E1594" t="s">
        <v>77</v>
      </c>
      <c r="F1594" t="s">
        <v>96</v>
      </c>
      <c r="G1594">
        <v>2020</v>
      </c>
      <c r="H1594" t="s">
        <v>67</v>
      </c>
      <c r="I1594" t="s">
        <v>58</v>
      </c>
      <c r="J1594">
        <v>29295</v>
      </c>
      <c r="K1594">
        <v>30302</v>
      </c>
    </row>
    <row r="1595" spans="1:11" x14ac:dyDescent="0.35">
      <c r="A1595" t="s">
        <v>51</v>
      </c>
      <c r="B1595" t="s">
        <v>52</v>
      </c>
      <c r="C1595" t="s">
        <v>70</v>
      </c>
      <c r="D1595" t="s">
        <v>71</v>
      </c>
      <c r="E1595" t="s">
        <v>77</v>
      </c>
      <c r="F1595" t="s">
        <v>96</v>
      </c>
      <c r="G1595">
        <v>2020</v>
      </c>
      <c r="H1595" t="s">
        <v>68</v>
      </c>
      <c r="I1595" t="s">
        <v>58</v>
      </c>
      <c r="J1595">
        <v>45338</v>
      </c>
      <c r="K1595">
        <v>58565</v>
      </c>
    </row>
    <row r="1596" spans="1:11" x14ac:dyDescent="0.35">
      <c r="A1596" t="s">
        <v>51</v>
      </c>
      <c r="B1596" t="s">
        <v>52</v>
      </c>
      <c r="C1596" t="s">
        <v>70</v>
      </c>
      <c r="D1596" t="s">
        <v>71</v>
      </c>
      <c r="E1596" t="s">
        <v>77</v>
      </c>
      <c r="F1596" t="s">
        <v>96</v>
      </c>
      <c r="G1596">
        <v>2021</v>
      </c>
      <c r="H1596" t="s">
        <v>64</v>
      </c>
      <c r="I1596" t="s">
        <v>58</v>
      </c>
      <c r="J1596">
        <v>23882</v>
      </c>
      <c r="K1596">
        <v>35369</v>
      </c>
    </row>
    <row r="1597" spans="1:11" x14ac:dyDescent="0.35">
      <c r="A1597" t="s">
        <v>51</v>
      </c>
      <c r="B1597" t="s">
        <v>52</v>
      </c>
      <c r="C1597" t="s">
        <v>70</v>
      </c>
      <c r="D1597" t="s">
        <v>71</v>
      </c>
      <c r="E1597" t="s">
        <v>77</v>
      </c>
      <c r="F1597" t="s">
        <v>96</v>
      </c>
      <c r="G1597">
        <v>2021</v>
      </c>
      <c r="H1597" t="s">
        <v>60</v>
      </c>
      <c r="I1597" t="s">
        <v>58</v>
      </c>
      <c r="J1597">
        <v>5998</v>
      </c>
      <c r="K1597">
        <v>8533</v>
      </c>
    </row>
    <row r="1598" spans="1:11" x14ac:dyDescent="0.35">
      <c r="A1598" t="s">
        <v>51</v>
      </c>
      <c r="B1598" t="s">
        <v>52</v>
      </c>
      <c r="C1598" t="s">
        <v>70</v>
      </c>
      <c r="D1598" t="s">
        <v>71</v>
      </c>
      <c r="E1598" t="s">
        <v>77</v>
      </c>
      <c r="F1598" t="s">
        <v>96</v>
      </c>
      <c r="G1598">
        <v>2021</v>
      </c>
      <c r="H1598" t="s">
        <v>69</v>
      </c>
      <c r="I1598" t="s">
        <v>58</v>
      </c>
      <c r="J1598">
        <v>6963</v>
      </c>
      <c r="K1598">
        <v>7837</v>
      </c>
    </row>
    <row r="1599" spans="1:11" x14ac:dyDescent="0.35">
      <c r="A1599" t="s">
        <v>51</v>
      </c>
      <c r="B1599" t="s">
        <v>52</v>
      </c>
      <c r="C1599" t="s">
        <v>70</v>
      </c>
      <c r="D1599" t="s">
        <v>71</v>
      </c>
      <c r="E1599" t="s">
        <v>77</v>
      </c>
      <c r="F1599" t="s">
        <v>96</v>
      </c>
      <c r="G1599">
        <v>2021</v>
      </c>
      <c r="H1599" t="s">
        <v>65</v>
      </c>
      <c r="I1599" t="s">
        <v>58</v>
      </c>
      <c r="J1599">
        <v>13041</v>
      </c>
      <c r="K1599">
        <v>16582</v>
      </c>
    </row>
    <row r="1600" spans="1:11" x14ac:dyDescent="0.35">
      <c r="A1600" t="s">
        <v>51</v>
      </c>
      <c r="B1600" t="s">
        <v>52</v>
      </c>
      <c r="C1600" t="s">
        <v>70</v>
      </c>
      <c r="D1600" t="s">
        <v>71</v>
      </c>
      <c r="E1600" t="s">
        <v>77</v>
      </c>
      <c r="F1600" t="s">
        <v>56</v>
      </c>
      <c r="G1600">
        <v>2010</v>
      </c>
      <c r="H1600" t="s">
        <v>69</v>
      </c>
      <c r="I1600" t="s">
        <v>58</v>
      </c>
      <c r="J1600">
        <v>1396</v>
      </c>
      <c r="K1600">
        <v>400</v>
      </c>
    </row>
    <row r="1601" spans="1:11" x14ac:dyDescent="0.35">
      <c r="A1601" t="s">
        <v>51</v>
      </c>
      <c r="B1601" t="s">
        <v>52</v>
      </c>
      <c r="C1601" t="s">
        <v>70</v>
      </c>
      <c r="D1601" t="s">
        <v>71</v>
      </c>
      <c r="E1601" t="s">
        <v>77</v>
      </c>
      <c r="F1601" t="s">
        <v>56</v>
      </c>
      <c r="G1601">
        <v>2010</v>
      </c>
      <c r="H1601" t="s">
        <v>59</v>
      </c>
      <c r="I1601" t="s">
        <v>58</v>
      </c>
      <c r="J1601">
        <v>601</v>
      </c>
      <c r="K1601">
        <v>14</v>
      </c>
    </row>
    <row r="1602" spans="1:11" x14ac:dyDescent="0.35">
      <c r="A1602" t="s">
        <v>51</v>
      </c>
      <c r="B1602" t="s">
        <v>52</v>
      </c>
      <c r="C1602" t="s">
        <v>70</v>
      </c>
      <c r="D1602" t="s">
        <v>71</v>
      </c>
      <c r="E1602" t="s">
        <v>77</v>
      </c>
      <c r="F1602" t="s">
        <v>56</v>
      </c>
      <c r="G1602">
        <v>2010</v>
      </c>
      <c r="H1602" t="s">
        <v>57</v>
      </c>
      <c r="I1602" t="s">
        <v>58</v>
      </c>
      <c r="J1602">
        <v>3233</v>
      </c>
      <c r="K1602">
        <v>187</v>
      </c>
    </row>
    <row r="1603" spans="1:11" x14ac:dyDescent="0.35">
      <c r="A1603" t="s">
        <v>51</v>
      </c>
      <c r="B1603" t="s">
        <v>52</v>
      </c>
      <c r="C1603" t="s">
        <v>70</v>
      </c>
      <c r="D1603" t="s">
        <v>71</v>
      </c>
      <c r="E1603" t="s">
        <v>77</v>
      </c>
      <c r="F1603" t="s">
        <v>56</v>
      </c>
      <c r="G1603">
        <v>2010</v>
      </c>
      <c r="H1603" t="s">
        <v>66</v>
      </c>
      <c r="I1603" t="s">
        <v>58</v>
      </c>
      <c r="J1603">
        <v>10724</v>
      </c>
      <c r="K1603">
        <v>106</v>
      </c>
    </row>
    <row r="1604" spans="1:11" x14ac:dyDescent="0.35">
      <c r="A1604" t="s">
        <v>51</v>
      </c>
      <c r="B1604" t="s">
        <v>52</v>
      </c>
      <c r="C1604" t="s">
        <v>70</v>
      </c>
      <c r="D1604" t="s">
        <v>71</v>
      </c>
      <c r="E1604" t="s">
        <v>77</v>
      </c>
      <c r="F1604" t="s">
        <v>56</v>
      </c>
      <c r="G1604">
        <v>2010</v>
      </c>
      <c r="H1604" t="s">
        <v>63</v>
      </c>
      <c r="I1604" t="s">
        <v>58</v>
      </c>
      <c r="J1604">
        <v>190110</v>
      </c>
      <c r="K1604">
        <v>26677</v>
      </c>
    </row>
    <row r="1605" spans="1:11" x14ac:dyDescent="0.35">
      <c r="A1605" t="s">
        <v>51</v>
      </c>
      <c r="B1605" t="s">
        <v>52</v>
      </c>
      <c r="C1605" t="s">
        <v>70</v>
      </c>
      <c r="D1605" t="s">
        <v>71</v>
      </c>
      <c r="E1605" t="s">
        <v>77</v>
      </c>
      <c r="F1605" t="s">
        <v>56</v>
      </c>
      <c r="G1605">
        <v>2010</v>
      </c>
      <c r="H1605" t="s">
        <v>67</v>
      </c>
      <c r="I1605" t="s">
        <v>58</v>
      </c>
      <c r="J1605">
        <v>2199</v>
      </c>
      <c r="K1605">
        <v>58</v>
      </c>
    </row>
    <row r="1606" spans="1:11" x14ac:dyDescent="0.35">
      <c r="A1606" t="s">
        <v>51</v>
      </c>
      <c r="B1606" t="s">
        <v>52</v>
      </c>
      <c r="C1606" t="s">
        <v>70</v>
      </c>
      <c r="D1606" t="s">
        <v>71</v>
      </c>
      <c r="E1606" t="s">
        <v>77</v>
      </c>
      <c r="F1606" t="s">
        <v>56</v>
      </c>
      <c r="G1606">
        <v>2010</v>
      </c>
      <c r="H1606" t="s">
        <v>68</v>
      </c>
      <c r="I1606" t="s">
        <v>58</v>
      </c>
      <c r="J1606">
        <v>827</v>
      </c>
      <c r="K1606">
        <v>94</v>
      </c>
    </row>
    <row r="1607" spans="1:11" x14ac:dyDescent="0.35">
      <c r="A1607" t="s">
        <v>51</v>
      </c>
      <c r="B1607" t="s">
        <v>52</v>
      </c>
      <c r="C1607" t="s">
        <v>70</v>
      </c>
      <c r="D1607" t="s">
        <v>71</v>
      </c>
      <c r="E1607" t="s">
        <v>77</v>
      </c>
      <c r="F1607" t="s">
        <v>56</v>
      </c>
      <c r="G1607">
        <v>2011</v>
      </c>
      <c r="H1607" t="s">
        <v>64</v>
      </c>
      <c r="I1607" t="s">
        <v>58</v>
      </c>
      <c r="J1607">
        <v>6716</v>
      </c>
      <c r="K1607">
        <v>278</v>
      </c>
    </row>
    <row r="1608" spans="1:11" x14ac:dyDescent="0.35">
      <c r="A1608" t="s">
        <v>51</v>
      </c>
      <c r="B1608" t="s">
        <v>52</v>
      </c>
      <c r="C1608" t="s">
        <v>70</v>
      </c>
      <c r="D1608" t="s">
        <v>71</v>
      </c>
      <c r="E1608" t="s">
        <v>77</v>
      </c>
      <c r="F1608" t="s">
        <v>56</v>
      </c>
      <c r="G1608">
        <v>2011</v>
      </c>
      <c r="H1608" t="s">
        <v>60</v>
      </c>
      <c r="I1608" t="s">
        <v>58</v>
      </c>
      <c r="J1608">
        <v>4309</v>
      </c>
      <c r="K1608">
        <v>692</v>
      </c>
    </row>
    <row r="1609" spans="1:11" x14ac:dyDescent="0.35">
      <c r="A1609" t="s">
        <v>51</v>
      </c>
      <c r="B1609" t="s">
        <v>52</v>
      </c>
      <c r="C1609" t="s">
        <v>70</v>
      </c>
      <c r="D1609" t="s">
        <v>71</v>
      </c>
      <c r="E1609" t="s">
        <v>77</v>
      </c>
      <c r="F1609" t="s">
        <v>56</v>
      </c>
      <c r="G1609">
        <v>2011</v>
      </c>
      <c r="H1609" t="s">
        <v>69</v>
      </c>
      <c r="I1609" t="s">
        <v>58</v>
      </c>
      <c r="J1609">
        <v>1467</v>
      </c>
      <c r="K1609">
        <v>175</v>
      </c>
    </row>
    <row r="1610" spans="1:11" x14ac:dyDescent="0.35">
      <c r="A1610" t="s">
        <v>51</v>
      </c>
      <c r="B1610" t="s">
        <v>52</v>
      </c>
      <c r="C1610" t="s">
        <v>70</v>
      </c>
      <c r="D1610" t="s">
        <v>71</v>
      </c>
      <c r="E1610" t="s">
        <v>77</v>
      </c>
      <c r="F1610" t="s">
        <v>56</v>
      </c>
      <c r="G1610">
        <v>2011</v>
      </c>
      <c r="H1610" t="s">
        <v>65</v>
      </c>
      <c r="I1610" t="s">
        <v>58</v>
      </c>
      <c r="J1610">
        <v>2298</v>
      </c>
      <c r="K1610">
        <v>350</v>
      </c>
    </row>
    <row r="1611" spans="1:11" x14ac:dyDescent="0.35">
      <c r="A1611" t="s">
        <v>51</v>
      </c>
      <c r="B1611" t="s">
        <v>52</v>
      </c>
      <c r="C1611" t="s">
        <v>70</v>
      </c>
      <c r="D1611" t="s">
        <v>71</v>
      </c>
      <c r="E1611" t="s">
        <v>77</v>
      </c>
      <c r="F1611" t="s">
        <v>56</v>
      </c>
      <c r="G1611">
        <v>2011</v>
      </c>
      <c r="H1611" t="s">
        <v>59</v>
      </c>
      <c r="I1611" t="s">
        <v>58</v>
      </c>
      <c r="J1611">
        <v>14831</v>
      </c>
      <c r="K1611">
        <v>1232</v>
      </c>
    </row>
    <row r="1612" spans="1:11" x14ac:dyDescent="0.35">
      <c r="A1612" t="s">
        <v>51</v>
      </c>
      <c r="B1612" t="s">
        <v>52</v>
      </c>
      <c r="C1612" t="s">
        <v>70</v>
      </c>
      <c r="D1612" t="s">
        <v>71</v>
      </c>
      <c r="E1612" t="s">
        <v>77</v>
      </c>
      <c r="F1612" t="s">
        <v>56</v>
      </c>
      <c r="G1612">
        <v>2011</v>
      </c>
      <c r="H1612" t="s">
        <v>61</v>
      </c>
      <c r="I1612" t="s">
        <v>58</v>
      </c>
      <c r="J1612">
        <v>63164</v>
      </c>
      <c r="K1612">
        <v>6399</v>
      </c>
    </row>
    <row r="1613" spans="1:11" x14ac:dyDescent="0.35">
      <c r="A1613" t="s">
        <v>51</v>
      </c>
      <c r="B1613" t="s">
        <v>52</v>
      </c>
      <c r="C1613" t="s">
        <v>70</v>
      </c>
      <c r="D1613" t="s">
        <v>71</v>
      </c>
      <c r="E1613" t="s">
        <v>77</v>
      </c>
      <c r="F1613" t="s">
        <v>56</v>
      </c>
      <c r="G1613">
        <v>2011</v>
      </c>
      <c r="H1613" t="s">
        <v>67</v>
      </c>
      <c r="I1613" t="s">
        <v>58</v>
      </c>
      <c r="J1613">
        <v>2006</v>
      </c>
      <c r="K1613">
        <v>250</v>
      </c>
    </row>
    <row r="1614" spans="1:11" x14ac:dyDescent="0.35">
      <c r="A1614" t="s">
        <v>51</v>
      </c>
      <c r="B1614" t="s">
        <v>52</v>
      </c>
      <c r="C1614" t="s">
        <v>70</v>
      </c>
      <c r="D1614" t="s">
        <v>71</v>
      </c>
      <c r="E1614" t="s">
        <v>77</v>
      </c>
      <c r="F1614" t="s">
        <v>56</v>
      </c>
      <c r="G1614">
        <v>2012</v>
      </c>
      <c r="H1614" t="s">
        <v>64</v>
      </c>
      <c r="I1614" t="s">
        <v>58</v>
      </c>
      <c r="J1614">
        <v>44211</v>
      </c>
      <c r="K1614">
        <v>25330</v>
      </c>
    </row>
    <row r="1615" spans="1:11" x14ac:dyDescent="0.35">
      <c r="A1615" t="s">
        <v>51</v>
      </c>
      <c r="B1615" t="s">
        <v>52</v>
      </c>
      <c r="C1615" t="s">
        <v>70</v>
      </c>
      <c r="D1615" t="s">
        <v>71</v>
      </c>
      <c r="E1615" t="s">
        <v>77</v>
      </c>
      <c r="F1615" t="s">
        <v>56</v>
      </c>
      <c r="G1615">
        <v>2012</v>
      </c>
      <c r="H1615" t="s">
        <v>60</v>
      </c>
      <c r="I1615" t="s">
        <v>58</v>
      </c>
      <c r="J1615">
        <v>128216</v>
      </c>
      <c r="K1615">
        <v>27305</v>
      </c>
    </row>
    <row r="1616" spans="1:11" x14ac:dyDescent="0.35">
      <c r="A1616" t="s">
        <v>51</v>
      </c>
      <c r="B1616" t="s">
        <v>52</v>
      </c>
      <c r="C1616" t="s">
        <v>70</v>
      </c>
      <c r="D1616" t="s">
        <v>71</v>
      </c>
      <c r="E1616" t="s">
        <v>77</v>
      </c>
      <c r="F1616" t="s">
        <v>56</v>
      </c>
      <c r="G1616">
        <v>2012</v>
      </c>
      <c r="H1616" t="s">
        <v>69</v>
      </c>
      <c r="I1616" t="s">
        <v>58</v>
      </c>
      <c r="J1616">
        <v>60370</v>
      </c>
      <c r="K1616">
        <v>31167</v>
      </c>
    </row>
    <row r="1617" spans="1:11" x14ac:dyDescent="0.35">
      <c r="A1617" t="s">
        <v>51</v>
      </c>
      <c r="B1617" t="s">
        <v>52</v>
      </c>
      <c r="C1617" t="s">
        <v>70</v>
      </c>
      <c r="D1617" t="s">
        <v>71</v>
      </c>
      <c r="E1617" t="s">
        <v>77</v>
      </c>
      <c r="F1617" t="s">
        <v>56</v>
      </c>
      <c r="G1617">
        <v>2012</v>
      </c>
      <c r="H1617" t="s">
        <v>65</v>
      </c>
      <c r="I1617" t="s">
        <v>58</v>
      </c>
      <c r="J1617">
        <v>17650</v>
      </c>
      <c r="K1617">
        <v>3650</v>
      </c>
    </row>
    <row r="1618" spans="1:11" x14ac:dyDescent="0.35">
      <c r="A1618" t="s">
        <v>51</v>
      </c>
      <c r="B1618" t="s">
        <v>52</v>
      </c>
      <c r="C1618" t="s">
        <v>70</v>
      </c>
      <c r="D1618" t="s">
        <v>71</v>
      </c>
      <c r="E1618" t="s">
        <v>77</v>
      </c>
      <c r="F1618" t="s">
        <v>56</v>
      </c>
      <c r="G1618">
        <v>2012</v>
      </c>
      <c r="H1618" t="s">
        <v>59</v>
      </c>
      <c r="I1618" t="s">
        <v>58</v>
      </c>
      <c r="J1618">
        <v>22194</v>
      </c>
      <c r="K1618">
        <v>4185</v>
      </c>
    </row>
    <row r="1619" spans="1:11" x14ac:dyDescent="0.35">
      <c r="A1619" t="s">
        <v>51</v>
      </c>
      <c r="B1619" t="s">
        <v>52</v>
      </c>
      <c r="C1619" t="s">
        <v>70</v>
      </c>
      <c r="D1619" t="s">
        <v>71</v>
      </c>
      <c r="E1619" t="s">
        <v>77</v>
      </c>
      <c r="F1619" t="s">
        <v>56</v>
      </c>
      <c r="G1619">
        <v>2012</v>
      </c>
      <c r="H1619" t="s">
        <v>61</v>
      </c>
      <c r="I1619" t="s">
        <v>58</v>
      </c>
      <c r="J1619">
        <v>14459</v>
      </c>
      <c r="K1619">
        <v>5369</v>
      </c>
    </row>
    <row r="1620" spans="1:11" x14ac:dyDescent="0.35">
      <c r="A1620" t="s">
        <v>51</v>
      </c>
      <c r="B1620" t="s">
        <v>52</v>
      </c>
      <c r="C1620" t="s">
        <v>70</v>
      </c>
      <c r="D1620" t="s">
        <v>71</v>
      </c>
      <c r="E1620" t="s">
        <v>77</v>
      </c>
      <c r="F1620" t="s">
        <v>56</v>
      </c>
      <c r="G1620">
        <v>2012</v>
      </c>
      <c r="H1620" t="s">
        <v>57</v>
      </c>
      <c r="I1620" t="s">
        <v>58</v>
      </c>
      <c r="J1620">
        <v>14766</v>
      </c>
      <c r="K1620">
        <v>5394</v>
      </c>
    </row>
    <row r="1621" spans="1:11" x14ac:dyDescent="0.35">
      <c r="A1621" t="s">
        <v>51</v>
      </c>
      <c r="B1621" t="s">
        <v>52</v>
      </c>
      <c r="C1621" t="s">
        <v>70</v>
      </c>
      <c r="D1621" t="s">
        <v>71</v>
      </c>
      <c r="E1621" t="s">
        <v>77</v>
      </c>
      <c r="F1621" t="s">
        <v>56</v>
      </c>
      <c r="G1621">
        <v>2012</v>
      </c>
      <c r="H1621" t="s">
        <v>66</v>
      </c>
      <c r="I1621" t="s">
        <v>58</v>
      </c>
      <c r="J1621">
        <v>7544</v>
      </c>
      <c r="K1621">
        <v>2785</v>
      </c>
    </row>
    <row r="1622" spans="1:11" x14ac:dyDescent="0.35">
      <c r="A1622" t="s">
        <v>51</v>
      </c>
      <c r="B1622" t="s">
        <v>52</v>
      </c>
      <c r="C1622" t="s">
        <v>70</v>
      </c>
      <c r="D1622" t="s">
        <v>71</v>
      </c>
      <c r="E1622" t="s">
        <v>77</v>
      </c>
      <c r="F1622" t="s">
        <v>56</v>
      </c>
      <c r="G1622">
        <v>2012</v>
      </c>
      <c r="H1622" t="s">
        <v>62</v>
      </c>
      <c r="I1622" t="s">
        <v>58</v>
      </c>
      <c r="J1622">
        <v>62985</v>
      </c>
      <c r="K1622">
        <v>4696</v>
      </c>
    </row>
    <row r="1623" spans="1:11" x14ac:dyDescent="0.35">
      <c r="A1623" t="s">
        <v>51</v>
      </c>
      <c r="B1623" t="s">
        <v>52</v>
      </c>
      <c r="C1623" t="s">
        <v>70</v>
      </c>
      <c r="D1623" t="s">
        <v>71</v>
      </c>
      <c r="E1623" t="s">
        <v>77</v>
      </c>
      <c r="F1623" t="s">
        <v>56</v>
      </c>
      <c r="G1623">
        <v>2012</v>
      </c>
      <c r="H1623" t="s">
        <v>63</v>
      </c>
      <c r="I1623" t="s">
        <v>58</v>
      </c>
      <c r="J1623">
        <v>6270</v>
      </c>
      <c r="K1623">
        <v>1853</v>
      </c>
    </row>
    <row r="1624" spans="1:11" x14ac:dyDescent="0.35">
      <c r="A1624" t="s">
        <v>51</v>
      </c>
      <c r="B1624" t="s">
        <v>52</v>
      </c>
      <c r="C1624" t="s">
        <v>70</v>
      </c>
      <c r="D1624" t="s">
        <v>71</v>
      </c>
      <c r="E1624" t="s">
        <v>77</v>
      </c>
      <c r="F1624" t="s">
        <v>56</v>
      </c>
      <c r="G1624">
        <v>2012</v>
      </c>
      <c r="H1624" t="s">
        <v>67</v>
      </c>
      <c r="I1624" t="s">
        <v>58</v>
      </c>
      <c r="J1624">
        <v>107007</v>
      </c>
      <c r="K1624">
        <v>28699</v>
      </c>
    </row>
    <row r="1625" spans="1:11" x14ac:dyDescent="0.35">
      <c r="A1625" t="s">
        <v>51</v>
      </c>
      <c r="B1625" t="s">
        <v>52</v>
      </c>
      <c r="C1625" t="s">
        <v>70</v>
      </c>
      <c r="D1625" t="s">
        <v>71</v>
      </c>
      <c r="E1625" t="s">
        <v>77</v>
      </c>
      <c r="F1625" t="s">
        <v>56</v>
      </c>
      <c r="G1625">
        <v>2012</v>
      </c>
      <c r="H1625" t="s">
        <v>68</v>
      </c>
      <c r="I1625" t="s">
        <v>58</v>
      </c>
      <c r="J1625">
        <v>983</v>
      </c>
      <c r="K1625">
        <v>160</v>
      </c>
    </row>
    <row r="1626" spans="1:11" x14ac:dyDescent="0.35">
      <c r="A1626" t="s">
        <v>51</v>
      </c>
      <c r="B1626" t="s">
        <v>52</v>
      </c>
      <c r="C1626" t="s">
        <v>70</v>
      </c>
      <c r="D1626" t="s">
        <v>71</v>
      </c>
      <c r="E1626" t="s">
        <v>77</v>
      </c>
      <c r="F1626" t="s">
        <v>56</v>
      </c>
      <c r="G1626">
        <v>2013</v>
      </c>
      <c r="H1626" t="s">
        <v>64</v>
      </c>
      <c r="I1626" t="s">
        <v>58</v>
      </c>
      <c r="J1626">
        <v>11158</v>
      </c>
      <c r="K1626">
        <v>1592</v>
      </c>
    </row>
    <row r="1627" spans="1:11" x14ac:dyDescent="0.35">
      <c r="A1627" t="s">
        <v>51</v>
      </c>
      <c r="B1627" t="s">
        <v>52</v>
      </c>
      <c r="C1627" t="s">
        <v>70</v>
      </c>
      <c r="D1627" t="s">
        <v>71</v>
      </c>
      <c r="E1627" t="s">
        <v>77</v>
      </c>
      <c r="F1627" t="s">
        <v>56</v>
      </c>
      <c r="G1627">
        <v>2013</v>
      </c>
      <c r="H1627" t="s">
        <v>60</v>
      </c>
      <c r="I1627" t="s">
        <v>58</v>
      </c>
      <c r="J1627">
        <v>4783</v>
      </c>
      <c r="K1627">
        <v>1394</v>
      </c>
    </row>
    <row r="1628" spans="1:11" x14ac:dyDescent="0.35">
      <c r="A1628" t="s">
        <v>51</v>
      </c>
      <c r="B1628" t="s">
        <v>52</v>
      </c>
      <c r="C1628" t="s">
        <v>70</v>
      </c>
      <c r="D1628" t="s">
        <v>71</v>
      </c>
      <c r="E1628" t="s">
        <v>77</v>
      </c>
      <c r="F1628" t="s">
        <v>56</v>
      </c>
      <c r="G1628">
        <v>2013</v>
      </c>
      <c r="H1628" t="s">
        <v>69</v>
      </c>
      <c r="I1628" t="s">
        <v>58</v>
      </c>
      <c r="J1628">
        <v>34463</v>
      </c>
      <c r="K1628">
        <v>8416</v>
      </c>
    </row>
    <row r="1629" spans="1:11" x14ac:dyDescent="0.35">
      <c r="A1629" t="s">
        <v>51</v>
      </c>
      <c r="B1629" t="s">
        <v>52</v>
      </c>
      <c r="C1629" t="s">
        <v>70</v>
      </c>
      <c r="D1629" t="s">
        <v>71</v>
      </c>
      <c r="E1629" t="s">
        <v>77</v>
      </c>
      <c r="F1629" t="s">
        <v>56</v>
      </c>
      <c r="G1629">
        <v>2013</v>
      </c>
      <c r="H1629" t="s">
        <v>65</v>
      </c>
      <c r="I1629" t="s">
        <v>58</v>
      </c>
      <c r="J1629">
        <v>30851</v>
      </c>
      <c r="K1629">
        <v>5866</v>
      </c>
    </row>
    <row r="1630" spans="1:11" x14ac:dyDescent="0.35">
      <c r="A1630" t="s">
        <v>51</v>
      </c>
      <c r="B1630" t="s">
        <v>52</v>
      </c>
      <c r="C1630" t="s">
        <v>70</v>
      </c>
      <c r="D1630" t="s">
        <v>71</v>
      </c>
      <c r="E1630" t="s">
        <v>77</v>
      </c>
      <c r="F1630" t="s">
        <v>56</v>
      </c>
      <c r="G1630">
        <v>2013</v>
      </c>
      <c r="H1630" t="s">
        <v>59</v>
      </c>
      <c r="I1630" t="s">
        <v>58</v>
      </c>
      <c r="J1630">
        <v>179524</v>
      </c>
      <c r="K1630">
        <v>63093</v>
      </c>
    </row>
    <row r="1631" spans="1:11" x14ac:dyDescent="0.35">
      <c r="A1631" t="s">
        <v>51</v>
      </c>
      <c r="B1631" t="s">
        <v>52</v>
      </c>
      <c r="C1631" t="s">
        <v>70</v>
      </c>
      <c r="D1631" t="s">
        <v>71</v>
      </c>
      <c r="E1631" t="s">
        <v>77</v>
      </c>
      <c r="F1631" t="s">
        <v>56</v>
      </c>
      <c r="G1631">
        <v>2013</v>
      </c>
      <c r="H1631" t="s">
        <v>61</v>
      </c>
      <c r="I1631" t="s">
        <v>58</v>
      </c>
      <c r="J1631">
        <v>21064</v>
      </c>
      <c r="K1631">
        <v>23679</v>
      </c>
    </row>
    <row r="1632" spans="1:11" x14ac:dyDescent="0.35">
      <c r="A1632" t="s">
        <v>51</v>
      </c>
      <c r="B1632" t="s">
        <v>52</v>
      </c>
      <c r="C1632" t="s">
        <v>70</v>
      </c>
      <c r="D1632" t="s">
        <v>71</v>
      </c>
      <c r="E1632" t="s">
        <v>77</v>
      </c>
      <c r="F1632" t="s">
        <v>56</v>
      </c>
      <c r="G1632">
        <v>2013</v>
      </c>
      <c r="H1632" t="s">
        <v>57</v>
      </c>
      <c r="I1632" t="s">
        <v>58</v>
      </c>
      <c r="J1632">
        <v>16966</v>
      </c>
      <c r="K1632">
        <v>1504</v>
      </c>
    </row>
    <row r="1633" spans="1:11" x14ac:dyDescent="0.35">
      <c r="A1633" t="s">
        <v>51</v>
      </c>
      <c r="B1633" t="s">
        <v>52</v>
      </c>
      <c r="C1633" t="s">
        <v>70</v>
      </c>
      <c r="D1633" t="s">
        <v>71</v>
      </c>
      <c r="E1633" t="s">
        <v>77</v>
      </c>
      <c r="F1633" t="s">
        <v>56</v>
      </c>
      <c r="G1633">
        <v>2013</v>
      </c>
      <c r="H1633" t="s">
        <v>66</v>
      </c>
      <c r="I1633" t="s">
        <v>58</v>
      </c>
      <c r="J1633">
        <v>16927</v>
      </c>
      <c r="K1633">
        <v>1709</v>
      </c>
    </row>
    <row r="1634" spans="1:11" x14ac:dyDescent="0.35">
      <c r="A1634" t="s">
        <v>51</v>
      </c>
      <c r="B1634" t="s">
        <v>52</v>
      </c>
      <c r="C1634" t="s">
        <v>70</v>
      </c>
      <c r="D1634" t="s">
        <v>71</v>
      </c>
      <c r="E1634" t="s">
        <v>77</v>
      </c>
      <c r="F1634" t="s">
        <v>56</v>
      </c>
      <c r="G1634">
        <v>2013</v>
      </c>
      <c r="H1634" t="s">
        <v>62</v>
      </c>
      <c r="I1634" t="s">
        <v>58</v>
      </c>
      <c r="J1634">
        <v>84176</v>
      </c>
      <c r="K1634">
        <v>4941</v>
      </c>
    </row>
    <row r="1635" spans="1:11" x14ac:dyDescent="0.35">
      <c r="A1635" t="s">
        <v>51</v>
      </c>
      <c r="B1635" t="s">
        <v>52</v>
      </c>
      <c r="C1635" t="s">
        <v>70</v>
      </c>
      <c r="D1635" t="s">
        <v>71</v>
      </c>
      <c r="E1635" t="s">
        <v>77</v>
      </c>
      <c r="F1635" t="s">
        <v>56</v>
      </c>
      <c r="G1635">
        <v>2013</v>
      </c>
      <c r="H1635" t="s">
        <v>63</v>
      </c>
      <c r="I1635" t="s">
        <v>58</v>
      </c>
      <c r="J1635">
        <v>113250</v>
      </c>
      <c r="K1635">
        <v>3911</v>
      </c>
    </row>
    <row r="1636" spans="1:11" x14ac:dyDescent="0.35">
      <c r="A1636" t="s">
        <v>51</v>
      </c>
      <c r="B1636" t="s">
        <v>52</v>
      </c>
      <c r="C1636" t="s">
        <v>70</v>
      </c>
      <c r="D1636" t="s">
        <v>71</v>
      </c>
      <c r="E1636" t="s">
        <v>77</v>
      </c>
      <c r="F1636" t="s">
        <v>56</v>
      </c>
      <c r="G1636">
        <v>2013</v>
      </c>
      <c r="H1636" t="s">
        <v>67</v>
      </c>
      <c r="I1636" t="s">
        <v>58</v>
      </c>
      <c r="J1636">
        <v>634246</v>
      </c>
      <c r="K1636">
        <v>778827</v>
      </c>
    </row>
    <row r="1637" spans="1:11" x14ac:dyDescent="0.35">
      <c r="A1637" t="s">
        <v>51</v>
      </c>
      <c r="B1637" t="s">
        <v>52</v>
      </c>
      <c r="C1637" t="s">
        <v>70</v>
      </c>
      <c r="D1637" t="s">
        <v>71</v>
      </c>
      <c r="E1637" t="s">
        <v>77</v>
      </c>
      <c r="F1637" t="s">
        <v>56</v>
      </c>
      <c r="G1637">
        <v>2013</v>
      </c>
      <c r="H1637" t="s">
        <v>68</v>
      </c>
      <c r="I1637" t="s">
        <v>58</v>
      </c>
      <c r="J1637">
        <v>102680</v>
      </c>
      <c r="K1637">
        <v>43326</v>
      </c>
    </row>
    <row r="1638" spans="1:11" x14ac:dyDescent="0.35">
      <c r="A1638" t="s">
        <v>51</v>
      </c>
      <c r="B1638" t="s">
        <v>52</v>
      </c>
      <c r="C1638" t="s">
        <v>70</v>
      </c>
      <c r="D1638" t="s">
        <v>71</v>
      </c>
      <c r="E1638" t="s">
        <v>77</v>
      </c>
      <c r="F1638" t="s">
        <v>56</v>
      </c>
      <c r="G1638">
        <v>2014</v>
      </c>
      <c r="H1638" t="s">
        <v>64</v>
      </c>
      <c r="I1638" t="s">
        <v>58</v>
      </c>
      <c r="J1638">
        <v>361759</v>
      </c>
      <c r="K1638">
        <v>409115</v>
      </c>
    </row>
    <row r="1639" spans="1:11" x14ac:dyDescent="0.35">
      <c r="A1639" t="s">
        <v>51</v>
      </c>
      <c r="B1639" t="s">
        <v>52</v>
      </c>
      <c r="C1639" t="s">
        <v>70</v>
      </c>
      <c r="D1639" t="s">
        <v>71</v>
      </c>
      <c r="E1639" t="s">
        <v>77</v>
      </c>
      <c r="F1639" t="s">
        <v>56</v>
      </c>
      <c r="G1639">
        <v>2014</v>
      </c>
      <c r="H1639" t="s">
        <v>60</v>
      </c>
      <c r="I1639" t="s">
        <v>58</v>
      </c>
      <c r="J1639">
        <v>268530</v>
      </c>
      <c r="K1639">
        <v>410529</v>
      </c>
    </row>
    <row r="1640" spans="1:11" x14ac:dyDescent="0.35">
      <c r="A1640" t="s">
        <v>51</v>
      </c>
      <c r="B1640" t="s">
        <v>52</v>
      </c>
      <c r="C1640" t="s">
        <v>70</v>
      </c>
      <c r="D1640" t="s">
        <v>71</v>
      </c>
      <c r="E1640" t="s">
        <v>77</v>
      </c>
      <c r="F1640" t="s">
        <v>56</v>
      </c>
      <c r="G1640">
        <v>2014</v>
      </c>
      <c r="H1640" t="s">
        <v>69</v>
      </c>
      <c r="I1640" t="s">
        <v>58</v>
      </c>
      <c r="J1640">
        <v>201551</v>
      </c>
      <c r="K1640">
        <v>395559</v>
      </c>
    </row>
    <row r="1641" spans="1:11" x14ac:dyDescent="0.35">
      <c r="A1641" t="s">
        <v>51</v>
      </c>
      <c r="B1641" t="s">
        <v>52</v>
      </c>
      <c r="C1641" t="s">
        <v>70</v>
      </c>
      <c r="D1641" t="s">
        <v>71</v>
      </c>
      <c r="E1641" t="s">
        <v>77</v>
      </c>
      <c r="F1641" t="s">
        <v>56</v>
      </c>
      <c r="G1641">
        <v>2014</v>
      </c>
      <c r="H1641" t="s">
        <v>65</v>
      </c>
      <c r="I1641" t="s">
        <v>58</v>
      </c>
      <c r="J1641">
        <v>61164</v>
      </c>
      <c r="K1641">
        <v>16574</v>
      </c>
    </row>
    <row r="1642" spans="1:11" x14ac:dyDescent="0.35">
      <c r="A1642" t="s">
        <v>51</v>
      </c>
      <c r="B1642" t="s">
        <v>52</v>
      </c>
      <c r="C1642" t="s">
        <v>70</v>
      </c>
      <c r="D1642" t="s">
        <v>71</v>
      </c>
      <c r="E1642" t="s">
        <v>77</v>
      </c>
      <c r="F1642" t="s">
        <v>56</v>
      </c>
      <c r="G1642">
        <v>2014</v>
      </c>
      <c r="H1642" t="s">
        <v>59</v>
      </c>
      <c r="I1642" t="s">
        <v>58</v>
      </c>
      <c r="J1642">
        <v>422497</v>
      </c>
      <c r="K1642">
        <v>661844</v>
      </c>
    </row>
    <row r="1643" spans="1:11" x14ac:dyDescent="0.35">
      <c r="A1643" t="s">
        <v>51</v>
      </c>
      <c r="B1643" t="s">
        <v>52</v>
      </c>
      <c r="C1643" t="s">
        <v>70</v>
      </c>
      <c r="D1643" t="s">
        <v>71</v>
      </c>
      <c r="E1643" t="s">
        <v>77</v>
      </c>
      <c r="F1643" t="s">
        <v>56</v>
      </c>
      <c r="G1643">
        <v>2014</v>
      </c>
      <c r="H1643" t="s">
        <v>61</v>
      </c>
      <c r="I1643" t="s">
        <v>58</v>
      </c>
      <c r="J1643">
        <v>405981</v>
      </c>
      <c r="K1643">
        <v>727318</v>
      </c>
    </row>
    <row r="1644" spans="1:11" x14ac:dyDescent="0.35">
      <c r="A1644" t="s">
        <v>51</v>
      </c>
      <c r="B1644" t="s">
        <v>52</v>
      </c>
      <c r="C1644" t="s">
        <v>70</v>
      </c>
      <c r="D1644" t="s">
        <v>71</v>
      </c>
      <c r="E1644" t="s">
        <v>77</v>
      </c>
      <c r="F1644" t="s">
        <v>56</v>
      </c>
      <c r="G1644">
        <v>2014</v>
      </c>
      <c r="H1644" t="s">
        <v>57</v>
      </c>
      <c r="I1644" t="s">
        <v>58</v>
      </c>
      <c r="J1644">
        <v>142693</v>
      </c>
      <c r="K1644">
        <v>284928</v>
      </c>
    </row>
    <row r="1645" spans="1:11" x14ac:dyDescent="0.35">
      <c r="A1645" t="s">
        <v>51</v>
      </c>
      <c r="B1645" t="s">
        <v>52</v>
      </c>
      <c r="C1645" t="s">
        <v>70</v>
      </c>
      <c r="D1645" t="s">
        <v>71</v>
      </c>
      <c r="E1645" t="s">
        <v>77</v>
      </c>
      <c r="F1645" t="s">
        <v>56</v>
      </c>
      <c r="G1645">
        <v>2014</v>
      </c>
      <c r="H1645" t="s">
        <v>66</v>
      </c>
      <c r="I1645" t="s">
        <v>58</v>
      </c>
      <c r="J1645">
        <v>517235</v>
      </c>
      <c r="K1645">
        <v>972990</v>
      </c>
    </row>
    <row r="1646" spans="1:11" x14ac:dyDescent="0.35">
      <c r="A1646" t="s">
        <v>51</v>
      </c>
      <c r="B1646" t="s">
        <v>52</v>
      </c>
      <c r="C1646" t="s">
        <v>70</v>
      </c>
      <c r="D1646" t="s">
        <v>71</v>
      </c>
      <c r="E1646" t="s">
        <v>77</v>
      </c>
      <c r="F1646" t="s">
        <v>56</v>
      </c>
      <c r="G1646">
        <v>2014</v>
      </c>
      <c r="H1646" t="s">
        <v>62</v>
      </c>
      <c r="I1646" t="s">
        <v>58</v>
      </c>
      <c r="J1646">
        <v>164577</v>
      </c>
      <c r="K1646">
        <v>310773</v>
      </c>
    </row>
    <row r="1647" spans="1:11" x14ac:dyDescent="0.35">
      <c r="A1647" t="s">
        <v>51</v>
      </c>
      <c r="B1647" t="s">
        <v>52</v>
      </c>
      <c r="C1647" t="s">
        <v>70</v>
      </c>
      <c r="D1647" t="s">
        <v>71</v>
      </c>
      <c r="E1647" t="s">
        <v>77</v>
      </c>
      <c r="F1647" t="s">
        <v>56</v>
      </c>
      <c r="G1647">
        <v>2014</v>
      </c>
      <c r="H1647" t="s">
        <v>63</v>
      </c>
      <c r="I1647" t="s">
        <v>58</v>
      </c>
      <c r="J1647">
        <v>830865</v>
      </c>
      <c r="K1647">
        <v>1280331</v>
      </c>
    </row>
    <row r="1648" spans="1:11" x14ac:dyDescent="0.35">
      <c r="A1648" t="s">
        <v>51</v>
      </c>
      <c r="B1648" t="s">
        <v>52</v>
      </c>
      <c r="C1648" t="s">
        <v>70</v>
      </c>
      <c r="D1648" t="s">
        <v>71</v>
      </c>
      <c r="E1648" t="s">
        <v>77</v>
      </c>
      <c r="F1648" t="s">
        <v>56</v>
      </c>
      <c r="G1648">
        <v>2014</v>
      </c>
      <c r="H1648" t="s">
        <v>67</v>
      </c>
      <c r="I1648" t="s">
        <v>58</v>
      </c>
      <c r="J1648">
        <v>703890</v>
      </c>
      <c r="K1648">
        <v>1108716</v>
      </c>
    </row>
    <row r="1649" spans="1:11" x14ac:dyDescent="0.35">
      <c r="A1649" t="s">
        <v>51</v>
      </c>
      <c r="B1649" t="s">
        <v>52</v>
      </c>
      <c r="C1649" t="s">
        <v>70</v>
      </c>
      <c r="D1649" t="s">
        <v>71</v>
      </c>
      <c r="E1649" t="s">
        <v>77</v>
      </c>
      <c r="F1649" t="s">
        <v>56</v>
      </c>
      <c r="G1649">
        <v>2014</v>
      </c>
      <c r="H1649" t="s">
        <v>68</v>
      </c>
      <c r="I1649" t="s">
        <v>58</v>
      </c>
      <c r="J1649">
        <v>336506</v>
      </c>
      <c r="K1649">
        <v>595102</v>
      </c>
    </row>
    <row r="1650" spans="1:11" x14ac:dyDescent="0.35">
      <c r="A1650" t="s">
        <v>51</v>
      </c>
      <c r="B1650" t="s">
        <v>52</v>
      </c>
      <c r="C1650" t="s">
        <v>70</v>
      </c>
      <c r="D1650" t="s">
        <v>71</v>
      </c>
      <c r="E1650" t="s">
        <v>77</v>
      </c>
      <c r="F1650" t="s">
        <v>56</v>
      </c>
      <c r="G1650">
        <v>2015</v>
      </c>
      <c r="H1650" t="s">
        <v>64</v>
      </c>
      <c r="I1650" t="s">
        <v>58</v>
      </c>
      <c r="J1650">
        <v>363298</v>
      </c>
      <c r="K1650">
        <v>726810</v>
      </c>
    </row>
    <row r="1651" spans="1:11" x14ac:dyDescent="0.35">
      <c r="A1651" t="s">
        <v>51</v>
      </c>
      <c r="B1651" t="s">
        <v>52</v>
      </c>
      <c r="C1651" t="s">
        <v>70</v>
      </c>
      <c r="D1651" t="s">
        <v>71</v>
      </c>
      <c r="E1651" t="s">
        <v>77</v>
      </c>
      <c r="F1651" t="s">
        <v>56</v>
      </c>
      <c r="G1651">
        <v>2015</v>
      </c>
      <c r="H1651" t="s">
        <v>60</v>
      </c>
      <c r="I1651" t="s">
        <v>58</v>
      </c>
      <c r="J1651">
        <v>444449</v>
      </c>
      <c r="K1651">
        <v>1089339</v>
      </c>
    </row>
    <row r="1652" spans="1:11" x14ac:dyDescent="0.35">
      <c r="A1652" t="s">
        <v>51</v>
      </c>
      <c r="B1652" t="s">
        <v>52</v>
      </c>
      <c r="C1652" t="s">
        <v>70</v>
      </c>
      <c r="D1652" t="s">
        <v>71</v>
      </c>
      <c r="E1652" t="s">
        <v>77</v>
      </c>
      <c r="F1652" t="s">
        <v>56</v>
      </c>
      <c r="G1652">
        <v>2015</v>
      </c>
      <c r="H1652" t="s">
        <v>69</v>
      </c>
      <c r="I1652" t="s">
        <v>58</v>
      </c>
      <c r="J1652">
        <v>313741</v>
      </c>
      <c r="K1652">
        <v>296683</v>
      </c>
    </row>
    <row r="1653" spans="1:11" x14ac:dyDescent="0.35">
      <c r="A1653" t="s">
        <v>51</v>
      </c>
      <c r="B1653" t="s">
        <v>52</v>
      </c>
      <c r="C1653" t="s">
        <v>70</v>
      </c>
      <c r="D1653" t="s">
        <v>71</v>
      </c>
      <c r="E1653" t="s">
        <v>77</v>
      </c>
      <c r="F1653" t="s">
        <v>56</v>
      </c>
      <c r="G1653">
        <v>2015</v>
      </c>
      <c r="H1653" t="s">
        <v>65</v>
      </c>
      <c r="I1653" t="s">
        <v>58</v>
      </c>
      <c r="J1653">
        <v>306838</v>
      </c>
      <c r="K1653">
        <v>293623</v>
      </c>
    </row>
    <row r="1654" spans="1:11" x14ac:dyDescent="0.35">
      <c r="A1654" t="s">
        <v>51</v>
      </c>
      <c r="B1654" t="s">
        <v>52</v>
      </c>
      <c r="C1654" t="s">
        <v>70</v>
      </c>
      <c r="D1654" t="s">
        <v>71</v>
      </c>
      <c r="E1654" t="s">
        <v>77</v>
      </c>
      <c r="F1654" t="s">
        <v>56</v>
      </c>
      <c r="G1654">
        <v>2015</v>
      </c>
      <c r="H1654" t="s">
        <v>59</v>
      </c>
      <c r="I1654" t="s">
        <v>58</v>
      </c>
      <c r="J1654">
        <v>46223</v>
      </c>
      <c r="K1654">
        <v>14212</v>
      </c>
    </row>
    <row r="1655" spans="1:11" x14ac:dyDescent="0.35">
      <c r="A1655" t="s">
        <v>51</v>
      </c>
      <c r="B1655" t="s">
        <v>52</v>
      </c>
      <c r="C1655" t="s">
        <v>70</v>
      </c>
      <c r="D1655" t="s">
        <v>71</v>
      </c>
      <c r="E1655" t="s">
        <v>77</v>
      </c>
      <c r="F1655" t="s">
        <v>56</v>
      </c>
      <c r="G1655">
        <v>2015</v>
      </c>
      <c r="H1655" t="s">
        <v>61</v>
      </c>
      <c r="I1655" t="s">
        <v>58</v>
      </c>
      <c r="J1655">
        <v>177173</v>
      </c>
      <c r="K1655">
        <v>250010</v>
      </c>
    </row>
    <row r="1656" spans="1:11" x14ac:dyDescent="0.35">
      <c r="A1656" t="s">
        <v>51</v>
      </c>
      <c r="B1656" t="s">
        <v>52</v>
      </c>
      <c r="C1656" t="s">
        <v>70</v>
      </c>
      <c r="D1656" t="s">
        <v>71</v>
      </c>
      <c r="E1656" t="s">
        <v>77</v>
      </c>
      <c r="F1656" t="s">
        <v>56</v>
      </c>
      <c r="G1656">
        <v>2015</v>
      </c>
      <c r="H1656" t="s">
        <v>57</v>
      </c>
      <c r="I1656" t="s">
        <v>58</v>
      </c>
      <c r="J1656">
        <v>167007</v>
      </c>
      <c r="K1656">
        <v>184604</v>
      </c>
    </row>
    <row r="1657" spans="1:11" x14ac:dyDescent="0.35">
      <c r="A1657" t="s">
        <v>51</v>
      </c>
      <c r="B1657" t="s">
        <v>52</v>
      </c>
      <c r="C1657" t="s">
        <v>70</v>
      </c>
      <c r="D1657" t="s">
        <v>71</v>
      </c>
      <c r="E1657" t="s">
        <v>77</v>
      </c>
      <c r="F1657" t="s">
        <v>56</v>
      </c>
      <c r="G1657">
        <v>2015</v>
      </c>
      <c r="H1657" t="s">
        <v>66</v>
      </c>
      <c r="I1657" t="s">
        <v>58</v>
      </c>
      <c r="J1657">
        <v>405262</v>
      </c>
      <c r="K1657">
        <v>851769</v>
      </c>
    </row>
    <row r="1658" spans="1:11" x14ac:dyDescent="0.35">
      <c r="A1658" t="s">
        <v>51</v>
      </c>
      <c r="B1658" t="s">
        <v>52</v>
      </c>
      <c r="C1658" t="s">
        <v>70</v>
      </c>
      <c r="D1658" t="s">
        <v>71</v>
      </c>
      <c r="E1658" t="s">
        <v>77</v>
      </c>
      <c r="F1658" t="s">
        <v>56</v>
      </c>
      <c r="G1658">
        <v>2015</v>
      </c>
      <c r="H1658" t="s">
        <v>62</v>
      </c>
      <c r="I1658" t="s">
        <v>58</v>
      </c>
      <c r="J1658">
        <v>575702</v>
      </c>
      <c r="K1658">
        <v>911183</v>
      </c>
    </row>
    <row r="1659" spans="1:11" x14ac:dyDescent="0.35">
      <c r="A1659" t="s">
        <v>51</v>
      </c>
      <c r="B1659" t="s">
        <v>52</v>
      </c>
      <c r="C1659" t="s">
        <v>70</v>
      </c>
      <c r="D1659" t="s">
        <v>71</v>
      </c>
      <c r="E1659" t="s">
        <v>77</v>
      </c>
      <c r="F1659" t="s">
        <v>56</v>
      </c>
      <c r="G1659">
        <v>2015</v>
      </c>
      <c r="H1659" t="s">
        <v>63</v>
      </c>
      <c r="I1659" t="s">
        <v>58</v>
      </c>
      <c r="J1659">
        <v>43943</v>
      </c>
      <c r="K1659">
        <v>7670</v>
      </c>
    </row>
    <row r="1660" spans="1:11" x14ac:dyDescent="0.35">
      <c r="A1660" t="s">
        <v>51</v>
      </c>
      <c r="B1660" t="s">
        <v>52</v>
      </c>
      <c r="C1660" t="s">
        <v>70</v>
      </c>
      <c r="D1660" t="s">
        <v>71</v>
      </c>
      <c r="E1660" t="s">
        <v>77</v>
      </c>
      <c r="F1660" t="s">
        <v>56</v>
      </c>
      <c r="G1660">
        <v>2015</v>
      </c>
      <c r="H1660" t="s">
        <v>67</v>
      </c>
      <c r="I1660" t="s">
        <v>58</v>
      </c>
      <c r="J1660">
        <v>23083</v>
      </c>
      <c r="K1660">
        <v>3585</v>
      </c>
    </row>
    <row r="1661" spans="1:11" x14ac:dyDescent="0.35">
      <c r="A1661" t="s">
        <v>51</v>
      </c>
      <c r="B1661" t="s">
        <v>52</v>
      </c>
      <c r="C1661" t="s">
        <v>70</v>
      </c>
      <c r="D1661" t="s">
        <v>71</v>
      </c>
      <c r="E1661" t="s">
        <v>77</v>
      </c>
      <c r="F1661" t="s">
        <v>56</v>
      </c>
      <c r="G1661">
        <v>2015</v>
      </c>
      <c r="H1661" t="s">
        <v>68</v>
      </c>
      <c r="I1661" t="s">
        <v>58</v>
      </c>
      <c r="J1661">
        <v>14705</v>
      </c>
      <c r="K1661">
        <v>2890</v>
      </c>
    </row>
    <row r="1662" spans="1:11" x14ac:dyDescent="0.35">
      <c r="A1662" t="s">
        <v>51</v>
      </c>
      <c r="B1662" t="s">
        <v>52</v>
      </c>
      <c r="C1662" t="s">
        <v>70</v>
      </c>
      <c r="D1662" t="s">
        <v>71</v>
      </c>
      <c r="E1662" t="s">
        <v>77</v>
      </c>
      <c r="F1662" t="s">
        <v>56</v>
      </c>
      <c r="G1662">
        <v>2016</v>
      </c>
      <c r="H1662" t="s">
        <v>64</v>
      </c>
      <c r="I1662" t="s">
        <v>58</v>
      </c>
      <c r="J1662">
        <v>18686</v>
      </c>
      <c r="K1662">
        <v>3664</v>
      </c>
    </row>
    <row r="1663" spans="1:11" x14ac:dyDescent="0.35">
      <c r="A1663" t="s">
        <v>51</v>
      </c>
      <c r="B1663" t="s">
        <v>52</v>
      </c>
      <c r="C1663" t="s">
        <v>70</v>
      </c>
      <c r="D1663" t="s">
        <v>71</v>
      </c>
      <c r="E1663" t="s">
        <v>77</v>
      </c>
      <c r="F1663" t="s">
        <v>56</v>
      </c>
      <c r="G1663">
        <v>2016</v>
      </c>
      <c r="H1663" t="s">
        <v>69</v>
      </c>
      <c r="I1663" t="s">
        <v>58</v>
      </c>
      <c r="J1663">
        <v>12301</v>
      </c>
      <c r="K1663">
        <v>2678</v>
      </c>
    </row>
    <row r="1664" spans="1:11" x14ac:dyDescent="0.35">
      <c r="A1664" t="s">
        <v>51</v>
      </c>
      <c r="B1664" t="s">
        <v>52</v>
      </c>
      <c r="C1664" t="s">
        <v>70</v>
      </c>
      <c r="D1664" t="s">
        <v>71</v>
      </c>
      <c r="E1664" t="s">
        <v>77</v>
      </c>
      <c r="F1664" t="s">
        <v>56</v>
      </c>
      <c r="G1664">
        <v>2016</v>
      </c>
      <c r="H1664" t="s">
        <v>65</v>
      </c>
      <c r="I1664" t="s">
        <v>58</v>
      </c>
      <c r="J1664">
        <v>7816</v>
      </c>
      <c r="K1664">
        <v>2019</v>
      </c>
    </row>
    <row r="1665" spans="1:11" x14ac:dyDescent="0.35">
      <c r="A1665" t="s">
        <v>51</v>
      </c>
      <c r="B1665" t="s">
        <v>52</v>
      </c>
      <c r="C1665" t="s">
        <v>70</v>
      </c>
      <c r="D1665" t="s">
        <v>71</v>
      </c>
      <c r="E1665" t="s">
        <v>77</v>
      </c>
      <c r="F1665" t="s">
        <v>56</v>
      </c>
      <c r="G1665">
        <v>2016</v>
      </c>
      <c r="H1665" t="s">
        <v>59</v>
      </c>
      <c r="I1665" t="s">
        <v>58</v>
      </c>
      <c r="J1665">
        <v>14526</v>
      </c>
      <c r="K1665">
        <v>1746</v>
      </c>
    </row>
    <row r="1666" spans="1:11" x14ac:dyDescent="0.35">
      <c r="A1666" t="s">
        <v>51</v>
      </c>
      <c r="B1666" t="s">
        <v>52</v>
      </c>
      <c r="C1666" t="s">
        <v>70</v>
      </c>
      <c r="D1666" t="s">
        <v>71</v>
      </c>
      <c r="E1666" t="s">
        <v>77</v>
      </c>
      <c r="F1666" t="s">
        <v>56</v>
      </c>
      <c r="G1666">
        <v>2016</v>
      </c>
      <c r="H1666" t="s">
        <v>61</v>
      </c>
      <c r="I1666" t="s">
        <v>58</v>
      </c>
      <c r="J1666">
        <v>15309</v>
      </c>
      <c r="K1666">
        <v>1988</v>
      </c>
    </row>
    <row r="1667" spans="1:11" x14ac:dyDescent="0.35">
      <c r="A1667" t="s">
        <v>51</v>
      </c>
      <c r="B1667" t="s">
        <v>52</v>
      </c>
      <c r="C1667" t="s">
        <v>70</v>
      </c>
      <c r="D1667" t="s">
        <v>71</v>
      </c>
      <c r="E1667" t="s">
        <v>77</v>
      </c>
      <c r="F1667" t="s">
        <v>56</v>
      </c>
      <c r="G1667">
        <v>2016</v>
      </c>
      <c r="H1667" t="s">
        <v>57</v>
      </c>
      <c r="I1667" t="s">
        <v>58</v>
      </c>
      <c r="J1667">
        <v>4842</v>
      </c>
      <c r="K1667">
        <v>1587</v>
      </c>
    </row>
    <row r="1668" spans="1:11" x14ac:dyDescent="0.35">
      <c r="A1668" t="s">
        <v>51</v>
      </c>
      <c r="B1668" t="s">
        <v>52</v>
      </c>
      <c r="C1668" t="s">
        <v>70</v>
      </c>
      <c r="D1668" t="s">
        <v>71</v>
      </c>
      <c r="E1668" t="s">
        <v>77</v>
      </c>
      <c r="F1668" t="s">
        <v>56</v>
      </c>
      <c r="G1668">
        <v>2016</v>
      </c>
      <c r="H1668" t="s">
        <v>66</v>
      </c>
      <c r="I1668" t="s">
        <v>58</v>
      </c>
      <c r="J1668">
        <v>7139</v>
      </c>
      <c r="K1668">
        <v>1796</v>
      </c>
    </row>
    <row r="1669" spans="1:11" x14ac:dyDescent="0.35">
      <c r="A1669" t="s">
        <v>51</v>
      </c>
      <c r="B1669" t="s">
        <v>52</v>
      </c>
      <c r="C1669" t="s">
        <v>70</v>
      </c>
      <c r="D1669" t="s">
        <v>71</v>
      </c>
      <c r="E1669" t="s">
        <v>77</v>
      </c>
      <c r="F1669" t="s">
        <v>56</v>
      </c>
      <c r="G1669">
        <v>2016</v>
      </c>
      <c r="H1669" t="s">
        <v>62</v>
      </c>
      <c r="I1669" t="s">
        <v>58</v>
      </c>
      <c r="J1669">
        <v>19068</v>
      </c>
      <c r="K1669">
        <v>2566</v>
      </c>
    </row>
    <row r="1670" spans="1:11" x14ac:dyDescent="0.35">
      <c r="A1670" t="s">
        <v>51</v>
      </c>
      <c r="B1670" t="s">
        <v>52</v>
      </c>
      <c r="C1670" t="s">
        <v>70</v>
      </c>
      <c r="D1670" t="s">
        <v>71</v>
      </c>
      <c r="E1670" t="s">
        <v>77</v>
      </c>
      <c r="F1670" t="s">
        <v>56</v>
      </c>
      <c r="G1670">
        <v>2016</v>
      </c>
      <c r="H1670" t="s">
        <v>63</v>
      </c>
      <c r="I1670" t="s">
        <v>58</v>
      </c>
      <c r="J1670">
        <v>15992</v>
      </c>
      <c r="K1670">
        <v>5399</v>
      </c>
    </row>
    <row r="1671" spans="1:11" x14ac:dyDescent="0.35">
      <c r="A1671" t="s">
        <v>51</v>
      </c>
      <c r="B1671" t="s">
        <v>52</v>
      </c>
      <c r="C1671" t="s">
        <v>70</v>
      </c>
      <c r="D1671" t="s">
        <v>71</v>
      </c>
      <c r="E1671" t="s">
        <v>77</v>
      </c>
      <c r="F1671" t="s">
        <v>56</v>
      </c>
      <c r="G1671">
        <v>2016</v>
      </c>
      <c r="H1671" t="s">
        <v>67</v>
      </c>
      <c r="I1671" t="s">
        <v>58</v>
      </c>
      <c r="J1671">
        <v>21702</v>
      </c>
      <c r="K1671">
        <v>5748</v>
      </c>
    </row>
    <row r="1672" spans="1:11" x14ac:dyDescent="0.35">
      <c r="A1672" t="s">
        <v>51</v>
      </c>
      <c r="B1672" t="s">
        <v>52</v>
      </c>
      <c r="C1672" t="s">
        <v>70</v>
      </c>
      <c r="D1672" t="s">
        <v>71</v>
      </c>
      <c r="E1672" t="s">
        <v>77</v>
      </c>
      <c r="F1672" t="s">
        <v>56</v>
      </c>
      <c r="G1672">
        <v>2016</v>
      </c>
      <c r="H1672" t="s">
        <v>68</v>
      </c>
      <c r="I1672" t="s">
        <v>58</v>
      </c>
      <c r="J1672">
        <v>157323</v>
      </c>
      <c r="K1672">
        <v>205508</v>
      </c>
    </row>
    <row r="1673" spans="1:11" x14ac:dyDescent="0.35">
      <c r="A1673" t="s">
        <v>51</v>
      </c>
      <c r="B1673" t="s">
        <v>52</v>
      </c>
      <c r="C1673" t="s">
        <v>70</v>
      </c>
      <c r="D1673" t="s">
        <v>71</v>
      </c>
      <c r="E1673" t="s">
        <v>77</v>
      </c>
      <c r="F1673" t="s">
        <v>56</v>
      </c>
      <c r="G1673">
        <v>2017</v>
      </c>
      <c r="H1673" t="s">
        <v>64</v>
      </c>
      <c r="I1673" t="s">
        <v>58</v>
      </c>
      <c r="J1673">
        <v>37666</v>
      </c>
      <c r="K1673">
        <v>24086</v>
      </c>
    </row>
    <row r="1674" spans="1:11" x14ac:dyDescent="0.35">
      <c r="A1674" t="s">
        <v>51</v>
      </c>
      <c r="B1674" t="s">
        <v>52</v>
      </c>
      <c r="C1674" t="s">
        <v>70</v>
      </c>
      <c r="D1674" t="s">
        <v>71</v>
      </c>
      <c r="E1674" t="s">
        <v>77</v>
      </c>
      <c r="F1674" t="s">
        <v>56</v>
      </c>
      <c r="G1674">
        <v>2017</v>
      </c>
      <c r="H1674" t="s">
        <v>60</v>
      </c>
      <c r="I1674" t="s">
        <v>58</v>
      </c>
      <c r="J1674">
        <v>60753</v>
      </c>
      <c r="K1674">
        <v>97148</v>
      </c>
    </row>
    <row r="1675" spans="1:11" x14ac:dyDescent="0.35">
      <c r="A1675" t="s">
        <v>51</v>
      </c>
      <c r="B1675" t="s">
        <v>52</v>
      </c>
      <c r="C1675" t="s">
        <v>70</v>
      </c>
      <c r="D1675" t="s">
        <v>71</v>
      </c>
      <c r="E1675" t="s">
        <v>77</v>
      </c>
      <c r="F1675" t="s">
        <v>56</v>
      </c>
      <c r="G1675">
        <v>2017</v>
      </c>
      <c r="H1675" t="s">
        <v>69</v>
      </c>
      <c r="I1675" t="s">
        <v>58</v>
      </c>
      <c r="J1675">
        <v>22183</v>
      </c>
      <c r="K1675">
        <v>7052</v>
      </c>
    </row>
    <row r="1676" spans="1:11" x14ac:dyDescent="0.35">
      <c r="A1676" t="s">
        <v>51</v>
      </c>
      <c r="B1676" t="s">
        <v>52</v>
      </c>
      <c r="C1676" t="s">
        <v>70</v>
      </c>
      <c r="D1676" t="s">
        <v>71</v>
      </c>
      <c r="E1676" t="s">
        <v>77</v>
      </c>
      <c r="F1676" t="s">
        <v>56</v>
      </c>
      <c r="G1676">
        <v>2017</v>
      </c>
      <c r="H1676" t="s">
        <v>65</v>
      </c>
      <c r="I1676" t="s">
        <v>58</v>
      </c>
      <c r="J1676">
        <v>11158</v>
      </c>
      <c r="K1676">
        <v>733</v>
      </c>
    </row>
    <row r="1677" spans="1:11" x14ac:dyDescent="0.35">
      <c r="A1677" t="s">
        <v>51</v>
      </c>
      <c r="B1677" t="s">
        <v>52</v>
      </c>
      <c r="C1677" t="s">
        <v>70</v>
      </c>
      <c r="D1677" t="s">
        <v>71</v>
      </c>
      <c r="E1677" t="s">
        <v>77</v>
      </c>
      <c r="F1677" t="s">
        <v>56</v>
      </c>
      <c r="G1677">
        <v>2017</v>
      </c>
      <c r="H1677" t="s">
        <v>59</v>
      </c>
      <c r="I1677" t="s">
        <v>58</v>
      </c>
      <c r="J1677">
        <v>56037</v>
      </c>
      <c r="K1677">
        <v>6538</v>
      </c>
    </row>
    <row r="1678" spans="1:11" x14ac:dyDescent="0.35">
      <c r="A1678" t="s">
        <v>51</v>
      </c>
      <c r="B1678" t="s">
        <v>52</v>
      </c>
      <c r="C1678" t="s">
        <v>70</v>
      </c>
      <c r="D1678" t="s">
        <v>71</v>
      </c>
      <c r="E1678" t="s">
        <v>77</v>
      </c>
      <c r="F1678" t="s">
        <v>56</v>
      </c>
      <c r="G1678">
        <v>2017</v>
      </c>
      <c r="H1678" t="s">
        <v>61</v>
      </c>
      <c r="I1678" t="s">
        <v>58</v>
      </c>
      <c r="J1678">
        <v>2853</v>
      </c>
      <c r="K1678">
        <v>942</v>
      </c>
    </row>
    <row r="1679" spans="1:11" x14ac:dyDescent="0.35">
      <c r="A1679" t="s">
        <v>51</v>
      </c>
      <c r="B1679" t="s">
        <v>52</v>
      </c>
      <c r="C1679" t="s">
        <v>70</v>
      </c>
      <c r="D1679" t="s">
        <v>71</v>
      </c>
      <c r="E1679" t="s">
        <v>77</v>
      </c>
      <c r="F1679" t="s">
        <v>56</v>
      </c>
      <c r="G1679">
        <v>2017</v>
      </c>
      <c r="H1679" t="s">
        <v>57</v>
      </c>
      <c r="I1679" t="s">
        <v>58</v>
      </c>
      <c r="J1679">
        <v>25597</v>
      </c>
      <c r="K1679">
        <v>1103</v>
      </c>
    </row>
    <row r="1680" spans="1:11" x14ac:dyDescent="0.35">
      <c r="A1680" t="s">
        <v>51</v>
      </c>
      <c r="B1680" t="s">
        <v>52</v>
      </c>
      <c r="C1680" t="s">
        <v>70</v>
      </c>
      <c r="D1680" t="s">
        <v>71</v>
      </c>
      <c r="E1680" t="s">
        <v>77</v>
      </c>
      <c r="F1680" t="s">
        <v>56</v>
      </c>
      <c r="G1680">
        <v>2017</v>
      </c>
      <c r="H1680" t="s">
        <v>66</v>
      </c>
      <c r="I1680" t="s">
        <v>58</v>
      </c>
      <c r="J1680">
        <v>6329</v>
      </c>
      <c r="K1680">
        <v>618</v>
      </c>
    </row>
    <row r="1681" spans="1:11" x14ac:dyDescent="0.35">
      <c r="A1681" t="s">
        <v>51</v>
      </c>
      <c r="B1681" t="s">
        <v>52</v>
      </c>
      <c r="C1681" t="s">
        <v>70</v>
      </c>
      <c r="D1681" t="s">
        <v>71</v>
      </c>
      <c r="E1681" t="s">
        <v>77</v>
      </c>
      <c r="F1681" t="s">
        <v>56</v>
      </c>
      <c r="G1681">
        <v>2017</v>
      </c>
      <c r="H1681" t="s">
        <v>62</v>
      </c>
      <c r="I1681" t="s">
        <v>58</v>
      </c>
      <c r="J1681">
        <v>20219</v>
      </c>
      <c r="K1681">
        <v>1233</v>
      </c>
    </row>
    <row r="1682" spans="1:11" x14ac:dyDescent="0.35">
      <c r="A1682" t="s">
        <v>51</v>
      </c>
      <c r="B1682" t="s">
        <v>52</v>
      </c>
      <c r="C1682" t="s">
        <v>70</v>
      </c>
      <c r="D1682" t="s">
        <v>71</v>
      </c>
      <c r="E1682" t="s">
        <v>77</v>
      </c>
      <c r="F1682" t="s">
        <v>56</v>
      </c>
      <c r="G1682">
        <v>2017</v>
      </c>
      <c r="H1682" t="s">
        <v>63</v>
      </c>
      <c r="I1682" t="s">
        <v>58</v>
      </c>
      <c r="J1682">
        <v>3160</v>
      </c>
      <c r="K1682">
        <v>603</v>
      </c>
    </row>
    <row r="1683" spans="1:11" x14ac:dyDescent="0.35">
      <c r="A1683" t="s">
        <v>51</v>
      </c>
      <c r="B1683" t="s">
        <v>52</v>
      </c>
      <c r="C1683" t="s">
        <v>70</v>
      </c>
      <c r="D1683" t="s">
        <v>71</v>
      </c>
      <c r="E1683" t="s">
        <v>77</v>
      </c>
      <c r="F1683" t="s">
        <v>56</v>
      </c>
      <c r="G1683">
        <v>2017</v>
      </c>
      <c r="H1683" t="s">
        <v>67</v>
      </c>
      <c r="I1683" t="s">
        <v>58</v>
      </c>
      <c r="J1683">
        <v>15613</v>
      </c>
      <c r="K1683">
        <v>1939</v>
      </c>
    </row>
    <row r="1684" spans="1:11" x14ac:dyDescent="0.35">
      <c r="A1684" t="s">
        <v>51</v>
      </c>
      <c r="B1684" t="s">
        <v>52</v>
      </c>
      <c r="C1684" t="s">
        <v>70</v>
      </c>
      <c r="D1684" t="s">
        <v>71</v>
      </c>
      <c r="E1684" t="s">
        <v>77</v>
      </c>
      <c r="F1684" t="s">
        <v>56</v>
      </c>
      <c r="G1684">
        <v>2017</v>
      </c>
      <c r="H1684" t="s">
        <v>68</v>
      </c>
      <c r="I1684" t="s">
        <v>58</v>
      </c>
      <c r="J1684">
        <v>33670</v>
      </c>
      <c r="K1684">
        <v>3976</v>
      </c>
    </row>
    <row r="1685" spans="1:11" x14ac:dyDescent="0.35">
      <c r="A1685" t="s">
        <v>51</v>
      </c>
      <c r="B1685" t="s">
        <v>52</v>
      </c>
      <c r="C1685" t="s">
        <v>70</v>
      </c>
      <c r="D1685" t="s">
        <v>71</v>
      </c>
      <c r="E1685" t="s">
        <v>77</v>
      </c>
      <c r="F1685" t="s">
        <v>56</v>
      </c>
      <c r="G1685">
        <v>2018</v>
      </c>
      <c r="H1685" t="s">
        <v>64</v>
      </c>
      <c r="I1685" t="s">
        <v>58</v>
      </c>
      <c r="J1685">
        <v>18772</v>
      </c>
      <c r="K1685">
        <v>2028</v>
      </c>
    </row>
    <row r="1686" spans="1:11" x14ac:dyDescent="0.35">
      <c r="A1686" t="s">
        <v>51</v>
      </c>
      <c r="B1686" t="s">
        <v>52</v>
      </c>
      <c r="C1686" t="s">
        <v>70</v>
      </c>
      <c r="D1686" t="s">
        <v>71</v>
      </c>
      <c r="E1686" t="s">
        <v>77</v>
      </c>
      <c r="F1686" t="s">
        <v>56</v>
      </c>
      <c r="G1686">
        <v>2018</v>
      </c>
      <c r="H1686" t="s">
        <v>60</v>
      </c>
      <c r="I1686" t="s">
        <v>58</v>
      </c>
      <c r="J1686">
        <v>29347</v>
      </c>
      <c r="K1686">
        <v>4566</v>
      </c>
    </row>
    <row r="1687" spans="1:11" x14ac:dyDescent="0.35">
      <c r="A1687" t="s">
        <v>51</v>
      </c>
      <c r="B1687" t="s">
        <v>52</v>
      </c>
      <c r="C1687" t="s">
        <v>70</v>
      </c>
      <c r="D1687" t="s">
        <v>71</v>
      </c>
      <c r="E1687" t="s">
        <v>77</v>
      </c>
      <c r="F1687" t="s">
        <v>56</v>
      </c>
      <c r="G1687">
        <v>2018</v>
      </c>
      <c r="H1687" t="s">
        <v>69</v>
      </c>
      <c r="I1687" t="s">
        <v>58</v>
      </c>
      <c r="J1687">
        <v>25065</v>
      </c>
      <c r="K1687">
        <v>2335</v>
      </c>
    </row>
    <row r="1688" spans="1:11" x14ac:dyDescent="0.35">
      <c r="A1688" t="s">
        <v>51</v>
      </c>
      <c r="B1688" t="s">
        <v>52</v>
      </c>
      <c r="C1688" t="s">
        <v>70</v>
      </c>
      <c r="D1688" t="s">
        <v>71</v>
      </c>
      <c r="E1688" t="s">
        <v>77</v>
      </c>
      <c r="F1688" t="s">
        <v>56</v>
      </c>
      <c r="G1688">
        <v>2018</v>
      </c>
      <c r="H1688" t="s">
        <v>65</v>
      </c>
      <c r="I1688" t="s">
        <v>58</v>
      </c>
      <c r="J1688">
        <v>15859</v>
      </c>
      <c r="K1688">
        <v>3556</v>
      </c>
    </row>
    <row r="1689" spans="1:11" x14ac:dyDescent="0.35">
      <c r="A1689" t="s">
        <v>51</v>
      </c>
      <c r="B1689" t="s">
        <v>52</v>
      </c>
      <c r="C1689" t="s">
        <v>70</v>
      </c>
      <c r="D1689" t="s">
        <v>71</v>
      </c>
      <c r="E1689" t="s">
        <v>77</v>
      </c>
      <c r="F1689" t="s">
        <v>56</v>
      </c>
      <c r="G1689">
        <v>2018</v>
      </c>
      <c r="H1689" t="s">
        <v>59</v>
      </c>
      <c r="I1689" t="s">
        <v>58</v>
      </c>
      <c r="J1689">
        <v>40845</v>
      </c>
      <c r="K1689">
        <v>7957</v>
      </c>
    </row>
    <row r="1690" spans="1:11" x14ac:dyDescent="0.35">
      <c r="A1690" t="s">
        <v>51</v>
      </c>
      <c r="B1690" t="s">
        <v>52</v>
      </c>
      <c r="C1690" t="s">
        <v>70</v>
      </c>
      <c r="D1690" t="s">
        <v>71</v>
      </c>
      <c r="E1690" t="s">
        <v>77</v>
      </c>
      <c r="F1690" t="s">
        <v>56</v>
      </c>
      <c r="G1690">
        <v>2018</v>
      </c>
      <c r="H1690" t="s">
        <v>61</v>
      </c>
      <c r="I1690" t="s">
        <v>58</v>
      </c>
      <c r="J1690">
        <v>32420</v>
      </c>
      <c r="K1690">
        <v>25270</v>
      </c>
    </row>
    <row r="1691" spans="1:11" x14ac:dyDescent="0.35">
      <c r="A1691" t="s">
        <v>51</v>
      </c>
      <c r="B1691" t="s">
        <v>52</v>
      </c>
      <c r="C1691" t="s">
        <v>70</v>
      </c>
      <c r="D1691" t="s">
        <v>71</v>
      </c>
      <c r="E1691" t="s">
        <v>77</v>
      </c>
      <c r="F1691" t="s">
        <v>56</v>
      </c>
      <c r="G1691">
        <v>2018</v>
      </c>
      <c r="H1691" t="s">
        <v>57</v>
      </c>
      <c r="I1691" t="s">
        <v>58</v>
      </c>
      <c r="J1691">
        <v>42717</v>
      </c>
      <c r="K1691">
        <v>6306</v>
      </c>
    </row>
    <row r="1692" spans="1:11" x14ac:dyDescent="0.35">
      <c r="A1692" t="s">
        <v>51</v>
      </c>
      <c r="B1692" t="s">
        <v>52</v>
      </c>
      <c r="C1692" t="s">
        <v>70</v>
      </c>
      <c r="D1692" t="s">
        <v>71</v>
      </c>
      <c r="E1692" t="s">
        <v>77</v>
      </c>
      <c r="F1692" t="s">
        <v>56</v>
      </c>
      <c r="G1692">
        <v>2018</v>
      </c>
      <c r="H1692" t="s">
        <v>66</v>
      </c>
      <c r="I1692" t="s">
        <v>58</v>
      </c>
      <c r="J1692">
        <v>35981</v>
      </c>
      <c r="K1692">
        <v>12256</v>
      </c>
    </row>
    <row r="1693" spans="1:11" x14ac:dyDescent="0.35">
      <c r="A1693" t="s">
        <v>51</v>
      </c>
      <c r="B1693" t="s">
        <v>52</v>
      </c>
      <c r="C1693" t="s">
        <v>70</v>
      </c>
      <c r="D1693" t="s">
        <v>71</v>
      </c>
      <c r="E1693" t="s">
        <v>77</v>
      </c>
      <c r="F1693" t="s">
        <v>56</v>
      </c>
      <c r="G1693">
        <v>2018</v>
      </c>
      <c r="H1693" t="s">
        <v>62</v>
      </c>
      <c r="I1693" t="s">
        <v>58</v>
      </c>
      <c r="J1693">
        <v>33241</v>
      </c>
      <c r="K1693">
        <v>4537</v>
      </c>
    </row>
    <row r="1694" spans="1:11" x14ac:dyDescent="0.35">
      <c r="A1694" t="s">
        <v>51</v>
      </c>
      <c r="B1694" t="s">
        <v>52</v>
      </c>
      <c r="C1694" t="s">
        <v>70</v>
      </c>
      <c r="D1694" t="s">
        <v>71</v>
      </c>
      <c r="E1694" t="s">
        <v>77</v>
      </c>
      <c r="F1694" t="s">
        <v>56</v>
      </c>
      <c r="G1694">
        <v>2018</v>
      </c>
      <c r="H1694" t="s">
        <v>63</v>
      </c>
      <c r="I1694" t="s">
        <v>58</v>
      </c>
      <c r="J1694">
        <v>14481</v>
      </c>
      <c r="K1694">
        <v>2974</v>
      </c>
    </row>
    <row r="1695" spans="1:11" x14ac:dyDescent="0.35">
      <c r="A1695" t="s">
        <v>51</v>
      </c>
      <c r="B1695" t="s">
        <v>52</v>
      </c>
      <c r="C1695" t="s">
        <v>70</v>
      </c>
      <c r="D1695" t="s">
        <v>71</v>
      </c>
      <c r="E1695" t="s">
        <v>77</v>
      </c>
      <c r="F1695" t="s">
        <v>56</v>
      </c>
      <c r="G1695">
        <v>2019</v>
      </c>
      <c r="H1695" t="s">
        <v>64</v>
      </c>
      <c r="I1695" t="s">
        <v>58</v>
      </c>
      <c r="J1695">
        <v>70688</v>
      </c>
      <c r="K1695">
        <v>5950</v>
      </c>
    </row>
    <row r="1696" spans="1:11" x14ac:dyDescent="0.35">
      <c r="A1696" t="s">
        <v>51</v>
      </c>
      <c r="B1696" t="s">
        <v>52</v>
      </c>
      <c r="C1696" t="s">
        <v>70</v>
      </c>
      <c r="D1696" t="s">
        <v>71</v>
      </c>
      <c r="E1696" t="s">
        <v>77</v>
      </c>
      <c r="F1696" t="s">
        <v>56</v>
      </c>
      <c r="G1696">
        <v>2019</v>
      </c>
      <c r="H1696" t="s">
        <v>69</v>
      </c>
      <c r="I1696" t="s">
        <v>58</v>
      </c>
      <c r="J1696">
        <v>21597</v>
      </c>
      <c r="K1696">
        <v>3267</v>
      </c>
    </row>
    <row r="1697" spans="1:11" x14ac:dyDescent="0.35">
      <c r="A1697" t="s">
        <v>51</v>
      </c>
      <c r="B1697" t="s">
        <v>52</v>
      </c>
      <c r="C1697" t="s">
        <v>70</v>
      </c>
      <c r="D1697" t="s">
        <v>71</v>
      </c>
      <c r="E1697" t="s">
        <v>77</v>
      </c>
      <c r="F1697" t="s">
        <v>56</v>
      </c>
      <c r="G1697">
        <v>2019</v>
      </c>
      <c r="H1697" t="s">
        <v>65</v>
      </c>
      <c r="I1697" t="s">
        <v>58</v>
      </c>
      <c r="J1697">
        <v>1151</v>
      </c>
      <c r="K1697">
        <v>30</v>
      </c>
    </row>
    <row r="1698" spans="1:11" x14ac:dyDescent="0.35">
      <c r="A1698" t="s">
        <v>51</v>
      </c>
      <c r="B1698" t="s">
        <v>52</v>
      </c>
      <c r="C1698" t="s">
        <v>70</v>
      </c>
      <c r="D1698" t="s">
        <v>71</v>
      </c>
      <c r="E1698" t="s">
        <v>77</v>
      </c>
      <c r="F1698" t="s">
        <v>56</v>
      </c>
      <c r="G1698">
        <v>2019</v>
      </c>
      <c r="H1698" t="s">
        <v>59</v>
      </c>
      <c r="I1698" t="s">
        <v>58</v>
      </c>
      <c r="J1698">
        <v>38945</v>
      </c>
      <c r="K1698">
        <v>45258</v>
      </c>
    </row>
    <row r="1699" spans="1:11" x14ac:dyDescent="0.35">
      <c r="A1699" t="s">
        <v>51</v>
      </c>
      <c r="B1699" t="s">
        <v>52</v>
      </c>
      <c r="C1699" t="s">
        <v>70</v>
      </c>
      <c r="D1699" t="s">
        <v>71</v>
      </c>
      <c r="E1699" t="s">
        <v>77</v>
      </c>
      <c r="F1699" t="s">
        <v>56</v>
      </c>
      <c r="G1699">
        <v>2019</v>
      </c>
      <c r="H1699" t="s">
        <v>57</v>
      </c>
      <c r="I1699" t="s">
        <v>58</v>
      </c>
      <c r="J1699">
        <v>45475</v>
      </c>
      <c r="K1699">
        <v>32316</v>
      </c>
    </row>
    <row r="1700" spans="1:11" x14ac:dyDescent="0.35">
      <c r="A1700" t="s">
        <v>51</v>
      </c>
      <c r="B1700" t="s">
        <v>52</v>
      </c>
      <c r="C1700" t="s">
        <v>70</v>
      </c>
      <c r="D1700" t="s">
        <v>71</v>
      </c>
      <c r="E1700" t="s">
        <v>77</v>
      </c>
      <c r="F1700" t="s">
        <v>56</v>
      </c>
      <c r="G1700">
        <v>2019</v>
      </c>
      <c r="H1700" t="s">
        <v>66</v>
      </c>
      <c r="I1700" t="s">
        <v>58</v>
      </c>
      <c r="J1700">
        <v>4806</v>
      </c>
      <c r="K1700">
        <v>22</v>
      </c>
    </row>
    <row r="1701" spans="1:11" x14ac:dyDescent="0.35">
      <c r="A1701" t="s">
        <v>51</v>
      </c>
      <c r="B1701" t="s">
        <v>52</v>
      </c>
      <c r="C1701" t="s">
        <v>70</v>
      </c>
      <c r="D1701" t="s">
        <v>71</v>
      </c>
      <c r="E1701" t="s">
        <v>77</v>
      </c>
      <c r="F1701" t="s">
        <v>56</v>
      </c>
      <c r="G1701">
        <v>2019</v>
      </c>
      <c r="H1701" t="s">
        <v>63</v>
      </c>
      <c r="I1701" t="s">
        <v>58</v>
      </c>
      <c r="J1701">
        <v>8283</v>
      </c>
      <c r="K1701">
        <v>58</v>
      </c>
    </row>
    <row r="1702" spans="1:11" x14ac:dyDescent="0.35">
      <c r="A1702" t="s">
        <v>51</v>
      </c>
      <c r="B1702" t="s">
        <v>52</v>
      </c>
      <c r="C1702" t="s">
        <v>70</v>
      </c>
      <c r="D1702" t="s">
        <v>71</v>
      </c>
      <c r="E1702" t="s">
        <v>77</v>
      </c>
      <c r="F1702" t="s">
        <v>56</v>
      </c>
      <c r="G1702">
        <v>2019</v>
      </c>
      <c r="H1702" t="s">
        <v>68</v>
      </c>
      <c r="I1702" t="s">
        <v>58</v>
      </c>
      <c r="J1702">
        <v>20614</v>
      </c>
      <c r="K1702">
        <v>2700</v>
      </c>
    </row>
    <row r="1703" spans="1:11" x14ac:dyDescent="0.35">
      <c r="A1703" t="s">
        <v>51</v>
      </c>
      <c r="B1703" t="s">
        <v>52</v>
      </c>
      <c r="C1703" t="s">
        <v>70</v>
      </c>
      <c r="D1703" t="s">
        <v>71</v>
      </c>
      <c r="E1703" t="s">
        <v>77</v>
      </c>
      <c r="F1703" t="s">
        <v>56</v>
      </c>
      <c r="G1703">
        <v>2020</v>
      </c>
      <c r="H1703" t="s">
        <v>64</v>
      </c>
      <c r="I1703" t="s">
        <v>58</v>
      </c>
      <c r="J1703">
        <v>57691</v>
      </c>
      <c r="K1703">
        <v>82311</v>
      </c>
    </row>
    <row r="1704" spans="1:11" x14ac:dyDescent="0.35">
      <c r="A1704" t="s">
        <v>51</v>
      </c>
      <c r="B1704" t="s">
        <v>52</v>
      </c>
      <c r="C1704" t="s">
        <v>70</v>
      </c>
      <c r="D1704" t="s">
        <v>71</v>
      </c>
      <c r="E1704" t="s">
        <v>77</v>
      </c>
      <c r="F1704" t="s">
        <v>56</v>
      </c>
      <c r="G1704">
        <v>2020</v>
      </c>
      <c r="H1704" t="s">
        <v>60</v>
      </c>
      <c r="I1704" t="s">
        <v>58</v>
      </c>
      <c r="J1704">
        <v>135218</v>
      </c>
      <c r="K1704">
        <v>35440</v>
      </c>
    </row>
    <row r="1705" spans="1:11" x14ac:dyDescent="0.35">
      <c r="A1705" t="s">
        <v>51</v>
      </c>
      <c r="B1705" t="s">
        <v>52</v>
      </c>
      <c r="C1705" t="s">
        <v>70</v>
      </c>
      <c r="D1705" t="s">
        <v>71</v>
      </c>
      <c r="E1705" t="s">
        <v>77</v>
      </c>
      <c r="F1705" t="s">
        <v>56</v>
      </c>
      <c r="G1705">
        <v>2020</v>
      </c>
      <c r="H1705" t="s">
        <v>69</v>
      </c>
      <c r="I1705" t="s">
        <v>58</v>
      </c>
      <c r="J1705">
        <v>44160</v>
      </c>
      <c r="K1705">
        <v>1035</v>
      </c>
    </row>
    <row r="1706" spans="1:11" x14ac:dyDescent="0.35">
      <c r="A1706" t="s">
        <v>51</v>
      </c>
      <c r="B1706" t="s">
        <v>52</v>
      </c>
      <c r="C1706" t="s">
        <v>70</v>
      </c>
      <c r="D1706" t="s">
        <v>71</v>
      </c>
      <c r="E1706" t="s">
        <v>77</v>
      </c>
      <c r="F1706" t="s">
        <v>56</v>
      </c>
      <c r="G1706">
        <v>2020</v>
      </c>
      <c r="H1706" t="s">
        <v>65</v>
      </c>
      <c r="I1706" t="s">
        <v>58</v>
      </c>
      <c r="J1706">
        <v>41440</v>
      </c>
      <c r="K1706">
        <v>6955</v>
      </c>
    </row>
    <row r="1707" spans="1:11" x14ac:dyDescent="0.35">
      <c r="A1707" t="s">
        <v>51</v>
      </c>
      <c r="B1707" t="s">
        <v>52</v>
      </c>
      <c r="C1707" t="s">
        <v>70</v>
      </c>
      <c r="D1707" t="s">
        <v>71</v>
      </c>
      <c r="E1707" t="s">
        <v>77</v>
      </c>
      <c r="F1707" t="s">
        <v>56</v>
      </c>
      <c r="G1707">
        <v>2020</v>
      </c>
      <c r="H1707" t="s">
        <v>59</v>
      </c>
      <c r="I1707" t="s">
        <v>58</v>
      </c>
      <c r="J1707">
        <v>78186</v>
      </c>
      <c r="K1707">
        <v>26218</v>
      </c>
    </row>
    <row r="1708" spans="1:11" x14ac:dyDescent="0.35">
      <c r="A1708" t="s">
        <v>51</v>
      </c>
      <c r="B1708" t="s">
        <v>52</v>
      </c>
      <c r="C1708" t="s">
        <v>70</v>
      </c>
      <c r="D1708" t="s">
        <v>71</v>
      </c>
      <c r="E1708" t="s">
        <v>77</v>
      </c>
      <c r="F1708" t="s">
        <v>56</v>
      </c>
      <c r="G1708">
        <v>2020</v>
      </c>
      <c r="H1708" t="s">
        <v>61</v>
      </c>
      <c r="I1708" t="s">
        <v>58</v>
      </c>
      <c r="J1708">
        <v>52993</v>
      </c>
      <c r="K1708">
        <v>1200</v>
      </c>
    </row>
    <row r="1709" spans="1:11" x14ac:dyDescent="0.35">
      <c r="A1709" t="s">
        <v>51</v>
      </c>
      <c r="B1709" t="s">
        <v>52</v>
      </c>
      <c r="C1709" t="s">
        <v>70</v>
      </c>
      <c r="D1709" t="s">
        <v>71</v>
      </c>
      <c r="E1709" t="s">
        <v>77</v>
      </c>
      <c r="F1709" t="s">
        <v>56</v>
      </c>
      <c r="G1709">
        <v>2020</v>
      </c>
      <c r="H1709" t="s">
        <v>57</v>
      </c>
      <c r="I1709" t="s">
        <v>58</v>
      </c>
      <c r="J1709">
        <v>17415</v>
      </c>
      <c r="K1709">
        <v>499</v>
      </c>
    </row>
    <row r="1710" spans="1:11" x14ac:dyDescent="0.35">
      <c r="A1710" t="s">
        <v>51</v>
      </c>
      <c r="B1710" t="s">
        <v>52</v>
      </c>
      <c r="C1710" t="s">
        <v>70</v>
      </c>
      <c r="D1710" t="s">
        <v>71</v>
      </c>
      <c r="E1710" t="s">
        <v>77</v>
      </c>
      <c r="F1710" t="s">
        <v>56</v>
      </c>
      <c r="G1710">
        <v>2020</v>
      </c>
      <c r="H1710" t="s">
        <v>66</v>
      </c>
      <c r="I1710" t="s">
        <v>58</v>
      </c>
      <c r="J1710">
        <v>6650</v>
      </c>
      <c r="K1710">
        <v>212</v>
      </c>
    </row>
    <row r="1711" spans="1:11" x14ac:dyDescent="0.35">
      <c r="A1711" t="s">
        <v>51</v>
      </c>
      <c r="B1711" t="s">
        <v>52</v>
      </c>
      <c r="C1711" t="s">
        <v>70</v>
      </c>
      <c r="D1711" t="s">
        <v>71</v>
      </c>
      <c r="E1711" t="s">
        <v>77</v>
      </c>
      <c r="F1711" t="s">
        <v>56</v>
      </c>
      <c r="G1711">
        <v>2020</v>
      </c>
      <c r="H1711" t="s">
        <v>62</v>
      </c>
      <c r="I1711" t="s">
        <v>58</v>
      </c>
      <c r="J1711">
        <v>30205</v>
      </c>
      <c r="K1711">
        <v>645</v>
      </c>
    </row>
    <row r="1712" spans="1:11" x14ac:dyDescent="0.35">
      <c r="A1712" t="s">
        <v>51</v>
      </c>
      <c r="B1712" t="s">
        <v>52</v>
      </c>
      <c r="C1712" t="s">
        <v>70</v>
      </c>
      <c r="D1712" t="s">
        <v>71</v>
      </c>
      <c r="E1712" t="s">
        <v>77</v>
      </c>
      <c r="F1712" t="s">
        <v>56</v>
      </c>
      <c r="G1712">
        <v>2020</v>
      </c>
      <c r="H1712" t="s">
        <v>63</v>
      </c>
      <c r="I1712" t="s">
        <v>58</v>
      </c>
      <c r="J1712">
        <v>6440</v>
      </c>
      <c r="K1712">
        <v>250</v>
      </c>
    </row>
    <row r="1713" spans="1:11" x14ac:dyDescent="0.35">
      <c r="A1713" t="s">
        <v>51</v>
      </c>
      <c r="B1713" t="s">
        <v>52</v>
      </c>
      <c r="C1713" t="s">
        <v>70</v>
      </c>
      <c r="D1713" t="s">
        <v>71</v>
      </c>
      <c r="E1713" t="s">
        <v>77</v>
      </c>
      <c r="F1713" t="s">
        <v>56</v>
      </c>
      <c r="G1713">
        <v>2021</v>
      </c>
      <c r="H1713" t="s">
        <v>64</v>
      </c>
      <c r="I1713" t="s">
        <v>58</v>
      </c>
      <c r="J1713">
        <v>14747</v>
      </c>
      <c r="K1713">
        <v>1321</v>
      </c>
    </row>
    <row r="1714" spans="1:11" x14ac:dyDescent="0.35">
      <c r="A1714" t="s">
        <v>51</v>
      </c>
      <c r="B1714" t="s">
        <v>52</v>
      </c>
      <c r="C1714" t="s">
        <v>70</v>
      </c>
      <c r="D1714" t="s">
        <v>71</v>
      </c>
      <c r="E1714" t="s">
        <v>77</v>
      </c>
      <c r="F1714" t="s">
        <v>56</v>
      </c>
      <c r="G1714">
        <v>2021</v>
      </c>
      <c r="H1714" t="s">
        <v>60</v>
      </c>
      <c r="I1714" t="s">
        <v>58</v>
      </c>
      <c r="J1714">
        <v>2457</v>
      </c>
      <c r="K1714">
        <v>1074</v>
      </c>
    </row>
    <row r="1715" spans="1:11" x14ac:dyDescent="0.35">
      <c r="A1715" t="s">
        <v>51</v>
      </c>
      <c r="B1715" t="s">
        <v>52</v>
      </c>
      <c r="C1715" t="s">
        <v>70</v>
      </c>
      <c r="D1715" t="s">
        <v>71</v>
      </c>
      <c r="E1715" t="s">
        <v>77</v>
      </c>
      <c r="F1715" t="s">
        <v>56</v>
      </c>
      <c r="G1715">
        <v>2021</v>
      </c>
      <c r="H1715" t="s">
        <v>69</v>
      </c>
      <c r="I1715" t="s">
        <v>58</v>
      </c>
      <c r="J1715">
        <v>2234</v>
      </c>
      <c r="K1715">
        <v>11</v>
      </c>
    </row>
    <row r="1716" spans="1:11" x14ac:dyDescent="0.35">
      <c r="A1716" t="s">
        <v>51</v>
      </c>
      <c r="B1716" t="s">
        <v>52</v>
      </c>
      <c r="C1716" t="s">
        <v>70</v>
      </c>
      <c r="D1716" t="s">
        <v>71</v>
      </c>
      <c r="E1716" t="s">
        <v>77</v>
      </c>
      <c r="F1716" t="s">
        <v>56</v>
      </c>
      <c r="G1716">
        <v>2021</v>
      </c>
      <c r="H1716" t="s">
        <v>65</v>
      </c>
      <c r="I1716" t="s">
        <v>58</v>
      </c>
      <c r="J1716">
        <v>67202</v>
      </c>
      <c r="K1716">
        <v>9952</v>
      </c>
    </row>
  </sheetData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F0DADF0D-538E-4DB9-A26B-1C60AA23EAC7}"/>
</file>

<file path=customXml/itemProps2.xml><?xml version="1.0" encoding="utf-8"?>
<ds:datastoreItem xmlns:ds="http://schemas.openxmlformats.org/officeDocument/2006/customXml" ds:itemID="{64783248-1159-4944-A506-B30D3DA32E40}"/>
</file>

<file path=customXml/itemProps3.xml><?xml version="1.0" encoding="utf-8"?>
<ds:datastoreItem xmlns:ds="http://schemas.openxmlformats.org/officeDocument/2006/customXml" ds:itemID="{966CDAE7-2B95-4D89-BA6B-DD6B61CB07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1.UK rebar wages</vt:lpstr>
      <vt:lpstr>2.Celsa rebar capacity</vt:lpstr>
      <vt:lpstr>3.UK steel wages</vt:lpstr>
      <vt:lpstr>4.UK demand</vt:lpstr>
      <vt:lpstr>5.UK rebar imports from China</vt:lpstr>
      <vt:lpstr>6.All UK rebar 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Chrysa Glystra</dc:creator>
  <cp:lastModifiedBy>Chrysa Glystra</cp:lastModifiedBy>
  <dcterms:created xsi:type="dcterms:W3CDTF">2021-05-18T10:49:11Z</dcterms:created>
  <dcterms:modified xsi:type="dcterms:W3CDTF">2021-07-05T19:21:15Z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