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13_ncr:1_{1A7FD0AA-09B1-4C48-BB98-DE87129DE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20915-V" sheetId="1" r:id="rId1"/>
    <sheet name="720915-Q" sheetId="13" r:id="rId2"/>
    <sheet name="72091690-V" sheetId="2" r:id="rId3"/>
    <sheet name="72091690-Q" sheetId="14" r:id="rId4"/>
    <sheet name="72091790-V" sheetId="3" r:id="rId5"/>
    <sheet name="72091790-Q" sheetId="15" r:id="rId6"/>
    <sheet name="720918-V" sheetId="4" r:id="rId7"/>
    <sheet name="720918-Q" sheetId="16" r:id="rId8"/>
    <sheet name="72092500-V" sheetId="5" r:id="rId9"/>
    <sheet name="72092500-Q" sheetId="17" r:id="rId10"/>
    <sheet name="720926-V" sheetId="6" r:id="rId11"/>
    <sheet name="720926-Q" sheetId="18" r:id="rId12"/>
    <sheet name="720927-V" sheetId="7" r:id="rId13"/>
    <sheet name="720927-Q" sheetId="19" r:id="rId14"/>
    <sheet name="720928-V" sheetId="8" r:id="rId15"/>
    <sheet name="720928-Q" sheetId="20" r:id="rId16"/>
    <sheet name="721123-V" sheetId="9" r:id="rId17"/>
    <sheet name="721123-Q" sheetId="21" r:id="rId18"/>
    <sheet name="72112900-V" sheetId="10" r:id="rId19"/>
    <sheet name="72112900-Q" sheetId="22" r:id="rId20"/>
    <sheet name="722550-V" sheetId="11" r:id="rId21"/>
    <sheet name="722550-Q" sheetId="23" r:id="rId22"/>
    <sheet name="72269200-V" sheetId="12" r:id="rId23"/>
    <sheet name="72269200-Q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2" l="1"/>
  <c r="F3" i="12"/>
  <c r="F4" i="12"/>
  <c r="D5" i="24"/>
  <c r="E5" i="24" s="1"/>
  <c r="D4" i="24"/>
  <c r="E4" i="24" s="1"/>
  <c r="D3" i="24"/>
  <c r="E3" i="24" s="1"/>
  <c r="F5" i="11"/>
  <c r="F4" i="11"/>
  <c r="F3" i="11"/>
  <c r="E5" i="23"/>
  <c r="D5" i="23"/>
  <c r="D4" i="23"/>
  <c r="E4" i="23" s="1"/>
  <c r="E3" i="23"/>
  <c r="D3" i="23"/>
  <c r="F5" i="10"/>
  <c r="F4" i="10"/>
  <c r="F3" i="10"/>
  <c r="D5" i="22"/>
  <c r="E5" i="22" s="1"/>
  <c r="E4" i="22"/>
  <c r="D4" i="22"/>
  <c r="D3" i="22"/>
  <c r="E3" i="22" s="1"/>
  <c r="F5" i="9"/>
  <c r="F4" i="9"/>
  <c r="F3" i="9"/>
  <c r="D5" i="21"/>
  <c r="E5" i="21" s="1"/>
  <c r="D4" i="21"/>
  <c r="E4" i="21" s="1"/>
  <c r="D3" i="21"/>
  <c r="E3" i="21" s="1"/>
  <c r="F5" i="8"/>
  <c r="F4" i="8"/>
  <c r="F3" i="8"/>
  <c r="D5" i="20"/>
  <c r="E5" i="20" s="1"/>
  <c r="D4" i="20"/>
  <c r="E4" i="20" s="1"/>
  <c r="D3" i="20"/>
  <c r="E3" i="20" s="1"/>
  <c r="F5" i="7"/>
  <c r="F4" i="7"/>
  <c r="F3" i="7"/>
  <c r="D5" i="19"/>
  <c r="E5" i="19" s="1"/>
  <c r="D4" i="19"/>
  <c r="E4" i="19" s="1"/>
  <c r="D3" i="19"/>
  <c r="E3" i="19" s="1"/>
  <c r="F5" i="6"/>
  <c r="F4" i="6"/>
  <c r="F3" i="6"/>
  <c r="E5" i="18"/>
  <c r="D5" i="18"/>
  <c r="D4" i="18"/>
  <c r="E4" i="18" s="1"/>
  <c r="D3" i="18"/>
  <c r="E3" i="18" s="1"/>
  <c r="F5" i="5"/>
  <c r="F4" i="5"/>
  <c r="F3" i="5"/>
  <c r="D5" i="17"/>
  <c r="E5" i="17" s="1"/>
  <c r="E4" i="17"/>
  <c r="D4" i="17"/>
  <c r="D3" i="17"/>
  <c r="E3" i="17" s="1"/>
  <c r="F5" i="4"/>
  <c r="F4" i="4"/>
  <c r="F3" i="4"/>
  <c r="D5" i="16"/>
  <c r="E5" i="16" s="1"/>
  <c r="D4" i="16"/>
  <c r="E4" i="16" s="1"/>
  <c r="D3" i="16"/>
  <c r="E3" i="16" s="1"/>
  <c r="F5" i="3"/>
  <c r="F4" i="3"/>
  <c r="F3" i="3"/>
  <c r="E5" i="15"/>
  <c r="D5" i="15"/>
  <c r="D4" i="15"/>
  <c r="E4" i="15" s="1"/>
  <c r="D3" i="15"/>
  <c r="E3" i="15" s="1"/>
  <c r="F5" i="2"/>
  <c r="F4" i="2"/>
  <c r="F3" i="2"/>
  <c r="G5" i="1"/>
  <c r="G4" i="1"/>
  <c r="G3" i="1"/>
  <c r="E3" i="13"/>
  <c r="E4" i="13"/>
  <c r="E5" i="13"/>
  <c r="D5" i="14"/>
  <c r="E5" i="14" s="1"/>
  <c r="D4" i="14"/>
  <c r="E4" i="14" s="1"/>
  <c r="D3" i="14"/>
  <c r="E3" i="14" s="1"/>
  <c r="D5" i="13"/>
  <c r="D4" i="13"/>
  <c r="D3" i="13"/>
  <c r="D5" i="12"/>
  <c r="D4" i="12"/>
  <c r="D3" i="12"/>
  <c r="D5" i="11"/>
  <c r="D4" i="11"/>
  <c r="D3" i="11"/>
  <c r="D5" i="10"/>
  <c r="D4" i="10"/>
  <c r="D3" i="10"/>
  <c r="D5" i="9"/>
  <c r="D4" i="9"/>
  <c r="D3" i="9"/>
  <c r="D5" i="8"/>
  <c r="D4" i="8"/>
  <c r="D3" i="8"/>
  <c r="D5" i="7"/>
  <c r="D4" i="7"/>
  <c r="D3" i="7"/>
  <c r="D5" i="6"/>
  <c r="D4" i="6"/>
  <c r="D3" i="6"/>
  <c r="D5" i="5"/>
  <c r="D4" i="5"/>
  <c r="D3" i="5"/>
  <c r="D5" i="4"/>
  <c r="D4" i="4"/>
  <c r="D3" i="4"/>
  <c r="D5" i="3"/>
  <c r="D4" i="3"/>
  <c r="D3" i="3"/>
  <c r="D5" i="2"/>
  <c r="D4" i="2"/>
  <c r="D3" i="2"/>
  <c r="E5" i="1"/>
  <c r="E4" i="1"/>
  <c r="E3" i="1"/>
</calcChain>
</file>

<file path=xl/sharedStrings.xml><?xml version="1.0" encoding="utf-8"?>
<sst xmlns="http://schemas.openxmlformats.org/spreadsheetml/2006/main" count="3574" uniqueCount="248">
  <si>
    <t xml:space="preserve">List of importing markets for a product exported by China </t>
  </si>
  <si>
    <t>Product: 720915 Flat-rolled products of iron or non-alloy steel, of a width of &gt;= 600 mm, in coils, simply ...</t>
  </si>
  <si>
    <t>Sources: ITC calculations based on General Customs Administration of China statistics.</t>
  </si>
  <si>
    <t>Unit : US Dollar thousand</t>
  </si>
  <si>
    <t>Importers</t>
  </si>
  <si>
    <t>Exported value in 2017-Q2</t>
  </si>
  <si>
    <t>Exported value in 2017-Q3</t>
  </si>
  <si>
    <t>Exported value in 2017-Q4</t>
  </si>
  <si>
    <t>Exported value in 2018-Q1</t>
  </si>
  <si>
    <t>Exported value in 2018-Q2</t>
  </si>
  <si>
    <t>Exported value in 2018-Q3</t>
  </si>
  <si>
    <t>Exported value in 2018-Q4</t>
  </si>
  <si>
    <t>Exported value in 2019-Q1</t>
  </si>
  <si>
    <t>Exported value in 2019-Q2</t>
  </si>
  <si>
    <t>Exported value in 2019-Q3</t>
  </si>
  <si>
    <t>Exported value in 2019-Q4</t>
  </si>
  <si>
    <t>Exported value in 2020-Q1</t>
  </si>
  <si>
    <t>Exported value in 2020-Q2</t>
  </si>
  <si>
    <t>World</t>
  </si>
  <si>
    <t>Indonesia</t>
  </si>
  <si>
    <t>Algeria</t>
  </si>
  <si>
    <t>Uzbekistan</t>
  </si>
  <si>
    <t>Malaysia</t>
  </si>
  <si>
    <t>Iraq</t>
  </si>
  <si>
    <t>Iran, Islamic Republic of</t>
  </si>
  <si>
    <t>Japan</t>
  </si>
  <si>
    <t>Ghana</t>
  </si>
  <si>
    <t>Libya, State of</t>
  </si>
  <si>
    <t>Côte d'Ivoire</t>
  </si>
  <si>
    <t>Bangladesh</t>
  </si>
  <si>
    <t>Taipei, Chinese</t>
  </si>
  <si>
    <t>Costa Rica</t>
  </si>
  <si>
    <t>Kenya</t>
  </si>
  <si>
    <t>United States of America</t>
  </si>
  <si>
    <t>Brunei Darussalam</t>
  </si>
  <si>
    <t>Cambodia</t>
  </si>
  <si>
    <t>Myanmar</t>
  </si>
  <si>
    <t>United Arab Emirates</t>
  </si>
  <si>
    <t>Korea, Republic of</t>
  </si>
  <si>
    <t>Thailand</t>
  </si>
  <si>
    <t>Singapore</t>
  </si>
  <si>
    <t>Guinea</t>
  </si>
  <si>
    <t>Russian Federation</t>
  </si>
  <si>
    <t>Guyana</t>
  </si>
  <si>
    <t>Papua New Guinea</t>
  </si>
  <si>
    <t>Australia</t>
  </si>
  <si>
    <t>Vanuatu</t>
  </si>
  <si>
    <t>Madagascar</t>
  </si>
  <si>
    <t>Lebanon</t>
  </si>
  <si>
    <t>Nigeria</t>
  </si>
  <si>
    <t>Cabo Verde</t>
  </si>
  <si>
    <t>Turkey</t>
  </si>
  <si>
    <t>Egypt</t>
  </si>
  <si>
    <t>Tanzania, United Republic of</t>
  </si>
  <si>
    <t>Uruguay</t>
  </si>
  <si>
    <t>Togo</t>
  </si>
  <si>
    <t>Tunisia</t>
  </si>
  <si>
    <t>Viet Nam</t>
  </si>
  <si>
    <t>Somalia</t>
  </si>
  <si>
    <t>South Africa</t>
  </si>
  <si>
    <t>Zimbabwe</t>
  </si>
  <si>
    <t>Spain</t>
  </si>
  <si>
    <t>Sudan (before 2012)</t>
  </si>
  <si>
    <t>Suriname</t>
  </si>
  <si>
    <t>Tajikistan</t>
  </si>
  <si>
    <t>Yemen</t>
  </si>
  <si>
    <t>Zambia</t>
  </si>
  <si>
    <t>Sri Lanka</t>
  </si>
  <si>
    <t>Chile</t>
  </si>
  <si>
    <t>Congo</t>
  </si>
  <si>
    <t>Congo, Democratic Republic of the</t>
  </si>
  <si>
    <t>Cameroon</t>
  </si>
  <si>
    <t>Canada</t>
  </si>
  <si>
    <t>Greece</t>
  </si>
  <si>
    <t>Hong Kong, China</t>
  </si>
  <si>
    <t>Jamaica</t>
  </si>
  <si>
    <t>Israel</t>
  </si>
  <si>
    <t>Belgium</t>
  </si>
  <si>
    <t>Solomon Islands</t>
  </si>
  <si>
    <t>Angola</t>
  </si>
  <si>
    <t>Antigua and Barbuda</t>
  </si>
  <si>
    <t>Albania</t>
  </si>
  <si>
    <t>Ecuador</t>
  </si>
  <si>
    <t>Ethiopia</t>
  </si>
  <si>
    <t>Eritrea</t>
  </si>
  <si>
    <t>Estonia</t>
  </si>
  <si>
    <t>France</t>
  </si>
  <si>
    <t>Djibouti</t>
  </si>
  <si>
    <t>Gabon</t>
  </si>
  <si>
    <t>Gambia</t>
  </si>
  <si>
    <t>Germany</t>
  </si>
  <si>
    <t>Micronesia, Federated States of</t>
  </si>
  <si>
    <t>Pakistan</t>
  </si>
  <si>
    <t>New Zealand</t>
  </si>
  <si>
    <t>Niger</t>
  </si>
  <si>
    <t>Mongolia</t>
  </si>
  <si>
    <t>Mozambique</t>
  </si>
  <si>
    <t>Oman</t>
  </si>
  <si>
    <t>Nepal</t>
  </si>
  <si>
    <t>Paraguay</t>
  </si>
  <si>
    <t>Philippines</t>
  </si>
  <si>
    <t>Poland</t>
  </si>
  <si>
    <t>Portugal</t>
  </si>
  <si>
    <t>Timor-Leste</t>
  </si>
  <si>
    <t>Qatar</t>
  </si>
  <si>
    <t>Rwanda</t>
  </si>
  <si>
    <t>Saudi Arabia</t>
  </si>
  <si>
    <t>Senegal</t>
  </si>
  <si>
    <t>Sierra Leone</t>
  </si>
  <si>
    <t>India</t>
  </si>
  <si>
    <t>Liberia</t>
  </si>
  <si>
    <t>Malawi</t>
  </si>
  <si>
    <t>Maldives</t>
  </si>
  <si>
    <t>Mali</t>
  </si>
  <si>
    <t>Mexico</t>
  </si>
  <si>
    <t>Kuwait</t>
  </si>
  <si>
    <t>Kyrgyzstan</t>
  </si>
  <si>
    <t>Lao People's Democratic Republic</t>
  </si>
  <si>
    <t>Korea, Democratic People's Republic of</t>
  </si>
  <si>
    <t>Kazakhstan</t>
  </si>
  <si>
    <t>United Kingdom</t>
  </si>
  <si>
    <t>Sweden</t>
  </si>
  <si>
    <t>Trinidad and Tobago</t>
  </si>
  <si>
    <t>Ukraine</t>
  </si>
  <si>
    <t>Uganda</t>
  </si>
  <si>
    <t>Turkmenistan</t>
  </si>
  <si>
    <t>Romania</t>
  </si>
  <si>
    <t>Saint Vincent and the Grenadines</t>
  </si>
  <si>
    <t>Namibia</t>
  </si>
  <si>
    <t>Benin</t>
  </si>
  <si>
    <t>Cuba</t>
  </si>
  <si>
    <t>Croatia</t>
  </si>
  <si>
    <t>Equatorial Guinea</t>
  </si>
  <si>
    <t>El Salvador</t>
  </si>
  <si>
    <t>Georgia</t>
  </si>
  <si>
    <t>Bolivia, Plurinational State of</t>
  </si>
  <si>
    <t>Ireland</t>
  </si>
  <si>
    <t>Macao, China</t>
  </si>
  <si>
    <t>Lithuania</t>
  </si>
  <si>
    <t>Latvia</t>
  </si>
  <si>
    <t>Mauritius</t>
  </si>
  <si>
    <t>Mauritania</t>
  </si>
  <si>
    <t>Italy</t>
  </si>
  <si>
    <t>Panama</t>
  </si>
  <si>
    <t>Austria</t>
  </si>
  <si>
    <t>Bulgaria</t>
  </si>
  <si>
    <t>Venezuela, Bolivarian Republic of</t>
  </si>
  <si>
    <t>Honduras</t>
  </si>
  <si>
    <t>Guatemala</t>
  </si>
  <si>
    <t>Colombia</t>
  </si>
  <si>
    <t>Sudan</t>
  </si>
  <si>
    <t>Dominican Republic</t>
  </si>
  <si>
    <t>Morocco</t>
  </si>
  <si>
    <t>Argentina</t>
  </si>
  <si>
    <t>Jordan</t>
  </si>
  <si>
    <t>Peru</t>
  </si>
  <si>
    <t>Brazil</t>
  </si>
  <si>
    <t>Product: 72091690 Other flat rlld prod, i/nas,coiled, cr,w_x001A_600mm, 1mm_x001A_thk_x001A_3mm</t>
  </si>
  <si>
    <t>Slovenia</t>
  </si>
  <si>
    <t>Montenegro</t>
  </si>
  <si>
    <t>Hungary</t>
  </si>
  <si>
    <t>Afghanistan</t>
  </si>
  <si>
    <t>Haiti</t>
  </si>
  <si>
    <t>Burkina Faso</t>
  </si>
  <si>
    <t>Product: 72091790 Other flat rlld prod,i/nas,coiled,cr,w_x001A_600mm,0.5mm_x001A_thk_x001A_1mm</t>
  </si>
  <si>
    <t>Syrian Arab Republic</t>
  </si>
  <si>
    <t>Netherlands</t>
  </si>
  <si>
    <t>Oceania Nes</t>
  </si>
  <si>
    <t>Finland</t>
  </si>
  <si>
    <t>    For further information about the outliers detection methodology, please refer to the corresponding explanatory note.</t>
  </si>
  <si>
    <r>
      <t xml:space="preserve">* Values shown in </t>
    </r>
    <r>
      <rPr>
        <i/>
        <sz val="10"/>
        <color theme="1"/>
        <rFont val="等线"/>
        <family val="3"/>
        <charset val="134"/>
        <scheme val="minor"/>
      </rPr>
      <t>italic</t>
    </r>
    <r>
      <rPr>
        <sz val="10"/>
        <color theme="1"/>
        <rFont val="等线"/>
        <family val="3"/>
        <charset val="134"/>
        <scheme val="minor"/>
      </rPr>
      <t xml:space="preserve"> have been detected as outliers within their time series.</t>
    </r>
  </si>
  <si>
    <t>Product: 720918 Flat-rolled products of iron or non-alloy steel, of a width of &gt;= 600 mm, in coils, simply ...</t>
  </si>
  <si>
    <t>Serbia</t>
  </si>
  <si>
    <t>Malta</t>
  </si>
  <si>
    <t>Nauru</t>
  </si>
  <si>
    <t>Nicaragua</t>
  </si>
  <si>
    <t>New Caledonia</t>
  </si>
  <si>
    <t>Samoa</t>
  </si>
  <si>
    <t>Tonga</t>
  </si>
  <si>
    <t>Sao Tome and Principe</t>
  </si>
  <si>
    <t>Lesotho</t>
  </si>
  <si>
    <t>Dominica</t>
  </si>
  <si>
    <t>Fiji</t>
  </si>
  <si>
    <t>Comoros</t>
  </si>
  <si>
    <t>Chad</t>
  </si>
  <si>
    <t>Belize</t>
  </si>
  <si>
    <t>Barbados</t>
  </si>
  <si>
    <t>Bahrain</t>
  </si>
  <si>
    <t>Belarus</t>
  </si>
  <si>
    <t>Burundi</t>
  </si>
  <si>
    <t>Central African Republic</t>
  </si>
  <si>
    <t>Product: 72092500 Flat rlld prod, i/nas, not coiled, cr,w_x001A_600mm,thk_x001A_3mm</t>
  </si>
  <si>
    <t>Curaçao</t>
  </si>
  <si>
    <t>Palau</t>
  </si>
  <si>
    <t>Switzerland</t>
  </si>
  <si>
    <t>Marshall Islands</t>
  </si>
  <si>
    <t>French Polynesia</t>
  </si>
  <si>
    <t>Botswana</t>
  </si>
  <si>
    <t>Product: 720926 Flat-rolled products of iron or non-alloy steel, of a width of &gt;= 600 mm, not in coils, simply ...</t>
  </si>
  <si>
    <t>South Sudan</t>
  </si>
  <si>
    <t>Product: 720927 Flat-rolled products of iron or non-alloy steel, of a width of &gt;= 600 mm, not in coils, simply ...</t>
  </si>
  <si>
    <t>Slovakia</t>
  </si>
  <si>
    <t>Armenia</t>
  </si>
  <si>
    <t>Product: 720928 Flat-rolled products of iron or non-alloy steel, of a width of &gt;= 600 mm, not in coils, simply ...</t>
  </si>
  <si>
    <t>Denmark</t>
  </si>
  <si>
    <t>Czech Republic</t>
  </si>
  <si>
    <t>Norway</t>
  </si>
  <si>
    <t>Wallis and Futuna Islands</t>
  </si>
  <si>
    <t>Cyprus</t>
  </si>
  <si>
    <t>Product: 721123 Flat-rolled products of iron or non-alloy steel, of a width of &lt; 600 mm, simply cold-rolled ...</t>
  </si>
  <si>
    <t>Guinea-Bissau</t>
  </si>
  <si>
    <t>Seychelles</t>
  </si>
  <si>
    <t>Bosnia and Herzegovina</t>
  </si>
  <si>
    <t>Product: 72112900 Flat rlld prod,i/nas,cr,w</t>
  </si>
  <si>
    <t>Product: 722550 Flat-rolled products of alloy steel other than stainless, of a width of &gt;= 600 mm, not further ...</t>
  </si>
  <si>
    <t>Palestine, State of</t>
  </si>
  <si>
    <t>Luxembourg</t>
  </si>
  <si>
    <t>Product: 72269200 Flat rlld prod, as, o/t stainless, nfw than cold rlld,w_x001A_600mm</t>
  </si>
  <si>
    <t>Period</t>
  </si>
  <si>
    <t>Period</t>
    <phoneticPr fontId="23" type="noConversion"/>
  </si>
  <si>
    <t>2018/4-2019/3</t>
  </si>
  <si>
    <t>2018/4-2019/3</t>
    <phoneticPr fontId="23" type="noConversion"/>
  </si>
  <si>
    <t>2019/4-2020/3</t>
  </si>
  <si>
    <t>2019/4-2020/3</t>
    <phoneticPr fontId="23" type="noConversion"/>
  </si>
  <si>
    <t>2017/4-2018/3</t>
  </si>
  <si>
    <t>2017/4-2018/3</t>
    <phoneticPr fontId="23" type="noConversion"/>
  </si>
  <si>
    <t>Exported quantity, Kilograms</t>
  </si>
  <si>
    <t>2020-Q2</t>
  </si>
  <si>
    <t>2020-Q1</t>
  </si>
  <si>
    <t>2019-Q4</t>
  </si>
  <si>
    <t>2019-Q3</t>
  </si>
  <si>
    <t>2019-Q2</t>
  </si>
  <si>
    <t>2019-Q1</t>
  </si>
  <si>
    <t>2018-Q4</t>
  </si>
  <si>
    <t>2018-Q3</t>
  </si>
  <si>
    <t>2018-Q2</t>
  </si>
  <si>
    <t>2018-Q1</t>
  </si>
  <si>
    <t>2017-Q4</t>
  </si>
  <si>
    <t>2017-Q3</t>
  </si>
  <si>
    <t>2017-Q2</t>
  </si>
  <si>
    <t>Exported Quantity 
(KG)</t>
    <phoneticPr fontId="23" type="noConversion"/>
  </si>
  <si>
    <t>Exported Quantity 
(Tone)</t>
  </si>
  <si>
    <t>Exported Quantity 
(Tone)</t>
    <phoneticPr fontId="23" type="noConversion"/>
  </si>
  <si>
    <t>Unit : US Dollar thousand</t>
    <phoneticPr fontId="23" type="noConversion"/>
  </si>
  <si>
    <t>Exported Value 
(US Dollar thousand)</t>
    <phoneticPr fontId="23" type="noConversion"/>
  </si>
  <si>
    <t>Average value
(USD/Tone)</t>
    <phoneticPr fontId="23" type="noConversion"/>
  </si>
  <si>
    <r>
      <t xml:space="preserve">* Quantities shown in </t>
    </r>
    <r>
      <rPr>
        <i/>
        <sz val="10"/>
        <color theme="1"/>
        <rFont val="等线"/>
        <family val="3"/>
        <charset val="134"/>
        <scheme val="minor"/>
      </rPr>
      <t>italic</t>
    </r>
    <r>
      <rPr>
        <sz val="10"/>
        <color theme="1"/>
        <rFont val="等线"/>
        <family val="3"/>
        <charset val="134"/>
        <scheme val="minor"/>
      </rPr>
      <t xml:space="preserve"> have been detected as outliers within their time series.</t>
    </r>
  </si>
  <si>
    <t>Sources: ITC calculations based on General Customs Administration of China statistics.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</si>
</sst>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8"/>
      <color rgb="FFFFFFFF"/>
      <name val="等线"/>
      <family val="3"/>
      <charset val="134"/>
      <scheme val="minor"/>
    </font>
    <font>
      <sz val="8"/>
      <color rgb="FF002B54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i/>
      <sz val="8"/>
      <color rgb="FF002B54"/>
      <name val="等线"/>
      <family val="3"/>
      <charset val="134"/>
      <scheme val="minor"/>
    </font>
    <font>
      <i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2B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B54"/>
      </left>
      <right style="thin">
        <color rgb="FF000000"/>
      </right>
      <top/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0" xfId="42" applyAlignment="1">
      <alignment vertical="center" wrapText="1"/>
    </xf>
    <xf numFmtId="0" fontId="22" fillId="34" borderId="10" xfId="0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2" fillId="34" borderId="15" xfId="0" applyFont="1" applyFill="1" applyBorder="1" applyAlignment="1">
      <alignment horizontal="right" vertical="center" wrapText="1"/>
    </xf>
    <xf numFmtId="0" fontId="22" fillId="35" borderId="14" xfId="0" applyFont="1" applyFill="1" applyBorder="1" applyAlignment="1">
      <alignment horizontal="left" vertical="center" wrapText="1"/>
    </xf>
    <xf numFmtId="0" fontId="22" fillId="35" borderId="15" xfId="0" applyFont="1" applyFill="1" applyBorder="1" applyAlignment="1">
      <alignment horizontal="right" vertical="center" wrapText="1"/>
    </xf>
    <xf numFmtId="0" fontId="22" fillId="35" borderId="16" xfId="0" applyFont="1" applyFill="1" applyBorder="1" applyAlignment="1">
      <alignment horizontal="left" vertical="center" wrapText="1"/>
    </xf>
    <xf numFmtId="0" fontId="22" fillId="35" borderId="17" xfId="0" applyFont="1" applyFill="1" applyBorder="1" applyAlignment="1">
      <alignment horizontal="right" vertical="center" wrapText="1"/>
    </xf>
    <xf numFmtId="0" fontId="22" fillId="35" borderId="18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34" borderId="18" xfId="0" applyFont="1" applyFill="1" applyBorder="1" applyAlignment="1">
      <alignment horizontal="right" vertical="center" wrapText="1"/>
    </xf>
    <xf numFmtId="0" fontId="22" fillId="34" borderId="17" xfId="0" applyFont="1" applyFill="1" applyBorder="1" applyAlignment="1">
      <alignment horizontal="right" vertical="center" wrapText="1"/>
    </xf>
    <xf numFmtId="0" fontId="22" fillId="34" borderId="16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right" vertical="center" wrapText="1"/>
    </xf>
    <xf numFmtId="0" fontId="24" fillId="34" borderId="15" xfId="0" applyFont="1" applyFill="1" applyBorder="1" applyAlignment="1">
      <alignment horizontal="right" vertical="center" wrapText="1"/>
    </xf>
    <xf numFmtId="0" fontId="24" fillId="34" borderId="10" xfId="0" applyFont="1" applyFill="1" applyBorder="1" applyAlignment="1">
      <alignment horizontal="right" vertical="center" wrapText="1"/>
    </xf>
    <xf numFmtId="0" fontId="22" fillId="36" borderId="10" xfId="0" applyFont="1" applyFill="1" applyBorder="1" applyAlignment="1">
      <alignment horizontal="right" vertical="center" wrapText="1"/>
    </xf>
    <xf numFmtId="0" fontId="22" fillId="37" borderId="14" xfId="0" applyFont="1" applyFill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right" vertical="center" wrapText="1"/>
    </xf>
    <xf numFmtId="0" fontId="22" fillId="37" borderId="15" xfId="0" applyFont="1" applyFill="1" applyBorder="1" applyAlignment="1">
      <alignment horizontal="right" vertical="center" wrapText="1"/>
    </xf>
    <xf numFmtId="0" fontId="0" fillId="37" borderId="0" xfId="0" applyFill="1">
      <alignment vertical="center"/>
    </xf>
    <xf numFmtId="0" fontId="22" fillId="39" borderId="10" xfId="0" applyFont="1" applyFill="1" applyBorder="1" applyAlignment="1">
      <alignment horizontal="right" vertical="center" wrapText="1"/>
    </xf>
    <xf numFmtId="0" fontId="0" fillId="0" borderId="19" xfId="0" applyBorder="1">
      <alignment vertical="center"/>
    </xf>
    <xf numFmtId="0" fontId="0" fillId="39" borderId="19" xfId="0" applyFill="1" applyBorder="1">
      <alignment vertical="center"/>
    </xf>
    <xf numFmtId="0" fontId="0" fillId="38" borderId="19" xfId="0" applyFill="1" applyBorder="1">
      <alignment vertical="center"/>
    </xf>
    <xf numFmtId="0" fontId="0" fillId="36" borderId="19" xfId="0" applyFill="1" applyBorder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37" borderId="19" xfId="0" applyFill="1" applyBorder="1" applyAlignment="1">
      <alignment horizontal="center" vertical="center"/>
    </xf>
    <xf numFmtId="2" fontId="0" fillId="38" borderId="19" xfId="0" applyNumberFormat="1" applyFill="1" applyBorder="1">
      <alignment vertical="center"/>
    </xf>
    <xf numFmtId="2" fontId="0" fillId="36" borderId="19" xfId="0" applyNumberFormat="1" applyFill="1" applyBorder="1">
      <alignment vertical="center"/>
    </xf>
    <xf numFmtId="2" fontId="0" fillId="39" borderId="19" xfId="0" applyNumberFormat="1" applyFill="1" applyBorder="1">
      <alignment vertical="center"/>
    </xf>
    <xf numFmtId="2" fontId="0" fillId="37" borderId="19" xfId="0" applyNumberForma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0" fillId="37" borderId="19" xfId="0" applyFill="1" applyBorder="1">
      <alignment vertical="center"/>
    </xf>
    <xf numFmtId="176" fontId="0" fillId="37" borderId="19" xfId="0" applyNumberFormat="1" applyFill="1" applyBorder="1">
      <alignment vertical="center"/>
    </xf>
    <xf numFmtId="2" fontId="0" fillId="0" borderId="19" xfId="0" applyNumberFormat="1" applyFill="1" applyBorder="1">
      <alignment vertical="center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ustoms.gov.cn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ustoms.gov.cn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ustoms.gov.c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ustoms.gov.cn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ustoms.gov.cn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customs.gov.cn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customs.gov.cn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customs.gov.cn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rademap.org/Docs/Metadata/Methodology_outliers_M_EN.pdf" TargetMode="External"/><Relationship Id="rId1" Type="http://schemas.openxmlformats.org/officeDocument/2006/relationships/hyperlink" Target="http://www.customs.gov.cn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customs.gov.cn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customs.gov.c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ustoms.gov.cn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customs.gov.cn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customs.gov.cn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customs.gov.cn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customs.gov.cn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customs.gov.c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ustoms.gov.c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ustoms.gov.c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ustoms.gov.c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ustoms.gov.cn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trademap.org/Docs/Metadata/Methodology_outliers_M_EN.pdf" TargetMode="External"/><Relationship Id="rId1" Type="http://schemas.openxmlformats.org/officeDocument/2006/relationships/hyperlink" Target="http://www.customs.gov.cn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trademap.org/Docs/Metadata/Methodology_outliers_M_EN.pdf" TargetMode="External"/><Relationship Id="rId1" Type="http://schemas.openxmlformats.org/officeDocument/2006/relationships/hyperlink" Target="http://www.customs.gov.cn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ustoms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showGridLines="0" tabSelected="1" workbookViewId="0">
      <selection activeCell="B4" sqref="B4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</v>
      </c>
      <c r="D2" s="34" t="s">
        <v>219</v>
      </c>
      <c r="E2" s="35" t="s">
        <v>244</v>
      </c>
      <c r="F2" s="35" t="s">
        <v>242</v>
      </c>
      <c r="G2" s="35" t="s">
        <v>245</v>
      </c>
    </row>
    <row r="3" spans="1:14" x14ac:dyDescent="0.2">
      <c r="A3" s="1"/>
      <c r="D3" s="36" t="s">
        <v>225</v>
      </c>
      <c r="E3" s="37">
        <f>SUM(B12+C12+D12+E12)</f>
        <v>4887</v>
      </c>
      <c r="F3" s="46">
        <v>7470.2129999999997</v>
      </c>
      <c r="G3" s="40">
        <f>E3*1000/F3</f>
        <v>654.19821362523396</v>
      </c>
    </row>
    <row r="4" spans="1:14" ht="28.5" x14ac:dyDescent="0.2">
      <c r="A4" s="3" t="s">
        <v>247</v>
      </c>
      <c r="D4" s="36" t="s">
        <v>221</v>
      </c>
      <c r="E4" s="37">
        <f>SUM(F12+G12+H12+I12)</f>
        <v>5369</v>
      </c>
      <c r="F4" s="41">
        <v>6503.0360000000001</v>
      </c>
      <c r="G4" s="38">
        <f>E4*1000/F4</f>
        <v>825.6143745782739</v>
      </c>
    </row>
    <row r="5" spans="1:14" x14ac:dyDescent="0.2">
      <c r="A5" s="1"/>
      <c r="D5" s="36" t="s">
        <v>223</v>
      </c>
      <c r="E5" s="37">
        <f>SUM(J12+K12+L12+M12)</f>
        <v>5449</v>
      </c>
      <c r="F5" s="41">
        <v>5008.66</v>
      </c>
      <c r="G5" s="39">
        <f>E5*1000/F5</f>
        <v>1087.9157299557166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243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s="28" customFormat="1" x14ac:dyDescent="0.2">
      <c r="A12" s="25" t="s">
        <v>18</v>
      </c>
      <c r="B12" s="29">
        <v>1856</v>
      </c>
      <c r="C12" s="29">
        <v>983</v>
      </c>
      <c r="D12" s="29">
        <v>1218</v>
      </c>
      <c r="E12" s="29">
        <v>830</v>
      </c>
      <c r="F12" s="26">
        <v>2119</v>
      </c>
      <c r="G12" s="26">
        <v>1427</v>
      </c>
      <c r="H12" s="26">
        <v>683</v>
      </c>
      <c r="I12" s="26">
        <v>1140</v>
      </c>
      <c r="J12" s="24">
        <v>1312</v>
      </c>
      <c r="K12" s="24">
        <v>1375</v>
      </c>
      <c r="L12" s="24">
        <v>1120</v>
      </c>
      <c r="M12" s="24">
        <v>1642</v>
      </c>
      <c r="N12" s="27">
        <v>1550</v>
      </c>
    </row>
    <row r="13" spans="1:14" x14ac:dyDescent="0.2">
      <c r="A13" s="11" t="s">
        <v>19</v>
      </c>
      <c r="B13" s="5">
        <v>75</v>
      </c>
      <c r="C13" s="5">
        <v>72</v>
      </c>
      <c r="D13" s="5">
        <v>145</v>
      </c>
      <c r="E13" s="5">
        <v>255</v>
      </c>
      <c r="F13" s="5">
        <v>143</v>
      </c>
      <c r="G13" s="5">
        <v>39</v>
      </c>
      <c r="H13" s="5">
        <v>42</v>
      </c>
      <c r="I13" s="5">
        <v>275</v>
      </c>
      <c r="J13" s="5">
        <v>222</v>
      </c>
      <c r="K13" s="5">
        <v>91</v>
      </c>
      <c r="L13" s="5">
        <v>105</v>
      </c>
      <c r="M13" s="5">
        <v>313</v>
      </c>
      <c r="N13" s="12">
        <v>250</v>
      </c>
    </row>
    <row r="14" spans="1:14" x14ac:dyDescent="0.2">
      <c r="A14" s="9" t="s">
        <v>20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3</v>
      </c>
      <c r="I14" s="4">
        <v>0</v>
      </c>
      <c r="J14" s="4">
        <v>0</v>
      </c>
      <c r="K14" s="4">
        <v>0</v>
      </c>
      <c r="L14" s="4">
        <v>0</v>
      </c>
      <c r="M14" s="4">
        <v>9</v>
      </c>
      <c r="N14" s="10">
        <v>183</v>
      </c>
    </row>
    <row r="15" spans="1:14" x14ac:dyDescent="0.2">
      <c r="A15" s="11" t="s">
        <v>21</v>
      </c>
      <c r="B15" s="5">
        <v>0</v>
      </c>
      <c r="C15" s="5">
        <v>0</v>
      </c>
      <c r="D15" s="5">
        <v>13</v>
      </c>
      <c r="E15" s="5">
        <v>0</v>
      </c>
      <c r="F15" s="5">
        <v>0</v>
      </c>
      <c r="G15" s="5">
        <v>0</v>
      </c>
      <c r="H15" s="5">
        <v>113</v>
      </c>
      <c r="I15" s="5">
        <v>0</v>
      </c>
      <c r="J15" s="5">
        <v>0</v>
      </c>
      <c r="K15" s="5">
        <v>202</v>
      </c>
      <c r="L15" s="5">
        <v>97</v>
      </c>
      <c r="M15" s="5">
        <v>5</v>
      </c>
      <c r="N15" s="12">
        <v>164</v>
      </c>
    </row>
    <row r="16" spans="1:14" x14ac:dyDescent="0.2">
      <c r="A16" s="9" t="s">
        <v>22</v>
      </c>
      <c r="B16" s="4">
        <v>553</v>
      </c>
      <c r="C16" s="4">
        <v>210</v>
      </c>
      <c r="D16" s="4">
        <v>285</v>
      </c>
      <c r="E16" s="4">
        <v>83</v>
      </c>
      <c r="F16" s="4">
        <v>312</v>
      </c>
      <c r="G16" s="4">
        <v>311</v>
      </c>
      <c r="H16" s="4">
        <v>173</v>
      </c>
      <c r="I16" s="4">
        <v>218</v>
      </c>
      <c r="J16" s="4">
        <v>244</v>
      </c>
      <c r="K16" s="4">
        <v>214</v>
      </c>
      <c r="L16" s="4">
        <v>100</v>
      </c>
      <c r="M16" s="4">
        <v>132</v>
      </c>
      <c r="N16" s="10">
        <v>134</v>
      </c>
    </row>
    <row r="17" spans="1:14" x14ac:dyDescent="0.2">
      <c r="A17" s="11" t="s">
        <v>23</v>
      </c>
      <c r="B17" s="5">
        <v>0</v>
      </c>
      <c r="C17" s="5">
        <v>0</v>
      </c>
      <c r="D17" s="5">
        <v>0</v>
      </c>
      <c r="E17" s="5">
        <v>2</v>
      </c>
      <c r="F17" s="5">
        <v>0</v>
      </c>
      <c r="G17" s="5">
        <v>0</v>
      </c>
      <c r="H17" s="5">
        <v>2</v>
      </c>
      <c r="I17" s="5">
        <v>0</v>
      </c>
      <c r="J17" s="5">
        <v>100</v>
      </c>
      <c r="K17" s="5">
        <v>29</v>
      </c>
      <c r="L17" s="5">
        <v>0</v>
      </c>
      <c r="M17" s="5">
        <v>0</v>
      </c>
      <c r="N17" s="12">
        <v>121</v>
      </c>
    </row>
    <row r="18" spans="1:14" x14ac:dyDescent="0.2">
      <c r="A18" s="9" t="s">
        <v>24</v>
      </c>
      <c r="B18" s="4">
        <v>0</v>
      </c>
      <c r="C18" s="4">
        <v>2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87</v>
      </c>
      <c r="K18" s="4">
        <v>10</v>
      </c>
      <c r="L18" s="4">
        <v>110</v>
      </c>
      <c r="M18" s="4">
        <v>20</v>
      </c>
      <c r="N18" s="10">
        <v>115</v>
      </c>
    </row>
    <row r="19" spans="1:14" x14ac:dyDescent="0.2">
      <c r="A19" s="11" t="s">
        <v>25</v>
      </c>
      <c r="B19" s="5">
        <v>1</v>
      </c>
      <c r="C19" s="5">
        <v>12</v>
      </c>
      <c r="D19" s="5">
        <v>0</v>
      </c>
      <c r="E19" s="5">
        <v>0</v>
      </c>
      <c r="F19" s="5">
        <v>14</v>
      </c>
      <c r="G19" s="5">
        <v>5</v>
      </c>
      <c r="H19" s="5">
        <v>0</v>
      </c>
      <c r="I19" s="5">
        <v>189</v>
      </c>
      <c r="J19" s="5">
        <v>11</v>
      </c>
      <c r="K19" s="5">
        <v>0</v>
      </c>
      <c r="L19" s="5">
        <v>1</v>
      </c>
      <c r="M19" s="5">
        <v>0</v>
      </c>
      <c r="N19" s="12">
        <v>93</v>
      </c>
    </row>
    <row r="20" spans="1:14" x14ac:dyDescent="0.2">
      <c r="A20" s="9" t="s">
        <v>26</v>
      </c>
      <c r="B20" s="4">
        <v>0</v>
      </c>
      <c r="C20" s="4">
        <v>4</v>
      </c>
      <c r="D20" s="4">
        <v>0</v>
      </c>
      <c r="E20" s="4">
        <v>5</v>
      </c>
      <c r="F20" s="4">
        <v>6</v>
      </c>
      <c r="G20" s="4">
        <v>7</v>
      </c>
      <c r="H20" s="4">
        <v>0</v>
      </c>
      <c r="I20" s="4">
        <v>6</v>
      </c>
      <c r="J20" s="4">
        <v>12</v>
      </c>
      <c r="K20" s="4">
        <v>26</v>
      </c>
      <c r="L20" s="4">
        <v>0</v>
      </c>
      <c r="M20" s="4">
        <v>20</v>
      </c>
      <c r="N20" s="10">
        <v>63</v>
      </c>
    </row>
    <row r="21" spans="1:14" x14ac:dyDescent="0.2">
      <c r="A21" s="11" t="s">
        <v>27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12">
        <v>57</v>
      </c>
    </row>
    <row r="22" spans="1:14" x14ac:dyDescent="0.2">
      <c r="A22" s="9" t="s">
        <v>28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2</v>
      </c>
      <c r="M22" s="4">
        <v>14</v>
      </c>
      <c r="N22" s="10">
        <v>51</v>
      </c>
    </row>
    <row r="23" spans="1:14" x14ac:dyDescent="0.2">
      <c r="A23" s="11" t="s">
        <v>29</v>
      </c>
      <c r="B23" s="5">
        <v>3</v>
      </c>
      <c r="C23" s="5">
        <v>11</v>
      </c>
      <c r="D23" s="5">
        <v>0</v>
      </c>
      <c r="E23" s="5">
        <v>25</v>
      </c>
      <c r="F23" s="5">
        <v>52</v>
      </c>
      <c r="G23" s="5">
        <v>55</v>
      </c>
      <c r="H23" s="5">
        <v>19</v>
      </c>
      <c r="I23" s="5">
        <v>32</v>
      </c>
      <c r="J23" s="5">
        <v>21</v>
      </c>
      <c r="K23" s="5">
        <v>16</v>
      </c>
      <c r="L23" s="5">
        <v>0</v>
      </c>
      <c r="M23" s="5">
        <v>201</v>
      </c>
      <c r="N23" s="12">
        <v>48</v>
      </c>
    </row>
    <row r="24" spans="1:14" x14ac:dyDescent="0.2">
      <c r="A24" s="9" t="s">
        <v>30</v>
      </c>
      <c r="B24" s="4">
        <v>0</v>
      </c>
      <c r="C24" s="4">
        <v>0</v>
      </c>
      <c r="D24" s="4">
        <v>0</v>
      </c>
      <c r="E24" s="4">
        <v>0</v>
      </c>
      <c r="F24" s="4">
        <v>16</v>
      </c>
      <c r="G24" s="4">
        <v>0</v>
      </c>
      <c r="H24" s="4">
        <v>0</v>
      </c>
      <c r="I24" s="4">
        <v>13</v>
      </c>
      <c r="J24" s="4">
        <v>41</v>
      </c>
      <c r="K24" s="4">
        <v>113</v>
      </c>
      <c r="L24" s="4">
        <v>3</v>
      </c>
      <c r="M24" s="4">
        <v>1</v>
      </c>
      <c r="N24" s="10">
        <v>42</v>
      </c>
    </row>
    <row r="25" spans="1:14" x14ac:dyDescent="0.2">
      <c r="A25" s="11" t="s">
        <v>31</v>
      </c>
      <c r="B25" s="5">
        <v>70</v>
      </c>
      <c r="C25" s="5">
        <v>29</v>
      </c>
      <c r="D25" s="5">
        <v>0</v>
      </c>
      <c r="E25" s="5">
        <v>0</v>
      </c>
      <c r="F25" s="5">
        <v>0</v>
      </c>
      <c r="G25" s="5">
        <v>55</v>
      </c>
      <c r="H25" s="5">
        <v>0</v>
      </c>
      <c r="I25" s="5">
        <v>27</v>
      </c>
      <c r="J25" s="5">
        <v>0</v>
      </c>
      <c r="K25" s="5">
        <v>0</v>
      </c>
      <c r="L25" s="5">
        <v>0</v>
      </c>
      <c r="M25" s="5">
        <v>0</v>
      </c>
      <c r="N25" s="12">
        <v>32</v>
      </c>
    </row>
    <row r="26" spans="1:14" x14ac:dyDescent="0.2">
      <c r="A26" s="9" t="s">
        <v>32</v>
      </c>
      <c r="B26" s="4">
        <v>0</v>
      </c>
      <c r="C26" s="4">
        <v>0</v>
      </c>
      <c r="D26" s="4">
        <v>0</v>
      </c>
      <c r="E26" s="4">
        <v>0</v>
      </c>
      <c r="F26" s="4">
        <v>30</v>
      </c>
      <c r="G26" s="4">
        <v>123</v>
      </c>
      <c r="H26" s="4">
        <v>0</v>
      </c>
      <c r="I26" s="4">
        <v>0</v>
      </c>
      <c r="J26" s="4">
        <v>0</v>
      </c>
      <c r="K26" s="4">
        <v>0</v>
      </c>
      <c r="L26" s="4">
        <v>13</v>
      </c>
      <c r="M26" s="4">
        <v>0</v>
      </c>
      <c r="N26" s="10">
        <v>29</v>
      </c>
    </row>
    <row r="27" spans="1:14" x14ac:dyDescent="0.2">
      <c r="A27" s="11" t="s">
        <v>33</v>
      </c>
      <c r="B27" s="5">
        <v>33</v>
      </c>
      <c r="C27" s="5">
        <v>1</v>
      </c>
      <c r="D27" s="5">
        <v>2</v>
      </c>
      <c r="E27" s="5">
        <v>0</v>
      </c>
      <c r="F27" s="5">
        <v>8</v>
      </c>
      <c r="G27" s="5">
        <v>14</v>
      </c>
      <c r="H27" s="5">
        <v>2</v>
      </c>
      <c r="I27" s="5">
        <v>1</v>
      </c>
      <c r="J27" s="5">
        <v>1</v>
      </c>
      <c r="K27" s="5">
        <v>6</v>
      </c>
      <c r="L27" s="5">
        <v>1</v>
      </c>
      <c r="M27" s="5">
        <v>16</v>
      </c>
      <c r="N27" s="12">
        <v>25</v>
      </c>
    </row>
    <row r="28" spans="1:14" x14ac:dyDescent="0.2">
      <c r="A28" s="9" t="s">
        <v>34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64</v>
      </c>
      <c r="L28" s="4">
        <v>0</v>
      </c>
      <c r="M28" s="4">
        <v>0</v>
      </c>
      <c r="N28" s="10">
        <v>24</v>
      </c>
    </row>
    <row r="29" spans="1:14" x14ac:dyDescent="0.2">
      <c r="A29" s="11" t="s">
        <v>35</v>
      </c>
      <c r="B29" s="5">
        <v>0</v>
      </c>
      <c r="C29" s="5">
        <v>0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0</v>
      </c>
      <c r="J29" s="5">
        <v>4</v>
      </c>
      <c r="K29" s="5">
        <v>51</v>
      </c>
      <c r="L29" s="5">
        <v>87</v>
      </c>
      <c r="M29" s="5">
        <v>13</v>
      </c>
      <c r="N29" s="12">
        <v>21</v>
      </c>
    </row>
    <row r="30" spans="1:14" x14ac:dyDescent="0.2">
      <c r="A30" s="9" t="s">
        <v>36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12</v>
      </c>
      <c r="J30" s="4">
        <v>146</v>
      </c>
      <c r="K30" s="4">
        <v>64</v>
      </c>
      <c r="L30" s="4">
        <v>106</v>
      </c>
      <c r="M30" s="4">
        <v>120</v>
      </c>
      <c r="N30" s="10">
        <v>16</v>
      </c>
    </row>
    <row r="31" spans="1:14" x14ac:dyDescent="0.2">
      <c r="A31" s="11" t="s">
        <v>37</v>
      </c>
      <c r="B31" s="5">
        <v>0</v>
      </c>
      <c r="C31" s="5">
        <v>0</v>
      </c>
      <c r="D31" s="5">
        <v>63</v>
      </c>
      <c r="E31" s="5">
        <v>0</v>
      </c>
      <c r="F31" s="5">
        <v>1</v>
      </c>
      <c r="G31" s="5">
        <v>19</v>
      </c>
      <c r="H31" s="5">
        <v>5</v>
      </c>
      <c r="I31" s="5">
        <v>0</v>
      </c>
      <c r="J31" s="5">
        <v>0</v>
      </c>
      <c r="K31" s="5">
        <v>1</v>
      </c>
      <c r="L31" s="5">
        <v>0</v>
      </c>
      <c r="M31" s="5">
        <v>1</v>
      </c>
      <c r="N31" s="12">
        <v>15</v>
      </c>
    </row>
    <row r="32" spans="1:14" x14ac:dyDescent="0.2">
      <c r="A32" s="9" t="s">
        <v>38</v>
      </c>
      <c r="B32" s="4">
        <v>284</v>
      </c>
      <c r="C32" s="4">
        <v>228</v>
      </c>
      <c r="D32" s="4">
        <v>80</v>
      </c>
      <c r="E32" s="4">
        <v>0</v>
      </c>
      <c r="F32" s="4">
        <v>0</v>
      </c>
      <c r="G32" s="4">
        <v>0</v>
      </c>
      <c r="H32" s="4">
        <v>82</v>
      </c>
      <c r="I32" s="4">
        <v>11</v>
      </c>
      <c r="J32" s="4">
        <v>44</v>
      </c>
      <c r="K32" s="4">
        <v>0</v>
      </c>
      <c r="L32" s="4">
        <v>38</v>
      </c>
      <c r="M32" s="4">
        <v>17</v>
      </c>
      <c r="N32" s="10">
        <v>12</v>
      </c>
    </row>
    <row r="33" spans="1:14" x14ac:dyDescent="0.2">
      <c r="A33" s="11" t="s">
        <v>39</v>
      </c>
      <c r="B33" s="5">
        <v>0</v>
      </c>
      <c r="C33" s="5">
        <v>36</v>
      </c>
      <c r="D33" s="5">
        <v>47</v>
      </c>
      <c r="E33" s="5">
        <v>0</v>
      </c>
      <c r="F33" s="5">
        <v>0</v>
      </c>
      <c r="G33" s="5">
        <v>6</v>
      </c>
      <c r="H33" s="5">
        <v>0</v>
      </c>
      <c r="I33" s="5">
        <v>0</v>
      </c>
      <c r="J33" s="5">
        <v>0</v>
      </c>
      <c r="K33" s="5">
        <v>0</v>
      </c>
      <c r="L33" s="5">
        <v>8</v>
      </c>
      <c r="M33" s="5">
        <v>0</v>
      </c>
      <c r="N33" s="12">
        <v>10</v>
      </c>
    </row>
    <row r="34" spans="1:14" x14ac:dyDescent="0.2">
      <c r="A34" s="9" t="s">
        <v>40</v>
      </c>
      <c r="B34" s="4">
        <v>0</v>
      </c>
      <c r="C34" s="4">
        <v>10</v>
      </c>
      <c r="D34" s="4">
        <v>0</v>
      </c>
      <c r="E34" s="4">
        <v>38</v>
      </c>
      <c r="F34" s="4">
        <v>13</v>
      </c>
      <c r="G34" s="4">
        <v>61</v>
      </c>
      <c r="H34" s="4">
        <v>1</v>
      </c>
      <c r="I34" s="4">
        <v>67</v>
      </c>
      <c r="J34" s="4">
        <v>0</v>
      </c>
      <c r="K34" s="4">
        <v>7</v>
      </c>
      <c r="L34" s="4">
        <v>0</v>
      </c>
      <c r="M34" s="4">
        <v>150</v>
      </c>
      <c r="N34" s="10">
        <v>10</v>
      </c>
    </row>
    <row r="35" spans="1:14" x14ac:dyDescent="0.2">
      <c r="A35" s="11" t="s">
        <v>41</v>
      </c>
      <c r="B35" s="5">
        <v>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2</v>
      </c>
      <c r="L35" s="5">
        <v>0</v>
      </c>
      <c r="M35" s="5">
        <v>0</v>
      </c>
      <c r="N35" s="12">
        <v>9</v>
      </c>
    </row>
    <row r="36" spans="1:14" x14ac:dyDescent="0.2">
      <c r="A36" s="9" t="s">
        <v>42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0">
        <v>7</v>
      </c>
    </row>
    <row r="37" spans="1:14" x14ac:dyDescent="0.2">
      <c r="A37" s="11" t="s">
        <v>43</v>
      </c>
      <c r="B37" s="5">
        <v>0</v>
      </c>
      <c r="C37" s="5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12">
        <v>5</v>
      </c>
    </row>
    <row r="38" spans="1:14" x14ac:dyDescent="0.2">
      <c r="A38" s="9" t="s">
        <v>44</v>
      </c>
      <c r="B38" s="4">
        <v>19</v>
      </c>
      <c r="C38" s="4">
        <v>0</v>
      </c>
      <c r="D38" s="4">
        <v>0</v>
      </c>
      <c r="E38" s="4">
        <v>20</v>
      </c>
      <c r="F38" s="4">
        <v>4</v>
      </c>
      <c r="G38" s="4">
        <v>8</v>
      </c>
      <c r="H38" s="4">
        <v>7</v>
      </c>
      <c r="I38" s="4">
        <v>0</v>
      </c>
      <c r="J38" s="4">
        <v>6</v>
      </c>
      <c r="K38" s="4">
        <v>0</v>
      </c>
      <c r="L38" s="4">
        <v>1</v>
      </c>
      <c r="M38" s="4">
        <v>0</v>
      </c>
      <c r="N38" s="10">
        <v>4</v>
      </c>
    </row>
    <row r="39" spans="1:14" x14ac:dyDescent="0.2">
      <c r="A39" s="11" t="s">
        <v>45</v>
      </c>
      <c r="B39" s="5">
        <v>0</v>
      </c>
      <c r="C39" s="5">
        <v>11</v>
      </c>
      <c r="D39" s="5">
        <v>11</v>
      </c>
      <c r="E39" s="5">
        <v>33</v>
      </c>
      <c r="F39" s="5">
        <v>1</v>
      </c>
      <c r="G39" s="5">
        <v>31</v>
      </c>
      <c r="H39" s="5">
        <v>0</v>
      </c>
      <c r="I39" s="5">
        <v>0</v>
      </c>
      <c r="J39" s="5">
        <v>0</v>
      </c>
      <c r="K39" s="5">
        <v>0</v>
      </c>
      <c r="L39" s="5">
        <v>25</v>
      </c>
      <c r="M39" s="5">
        <v>24</v>
      </c>
      <c r="N39" s="12">
        <v>4</v>
      </c>
    </row>
    <row r="40" spans="1:14" x14ac:dyDescent="0.2">
      <c r="A40" s="9" t="s">
        <v>46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3</v>
      </c>
      <c r="K40" s="4">
        <v>5</v>
      </c>
      <c r="L40" s="4">
        <v>0</v>
      </c>
      <c r="M40" s="4">
        <v>0</v>
      </c>
      <c r="N40" s="10">
        <v>2</v>
      </c>
    </row>
    <row r="41" spans="1:14" x14ac:dyDescent="0.2">
      <c r="A41" s="11" t="s">
        <v>47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8</v>
      </c>
      <c r="K41" s="5">
        <v>0</v>
      </c>
      <c r="L41" s="5">
        <v>0</v>
      </c>
      <c r="M41" s="5">
        <v>0</v>
      </c>
      <c r="N41" s="12">
        <v>2</v>
      </c>
    </row>
    <row r="42" spans="1:14" x14ac:dyDescent="0.2">
      <c r="A42" s="9" t="s">
        <v>48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10">
        <v>1</v>
      </c>
    </row>
    <row r="43" spans="1:14" x14ac:dyDescent="0.2">
      <c r="A43" s="11" t="s">
        <v>49</v>
      </c>
      <c r="B43" s="5">
        <v>193</v>
      </c>
      <c r="C43" s="5">
        <v>114</v>
      </c>
      <c r="D43" s="5">
        <v>35</v>
      </c>
      <c r="E43" s="5">
        <v>7</v>
      </c>
      <c r="F43" s="5">
        <v>8</v>
      </c>
      <c r="G43" s="5">
        <v>0</v>
      </c>
      <c r="H43" s="5">
        <v>0</v>
      </c>
      <c r="I43" s="5">
        <v>2</v>
      </c>
      <c r="J43" s="5">
        <v>0</v>
      </c>
      <c r="K43" s="5">
        <v>29</v>
      </c>
      <c r="L43" s="5">
        <v>66</v>
      </c>
      <c r="M43" s="5">
        <v>0</v>
      </c>
      <c r="N43" s="12">
        <v>1</v>
      </c>
    </row>
    <row r="44" spans="1:14" x14ac:dyDescent="0.2">
      <c r="A44" s="9" t="s">
        <v>50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</v>
      </c>
      <c r="N44" s="10">
        <v>1</v>
      </c>
    </row>
    <row r="45" spans="1:14" x14ac:dyDescent="0.2">
      <c r="A45" s="11" t="s">
        <v>51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12">
        <v>1</v>
      </c>
    </row>
    <row r="46" spans="1:14" x14ac:dyDescent="0.2">
      <c r="A46" s="9" t="s">
        <v>52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51</v>
      </c>
      <c r="K46" s="4">
        <v>3</v>
      </c>
      <c r="L46" s="4">
        <v>0</v>
      </c>
      <c r="M46" s="4">
        <v>101</v>
      </c>
      <c r="N46" s="10">
        <v>0</v>
      </c>
    </row>
    <row r="47" spans="1:14" x14ac:dyDescent="0.2">
      <c r="A47" s="11" t="s">
        <v>53</v>
      </c>
      <c r="B47" s="5">
        <v>0</v>
      </c>
      <c r="C47" s="5">
        <v>0</v>
      </c>
      <c r="D47" s="5">
        <v>55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101</v>
      </c>
      <c r="K47" s="5">
        <v>2</v>
      </c>
      <c r="L47" s="5">
        <v>10</v>
      </c>
      <c r="M47" s="5">
        <v>0</v>
      </c>
      <c r="N47" s="12">
        <v>0</v>
      </c>
    </row>
    <row r="48" spans="1:14" x14ac:dyDescent="0.2">
      <c r="A48" s="9" t="s">
        <v>54</v>
      </c>
      <c r="B48" s="4">
        <v>0</v>
      </c>
      <c r="C48" s="4">
        <v>0</v>
      </c>
      <c r="D48" s="4">
        <v>2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10">
        <v>0</v>
      </c>
    </row>
    <row r="49" spans="1:14" x14ac:dyDescent="0.2">
      <c r="A49" s="11" t="s">
        <v>55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30</v>
      </c>
      <c r="K49" s="5">
        <v>0</v>
      </c>
      <c r="L49" s="5">
        <v>0</v>
      </c>
      <c r="M49" s="5">
        <v>0</v>
      </c>
      <c r="N49" s="12">
        <v>0</v>
      </c>
    </row>
    <row r="50" spans="1:14" x14ac:dyDescent="0.2">
      <c r="A50" s="9" t="s">
        <v>56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10">
        <v>0</v>
      </c>
    </row>
    <row r="51" spans="1:14" x14ac:dyDescent="0.2">
      <c r="A51" s="11" t="s">
        <v>57</v>
      </c>
      <c r="B51" s="5">
        <v>65</v>
      </c>
      <c r="C51" s="5">
        <v>0</v>
      </c>
      <c r="D51" s="5">
        <v>24</v>
      </c>
      <c r="E51" s="5">
        <v>1</v>
      </c>
      <c r="F51" s="5">
        <v>34</v>
      </c>
      <c r="G51" s="5">
        <v>0</v>
      </c>
      <c r="H51" s="5">
        <v>0</v>
      </c>
      <c r="I51" s="5">
        <v>39</v>
      </c>
      <c r="J51" s="5">
        <v>120</v>
      </c>
      <c r="K51" s="5">
        <v>74</v>
      </c>
      <c r="L51" s="5">
        <v>98</v>
      </c>
      <c r="M51" s="5">
        <v>139</v>
      </c>
      <c r="N51" s="12">
        <v>0</v>
      </c>
    </row>
    <row r="52" spans="1:14" x14ac:dyDescent="0.2">
      <c r="A52" s="9" t="s">
        <v>58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300</v>
      </c>
      <c r="N52" s="10">
        <v>0</v>
      </c>
    </row>
    <row r="53" spans="1:14" x14ac:dyDescent="0.2">
      <c r="A53" s="11" t="s">
        <v>59</v>
      </c>
      <c r="B53" s="5">
        <v>21</v>
      </c>
      <c r="C53" s="5">
        <v>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1</v>
      </c>
      <c r="K53" s="5">
        <v>0</v>
      </c>
      <c r="L53" s="5">
        <v>4</v>
      </c>
      <c r="M53" s="5">
        <v>0</v>
      </c>
      <c r="N53" s="12">
        <v>0</v>
      </c>
    </row>
    <row r="54" spans="1:14" x14ac:dyDescent="0.2">
      <c r="A54" s="9" t="s">
        <v>60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43</v>
      </c>
      <c r="M54" s="4">
        <v>0</v>
      </c>
      <c r="N54" s="10">
        <v>0</v>
      </c>
    </row>
    <row r="55" spans="1:14" x14ac:dyDescent="0.2">
      <c r="A55" s="11" t="s">
        <v>61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v>0</v>
      </c>
    </row>
    <row r="56" spans="1:14" x14ac:dyDescent="0.2">
      <c r="A56" s="9" t="s">
        <v>62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10">
        <v>0</v>
      </c>
    </row>
    <row r="57" spans="1:14" x14ac:dyDescent="0.2">
      <c r="A57" s="11" t="s">
        <v>63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1</v>
      </c>
      <c r="M57" s="5">
        <v>0</v>
      </c>
      <c r="N57" s="12">
        <v>0</v>
      </c>
    </row>
    <row r="58" spans="1:14" x14ac:dyDescent="0.2">
      <c r="A58" s="9" t="s">
        <v>64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24</v>
      </c>
      <c r="N58" s="10">
        <v>0</v>
      </c>
    </row>
    <row r="59" spans="1:14" x14ac:dyDescent="0.2">
      <c r="A59" s="11" t="s">
        <v>65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78</v>
      </c>
      <c r="I59" s="5">
        <v>0</v>
      </c>
      <c r="J59" s="5">
        <v>0</v>
      </c>
      <c r="K59" s="5">
        <v>32</v>
      </c>
      <c r="L59" s="5">
        <v>5</v>
      </c>
      <c r="M59" s="5">
        <v>0</v>
      </c>
      <c r="N59" s="12">
        <v>0</v>
      </c>
    </row>
    <row r="60" spans="1:14" x14ac:dyDescent="0.2">
      <c r="A60" s="9" t="s">
        <v>66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0</v>
      </c>
    </row>
    <row r="61" spans="1:14" x14ac:dyDescent="0.2">
      <c r="A61" s="11" t="s">
        <v>67</v>
      </c>
      <c r="B61" s="5">
        <v>0</v>
      </c>
      <c r="C61" s="5">
        <v>0</v>
      </c>
      <c r="D61" s="5">
        <v>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2">
        <v>0</v>
      </c>
    </row>
    <row r="62" spans="1:14" x14ac:dyDescent="0.2">
      <c r="A62" s="9" t="s">
        <v>68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69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0</v>
      </c>
    </row>
    <row r="64" spans="1:14" x14ac:dyDescent="0.2">
      <c r="A64" s="9" t="s">
        <v>70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112</v>
      </c>
      <c r="L64" s="4">
        <v>0</v>
      </c>
      <c r="M64" s="4">
        <v>0</v>
      </c>
      <c r="N64" s="10">
        <v>0</v>
      </c>
    </row>
    <row r="65" spans="1:14" x14ac:dyDescent="0.2">
      <c r="A65" s="11" t="s">
        <v>71</v>
      </c>
      <c r="B65" s="5">
        <v>0</v>
      </c>
      <c r="C65" s="5">
        <v>0</v>
      </c>
      <c r="D65" s="5">
        <v>1</v>
      </c>
      <c r="E65" s="5">
        <v>0</v>
      </c>
      <c r="F65" s="5">
        <v>0</v>
      </c>
      <c r="G65" s="5">
        <v>1</v>
      </c>
      <c r="H65" s="5">
        <v>0</v>
      </c>
      <c r="I65" s="5">
        <v>0</v>
      </c>
      <c r="J65" s="5">
        <v>0</v>
      </c>
      <c r="K65" s="5">
        <v>14</v>
      </c>
      <c r="L65" s="5">
        <v>0</v>
      </c>
      <c r="M65" s="5">
        <v>0</v>
      </c>
      <c r="N65" s="12">
        <v>0</v>
      </c>
    </row>
    <row r="66" spans="1:14" x14ac:dyDescent="0.2">
      <c r="A66" s="9" t="s">
        <v>72</v>
      </c>
      <c r="B66" s="4">
        <v>63</v>
      </c>
      <c r="C66" s="4">
        <v>41</v>
      </c>
      <c r="D66" s="4">
        <v>124</v>
      </c>
      <c r="E66" s="4">
        <v>183</v>
      </c>
      <c r="F66" s="4">
        <v>76</v>
      </c>
      <c r="G66" s="4">
        <v>38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73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12">
        <v>0</v>
      </c>
    </row>
    <row r="68" spans="1:14" x14ac:dyDescent="0.2">
      <c r="A68" s="9" t="s">
        <v>74</v>
      </c>
      <c r="B68" s="4">
        <v>0</v>
      </c>
      <c r="C68" s="4">
        <v>0</v>
      </c>
      <c r="D68" s="4">
        <v>0</v>
      </c>
      <c r="E68" s="4">
        <v>0</v>
      </c>
      <c r="F68" s="4">
        <v>9</v>
      </c>
      <c r="G68" s="4">
        <v>3</v>
      </c>
      <c r="H68" s="4">
        <v>4</v>
      </c>
      <c r="I68" s="4">
        <v>0</v>
      </c>
      <c r="J68" s="4">
        <v>0</v>
      </c>
      <c r="K68" s="4">
        <v>0</v>
      </c>
      <c r="L68" s="4">
        <v>1</v>
      </c>
      <c r="M68" s="4">
        <v>0</v>
      </c>
      <c r="N68" s="10">
        <v>0</v>
      </c>
    </row>
    <row r="69" spans="1:14" x14ac:dyDescent="0.2">
      <c r="A69" s="11" t="s">
        <v>75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76</v>
      </c>
      <c r="B70" s="4">
        <v>0</v>
      </c>
      <c r="C70" s="4">
        <v>0</v>
      </c>
      <c r="D70" s="4">
        <v>14</v>
      </c>
      <c r="E70" s="4">
        <v>0</v>
      </c>
      <c r="F70" s="4">
        <v>0</v>
      </c>
      <c r="G70" s="4">
        <v>116</v>
      </c>
      <c r="H70" s="4">
        <v>0</v>
      </c>
      <c r="I70" s="4">
        <v>0</v>
      </c>
      <c r="J70" s="4">
        <v>0</v>
      </c>
      <c r="K70" s="4">
        <v>1</v>
      </c>
      <c r="L70" s="4">
        <v>0</v>
      </c>
      <c r="M70" s="4">
        <v>0</v>
      </c>
      <c r="N70" s="10">
        <v>0</v>
      </c>
    </row>
    <row r="71" spans="1:14" x14ac:dyDescent="0.2">
      <c r="A71" s="11" t="s">
        <v>77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78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4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79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62</v>
      </c>
      <c r="H73" s="5">
        <v>9</v>
      </c>
      <c r="I73" s="5">
        <v>0</v>
      </c>
      <c r="J73" s="5">
        <v>0</v>
      </c>
      <c r="K73" s="5">
        <v>1</v>
      </c>
      <c r="L73" s="5">
        <v>5</v>
      </c>
      <c r="M73" s="5">
        <v>0</v>
      </c>
      <c r="N73" s="12">
        <v>0</v>
      </c>
    </row>
    <row r="74" spans="1:14" x14ac:dyDescent="0.2">
      <c r="A74" s="9" t="s">
        <v>80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5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81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12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82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24</v>
      </c>
      <c r="M76" s="4">
        <v>0</v>
      </c>
      <c r="N76" s="10">
        <v>0</v>
      </c>
    </row>
    <row r="77" spans="1:14" x14ac:dyDescent="0.2">
      <c r="A77" s="11" t="s">
        <v>83</v>
      </c>
      <c r="B77" s="5">
        <v>206</v>
      </c>
      <c r="C77" s="5">
        <v>0</v>
      </c>
      <c r="D77" s="5">
        <v>7</v>
      </c>
      <c r="E77" s="5">
        <v>0</v>
      </c>
      <c r="F77" s="5">
        <v>0</v>
      </c>
      <c r="G77" s="5">
        <v>0</v>
      </c>
      <c r="H77" s="5">
        <v>23</v>
      </c>
      <c r="I77" s="5">
        <v>0</v>
      </c>
      <c r="J77" s="5">
        <v>0</v>
      </c>
      <c r="K77" s="5">
        <v>23</v>
      </c>
      <c r="L77" s="5">
        <v>0</v>
      </c>
      <c r="M77" s="5">
        <v>3</v>
      </c>
      <c r="N77" s="12">
        <v>0</v>
      </c>
    </row>
    <row r="78" spans="1:14" x14ac:dyDescent="0.2">
      <c r="A78" s="9" t="s">
        <v>84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10">
        <v>0</v>
      </c>
    </row>
    <row r="79" spans="1:14" x14ac:dyDescent="0.2">
      <c r="A79" s="11" t="s">
        <v>85</v>
      </c>
      <c r="B79" s="5">
        <v>0</v>
      </c>
      <c r="C79" s="5">
        <v>0</v>
      </c>
      <c r="D79" s="5">
        <v>2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86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5</v>
      </c>
      <c r="L80" s="4">
        <v>5</v>
      </c>
      <c r="M80" s="4">
        <v>0</v>
      </c>
      <c r="N80" s="10">
        <v>0</v>
      </c>
    </row>
    <row r="81" spans="1:14" x14ac:dyDescent="0.2">
      <c r="A81" s="11" t="s">
        <v>87</v>
      </c>
      <c r="B81" s="5">
        <v>2</v>
      </c>
      <c r="C81" s="5">
        <v>3</v>
      </c>
      <c r="D81" s="5">
        <v>0</v>
      </c>
      <c r="E81" s="5">
        <v>0</v>
      </c>
      <c r="F81" s="5">
        <v>3</v>
      </c>
      <c r="G81" s="5">
        <v>0</v>
      </c>
      <c r="H81" s="5">
        <v>0</v>
      </c>
      <c r="I81" s="5">
        <v>5</v>
      </c>
      <c r="J81" s="5">
        <v>0</v>
      </c>
      <c r="K81" s="5">
        <v>127</v>
      </c>
      <c r="L81" s="5">
        <v>0</v>
      </c>
      <c r="M81" s="5">
        <v>1</v>
      </c>
      <c r="N81" s="12">
        <v>0</v>
      </c>
    </row>
    <row r="82" spans="1:14" x14ac:dyDescent="0.2">
      <c r="A82" s="9" t="s">
        <v>88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73</v>
      </c>
      <c r="M82" s="4">
        <v>0</v>
      </c>
      <c r="N82" s="10">
        <v>0</v>
      </c>
    </row>
    <row r="83" spans="1:14" x14ac:dyDescent="0.2">
      <c r="A83" s="11" t="s">
        <v>89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12">
        <v>0</v>
      </c>
    </row>
    <row r="84" spans="1:14" x14ac:dyDescent="0.2">
      <c r="A84" s="9" t="s">
        <v>90</v>
      </c>
      <c r="B84" s="4">
        <v>0</v>
      </c>
      <c r="C84" s="4">
        <v>4</v>
      </c>
      <c r="D84" s="4">
        <v>9</v>
      </c>
      <c r="E84" s="4">
        <v>0</v>
      </c>
      <c r="F84" s="4">
        <v>37</v>
      </c>
      <c r="G84" s="4">
        <v>0</v>
      </c>
      <c r="H84" s="4">
        <v>0</v>
      </c>
      <c r="I84" s="4">
        <v>7</v>
      </c>
      <c r="J84" s="4">
        <v>0</v>
      </c>
      <c r="K84" s="4">
        <v>2</v>
      </c>
      <c r="L84" s="4">
        <v>0</v>
      </c>
      <c r="M84" s="4">
        <v>1</v>
      </c>
      <c r="N84" s="10">
        <v>0</v>
      </c>
    </row>
    <row r="85" spans="1:14" x14ac:dyDescent="0.2">
      <c r="A85" s="11" t="s">
        <v>91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1</v>
      </c>
      <c r="L85" s="5">
        <v>0</v>
      </c>
      <c r="M85" s="5">
        <v>0</v>
      </c>
      <c r="N85" s="12">
        <v>0</v>
      </c>
    </row>
    <row r="86" spans="1:14" x14ac:dyDescent="0.2">
      <c r="A86" s="9" t="s">
        <v>92</v>
      </c>
      <c r="B86" s="4">
        <v>23</v>
      </c>
      <c r="C86" s="4">
        <v>14</v>
      </c>
      <c r="D86" s="4">
        <v>0</v>
      </c>
      <c r="E86" s="4">
        <v>0</v>
      </c>
      <c r="F86" s="4">
        <v>1</v>
      </c>
      <c r="G86" s="4">
        <v>0</v>
      </c>
      <c r="H86" s="4">
        <v>0</v>
      </c>
      <c r="I86" s="4">
        <v>1</v>
      </c>
      <c r="J86" s="4">
        <v>5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93</v>
      </c>
      <c r="B87" s="5">
        <v>11</v>
      </c>
      <c r="C87" s="5">
        <v>30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94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1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95</v>
      </c>
      <c r="B89" s="5">
        <v>3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2">
        <v>0</v>
      </c>
    </row>
    <row r="90" spans="1:14" x14ac:dyDescent="0.2">
      <c r="A90" s="9" t="s">
        <v>96</v>
      </c>
      <c r="B90" s="4">
        <v>106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1</v>
      </c>
      <c r="I90" s="4">
        <v>0</v>
      </c>
      <c r="J90" s="4">
        <v>3</v>
      </c>
      <c r="K90" s="4">
        <v>11</v>
      </c>
      <c r="L90" s="4">
        <v>0</v>
      </c>
      <c r="M90" s="4">
        <v>0</v>
      </c>
      <c r="N90" s="10">
        <v>0</v>
      </c>
    </row>
    <row r="91" spans="1:14" x14ac:dyDescent="0.2">
      <c r="A91" s="11" t="s">
        <v>97</v>
      </c>
      <c r="B91" s="5">
        <v>0</v>
      </c>
      <c r="C91" s="5">
        <v>0</v>
      </c>
      <c r="D91" s="5">
        <v>0</v>
      </c>
      <c r="E91" s="5">
        <v>0</v>
      </c>
      <c r="F91" s="5">
        <v>2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98</v>
      </c>
      <c r="B92" s="4">
        <v>0</v>
      </c>
      <c r="C92" s="4">
        <v>0</v>
      </c>
      <c r="D92" s="4">
        <v>0</v>
      </c>
      <c r="E92" s="4">
        <v>0</v>
      </c>
      <c r="F92" s="4">
        <v>596</v>
      </c>
      <c r="G92" s="4">
        <v>250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99</v>
      </c>
      <c r="B93" s="5">
        <v>15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9</v>
      </c>
      <c r="L93" s="5">
        <v>0</v>
      </c>
      <c r="M93" s="5">
        <v>0</v>
      </c>
      <c r="N93" s="12">
        <v>0</v>
      </c>
    </row>
    <row r="94" spans="1:14" x14ac:dyDescent="0.2">
      <c r="A94" s="9" t="s">
        <v>100</v>
      </c>
      <c r="B94" s="4">
        <v>44</v>
      </c>
      <c r="C94" s="4">
        <v>0</v>
      </c>
      <c r="D94" s="4">
        <v>0</v>
      </c>
      <c r="E94" s="4">
        <v>12</v>
      </c>
      <c r="F94" s="4">
        <v>0</v>
      </c>
      <c r="G94" s="4">
        <v>10</v>
      </c>
      <c r="H94" s="4">
        <v>92</v>
      </c>
      <c r="I94" s="4">
        <v>0</v>
      </c>
      <c r="J94" s="4">
        <v>0</v>
      </c>
      <c r="K94" s="4">
        <v>16</v>
      </c>
      <c r="L94" s="4">
        <v>3</v>
      </c>
      <c r="M94" s="4">
        <v>0</v>
      </c>
      <c r="N94" s="10">
        <v>0</v>
      </c>
    </row>
    <row r="95" spans="1:14" x14ac:dyDescent="0.2">
      <c r="A95" s="11" t="s">
        <v>101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102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103</v>
      </c>
      <c r="B97" s="5">
        <v>0</v>
      </c>
      <c r="C97" s="5">
        <v>0</v>
      </c>
      <c r="D97" s="5">
        <v>18</v>
      </c>
      <c r="E97" s="5">
        <v>0</v>
      </c>
      <c r="F97" s="5">
        <v>1</v>
      </c>
      <c r="G97" s="5">
        <v>0</v>
      </c>
      <c r="H97" s="5">
        <v>0</v>
      </c>
      <c r="I97" s="5">
        <v>0</v>
      </c>
      <c r="J97" s="5">
        <v>0</v>
      </c>
      <c r="K97" s="5">
        <v>3</v>
      </c>
      <c r="L97" s="5">
        <v>0</v>
      </c>
      <c r="M97" s="5">
        <v>0</v>
      </c>
      <c r="N97" s="12">
        <v>0</v>
      </c>
    </row>
    <row r="98" spans="1:14" x14ac:dyDescent="0.2">
      <c r="A98" s="9" t="s">
        <v>104</v>
      </c>
      <c r="B98" s="4">
        <v>0</v>
      </c>
      <c r="C98" s="4">
        <v>57</v>
      </c>
      <c r="D98" s="4">
        <v>207</v>
      </c>
      <c r="E98" s="4">
        <v>150</v>
      </c>
      <c r="F98" s="4">
        <v>352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45</v>
      </c>
      <c r="M98" s="4">
        <v>0</v>
      </c>
      <c r="N98" s="10">
        <v>0</v>
      </c>
    </row>
    <row r="99" spans="1:14" x14ac:dyDescent="0.2">
      <c r="A99" s="11" t="s">
        <v>105</v>
      </c>
      <c r="B99" s="5">
        <v>0</v>
      </c>
      <c r="C99" s="5">
        <v>17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106</v>
      </c>
      <c r="B100" s="4">
        <v>0</v>
      </c>
      <c r="C100" s="4">
        <v>0</v>
      </c>
      <c r="D100" s="4">
        <v>0</v>
      </c>
      <c r="E100" s="4">
        <v>0</v>
      </c>
      <c r="F100" s="4">
        <v>14</v>
      </c>
      <c r="G100" s="4">
        <v>0</v>
      </c>
      <c r="H100" s="4">
        <v>0</v>
      </c>
      <c r="I100" s="4">
        <v>14</v>
      </c>
      <c r="J100" s="4">
        <v>35</v>
      </c>
      <c r="K100" s="4">
        <v>0</v>
      </c>
      <c r="L100" s="4">
        <v>0</v>
      </c>
      <c r="M100" s="4">
        <v>10</v>
      </c>
      <c r="N100" s="10">
        <v>0</v>
      </c>
    </row>
    <row r="101" spans="1:14" x14ac:dyDescent="0.2">
      <c r="A101" s="11" t="s">
        <v>107</v>
      </c>
      <c r="B101" s="5">
        <v>9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108</v>
      </c>
      <c r="B102" s="4">
        <v>0</v>
      </c>
      <c r="C102" s="4">
        <v>0</v>
      </c>
      <c r="D102" s="4">
        <v>65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109</v>
      </c>
      <c r="B103" s="5">
        <v>17</v>
      </c>
      <c r="C103" s="5">
        <v>69</v>
      </c>
      <c r="D103" s="5">
        <v>0</v>
      </c>
      <c r="E103" s="5">
        <v>0</v>
      </c>
      <c r="F103" s="5">
        <v>193</v>
      </c>
      <c r="G103" s="5">
        <v>198</v>
      </c>
      <c r="H103" s="5">
        <v>6</v>
      </c>
      <c r="I103" s="5">
        <v>203</v>
      </c>
      <c r="J103" s="5">
        <v>0</v>
      </c>
      <c r="K103" s="5">
        <v>4</v>
      </c>
      <c r="L103" s="5">
        <v>38</v>
      </c>
      <c r="M103" s="5">
        <v>5</v>
      </c>
      <c r="N103" s="12">
        <v>0</v>
      </c>
    </row>
    <row r="104" spans="1:14" x14ac:dyDescent="0.2">
      <c r="A104" s="9" t="s">
        <v>110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1</v>
      </c>
      <c r="N104" s="10">
        <v>0</v>
      </c>
    </row>
    <row r="105" spans="1:14" x14ac:dyDescent="0.2">
      <c r="A105" s="11" t="s">
        <v>111</v>
      </c>
      <c r="B105" s="5">
        <v>0</v>
      </c>
      <c r="C105" s="5">
        <v>0</v>
      </c>
      <c r="D105" s="5">
        <v>0</v>
      </c>
      <c r="E105" s="5">
        <v>0</v>
      </c>
      <c r="F105" s="5">
        <v>12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112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12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113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114</v>
      </c>
      <c r="B108" s="4">
        <v>0</v>
      </c>
      <c r="C108" s="4">
        <v>0</v>
      </c>
      <c r="D108" s="4">
        <v>0</v>
      </c>
      <c r="E108" s="4">
        <v>14</v>
      </c>
      <c r="F108" s="4">
        <v>0</v>
      </c>
      <c r="G108" s="4">
        <v>0</v>
      </c>
      <c r="H108" s="4">
        <v>0</v>
      </c>
      <c r="I108" s="4">
        <v>0</v>
      </c>
      <c r="J108" s="4">
        <v>11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115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116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117</v>
      </c>
      <c r="B111" s="5">
        <v>39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13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118</v>
      </c>
      <c r="B112" s="4">
        <v>0</v>
      </c>
      <c r="C112" s="4">
        <v>0</v>
      </c>
      <c r="D112" s="4">
        <v>8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3" t="s">
        <v>119</v>
      </c>
      <c r="B113" s="14">
        <v>0</v>
      </c>
      <c r="C113" s="14">
        <v>0</v>
      </c>
      <c r="D113" s="14">
        <v>0</v>
      </c>
      <c r="E113" s="14">
        <v>0</v>
      </c>
      <c r="F113" s="14">
        <v>183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5">
        <v>0</v>
      </c>
    </row>
  </sheetData>
  <phoneticPr fontId="23" type="noConversion"/>
  <hyperlinks>
    <hyperlink ref="A4" r:id="rId1" display="http://www.customs.gov.cn/" xr:uid="{00000000-0004-0000-0000-000000000000}"/>
  </hyperlinks>
  <pageMargins left="0.75" right="0.75" top="1" bottom="1" header="0.5" footer="0.5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366E-9A07-4B56-8278-F68F3C20AEBD}">
  <dimension ref="A1:N157"/>
  <sheetViews>
    <sheetView showGridLines="0" workbookViewId="0">
      <selection activeCell="F2" sqref="F2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191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8418189</v>
      </c>
      <c r="E3" s="30">
        <f>D3*0.001</f>
        <v>8418.1890000000003</v>
      </c>
    </row>
    <row r="4" spans="1:14" ht="28.5" x14ac:dyDescent="0.2">
      <c r="A4" s="3" t="s">
        <v>2</v>
      </c>
      <c r="C4" s="30" t="s">
        <v>220</v>
      </c>
      <c r="D4" s="30">
        <f>F13+G13+H13+I13</f>
        <v>8829713</v>
      </c>
      <c r="E4" s="30">
        <f>D4*0.001</f>
        <v>8829.7129999999997</v>
      </c>
    </row>
    <row r="5" spans="1:14" x14ac:dyDescent="0.2">
      <c r="A5" s="1"/>
      <c r="C5" s="30" t="s">
        <v>222</v>
      </c>
      <c r="D5" s="30">
        <f>J13+K13+L13+M13</f>
        <v>9064461</v>
      </c>
      <c r="E5" s="30">
        <f>D5*0.001</f>
        <v>9064.4609999999993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2199672</v>
      </c>
      <c r="C13" s="29">
        <v>2413287</v>
      </c>
      <c r="D13" s="29">
        <v>1548297</v>
      </c>
      <c r="E13" s="29">
        <v>2256933</v>
      </c>
      <c r="F13" s="26">
        <v>2872003</v>
      </c>
      <c r="G13" s="26">
        <v>2166636</v>
      </c>
      <c r="H13" s="26">
        <v>1887463</v>
      </c>
      <c r="I13" s="26">
        <v>1903611</v>
      </c>
      <c r="J13" s="24">
        <v>2729984</v>
      </c>
      <c r="K13" s="24">
        <v>2820390</v>
      </c>
      <c r="L13" s="24">
        <v>1742585</v>
      </c>
      <c r="M13" s="24">
        <v>1771502</v>
      </c>
      <c r="N13" s="10">
        <v>1484778</v>
      </c>
    </row>
    <row r="14" spans="1:14" x14ac:dyDescent="0.2">
      <c r="A14" s="11" t="s">
        <v>60</v>
      </c>
      <c r="B14" s="5">
        <v>13390</v>
      </c>
      <c r="C14" s="5">
        <v>0</v>
      </c>
      <c r="D14" s="5">
        <v>0</v>
      </c>
      <c r="E14" s="5">
        <v>1569</v>
      </c>
      <c r="F14" s="5">
        <v>0</v>
      </c>
      <c r="G14" s="5">
        <v>0</v>
      </c>
      <c r="H14" s="5">
        <v>13540</v>
      </c>
      <c r="I14" s="5">
        <v>47447</v>
      </c>
      <c r="J14" s="5">
        <v>18395</v>
      </c>
      <c r="K14" s="5">
        <v>0</v>
      </c>
      <c r="L14" s="5">
        <v>24639</v>
      </c>
      <c r="M14" s="5">
        <v>0</v>
      </c>
      <c r="N14" s="12">
        <v>241676</v>
      </c>
    </row>
    <row r="15" spans="1:14" x14ac:dyDescent="0.2">
      <c r="A15" s="9" t="s">
        <v>117</v>
      </c>
      <c r="B15" s="4">
        <v>4400</v>
      </c>
      <c r="C15" s="4">
        <v>0</v>
      </c>
      <c r="D15" s="4">
        <v>770</v>
      </c>
      <c r="E15" s="4">
        <v>0</v>
      </c>
      <c r="F15" s="4">
        <v>0</v>
      </c>
      <c r="G15" s="4">
        <v>0</v>
      </c>
      <c r="H15" s="4">
        <v>63795</v>
      </c>
      <c r="I15" s="4">
        <v>108687</v>
      </c>
      <c r="J15" s="4">
        <v>53100</v>
      </c>
      <c r="K15" s="4">
        <v>8800</v>
      </c>
      <c r="L15" s="4">
        <v>2974</v>
      </c>
      <c r="M15" s="4">
        <v>43223</v>
      </c>
      <c r="N15" s="10">
        <v>222655</v>
      </c>
    </row>
    <row r="16" spans="1:14" x14ac:dyDescent="0.2">
      <c r="A16" s="11" t="s">
        <v>26</v>
      </c>
      <c r="B16" s="5">
        <v>34190</v>
      </c>
      <c r="C16" s="5">
        <v>81812</v>
      </c>
      <c r="D16" s="5">
        <v>8457</v>
      </c>
      <c r="E16" s="5">
        <v>0</v>
      </c>
      <c r="F16" s="5">
        <v>9978</v>
      </c>
      <c r="G16" s="5">
        <v>75575</v>
      </c>
      <c r="H16" s="5">
        <v>19350</v>
      </c>
      <c r="I16" s="5">
        <v>26083</v>
      </c>
      <c r="J16" s="5">
        <v>0</v>
      </c>
      <c r="K16" s="5">
        <v>29792</v>
      </c>
      <c r="L16" s="5">
        <v>63025</v>
      </c>
      <c r="M16" s="5">
        <v>71638</v>
      </c>
      <c r="N16" s="12">
        <v>98670</v>
      </c>
    </row>
    <row r="17" spans="1:14" x14ac:dyDescent="0.2">
      <c r="A17" s="9" t="s">
        <v>57</v>
      </c>
      <c r="B17" s="4">
        <v>89335</v>
      </c>
      <c r="C17" s="4">
        <v>57488</v>
      </c>
      <c r="D17" s="4">
        <v>87909</v>
      </c>
      <c r="E17" s="4">
        <v>86824</v>
      </c>
      <c r="F17" s="4">
        <v>136774</v>
      </c>
      <c r="G17" s="4">
        <v>92715</v>
      </c>
      <c r="H17" s="4">
        <v>98460</v>
      </c>
      <c r="I17" s="4">
        <v>153014</v>
      </c>
      <c r="J17" s="4">
        <v>90872</v>
      </c>
      <c r="K17" s="4">
        <v>188927</v>
      </c>
      <c r="L17" s="4">
        <v>157190</v>
      </c>
      <c r="M17" s="4">
        <v>188540</v>
      </c>
      <c r="N17" s="10">
        <v>86320</v>
      </c>
    </row>
    <row r="18" spans="1:14" x14ac:dyDescent="0.2">
      <c r="A18" s="11" t="s">
        <v>52</v>
      </c>
      <c r="B18" s="5">
        <v>0</v>
      </c>
      <c r="C18" s="5">
        <v>8424</v>
      </c>
      <c r="D18" s="5">
        <v>0</v>
      </c>
      <c r="E18" s="5">
        <v>7676</v>
      </c>
      <c r="F18" s="5">
        <v>0</v>
      </c>
      <c r="G18" s="5">
        <v>4020</v>
      </c>
      <c r="H18" s="5">
        <v>0</v>
      </c>
      <c r="I18" s="5">
        <v>0</v>
      </c>
      <c r="J18" s="5">
        <v>0</v>
      </c>
      <c r="K18" s="5">
        <v>3202</v>
      </c>
      <c r="L18" s="5">
        <v>0</v>
      </c>
      <c r="M18" s="5">
        <v>0</v>
      </c>
      <c r="N18" s="12">
        <v>83280</v>
      </c>
    </row>
    <row r="19" spans="1:14" x14ac:dyDescent="0.2">
      <c r="A19" s="9" t="s">
        <v>35</v>
      </c>
      <c r="B19" s="4">
        <v>1734</v>
      </c>
      <c r="C19" s="4">
        <v>0</v>
      </c>
      <c r="D19" s="4">
        <v>6882</v>
      </c>
      <c r="E19" s="4">
        <v>0</v>
      </c>
      <c r="F19" s="4">
        <v>6694</v>
      </c>
      <c r="G19" s="4">
        <v>165412</v>
      </c>
      <c r="H19" s="4">
        <v>1179</v>
      </c>
      <c r="I19" s="4">
        <v>845</v>
      </c>
      <c r="J19" s="4">
        <v>7123</v>
      </c>
      <c r="K19" s="4">
        <v>5866</v>
      </c>
      <c r="L19" s="4">
        <v>180339</v>
      </c>
      <c r="M19" s="4">
        <v>303997</v>
      </c>
      <c r="N19" s="10">
        <v>79610</v>
      </c>
    </row>
    <row r="20" spans="1:14" x14ac:dyDescent="0.2">
      <c r="A20" s="11" t="s">
        <v>19</v>
      </c>
      <c r="B20" s="5">
        <v>21895</v>
      </c>
      <c r="C20" s="5">
        <v>128244</v>
      </c>
      <c r="D20" s="5">
        <v>292368</v>
      </c>
      <c r="E20" s="5">
        <v>481707</v>
      </c>
      <c r="F20" s="5">
        <v>42291</v>
      </c>
      <c r="G20" s="5">
        <v>7394</v>
      </c>
      <c r="H20" s="5">
        <v>4714</v>
      </c>
      <c r="I20" s="5">
        <v>95060</v>
      </c>
      <c r="J20" s="5">
        <v>67900</v>
      </c>
      <c r="K20" s="5">
        <v>110199</v>
      </c>
      <c r="L20" s="5">
        <v>154755</v>
      </c>
      <c r="M20" s="5">
        <v>108413</v>
      </c>
      <c r="N20" s="12">
        <v>71234</v>
      </c>
    </row>
    <row r="21" spans="1:14" x14ac:dyDescent="0.2">
      <c r="A21" s="9" t="s">
        <v>141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14303</v>
      </c>
      <c r="H21" s="4">
        <v>19120</v>
      </c>
      <c r="I21" s="4">
        <v>58900</v>
      </c>
      <c r="J21" s="4">
        <v>67878</v>
      </c>
      <c r="K21" s="4">
        <v>99821</v>
      </c>
      <c r="L21" s="4">
        <v>13510</v>
      </c>
      <c r="M21" s="4">
        <v>20346</v>
      </c>
      <c r="N21" s="10">
        <v>58319</v>
      </c>
    </row>
    <row r="22" spans="1:14" x14ac:dyDescent="0.2">
      <c r="A22" s="11" t="s">
        <v>95</v>
      </c>
      <c r="B22" s="5">
        <v>666345</v>
      </c>
      <c r="C22" s="5">
        <v>472310</v>
      </c>
      <c r="D22" s="5">
        <v>281691</v>
      </c>
      <c r="E22" s="5">
        <v>465172</v>
      </c>
      <c r="F22" s="5">
        <v>1387200</v>
      </c>
      <c r="G22" s="5">
        <v>384305</v>
      </c>
      <c r="H22" s="5">
        <v>19305</v>
      </c>
      <c r="I22" s="5">
        <v>157930</v>
      </c>
      <c r="J22" s="5">
        <v>678886</v>
      </c>
      <c r="K22" s="5">
        <v>66512</v>
      </c>
      <c r="L22" s="5">
        <v>18550</v>
      </c>
      <c r="M22" s="5">
        <v>23770</v>
      </c>
      <c r="N22" s="12">
        <v>48083</v>
      </c>
    </row>
    <row r="23" spans="1:14" x14ac:dyDescent="0.2">
      <c r="A23" s="9" t="s">
        <v>83</v>
      </c>
      <c r="B23" s="4">
        <v>68201</v>
      </c>
      <c r="C23" s="4">
        <v>15130</v>
      </c>
      <c r="D23" s="4">
        <v>4227</v>
      </c>
      <c r="E23" s="4">
        <v>135617</v>
      </c>
      <c r="F23" s="4">
        <v>122456</v>
      </c>
      <c r="G23" s="4">
        <v>3500</v>
      </c>
      <c r="H23" s="4">
        <v>80190</v>
      </c>
      <c r="I23" s="4">
        <v>10209</v>
      </c>
      <c r="J23" s="4">
        <v>25150</v>
      </c>
      <c r="K23" s="4">
        <v>5794</v>
      </c>
      <c r="L23" s="4">
        <v>63539</v>
      </c>
      <c r="M23" s="4">
        <v>13142</v>
      </c>
      <c r="N23" s="10">
        <v>46235</v>
      </c>
    </row>
    <row r="24" spans="1:14" x14ac:dyDescent="0.2">
      <c r="A24" s="11" t="s">
        <v>140</v>
      </c>
      <c r="B24" s="5">
        <v>0</v>
      </c>
      <c r="C24" s="5">
        <v>0</v>
      </c>
      <c r="D24" s="5">
        <v>9000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300</v>
      </c>
      <c r="L24" s="5">
        <v>0</v>
      </c>
      <c r="M24" s="5">
        <v>0</v>
      </c>
      <c r="N24" s="12">
        <v>31557</v>
      </c>
    </row>
    <row r="25" spans="1:14" x14ac:dyDescent="0.2">
      <c r="A25" s="9" t="s">
        <v>45</v>
      </c>
      <c r="B25" s="4">
        <v>52813</v>
      </c>
      <c r="C25" s="4">
        <v>0</v>
      </c>
      <c r="D25" s="4">
        <v>21211</v>
      </c>
      <c r="E25" s="4">
        <v>3049</v>
      </c>
      <c r="F25" s="4">
        <v>3295</v>
      </c>
      <c r="G25" s="4">
        <v>27800</v>
      </c>
      <c r="H25" s="4">
        <v>10746</v>
      </c>
      <c r="I25" s="4">
        <v>33500</v>
      </c>
      <c r="J25" s="4">
        <v>53593</v>
      </c>
      <c r="K25" s="4">
        <v>32788</v>
      </c>
      <c r="L25" s="4">
        <v>0</v>
      </c>
      <c r="M25" s="4">
        <v>25900</v>
      </c>
      <c r="N25" s="10">
        <v>31100</v>
      </c>
    </row>
    <row r="26" spans="1:14" x14ac:dyDescent="0.2">
      <c r="A26" s="11" t="s">
        <v>47</v>
      </c>
      <c r="B26" s="5">
        <v>1350</v>
      </c>
      <c r="C26" s="5">
        <v>3600</v>
      </c>
      <c r="D26" s="5">
        <v>45668</v>
      </c>
      <c r="E26" s="5">
        <v>4410</v>
      </c>
      <c r="F26" s="5">
        <v>0</v>
      </c>
      <c r="G26" s="5">
        <v>0</v>
      </c>
      <c r="H26" s="5">
        <v>3010</v>
      </c>
      <c r="I26" s="5">
        <v>32736</v>
      </c>
      <c r="J26" s="5">
        <v>30837</v>
      </c>
      <c r="K26" s="5">
        <v>58372</v>
      </c>
      <c r="L26" s="5">
        <v>111320</v>
      </c>
      <c r="M26" s="5">
        <v>61137</v>
      </c>
      <c r="N26" s="12">
        <v>30620</v>
      </c>
    </row>
    <row r="27" spans="1:14" x14ac:dyDescent="0.2">
      <c r="A27" s="9" t="s">
        <v>96</v>
      </c>
      <c r="B27" s="4">
        <v>0</v>
      </c>
      <c r="C27" s="4">
        <v>13010</v>
      </c>
      <c r="D27" s="4">
        <v>4000</v>
      </c>
      <c r="E27" s="4">
        <v>3207</v>
      </c>
      <c r="F27" s="4">
        <v>41380</v>
      </c>
      <c r="G27" s="4">
        <v>49135</v>
      </c>
      <c r="H27" s="4">
        <v>87517</v>
      </c>
      <c r="I27" s="4">
        <v>7065</v>
      </c>
      <c r="J27" s="4">
        <v>120606</v>
      </c>
      <c r="K27" s="4">
        <v>53640</v>
      </c>
      <c r="L27" s="4">
        <v>20075</v>
      </c>
      <c r="M27" s="4">
        <v>9397</v>
      </c>
      <c r="N27" s="10">
        <v>27720</v>
      </c>
    </row>
    <row r="28" spans="1:14" x14ac:dyDescent="0.2">
      <c r="A28" s="11" t="s">
        <v>48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2">
        <v>27216</v>
      </c>
    </row>
    <row r="29" spans="1:14" x14ac:dyDescent="0.2">
      <c r="A29" s="9" t="s">
        <v>102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2727</v>
      </c>
      <c r="M29" s="4">
        <v>25900</v>
      </c>
      <c r="N29" s="10">
        <v>25920</v>
      </c>
    </row>
    <row r="30" spans="1:14" x14ac:dyDescent="0.2">
      <c r="A30" s="11" t="s">
        <v>21</v>
      </c>
      <c r="B30" s="5">
        <v>0</v>
      </c>
      <c r="C30" s="5">
        <v>28130</v>
      </c>
      <c r="D30" s="5">
        <v>0</v>
      </c>
      <c r="E30" s="5">
        <v>24554</v>
      </c>
      <c r="F30" s="5">
        <v>15732</v>
      </c>
      <c r="G30" s="5">
        <v>0</v>
      </c>
      <c r="H30" s="5">
        <v>0</v>
      </c>
      <c r="I30" s="5">
        <v>8548</v>
      </c>
      <c r="J30" s="5">
        <v>20285</v>
      </c>
      <c r="K30" s="5">
        <v>30228</v>
      </c>
      <c r="L30" s="5">
        <v>0</v>
      </c>
      <c r="M30" s="5">
        <v>19610</v>
      </c>
      <c r="N30" s="12">
        <v>24589</v>
      </c>
    </row>
    <row r="31" spans="1:14" x14ac:dyDescent="0.2">
      <c r="A31" s="9" t="s">
        <v>22</v>
      </c>
      <c r="B31" s="4">
        <v>59991</v>
      </c>
      <c r="C31" s="4">
        <v>103312</v>
      </c>
      <c r="D31" s="4">
        <v>20000</v>
      </c>
      <c r="E31" s="4">
        <v>26086</v>
      </c>
      <c r="F31" s="4">
        <v>21649</v>
      </c>
      <c r="G31" s="4">
        <v>5540</v>
      </c>
      <c r="H31" s="4">
        <v>27948</v>
      </c>
      <c r="I31" s="4">
        <v>34786</v>
      </c>
      <c r="J31" s="4">
        <v>214152</v>
      </c>
      <c r="K31" s="4">
        <v>93845</v>
      </c>
      <c r="L31" s="4">
        <v>102861</v>
      </c>
      <c r="M31" s="4">
        <v>39791</v>
      </c>
      <c r="N31" s="10">
        <v>22429</v>
      </c>
    </row>
    <row r="32" spans="1:14" x14ac:dyDescent="0.2">
      <c r="A32" s="11" t="s">
        <v>39</v>
      </c>
      <c r="B32" s="5">
        <v>9630</v>
      </c>
      <c r="C32" s="5">
        <v>3012</v>
      </c>
      <c r="D32" s="5">
        <v>90842</v>
      </c>
      <c r="E32" s="5">
        <v>233902</v>
      </c>
      <c r="F32" s="5">
        <v>212320</v>
      </c>
      <c r="G32" s="5">
        <v>172329</v>
      </c>
      <c r="H32" s="5">
        <v>425768</v>
      </c>
      <c r="I32" s="5">
        <v>79460</v>
      </c>
      <c r="J32" s="5">
        <v>142479</v>
      </c>
      <c r="K32" s="5">
        <v>19966</v>
      </c>
      <c r="L32" s="5">
        <v>9540</v>
      </c>
      <c r="M32" s="5">
        <v>29713</v>
      </c>
      <c r="N32" s="12">
        <v>20423</v>
      </c>
    </row>
    <row r="33" spans="1:14" x14ac:dyDescent="0.2">
      <c r="A33" s="9" t="s">
        <v>72</v>
      </c>
      <c r="B33" s="4">
        <v>0</v>
      </c>
      <c r="C33" s="4">
        <v>0</v>
      </c>
      <c r="D33" s="4">
        <v>0</v>
      </c>
      <c r="E33" s="4">
        <v>0</v>
      </c>
      <c r="F33" s="4">
        <v>8374</v>
      </c>
      <c r="G33" s="4">
        <v>25330</v>
      </c>
      <c r="H33" s="4">
        <v>0</v>
      </c>
      <c r="I33" s="4">
        <v>0</v>
      </c>
      <c r="J33" s="4">
        <v>15290</v>
      </c>
      <c r="K33" s="4">
        <v>0</v>
      </c>
      <c r="L33" s="4">
        <v>13950</v>
      </c>
      <c r="M33" s="4">
        <v>0</v>
      </c>
      <c r="N33" s="10">
        <v>17763</v>
      </c>
    </row>
    <row r="34" spans="1:14" x14ac:dyDescent="0.2">
      <c r="A34" s="11" t="s">
        <v>106</v>
      </c>
      <c r="B34" s="5">
        <v>3573</v>
      </c>
      <c r="C34" s="5">
        <v>273306</v>
      </c>
      <c r="D34" s="5">
        <v>20000</v>
      </c>
      <c r="E34" s="5">
        <v>0</v>
      </c>
      <c r="F34" s="5">
        <v>0</v>
      </c>
      <c r="G34" s="5">
        <v>0</v>
      </c>
      <c r="H34" s="5">
        <v>1485</v>
      </c>
      <c r="I34" s="5">
        <v>1000</v>
      </c>
      <c r="J34" s="5">
        <v>0</v>
      </c>
      <c r="K34" s="5">
        <v>8720</v>
      </c>
      <c r="L34" s="5">
        <v>0</v>
      </c>
      <c r="M34" s="5">
        <v>0</v>
      </c>
      <c r="N34" s="12">
        <v>17078</v>
      </c>
    </row>
    <row r="35" spans="1:14" x14ac:dyDescent="0.2">
      <c r="A35" s="9" t="s">
        <v>87</v>
      </c>
      <c r="B35" s="4">
        <v>47900</v>
      </c>
      <c r="C35" s="4">
        <v>6648</v>
      </c>
      <c r="D35" s="4">
        <v>0</v>
      </c>
      <c r="E35" s="4">
        <v>10210</v>
      </c>
      <c r="F35" s="4">
        <v>1210</v>
      </c>
      <c r="G35" s="4">
        <v>0</v>
      </c>
      <c r="H35" s="4">
        <v>4245</v>
      </c>
      <c r="I35" s="4">
        <v>104352</v>
      </c>
      <c r="J35" s="4">
        <v>43777</v>
      </c>
      <c r="K35" s="4">
        <v>36448</v>
      </c>
      <c r="L35" s="4">
        <v>16900</v>
      </c>
      <c r="M35" s="4">
        <v>1360</v>
      </c>
      <c r="N35" s="10">
        <v>17030</v>
      </c>
    </row>
    <row r="36" spans="1:14" x14ac:dyDescent="0.2">
      <c r="A36" s="11" t="s">
        <v>167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600</v>
      </c>
      <c r="I36" s="5">
        <v>0</v>
      </c>
      <c r="J36" s="5">
        <v>24169</v>
      </c>
      <c r="K36" s="5">
        <v>0</v>
      </c>
      <c r="L36" s="5">
        <v>0</v>
      </c>
      <c r="M36" s="5">
        <v>0</v>
      </c>
      <c r="N36" s="12">
        <v>16870</v>
      </c>
    </row>
    <row r="37" spans="1:14" x14ac:dyDescent="0.2">
      <c r="A37" s="9" t="s">
        <v>49</v>
      </c>
      <c r="B37" s="4">
        <v>5600</v>
      </c>
      <c r="C37" s="4">
        <v>2500</v>
      </c>
      <c r="D37" s="4">
        <v>8500</v>
      </c>
      <c r="E37" s="4">
        <v>1400</v>
      </c>
      <c r="F37" s="4">
        <v>8000</v>
      </c>
      <c r="G37" s="4">
        <v>29185</v>
      </c>
      <c r="H37" s="4">
        <v>42142</v>
      </c>
      <c r="I37" s="4">
        <v>16280</v>
      </c>
      <c r="J37" s="4">
        <v>4132</v>
      </c>
      <c r="K37" s="4">
        <v>43186</v>
      </c>
      <c r="L37" s="4">
        <v>30294</v>
      </c>
      <c r="M37" s="4">
        <v>99067</v>
      </c>
      <c r="N37" s="10">
        <v>16550</v>
      </c>
    </row>
    <row r="38" spans="1:14" x14ac:dyDescent="0.2">
      <c r="A38" s="11" t="s">
        <v>25</v>
      </c>
      <c r="B38" s="5">
        <v>7300</v>
      </c>
      <c r="C38" s="5">
        <v>0</v>
      </c>
      <c r="D38" s="5">
        <v>0</v>
      </c>
      <c r="E38" s="5">
        <v>0</v>
      </c>
      <c r="F38" s="5">
        <v>0</v>
      </c>
      <c r="G38" s="5">
        <v>1493</v>
      </c>
      <c r="H38" s="5">
        <v>800</v>
      </c>
      <c r="I38" s="5">
        <v>13974</v>
      </c>
      <c r="J38" s="5">
        <v>0</v>
      </c>
      <c r="K38" s="5">
        <v>4240</v>
      </c>
      <c r="L38" s="5">
        <v>57</v>
      </c>
      <c r="M38" s="5">
        <v>4565</v>
      </c>
      <c r="N38" s="12">
        <v>14540</v>
      </c>
    </row>
    <row r="39" spans="1:14" x14ac:dyDescent="0.2">
      <c r="A39" s="9" t="s">
        <v>38</v>
      </c>
      <c r="B39" s="4">
        <v>0</v>
      </c>
      <c r="C39" s="4">
        <v>12752</v>
      </c>
      <c r="D39" s="4">
        <v>8875</v>
      </c>
      <c r="E39" s="4">
        <v>0</v>
      </c>
      <c r="F39" s="4">
        <v>2275</v>
      </c>
      <c r="G39" s="4">
        <v>476</v>
      </c>
      <c r="H39" s="4">
        <v>19584</v>
      </c>
      <c r="I39" s="4">
        <v>15810</v>
      </c>
      <c r="J39" s="4">
        <v>0</v>
      </c>
      <c r="K39" s="4">
        <v>13008</v>
      </c>
      <c r="L39" s="4">
        <v>15666</v>
      </c>
      <c r="M39" s="4">
        <v>0</v>
      </c>
      <c r="N39" s="10">
        <v>13348</v>
      </c>
    </row>
    <row r="40" spans="1:14" x14ac:dyDescent="0.2">
      <c r="A40" s="11" t="s">
        <v>76</v>
      </c>
      <c r="B40" s="5">
        <v>2318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2816</v>
      </c>
      <c r="K40" s="5">
        <v>2550</v>
      </c>
      <c r="L40" s="5">
        <v>0</v>
      </c>
      <c r="M40" s="5">
        <v>0</v>
      </c>
      <c r="N40" s="12">
        <v>12700</v>
      </c>
    </row>
    <row r="41" spans="1:14" x14ac:dyDescent="0.2">
      <c r="A41" s="9" t="s">
        <v>36</v>
      </c>
      <c r="B41" s="4">
        <v>61428</v>
      </c>
      <c r="C41" s="4">
        <v>2000</v>
      </c>
      <c r="D41" s="4">
        <v>15125</v>
      </c>
      <c r="E41" s="4">
        <v>2575</v>
      </c>
      <c r="F41" s="4">
        <v>15574</v>
      </c>
      <c r="G41" s="4">
        <v>54720</v>
      </c>
      <c r="H41" s="4">
        <v>56950</v>
      </c>
      <c r="I41" s="4">
        <v>146148</v>
      </c>
      <c r="J41" s="4">
        <v>72775</v>
      </c>
      <c r="K41" s="4">
        <v>106303</v>
      </c>
      <c r="L41" s="4">
        <v>65458</v>
      </c>
      <c r="M41" s="4">
        <v>78770</v>
      </c>
      <c r="N41" s="10">
        <v>10320</v>
      </c>
    </row>
    <row r="42" spans="1:14" x14ac:dyDescent="0.2">
      <c r="A42" s="11" t="s">
        <v>137</v>
      </c>
      <c r="B42" s="5">
        <v>19280</v>
      </c>
      <c r="C42" s="5">
        <v>5720</v>
      </c>
      <c r="D42" s="5">
        <v>1400</v>
      </c>
      <c r="E42" s="5">
        <v>4800</v>
      </c>
      <c r="F42" s="5">
        <v>61180</v>
      </c>
      <c r="G42" s="5">
        <v>60960</v>
      </c>
      <c r="H42" s="5">
        <v>54530</v>
      </c>
      <c r="I42" s="5">
        <v>67950</v>
      </c>
      <c r="J42" s="5">
        <v>57050</v>
      </c>
      <c r="K42" s="5">
        <v>27175</v>
      </c>
      <c r="L42" s="5">
        <v>18388</v>
      </c>
      <c r="M42" s="5">
        <v>0</v>
      </c>
      <c r="N42" s="12">
        <v>9800</v>
      </c>
    </row>
    <row r="43" spans="1:14" x14ac:dyDescent="0.2">
      <c r="A43" s="9" t="s">
        <v>97</v>
      </c>
      <c r="B43" s="4">
        <v>1200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111720</v>
      </c>
      <c r="L43" s="4">
        <v>0</v>
      </c>
      <c r="M43" s="4">
        <v>0</v>
      </c>
      <c r="N43" s="10">
        <v>6874</v>
      </c>
    </row>
    <row r="44" spans="1:14" x14ac:dyDescent="0.2">
      <c r="A44" s="11" t="s">
        <v>23</v>
      </c>
      <c r="B44" s="5">
        <v>0</v>
      </c>
      <c r="C44" s="5">
        <v>0</v>
      </c>
      <c r="D44" s="5">
        <v>11880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12">
        <v>6126</v>
      </c>
    </row>
    <row r="45" spans="1:14" x14ac:dyDescent="0.2">
      <c r="A45" s="9" t="s">
        <v>70</v>
      </c>
      <c r="B45" s="4">
        <v>15596</v>
      </c>
      <c r="C45" s="4">
        <v>3940</v>
      </c>
      <c r="D45" s="4">
        <v>35522</v>
      </c>
      <c r="E45" s="4">
        <v>19144</v>
      </c>
      <c r="F45" s="4">
        <v>153912</v>
      </c>
      <c r="G45" s="4">
        <v>18979</v>
      </c>
      <c r="H45" s="4">
        <v>161883</v>
      </c>
      <c r="I45" s="4">
        <v>2750</v>
      </c>
      <c r="J45" s="4">
        <v>114848</v>
      </c>
      <c r="K45" s="4">
        <v>475002</v>
      </c>
      <c r="L45" s="4">
        <v>26980</v>
      </c>
      <c r="M45" s="4">
        <v>5045</v>
      </c>
      <c r="N45" s="10">
        <v>6025</v>
      </c>
    </row>
    <row r="46" spans="1:14" x14ac:dyDescent="0.2">
      <c r="A46" s="11" t="s">
        <v>74</v>
      </c>
      <c r="B46" s="5">
        <v>21100</v>
      </c>
      <c r="C46" s="5">
        <v>0</v>
      </c>
      <c r="D46" s="5">
        <v>36759</v>
      </c>
      <c r="E46" s="5">
        <v>8860</v>
      </c>
      <c r="F46" s="5">
        <v>3595</v>
      </c>
      <c r="G46" s="5">
        <v>3300</v>
      </c>
      <c r="H46" s="5">
        <v>46104</v>
      </c>
      <c r="I46" s="5">
        <v>70932</v>
      </c>
      <c r="J46" s="5">
        <v>4251</v>
      </c>
      <c r="K46" s="5">
        <v>3208</v>
      </c>
      <c r="L46" s="5">
        <v>7259</v>
      </c>
      <c r="M46" s="5">
        <v>33820</v>
      </c>
      <c r="N46" s="12">
        <v>5100</v>
      </c>
    </row>
    <row r="47" spans="1:14" x14ac:dyDescent="0.2">
      <c r="A47" s="9" t="s">
        <v>119</v>
      </c>
      <c r="B47" s="4">
        <v>33242</v>
      </c>
      <c r="C47" s="4">
        <v>27935</v>
      </c>
      <c r="D47" s="4">
        <v>120785</v>
      </c>
      <c r="E47" s="4">
        <v>7930</v>
      </c>
      <c r="F47" s="4">
        <v>88136</v>
      </c>
      <c r="G47" s="4">
        <v>6754</v>
      </c>
      <c r="H47" s="4">
        <v>80890</v>
      </c>
      <c r="I47" s="4">
        <v>37753</v>
      </c>
      <c r="J47" s="4">
        <v>63873</v>
      </c>
      <c r="K47" s="4">
        <v>43737</v>
      </c>
      <c r="L47" s="4">
        <v>61259</v>
      </c>
      <c r="M47" s="4">
        <v>0</v>
      </c>
      <c r="N47" s="10">
        <v>4696</v>
      </c>
    </row>
    <row r="48" spans="1:14" x14ac:dyDescent="0.2">
      <c r="A48" s="11" t="s">
        <v>88</v>
      </c>
      <c r="B48" s="5">
        <v>1177</v>
      </c>
      <c r="C48" s="5">
        <v>53688</v>
      </c>
      <c r="D48" s="5">
        <v>0</v>
      </c>
      <c r="E48" s="5">
        <v>0</v>
      </c>
      <c r="F48" s="5">
        <v>1050</v>
      </c>
      <c r="G48" s="5">
        <v>9300</v>
      </c>
      <c r="H48" s="5">
        <v>8200</v>
      </c>
      <c r="I48" s="5">
        <v>19056</v>
      </c>
      <c r="J48" s="5">
        <v>0</v>
      </c>
      <c r="K48" s="5">
        <v>1500</v>
      </c>
      <c r="L48" s="5">
        <v>5000</v>
      </c>
      <c r="M48" s="5">
        <v>4200</v>
      </c>
      <c r="N48" s="12">
        <v>3950</v>
      </c>
    </row>
    <row r="49" spans="1:14" x14ac:dyDescent="0.2">
      <c r="A49" s="9" t="s">
        <v>166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45</v>
      </c>
      <c r="M49" s="4">
        <v>0</v>
      </c>
      <c r="N49" s="10">
        <v>3772</v>
      </c>
    </row>
    <row r="50" spans="1:14" x14ac:dyDescent="0.2">
      <c r="A50" s="11" t="s">
        <v>40</v>
      </c>
      <c r="B50" s="5">
        <v>570</v>
      </c>
      <c r="C50" s="5">
        <v>219049</v>
      </c>
      <c r="D50" s="5">
        <v>2944</v>
      </c>
      <c r="E50" s="5">
        <v>0</v>
      </c>
      <c r="F50" s="5">
        <v>23475</v>
      </c>
      <c r="G50" s="5">
        <v>6009</v>
      </c>
      <c r="H50" s="5">
        <v>0</v>
      </c>
      <c r="I50" s="5">
        <v>5192</v>
      </c>
      <c r="J50" s="5">
        <v>23348</v>
      </c>
      <c r="K50" s="5">
        <v>3212</v>
      </c>
      <c r="L50" s="5">
        <v>6605</v>
      </c>
      <c r="M50" s="5">
        <v>48276</v>
      </c>
      <c r="N50" s="12">
        <v>3000</v>
      </c>
    </row>
    <row r="51" spans="1:14" x14ac:dyDescent="0.2">
      <c r="A51" s="9" t="s">
        <v>148</v>
      </c>
      <c r="B51" s="4">
        <v>0</v>
      </c>
      <c r="C51" s="4">
        <v>0</v>
      </c>
      <c r="D51" s="4">
        <v>3600</v>
      </c>
      <c r="E51" s="4">
        <v>1387</v>
      </c>
      <c r="F51" s="4">
        <v>2410</v>
      </c>
      <c r="G51" s="4">
        <v>0</v>
      </c>
      <c r="H51" s="4">
        <v>0</v>
      </c>
      <c r="I51" s="4">
        <v>0</v>
      </c>
      <c r="J51" s="4">
        <v>0</v>
      </c>
      <c r="K51" s="4">
        <v>2988</v>
      </c>
      <c r="L51" s="4">
        <v>0</v>
      </c>
      <c r="M51" s="4">
        <v>0</v>
      </c>
      <c r="N51" s="10">
        <v>2905</v>
      </c>
    </row>
    <row r="52" spans="1:14" x14ac:dyDescent="0.2">
      <c r="A52" s="11" t="s">
        <v>61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4980</v>
      </c>
      <c r="L52" s="5">
        <v>0</v>
      </c>
      <c r="M52" s="5">
        <v>0</v>
      </c>
      <c r="N52" s="12">
        <v>2700</v>
      </c>
    </row>
    <row r="53" spans="1:14" x14ac:dyDescent="0.2">
      <c r="A53" s="9" t="s">
        <v>28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3224</v>
      </c>
      <c r="I53" s="4">
        <v>17184</v>
      </c>
      <c r="J53" s="4">
        <v>0</v>
      </c>
      <c r="K53" s="4">
        <v>0</v>
      </c>
      <c r="L53" s="4">
        <v>1502</v>
      </c>
      <c r="M53" s="4">
        <v>2842</v>
      </c>
      <c r="N53" s="10">
        <v>2440</v>
      </c>
    </row>
    <row r="54" spans="1:14" x14ac:dyDescent="0.2">
      <c r="A54" s="11" t="s">
        <v>105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v>2355</v>
      </c>
    </row>
    <row r="55" spans="1:14" x14ac:dyDescent="0.2">
      <c r="A55" s="9" t="s">
        <v>150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23998</v>
      </c>
      <c r="H55" s="4">
        <v>0</v>
      </c>
      <c r="I55" s="4">
        <v>12100</v>
      </c>
      <c r="J55" s="4">
        <v>0</v>
      </c>
      <c r="K55" s="4">
        <v>0</v>
      </c>
      <c r="L55" s="4">
        <v>26380</v>
      </c>
      <c r="M55" s="4">
        <v>0</v>
      </c>
      <c r="N55" s="10">
        <v>2116</v>
      </c>
    </row>
    <row r="56" spans="1:14" x14ac:dyDescent="0.2">
      <c r="A56" s="11" t="s">
        <v>69</v>
      </c>
      <c r="B56" s="5">
        <v>58808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22412</v>
      </c>
      <c r="I56" s="5">
        <v>0</v>
      </c>
      <c r="J56" s="5">
        <v>0</v>
      </c>
      <c r="K56" s="5">
        <v>3768</v>
      </c>
      <c r="L56" s="5">
        <v>5580</v>
      </c>
      <c r="M56" s="5">
        <v>1292</v>
      </c>
      <c r="N56" s="12">
        <v>2050</v>
      </c>
    </row>
    <row r="57" spans="1:14" x14ac:dyDescent="0.2">
      <c r="A57" s="9" t="s">
        <v>92</v>
      </c>
      <c r="B57" s="4">
        <v>130687</v>
      </c>
      <c r="C57" s="4">
        <v>1570</v>
      </c>
      <c r="D57" s="4">
        <v>20995</v>
      </c>
      <c r="E57" s="4">
        <v>21544</v>
      </c>
      <c r="F57" s="4">
        <v>53391</v>
      </c>
      <c r="G57" s="4">
        <v>0</v>
      </c>
      <c r="H57" s="4">
        <v>21745</v>
      </c>
      <c r="I57" s="4">
        <v>29420</v>
      </c>
      <c r="J57" s="4">
        <v>7930</v>
      </c>
      <c r="K57" s="4">
        <v>36125</v>
      </c>
      <c r="L57" s="4">
        <v>25647</v>
      </c>
      <c r="M57" s="4">
        <v>4122</v>
      </c>
      <c r="N57" s="10">
        <v>1162</v>
      </c>
    </row>
    <row r="58" spans="1:14" x14ac:dyDescent="0.2">
      <c r="A58" s="11" t="s">
        <v>132</v>
      </c>
      <c r="B58" s="5">
        <v>0</v>
      </c>
      <c r="C58" s="5">
        <v>0</v>
      </c>
      <c r="D58" s="5">
        <v>0</v>
      </c>
      <c r="E58" s="5">
        <v>0</v>
      </c>
      <c r="F58" s="5">
        <v>4242</v>
      </c>
      <c r="G58" s="5">
        <v>18240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v>1135</v>
      </c>
    </row>
    <row r="59" spans="1:14" x14ac:dyDescent="0.2">
      <c r="A59" s="9" t="s">
        <v>190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1611</v>
      </c>
      <c r="M59" s="4">
        <v>0</v>
      </c>
      <c r="N59" s="10">
        <v>1065</v>
      </c>
    </row>
    <row r="60" spans="1:14" x14ac:dyDescent="0.2">
      <c r="A60" s="11" t="s">
        <v>109</v>
      </c>
      <c r="B60" s="5">
        <v>228621</v>
      </c>
      <c r="C60" s="5">
        <v>96336</v>
      </c>
      <c r="D60" s="5">
        <v>0</v>
      </c>
      <c r="E60" s="5">
        <v>0</v>
      </c>
      <c r="F60" s="5">
        <v>0</v>
      </c>
      <c r="G60" s="5">
        <v>5640</v>
      </c>
      <c r="H60" s="5">
        <v>0</v>
      </c>
      <c r="I60" s="5">
        <v>0</v>
      </c>
      <c r="J60" s="5">
        <v>1718</v>
      </c>
      <c r="K60" s="5">
        <v>5524</v>
      </c>
      <c r="L60" s="5">
        <v>6588</v>
      </c>
      <c r="M60" s="5">
        <v>6589</v>
      </c>
      <c r="N60" s="12">
        <v>1060</v>
      </c>
    </row>
    <row r="61" spans="1:14" x14ac:dyDescent="0.2">
      <c r="A61" s="9" t="s">
        <v>71</v>
      </c>
      <c r="B61" s="4">
        <v>0</v>
      </c>
      <c r="C61" s="4">
        <v>0</v>
      </c>
      <c r="D61" s="4">
        <v>0</v>
      </c>
      <c r="E61" s="4">
        <v>0</v>
      </c>
      <c r="F61" s="4">
        <v>9200</v>
      </c>
      <c r="G61" s="4">
        <v>0</v>
      </c>
      <c r="H61" s="4">
        <v>1564</v>
      </c>
      <c r="I61" s="4">
        <v>11278</v>
      </c>
      <c r="J61" s="4">
        <v>9398</v>
      </c>
      <c r="K61" s="4">
        <v>0</v>
      </c>
      <c r="L61" s="4">
        <v>2060</v>
      </c>
      <c r="M61" s="4">
        <v>1617</v>
      </c>
      <c r="N61" s="10">
        <v>1000</v>
      </c>
    </row>
    <row r="62" spans="1:14" x14ac:dyDescent="0.2">
      <c r="A62" s="11" t="s">
        <v>189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10950</v>
      </c>
      <c r="M62" s="5">
        <v>0</v>
      </c>
      <c r="N62" s="12">
        <v>0</v>
      </c>
    </row>
    <row r="63" spans="1:14" x14ac:dyDescent="0.2">
      <c r="A63" s="9" t="s">
        <v>188</v>
      </c>
      <c r="B63" s="4">
        <v>11790</v>
      </c>
      <c r="C63" s="4">
        <v>0</v>
      </c>
      <c r="D63" s="4">
        <v>0</v>
      </c>
      <c r="E63" s="4">
        <v>0</v>
      </c>
      <c r="F63" s="4">
        <v>0</v>
      </c>
      <c r="G63" s="4">
        <v>21300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10">
        <v>0</v>
      </c>
    </row>
    <row r="64" spans="1:14" x14ac:dyDescent="0.2">
      <c r="A64" s="11" t="s">
        <v>20</v>
      </c>
      <c r="B64" s="5">
        <v>1540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514448</v>
      </c>
      <c r="L64" s="5">
        <v>0</v>
      </c>
      <c r="M64" s="5">
        <v>0</v>
      </c>
      <c r="N64" s="12">
        <v>0</v>
      </c>
    </row>
    <row r="65" spans="1:14" x14ac:dyDescent="0.2">
      <c r="A65" s="9" t="s">
        <v>79</v>
      </c>
      <c r="B65" s="4">
        <v>20235</v>
      </c>
      <c r="C65" s="4">
        <v>0</v>
      </c>
      <c r="D65" s="4">
        <v>10014</v>
      </c>
      <c r="E65" s="4">
        <v>0</v>
      </c>
      <c r="F65" s="4">
        <v>18448</v>
      </c>
      <c r="G65" s="4">
        <v>7582</v>
      </c>
      <c r="H65" s="4">
        <v>1525</v>
      </c>
      <c r="I65" s="4">
        <v>0</v>
      </c>
      <c r="J65" s="4">
        <v>4175</v>
      </c>
      <c r="K65" s="4">
        <v>6192</v>
      </c>
      <c r="L65" s="4">
        <v>0</v>
      </c>
      <c r="M65" s="4">
        <v>1800</v>
      </c>
      <c r="N65" s="10">
        <v>0</v>
      </c>
    </row>
    <row r="66" spans="1:14" x14ac:dyDescent="0.2">
      <c r="A66" s="11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1560</v>
      </c>
      <c r="H66" s="5">
        <v>0</v>
      </c>
      <c r="I66" s="5">
        <v>0</v>
      </c>
      <c r="J66" s="5">
        <v>9890</v>
      </c>
      <c r="K66" s="5">
        <v>0</v>
      </c>
      <c r="L66" s="5">
        <v>0</v>
      </c>
      <c r="M66" s="5">
        <v>0</v>
      </c>
      <c r="N66" s="12">
        <v>0</v>
      </c>
    </row>
    <row r="67" spans="1:14" x14ac:dyDescent="0.2">
      <c r="A67" s="9" t="s">
        <v>153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187</v>
      </c>
      <c r="B68" s="5">
        <v>3392</v>
      </c>
      <c r="C68" s="5">
        <v>1060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12">
        <v>0</v>
      </c>
    </row>
    <row r="69" spans="1:14" x14ac:dyDescent="0.2">
      <c r="A69" s="9" t="s">
        <v>29</v>
      </c>
      <c r="B69" s="4">
        <v>140225</v>
      </c>
      <c r="C69" s="4">
        <v>42218</v>
      </c>
      <c r="D69" s="4">
        <v>0</v>
      </c>
      <c r="E69" s="4">
        <v>19960</v>
      </c>
      <c r="F69" s="4">
        <v>178954</v>
      </c>
      <c r="G69" s="4">
        <v>254030</v>
      </c>
      <c r="H69" s="4">
        <v>146941</v>
      </c>
      <c r="I69" s="4">
        <v>38563</v>
      </c>
      <c r="J69" s="4">
        <v>8248</v>
      </c>
      <c r="K69" s="4">
        <v>9424</v>
      </c>
      <c r="L69" s="4">
        <v>24493</v>
      </c>
      <c r="M69" s="4">
        <v>137534</v>
      </c>
      <c r="N69" s="10">
        <v>0</v>
      </c>
    </row>
    <row r="70" spans="1:14" x14ac:dyDescent="0.2">
      <c r="A70" s="11" t="s">
        <v>186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3958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135</v>
      </c>
      <c r="B71" s="4">
        <v>2662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1041</v>
      </c>
      <c r="J71" s="4">
        <v>6900</v>
      </c>
      <c r="K71" s="4">
        <v>0</v>
      </c>
      <c r="L71" s="4">
        <v>0</v>
      </c>
      <c r="M71" s="4">
        <v>0</v>
      </c>
      <c r="N71" s="10">
        <v>0</v>
      </c>
    </row>
    <row r="72" spans="1:14" x14ac:dyDescent="0.2">
      <c r="A72" s="11" t="s">
        <v>156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1000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12">
        <v>0</v>
      </c>
    </row>
    <row r="73" spans="1:14" x14ac:dyDescent="0.2">
      <c r="A73" s="9" t="s">
        <v>185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1299</v>
      </c>
      <c r="M73" s="4">
        <v>0</v>
      </c>
      <c r="N73" s="10">
        <v>0</v>
      </c>
    </row>
    <row r="74" spans="1:14" x14ac:dyDescent="0.2">
      <c r="A74" s="11" t="s">
        <v>78</v>
      </c>
      <c r="B74" s="5">
        <v>0</v>
      </c>
      <c r="C74" s="5">
        <v>0</v>
      </c>
      <c r="D74" s="5">
        <v>0</v>
      </c>
      <c r="E74" s="5">
        <v>0</v>
      </c>
      <c r="F74" s="5">
        <v>11283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12">
        <v>0</v>
      </c>
    </row>
    <row r="75" spans="1:14" x14ac:dyDescent="0.2">
      <c r="A75" s="9" t="s">
        <v>34</v>
      </c>
      <c r="B75" s="4">
        <v>0</v>
      </c>
      <c r="C75" s="4">
        <v>5087</v>
      </c>
      <c r="D75" s="4">
        <v>2650</v>
      </c>
      <c r="E75" s="4">
        <v>8900</v>
      </c>
      <c r="F75" s="4">
        <v>27530</v>
      </c>
      <c r="G75" s="4">
        <v>12704</v>
      </c>
      <c r="H75" s="4">
        <v>25110</v>
      </c>
      <c r="I75" s="4">
        <v>28760</v>
      </c>
      <c r="J75" s="4">
        <v>32170</v>
      </c>
      <c r="K75" s="4">
        <v>32988</v>
      </c>
      <c r="L75" s="4">
        <v>1189</v>
      </c>
      <c r="M75" s="4">
        <v>0</v>
      </c>
      <c r="N75" s="10">
        <v>0</v>
      </c>
    </row>
    <row r="76" spans="1:14" x14ac:dyDescent="0.2">
      <c r="A76" s="11" t="s">
        <v>67</v>
      </c>
      <c r="B76" s="5">
        <v>59365</v>
      </c>
      <c r="C76" s="5">
        <v>12100</v>
      </c>
      <c r="D76" s="5">
        <v>28395</v>
      </c>
      <c r="E76" s="5">
        <v>0</v>
      </c>
      <c r="F76" s="5">
        <v>0</v>
      </c>
      <c r="G76" s="5">
        <v>0</v>
      </c>
      <c r="H76" s="5">
        <v>96730</v>
      </c>
      <c r="I76" s="5">
        <v>0</v>
      </c>
      <c r="J76" s="5">
        <v>0</v>
      </c>
      <c r="K76" s="5">
        <v>1200</v>
      </c>
      <c r="L76" s="5">
        <v>137040</v>
      </c>
      <c r="M76" s="5">
        <v>3000</v>
      </c>
      <c r="N76" s="12">
        <v>0</v>
      </c>
    </row>
    <row r="77" spans="1:14" x14ac:dyDescent="0.2">
      <c r="A77" s="9" t="s">
        <v>184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950</v>
      </c>
      <c r="M77" s="4">
        <v>0</v>
      </c>
      <c r="N77" s="10">
        <v>0</v>
      </c>
    </row>
    <row r="78" spans="1:14" x14ac:dyDescent="0.2">
      <c r="A78" s="11" t="s">
        <v>68</v>
      </c>
      <c r="B78" s="5">
        <v>0</v>
      </c>
      <c r="C78" s="5">
        <v>0</v>
      </c>
      <c r="D78" s="5">
        <v>960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3340</v>
      </c>
      <c r="L78" s="5">
        <v>0</v>
      </c>
      <c r="M78" s="5">
        <v>26875</v>
      </c>
      <c r="N78" s="12">
        <v>0</v>
      </c>
    </row>
    <row r="79" spans="1:14" x14ac:dyDescent="0.2">
      <c r="A79" s="9" t="s">
        <v>149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97750</v>
      </c>
      <c r="N79" s="10">
        <v>0</v>
      </c>
    </row>
    <row r="80" spans="1:14" x14ac:dyDescent="0.2">
      <c r="A80" s="11" t="s">
        <v>183</v>
      </c>
      <c r="B80" s="5">
        <v>0</v>
      </c>
      <c r="C80" s="5">
        <v>1368</v>
      </c>
      <c r="D80" s="5">
        <v>0</v>
      </c>
      <c r="E80" s="5">
        <v>0</v>
      </c>
      <c r="F80" s="5">
        <v>15590</v>
      </c>
      <c r="G80" s="5">
        <v>6710</v>
      </c>
      <c r="H80" s="5">
        <v>6880</v>
      </c>
      <c r="I80" s="5">
        <v>54709</v>
      </c>
      <c r="J80" s="5">
        <v>14760</v>
      </c>
      <c r="K80" s="5">
        <v>1000</v>
      </c>
      <c r="L80" s="5">
        <v>0</v>
      </c>
      <c r="M80" s="5">
        <v>2800</v>
      </c>
      <c r="N80" s="12">
        <v>0</v>
      </c>
    </row>
    <row r="81" spans="1:14" x14ac:dyDescent="0.2">
      <c r="A81" s="9" t="s">
        <v>31</v>
      </c>
      <c r="B81" s="4">
        <v>0</v>
      </c>
      <c r="C81" s="4">
        <v>3680</v>
      </c>
      <c r="D81" s="4">
        <v>0</v>
      </c>
      <c r="E81" s="4">
        <v>0</v>
      </c>
      <c r="F81" s="4">
        <v>0</v>
      </c>
      <c r="G81" s="4">
        <v>1700</v>
      </c>
      <c r="H81" s="4">
        <v>3220</v>
      </c>
      <c r="I81" s="4">
        <v>0</v>
      </c>
      <c r="J81" s="4">
        <v>9826</v>
      </c>
      <c r="K81" s="4">
        <v>2015</v>
      </c>
      <c r="L81" s="4">
        <v>0</v>
      </c>
      <c r="M81" s="4">
        <v>0</v>
      </c>
      <c r="N81" s="10">
        <v>0</v>
      </c>
    </row>
    <row r="82" spans="1:14" x14ac:dyDescent="0.2">
      <c r="A82" s="11" t="s">
        <v>130</v>
      </c>
      <c r="B82" s="5">
        <v>4148</v>
      </c>
      <c r="C82" s="5">
        <v>53030</v>
      </c>
      <c r="D82" s="5">
        <v>0</v>
      </c>
      <c r="E82" s="5">
        <v>800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6900</v>
      </c>
      <c r="L82" s="5">
        <v>0</v>
      </c>
      <c r="M82" s="5">
        <v>20250</v>
      </c>
      <c r="N82" s="12">
        <v>0</v>
      </c>
    </row>
    <row r="83" spans="1:14" x14ac:dyDescent="0.2">
      <c r="A83" s="9" t="s">
        <v>129</v>
      </c>
      <c r="B83" s="4">
        <v>0</v>
      </c>
      <c r="C83" s="4">
        <v>0</v>
      </c>
      <c r="D83" s="4">
        <v>0</v>
      </c>
      <c r="E83" s="4">
        <v>3900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31020</v>
      </c>
      <c r="L83" s="4">
        <v>0</v>
      </c>
      <c r="M83" s="4">
        <v>666</v>
      </c>
      <c r="N83" s="10">
        <v>0</v>
      </c>
    </row>
    <row r="84" spans="1:14" x14ac:dyDescent="0.2">
      <c r="A84" s="11" t="s">
        <v>181</v>
      </c>
      <c r="B84" s="5">
        <v>0</v>
      </c>
      <c r="C84" s="5">
        <v>0</v>
      </c>
      <c r="D84" s="5">
        <v>0</v>
      </c>
      <c r="E84" s="5">
        <v>6820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82</v>
      </c>
      <c r="B85" s="4">
        <v>2400</v>
      </c>
      <c r="C85" s="4">
        <v>11600</v>
      </c>
      <c r="D85" s="4">
        <v>4200</v>
      </c>
      <c r="E85" s="4">
        <v>2312</v>
      </c>
      <c r="F85" s="4">
        <v>3507</v>
      </c>
      <c r="G85" s="4">
        <v>17310</v>
      </c>
      <c r="H85" s="4">
        <v>8266</v>
      </c>
      <c r="I85" s="4">
        <v>10143</v>
      </c>
      <c r="J85" s="4">
        <v>10970</v>
      </c>
      <c r="K85" s="4">
        <v>15871</v>
      </c>
      <c r="L85" s="4">
        <v>3540</v>
      </c>
      <c r="M85" s="4">
        <v>41645</v>
      </c>
      <c r="N85" s="10">
        <v>0</v>
      </c>
    </row>
    <row r="86" spans="1:14" x14ac:dyDescent="0.2">
      <c r="A86" s="11" t="s">
        <v>133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3997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50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0">
        <v>0</v>
      </c>
    </row>
    <row r="88" spans="1:14" x14ac:dyDescent="0.2">
      <c r="A88" s="11" t="s">
        <v>84</v>
      </c>
      <c r="B88" s="5">
        <v>0</v>
      </c>
      <c r="C88" s="5">
        <v>70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19700</v>
      </c>
      <c r="L89" s="4">
        <v>2048</v>
      </c>
      <c r="M89" s="4">
        <v>0</v>
      </c>
      <c r="N89" s="10">
        <v>0</v>
      </c>
    </row>
    <row r="90" spans="1:14" x14ac:dyDescent="0.2">
      <c r="A90" s="11" t="s">
        <v>86</v>
      </c>
      <c r="B90" s="5">
        <v>990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75</v>
      </c>
      <c r="B91" s="4">
        <v>0</v>
      </c>
      <c r="C91" s="4">
        <v>0</v>
      </c>
      <c r="D91" s="4">
        <v>5918</v>
      </c>
      <c r="E91" s="4">
        <v>0</v>
      </c>
      <c r="F91" s="4">
        <v>0</v>
      </c>
      <c r="G91" s="4">
        <v>1288</v>
      </c>
      <c r="H91" s="4">
        <v>882</v>
      </c>
      <c r="I91" s="4">
        <v>2710</v>
      </c>
      <c r="J91" s="4">
        <v>0</v>
      </c>
      <c r="K91" s="4">
        <v>4480</v>
      </c>
      <c r="L91" s="4">
        <v>0</v>
      </c>
      <c r="M91" s="4">
        <v>9800</v>
      </c>
      <c r="N91" s="10">
        <v>0</v>
      </c>
    </row>
    <row r="92" spans="1:14" x14ac:dyDescent="0.2">
      <c r="A92" s="11" t="s">
        <v>142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500</v>
      </c>
      <c r="M92" s="5">
        <v>0</v>
      </c>
      <c r="N92" s="12">
        <v>0</v>
      </c>
    </row>
    <row r="93" spans="1:14" x14ac:dyDescent="0.2">
      <c r="A93" s="9" t="s">
        <v>136</v>
      </c>
      <c r="B93" s="4">
        <v>0</v>
      </c>
      <c r="C93" s="4">
        <v>0</v>
      </c>
      <c r="D93" s="4">
        <v>0</v>
      </c>
      <c r="E93" s="4">
        <v>0</v>
      </c>
      <c r="F93" s="4">
        <v>9550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24</v>
      </c>
      <c r="B94" s="5">
        <v>0</v>
      </c>
      <c r="C94" s="5">
        <v>580</v>
      </c>
      <c r="D94" s="5">
        <v>0</v>
      </c>
      <c r="E94" s="5">
        <v>21936</v>
      </c>
      <c r="F94" s="5">
        <v>19782</v>
      </c>
      <c r="G94" s="5">
        <v>0</v>
      </c>
      <c r="H94" s="5">
        <v>0</v>
      </c>
      <c r="I94" s="5">
        <v>0</v>
      </c>
      <c r="J94" s="5">
        <v>0</v>
      </c>
      <c r="K94" s="5">
        <v>7830</v>
      </c>
      <c r="L94" s="5">
        <v>1000</v>
      </c>
      <c r="M94" s="5">
        <v>1428</v>
      </c>
      <c r="N94" s="12">
        <v>0</v>
      </c>
    </row>
    <row r="95" spans="1:14" x14ac:dyDescent="0.2">
      <c r="A95" s="9" t="s">
        <v>41</v>
      </c>
      <c r="B95" s="4">
        <v>0</v>
      </c>
      <c r="C95" s="4">
        <v>223595</v>
      </c>
      <c r="D95" s="4">
        <v>0</v>
      </c>
      <c r="E95" s="4">
        <v>0</v>
      </c>
      <c r="F95" s="4">
        <v>0</v>
      </c>
      <c r="G95" s="4">
        <v>580</v>
      </c>
      <c r="H95" s="4">
        <v>0</v>
      </c>
      <c r="I95" s="4">
        <v>0</v>
      </c>
      <c r="J95" s="4">
        <v>22028</v>
      </c>
      <c r="K95" s="4">
        <v>19766</v>
      </c>
      <c r="L95" s="4">
        <v>31370</v>
      </c>
      <c r="M95" s="4">
        <v>47102</v>
      </c>
      <c r="N95" s="10">
        <v>0</v>
      </c>
    </row>
    <row r="96" spans="1:14" x14ac:dyDescent="0.2">
      <c r="A96" s="11" t="s">
        <v>43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612</v>
      </c>
      <c r="H96" s="5">
        <v>0</v>
      </c>
      <c r="I96" s="5">
        <v>0</v>
      </c>
      <c r="J96" s="5">
        <v>1100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147</v>
      </c>
      <c r="B97" s="4">
        <v>0</v>
      </c>
      <c r="C97" s="4">
        <v>0</v>
      </c>
      <c r="D97" s="4">
        <v>0</v>
      </c>
      <c r="E97" s="4">
        <v>2312</v>
      </c>
      <c r="F97" s="4">
        <v>0</v>
      </c>
      <c r="G97" s="4">
        <v>0</v>
      </c>
      <c r="H97" s="4">
        <v>0</v>
      </c>
      <c r="I97" s="4">
        <v>2381</v>
      </c>
      <c r="J97" s="4">
        <v>0</v>
      </c>
      <c r="K97" s="4">
        <v>5625</v>
      </c>
      <c r="L97" s="4">
        <v>0</v>
      </c>
      <c r="M97" s="4">
        <v>0</v>
      </c>
      <c r="N97" s="10">
        <v>0</v>
      </c>
    </row>
    <row r="98" spans="1:14" x14ac:dyDescent="0.2">
      <c r="A98" s="11" t="s">
        <v>134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89</v>
      </c>
      <c r="B99" s="4">
        <v>0</v>
      </c>
      <c r="C99" s="4">
        <v>0</v>
      </c>
      <c r="D99" s="4">
        <v>0</v>
      </c>
      <c r="E99" s="4">
        <v>0</v>
      </c>
      <c r="F99" s="4">
        <v>2030</v>
      </c>
      <c r="G99" s="4">
        <v>0</v>
      </c>
      <c r="H99" s="4">
        <v>0</v>
      </c>
      <c r="I99" s="4">
        <v>0</v>
      </c>
      <c r="J99" s="4">
        <v>0</v>
      </c>
      <c r="K99" s="4">
        <v>8448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90</v>
      </c>
      <c r="B100" s="5">
        <v>509</v>
      </c>
      <c r="C100" s="5">
        <v>0</v>
      </c>
      <c r="D100" s="5">
        <v>2450</v>
      </c>
      <c r="E100" s="5">
        <v>1260</v>
      </c>
      <c r="F100" s="5">
        <v>3886</v>
      </c>
      <c r="G100" s="5">
        <v>0</v>
      </c>
      <c r="H100" s="5">
        <v>1932</v>
      </c>
      <c r="I100" s="5">
        <v>2795</v>
      </c>
      <c r="J100" s="5">
        <v>1031</v>
      </c>
      <c r="K100" s="5">
        <v>102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154</v>
      </c>
      <c r="B101" s="4">
        <v>0</v>
      </c>
      <c r="C101" s="4">
        <v>8478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32</v>
      </c>
      <c r="B102" s="5">
        <v>15969</v>
      </c>
      <c r="C102" s="5">
        <v>50469</v>
      </c>
      <c r="D102" s="5">
        <v>72360</v>
      </c>
      <c r="E102" s="5">
        <v>4172</v>
      </c>
      <c r="F102" s="5">
        <v>1715</v>
      </c>
      <c r="G102" s="5">
        <v>12940</v>
      </c>
      <c r="H102" s="5">
        <v>2330</v>
      </c>
      <c r="I102" s="5">
        <v>96221</v>
      </c>
      <c r="J102" s="5">
        <v>113815</v>
      </c>
      <c r="K102" s="5">
        <v>18720</v>
      </c>
      <c r="L102" s="5">
        <v>4035</v>
      </c>
      <c r="M102" s="5">
        <v>26750</v>
      </c>
      <c r="N102" s="12">
        <v>0</v>
      </c>
    </row>
    <row r="103" spans="1:14" x14ac:dyDescent="0.2">
      <c r="A103" s="9" t="s">
        <v>118</v>
      </c>
      <c r="B103" s="4">
        <v>4251</v>
      </c>
      <c r="C103" s="4">
        <v>68002</v>
      </c>
      <c r="D103" s="4">
        <v>1739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180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110</v>
      </c>
      <c r="B105" s="4">
        <v>0</v>
      </c>
      <c r="C105" s="4">
        <v>0</v>
      </c>
      <c r="D105" s="4">
        <v>1140</v>
      </c>
      <c r="E105" s="4">
        <v>0</v>
      </c>
      <c r="F105" s="4">
        <v>0</v>
      </c>
      <c r="G105" s="4">
        <v>0</v>
      </c>
      <c r="H105" s="4">
        <v>7611</v>
      </c>
      <c r="I105" s="4">
        <v>0</v>
      </c>
      <c r="J105" s="4">
        <v>0</v>
      </c>
      <c r="K105" s="4">
        <v>41560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115</v>
      </c>
      <c r="B106" s="5">
        <v>0</v>
      </c>
      <c r="C106" s="5">
        <v>0</v>
      </c>
      <c r="D106" s="5">
        <v>0</v>
      </c>
      <c r="E106" s="5">
        <v>0</v>
      </c>
      <c r="F106" s="5">
        <v>26000</v>
      </c>
      <c r="G106" s="5">
        <v>0</v>
      </c>
      <c r="H106" s="5">
        <v>0</v>
      </c>
      <c r="I106" s="5">
        <v>3120</v>
      </c>
      <c r="J106" s="5">
        <v>33500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116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5000</v>
      </c>
      <c r="I107" s="4">
        <v>2000</v>
      </c>
      <c r="J107" s="4">
        <v>11510</v>
      </c>
      <c r="K107" s="4">
        <v>29660</v>
      </c>
      <c r="L107" s="4">
        <v>4000</v>
      </c>
      <c r="M107" s="4">
        <v>0</v>
      </c>
      <c r="N107" s="10">
        <v>0</v>
      </c>
    </row>
    <row r="108" spans="1:14" x14ac:dyDescent="0.2">
      <c r="A108" s="11" t="s">
        <v>112</v>
      </c>
      <c r="B108" s="5">
        <v>10000</v>
      </c>
      <c r="C108" s="5">
        <v>0</v>
      </c>
      <c r="D108" s="5">
        <v>33651</v>
      </c>
      <c r="E108" s="5">
        <v>200000</v>
      </c>
      <c r="F108" s="5">
        <v>480</v>
      </c>
      <c r="G108" s="5">
        <v>0</v>
      </c>
      <c r="H108" s="5">
        <v>0</v>
      </c>
      <c r="I108" s="5">
        <v>11667</v>
      </c>
      <c r="J108" s="5">
        <v>204854</v>
      </c>
      <c r="K108" s="5">
        <v>780</v>
      </c>
      <c r="L108" s="5">
        <v>0</v>
      </c>
      <c r="M108" s="5">
        <v>705</v>
      </c>
      <c r="N108" s="12">
        <v>0</v>
      </c>
    </row>
    <row r="109" spans="1:14" x14ac:dyDescent="0.2">
      <c r="A109" s="9" t="s">
        <v>113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86897</v>
      </c>
      <c r="M109" s="4">
        <v>720</v>
      </c>
      <c r="N109" s="10">
        <v>0</v>
      </c>
    </row>
    <row r="110" spans="1:14" x14ac:dyDescent="0.2">
      <c r="A110" s="11" t="s">
        <v>173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12">
        <v>0</v>
      </c>
    </row>
    <row r="111" spans="1:14" x14ac:dyDescent="0.2">
      <c r="A111" s="9" t="s">
        <v>179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7356</v>
      </c>
      <c r="N111" s="10">
        <v>0</v>
      </c>
    </row>
    <row r="112" spans="1:14" x14ac:dyDescent="0.2">
      <c r="A112" s="11" t="s">
        <v>107</v>
      </c>
      <c r="B112" s="5">
        <v>0</v>
      </c>
      <c r="C112" s="5">
        <v>0</v>
      </c>
      <c r="D112" s="5">
        <v>0</v>
      </c>
      <c r="E112" s="5">
        <v>81270</v>
      </c>
      <c r="F112" s="5">
        <v>0</v>
      </c>
      <c r="G112" s="5">
        <v>23310</v>
      </c>
      <c r="H112" s="5">
        <v>0</v>
      </c>
      <c r="I112" s="5">
        <v>0</v>
      </c>
      <c r="J112" s="5">
        <v>0</v>
      </c>
      <c r="K112" s="5">
        <v>48120</v>
      </c>
      <c r="L112" s="5">
        <v>1650</v>
      </c>
      <c r="M112" s="5">
        <v>21230</v>
      </c>
      <c r="N112" s="12">
        <v>0</v>
      </c>
    </row>
    <row r="113" spans="1:14" x14ac:dyDescent="0.2">
      <c r="A113" s="9" t="s">
        <v>172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202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108</v>
      </c>
      <c r="B114" s="5">
        <v>0</v>
      </c>
      <c r="C114" s="5">
        <v>0</v>
      </c>
      <c r="D114" s="5">
        <v>0</v>
      </c>
      <c r="E114" s="5">
        <v>142436</v>
      </c>
      <c r="F114" s="5">
        <v>0</v>
      </c>
      <c r="G114" s="5">
        <v>78885</v>
      </c>
      <c r="H114" s="5">
        <v>0</v>
      </c>
      <c r="I114" s="5">
        <v>0</v>
      </c>
      <c r="J114" s="5">
        <v>9427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143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99164</v>
      </c>
      <c r="H115" s="4">
        <v>3536</v>
      </c>
      <c r="I115" s="4">
        <v>0</v>
      </c>
      <c r="J115" s="4">
        <v>2923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44</v>
      </c>
      <c r="B116" s="5">
        <v>41031</v>
      </c>
      <c r="C116" s="5">
        <v>0</v>
      </c>
      <c r="D116" s="5">
        <v>0</v>
      </c>
      <c r="E116" s="5">
        <v>70270</v>
      </c>
      <c r="F116" s="5">
        <v>0</v>
      </c>
      <c r="G116" s="5">
        <v>2700</v>
      </c>
      <c r="H116" s="5">
        <v>0</v>
      </c>
      <c r="I116" s="5">
        <v>900</v>
      </c>
      <c r="J116" s="5">
        <v>8266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99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700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155</v>
      </c>
      <c r="B118" s="5">
        <v>0</v>
      </c>
      <c r="C118" s="5">
        <v>0</v>
      </c>
      <c r="D118" s="5">
        <v>829</v>
      </c>
      <c r="E118" s="5">
        <v>0</v>
      </c>
      <c r="F118" s="5">
        <v>19908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100</v>
      </c>
      <c r="B119" s="4">
        <v>52980</v>
      </c>
      <c r="C119" s="4">
        <v>2440</v>
      </c>
      <c r="D119" s="4">
        <v>42060</v>
      </c>
      <c r="E119" s="4">
        <v>54634</v>
      </c>
      <c r="F119" s="4">
        <v>41090</v>
      </c>
      <c r="G119" s="4">
        <v>17385</v>
      </c>
      <c r="H119" s="4">
        <v>11215</v>
      </c>
      <c r="I119" s="4">
        <v>39117</v>
      </c>
      <c r="J119" s="4">
        <v>23824</v>
      </c>
      <c r="K119" s="4">
        <v>42067</v>
      </c>
      <c r="L119" s="4">
        <v>16843</v>
      </c>
      <c r="M119" s="4">
        <v>10741</v>
      </c>
      <c r="N119" s="10">
        <v>0</v>
      </c>
    </row>
    <row r="120" spans="1:14" x14ac:dyDescent="0.2">
      <c r="A120" s="11" t="s">
        <v>103</v>
      </c>
      <c r="B120" s="5">
        <v>0</v>
      </c>
      <c r="C120" s="5">
        <v>0</v>
      </c>
      <c r="D120" s="5">
        <v>0</v>
      </c>
      <c r="E120" s="5">
        <v>0</v>
      </c>
      <c r="F120" s="5">
        <v>540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12">
        <v>0</v>
      </c>
    </row>
    <row r="121" spans="1:14" x14ac:dyDescent="0.2">
      <c r="A121" s="9" t="s">
        <v>104</v>
      </c>
      <c r="B121" s="4">
        <v>0</v>
      </c>
      <c r="C121" s="4">
        <v>0</v>
      </c>
      <c r="D121" s="4">
        <v>0</v>
      </c>
      <c r="E121" s="4">
        <v>2160</v>
      </c>
      <c r="F121" s="4">
        <v>0</v>
      </c>
      <c r="G121" s="4">
        <v>16329</v>
      </c>
      <c r="H121" s="4">
        <v>0</v>
      </c>
      <c r="I121" s="4">
        <v>4430</v>
      </c>
      <c r="J121" s="4">
        <v>0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126</v>
      </c>
      <c r="B122" s="5">
        <v>0</v>
      </c>
      <c r="C122" s="5">
        <v>11061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12">
        <v>0</v>
      </c>
    </row>
    <row r="123" spans="1:14" x14ac:dyDescent="0.2">
      <c r="A123" s="9" t="s">
        <v>42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26725</v>
      </c>
      <c r="K123" s="4">
        <v>10400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176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46</v>
      </c>
      <c r="B125" s="4">
        <v>0</v>
      </c>
      <c r="C125" s="4">
        <v>0</v>
      </c>
      <c r="D125" s="4">
        <v>15450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10">
        <v>0</v>
      </c>
    </row>
    <row r="126" spans="1:14" x14ac:dyDescent="0.2">
      <c r="A126" s="11" t="s">
        <v>93</v>
      </c>
      <c r="B126" s="5">
        <v>0</v>
      </c>
      <c r="C126" s="5">
        <v>730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720</v>
      </c>
      <c r="M126" s="5">
        <v>0</v>
      </c>
      <c r="N126" s="12">
        <v>0</v>
      </c>
    </row>
    <row r="127" spans="1:14" x14ac:dyDescent="0.2">
      <c r="A127" s="9" t="s">
        <v>175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1570</v>
      </c>
      <c r="M127" s="4">
        <v>0</v>
      </c>
      <c r="N127" s="10">
        <v>0</v>
      </c>
    </row>
    <row r="128" spans="1:14" x14ac:dyDescent="0.2">
      <c r="A128" s="11" t="s">
        <v>94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23940</v>
      </c>
      <c r="M128" s="5">
        <v>0</v>
      </c>
      <c r="N128" s="12">
        <v>0</v>
      </c>
    </row>
    <row r="129" spans="1:14" x14ac:dyDescent="0.2">
      <c r="A129" s="9" t="s">
        <v>91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6993</v>
      </c>
      <c r="N129" s="10">
        <v>0</v>
      </c>
    </row>
    <row r="130" spans="1:14" x14ac:dyDescent="0.2">
      <c r="A130" s="11" t="s">
        <v>111</v>
      </c>
      <c r="B130" s="5">
        <v>0</v>
      </c>
      <c r="C130" s="5">
        <v>3900</v>
      </c>
      <c r="D130" s="5">
        <v>0</v>
      </c>
      <c r="E130" s="5">
        <v>0</v>
      </c>
      <c r="F130" s="5">
        <v>0</v>
      </c>
      <c r="G130" s="5">
        <v>9700</v>
      </c>
      <c r="H130" s="5">
        <v>0</v>
      </c>
      <c r="I130" s="5">
        <v>0</v>
      </c>
      <c r="J130" s="5">
        <v>0</v>
      </c>
      <c r="K130" s="5">
        <v>2000</v>
      </c>
      <c r="L130" s="5">
        <v>2400</v>
      </c>
      <c r="M130" s="5">
        <v>0</v>
      </c>
      <c r="N130" s="12">
        <v>0</v>
      </c>
    </row>
    <row r="131" spans="1:14" x14ac:dyDescent="0.2">
      <c r="A131" s="9" t="s">
        <v>128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6256</v>
      </c>
      <c r="J131" s="4">
        <v>0</v>
      </c>
      <c r="K131" s="4">
        <v>0</v>
      </c>
      <c r="L131" s="4">
        <v>8995</v>
      </c>
      <c r="M131" s="4">
        <v>0</v>
      </c>
      <c r="N131" s="10">
        <v>0</v>
      </c>
    </row>
    <row r="132" spans="1:14" x14ac:dyDescent="0.2">
      <c r="A132" s="11" t="s">
        <v>174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600</v>
      </c>
      <c r="L132" s="5">
        <v>0</v>
      </c>
      <c r="M132" s="5">
        <v>0</v>
      </c>
      <c r="N132" s="12">
        <v>0</v>
      </c>
    </row>
    <row r="133" spans="1:14" x14ac:dyDescent="0.2">
      <c r="A133" s="9" t="s">
        <v>98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26283</v>
      </c>
      <c r="L133" s="4">
        <v>200</v>
      </c>
      <c r="M133" s="4">
        <v>0</v>
      </c>
      <c r="N133" s="10">
        <v>0</v>
      </c>
    </row>
    <row r="134" spans="1:14" x14ac:dyDescent="0.2">
      <c r="A134" s="11" t="s">
        <v>114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6685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12">
        <v>0</v>
      </c>
    </row>
    <row r="135" spans="1:14" x14ac:dyDescent="0.2">
      <c r="A135" s="9" t="s">
        <v>30</v>
      </c>
      <c r="B135" s="4">
        <v>0</v>
      </c>
      <c r="C135" s="4">
        <v>0</v>
      </c>
      <c r="D135" s="4">
        <v>880</v>
      </c>
      <c r="E135" s="4">
        <v>11800</v>
      </c>
      <c r="F135" s="4">
        <v>140</v>
      </c>
      <c r="G135" s="4">
        <v>1</v>
      </c>
      <c r="H135" s="4">
        <v>588</v>
      </c>
      <c r="I135" s="4">
        <v>2776</v>
      </c>
      <c r="J135" s="4">
        <v>0</v>
      </c>
      <c r="K135" s="4">
        <v>0</v>
      </c>
      <c r="L135" s="4">
        <v>30</v>
      </c>
      <c r="M135" s="4">
        <v>0</v>
      </c>
      <c r="N135" s="10">
        <v>0</v>
      </c>
    </row>
    <row r="136" spans="1:14" x14ac:dyDescent="0.2">
      <c r="A136" s="11" t="s">
        <v>62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12">
        <v>0</v>
      </c>
    </row>
    <row r="137" spans="1:14" x14ac:dyDescent="0.2">
      <c r="A137" s="9" t="s">
        <v>63</v>
      </c>
      <c r="B137" s="4">
        <v>0</v>
      </c>
      <c r="C137" s="4">
        <v>123160</v>
      </c>
      <c r="D137" s="4">
        <v>0</v>
      </c>
      <c r="E137" s="4">
        <v>0</v>
      </c>
      <c r="F137" s="4">
        <v>0</v>
      </c>
      <c r="G137" s="4">
        <v>13750</v>
      </c>
      <c r="H137" s="4">
        <v>0</v>
      </c>
      <c r="I137" s="4">
        <v>15000</v>
      </c>
      <c r="J137" s="4">
        <v>0</v>
      </c>
      <c r="K137" s="4">
        <v>0</v>
      </c>
      <c r="L137" s="4">
        <v>0</v>
      </c>
      <c r="M137" s="4">
        <v>0</v>
      </c>
      <c r="N137" s="10">
        <v>0</v>
      </c>
    </row>
    <row r="138" spans="1:14" x14ac:dyDescent="0.2">
      <c r="A138" s="11" t="s">
        <v>165</v>
      </c>
      <c r="B138" s="5">
        <v>29000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980</v>
      </c>
      <c r="J138" s="5">
        <v>0</v>
      </c>
      <c r="K138" s="5">
        <v>0</v>
      </c>
      <c r="L138" s="5">
        <v>0</v>
      </c>
      <c r="M138" s="5">
        <v>0</v>
      </c>
      <c r="N138" s="12">
        <v>0</v>
      </c>
    </row>
    <row r="139" spans="1:14" x14ac:dyDescent="0.2">
      <c r="A139" s="9" t="s">
        <v>64</v>
      </c>
      <c r="B139" s="4">
        <v>8500</v>
      </c>
      <c r="C139" s="4">
        <v>99500</v>
      </c>
      <c r="D139" s="4">
        <v>98970</v>
      </c>
      <c r="E139" s="4">
        <v>0</v>
      </c>
      <c r="F139" s="4">
        <v>24200</v>
      </c>
      <c r="G139" s="4">
        <v>88550</v>
      </c>
      <c r="H139" s="4">
        <v>53640</v>
      </c>
      <c r="I139" s="4">
        <v>0</v>
      </c>
      <c r="J139" s="4">
        <v>37750</v>
      </c>
      <c r="K139" s="4">
        <v>21000</v>
      </c>
      <c r="L139" s="4">
        <v>0</v>
      </c>
      <c r="M139" s="4">
        <v>0</v>
      </c>
      <c r="N139" s="10">
        <v>0</v>
      </c>
    </row>
    <row r="140" spans="1:14" x14ac:dyDescent="0.2">
      <c r="A140" s="11" t="s">
        <v>120</v>
      </c>
      <c r="B140" s="5">
        <v>0</v>
      </c>
      <c r="C140" s="5">
        <v>8000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3700</v>
      </c>
      <c r="L140" s="5">
        <v>0</v>
      </c>
      <c r="M140" s="5">
        <v>0</v>
      </c>
      <c r="N140" s="12">
        <v>0</v>
      </c>
    </row>
    <row r="141" spans="1:14" x14ac:dyDescent="0.2">
      <c r="A141" s="9" t="s">
        <v>53</v>
      </c>
      <c r="B141" s="4">
        <v>0</v>
      </c>
      <c r="C141" s="4">
        <v>13128</v>
      </c>
      <c r="D141" s="4">
        <v>20720</v>
      </c>
      <c r="E141" s="4">
        <v>1300</v>
      </c>
      <c r="F141" s="4">
        <v>15510</v>
      </c>
      <c r="G141" s="4">
        <v>27225</v>
      </c>
      <c r="H141" s="4">
        <v>2200</v>
      </c>
      <c r="I141" s="4">
        <v>68385</v>
      </c>
      <c r="J141" s="4">
        <v>17700</v>
      </c>
      <c r="K141" s="4">
        <v>11525</v>
      </c>
      <c r="L141" s="4">
        <v>7371</v>
      </c>
      <c r="M141" s="4">
        <v>25900</v>
      </c>
      <c r="N141" s="10">
        <v>0</v>
      </c>
    </row>
    <row r="142" spans="1:14" x14ac:dyDescent="0.2">
      <c r="A142" s="11" t="s">
        <v>33</v>
      </c>
      <c r="B142" s="5">
        <v>2001</v>
      </c>
      <c r="C142" s="5">
        <v>0</v>
      </c>
      <c r="D142" s="5">
        <v>3272</v>
      </c>
      <c r="E142" s="5">
        <v>88</v>
      </c>
      <c r="F142" s="5">
        <v>0</v>
      </c>
      <c r="G142" s="5">
        <v>0</v>
      </c>
      <c r="H142" s="5">
        <v>0</v>
      </c>
      <c r="I142" s="5">
        <v>11330</v>
      </c>
      <c r="J142" s="5">
        <v>35250</v>
      </c>
      <c r="K142" s="5">
        <v>39526</v>
      </c>
      <c r="L142" s="5">
        <v>25205</v>
      </c>
      <c r="M142" s="5">
        <v>0</v>
      </c>
      <c r="N142" s="12">
        <v>0</v>
      </c>
    </row>
    <row r="143" spans="1:14" x14ac:dyDescent="0.2">
      <c r="A143" s="9" t="s">
        <v>54</v>
      </c>
      <c r="B143" s="4">
        <v>0</v>
      </c>
      <c r="C143" s="4">
        <v>10094</v>
      </c>
      <c r="D143" s="4">
        <v>0</v>
      </c>
      <c r="E143" s="4">
        <v>0</v>
      </c>
      <c r="F143" s="4">
        <v>0</v>
      </c>
      <c r="G143" s="4">
        <v>0</v>
      </c>
      <c r="H143" s="4">
        <v>37856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10">
        <v>0</v>
      </c>
    </row>
    <row r="144" spans="1:14" x14ac:dyDescent="0.2">
      <c r="A144" s="11" t="s">
        <v>55</v>
      </c>
      <c r="B144" s="5">
        <v>0</v>
      </c>
      <c r="C144" s="5">
        <v>10790</v>
      </c>
      <c r="D144" s="5">
        <v>4234</v>
      </c>
      <c r="E144" s="5">
        <v>0</v>
      </c>
      <c r="F144" s="5">
        <v>0</v>
      </c>
      <c r="G144" s="5">
        <v>988</v>
      </c>
      <c r="H144" s="5">
        <v>0</v>
      </c>
      <c r="I144" s="5">
        <v>0</v>
      </c>
      <c r="J144" s="5">
        <v>0</v>
      </c>
      <c r="K144" s="5">
        <v>57746</v>
      </c>
      <c r="L144" s="5">
        <v>0</v>
      </c>
      <c r="M144" s="5">
        <v>0</v>
      </c>
      <c r="N144" s="12">
        <v>0</v>
      </c>
    </row>
    <row r="145" spans="1:14" x14ac:dyDescent="0.2">
      <c r="A145" s="9" t="s">
        <v>178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990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10">
        <v>0</v>
      </c>
    </row>
    <row r="146" spans="1:14" x14ac:dyDescent="0.2">
      <c r="A146" s="11" t="s">
        <v>122</v>
      </c>
      <c r="B146" s="5">
        <v>18540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995</v>
      </c>
      <c r="M146" s="5">
        <v>0</v>
      </c>
      <c r="N146" s="12">
        <v>0</v>
      </c>
    </row>
    <row r="147" spans="1:14" x14ac:dyDescent="0.2">
      <c r="A147" s="9" t="s">
        <v>37</v>
      </c>
      <c r="B147" s="4">
        <v>0</v>
      </c>
      <c r="C147" s="4">
        <v>0</v>
      </c>
      <c r="D147" s="4">
        <v>0</v>
      </c>
      <c r="E147" s="4">
        <v>19550</v>
      </c>
      <c r="F147" s="4">
        <v>5760</v>
      </c>
      <c r="G147" s="4">
        <v>8600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1400</v>
      </c>
      <c r="N147" s="10">
        <v>0</v>
      </c>
    </row>
    <row r="148" spans="1:14" x14ac:dyDescent="0.2">
      <c r="A148" s="11" t="s">
        <v>51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11554</v>
      </c>
      <c r="H148" s="5">
        <v>0</v>
      </c>
      <c r="I148" s="5">
        <v>0</v>
      </c>
      <c r="J148" s="5">
        <v>0</v>
      </c>
      <c r="K148" s="5">
        <v>6020</v>
      </c>
      <c r="L148" s="5">
        <v>7360</v>
      </c>
      <c r="M148" s="5">
        <v>0</v>
      </c>
      <c r="N148" s="12">
        <v>0</v>
      </c>
    </row>
    <row r="149" spans="1:14" x14ac:dyDescent="0.2">
      <c r="A149" s="9" t="s">
        <v>125</v>
      </c>
      <c r="B149" s="4">
        <v>0</v>
      </c>
      <c r="C149" s="4">
        <v>10300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8856</v>
      </c>
      <c r="K149" s="4">
        <v>0</v>
      </c>
      <c r="L149" s="4">
        <v>25205</v>
      </c>
      <c r="M149" s="4">
        <v>0</v>
      </c>
      <c r="N149" s="10">
        <v>0</v>
      </c>
    </row>
    <row r="150" spans="1:14" x14ac:dyDescent="0.2">
      <c r="A150" s="11" t="s">
        <v>124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2900</v>
      </c>
      <c r="H150" s="5">
        <v>2120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12">
        <v>0</v>
      </c>
    </row>
    <row r="151" spans="1:14" x14ac:dyDescent="0.2">
      <c r="A151" s="9" t="s">
        <v>123</v>
      </c>
      <c r="B151" s="4">
        <v>0</v>
      </c>
      <c r="C151" s="4">
        <v>0</v>
      </c>
      <c r="D151" s="4">
        <v>0</v>
      </c>
      <c r="E151" s="4">
        <v>6114</v>
      </c>
      <c r="F151" s="4">
        <v>0</v>
      </c>
      <c r="G151" s="4">
        <v>6052</v>
      </c>
      <c r="H151" s="4">
        <v>12198</v>
      </c>
      <c r="I151" s="4">
        <v>0</v>
      </c>
      <c r="J151" s="4">
        <v>22120</v>
      </c>
      <c r="K151" s="4">
        <v>18804</v>
      </c>
      <c r="L151" s="4">
        <v>0</v>
      </c>
      <c r="M151" s="4">
        <v>0</v>
      </c>
      <c r="N151" s="10">
        <v>0</v>
      </c>
    </row>
    <row r="152" spans="1:14" x14ac:dyDescent="0.2">
      <c r="A152" s="11" t="s">
        <v>146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19040</v>
      </c>
      <c r="M152" s="5">
        <v>0</v>
      </c>
      <c r="N152" s="12">
        <v>0</v>
      </c>
    </row>
    <row r="153" spans="1:14" x14ac:dyDescent="0.2">
      <c r="A153" s="9" t="s">
        <v>177</v>
      </c>
      <c r="B153" s="4">
        <v>59230</v>
      </c>
      <c r="C153" s="4">
        <v>0</v>
      </c>
      <c r="D153" s="4">
        <v>0</v>
      </c>
      <c r="E153" s="4">
        <v>8500</v>
      </c>
      <c r="F153" s="4">
        <v>0</v>
      </c>
      <c r="G153" s="4">
        <v>6599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1177</v>
      </c>
      <c r="N153" s="10">
        <v>0</v>
      </c>
    </row>
    <row r="154" spans="1:14" x14ac:dyDescent="0.2">
      <c r="A154" s="11" t="s">
        <v>65</v>
      </c>
      <c r="B154" s="5">
        <v>43830</v>
      </c>
      <c r="C154" s="5">
        <v>15800</v>
      </c>
      <c r="D154" s="5">
        <v>37315</v>
      </c>
      <c r="E154" s="5">
        <v>9800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12">
        <v>0</v>
      </c>
    </row>
    <row r="155" spans="1:14" x14ac:dyDescent="0.2">
      <c r="A155" s="9" t="s">
        <v>66</v>
      </c>
      <c r="B155" s="4">
        <v>0</v>
      </c>
      <c r="C155" s="4">
        <v>0</v>
      </c>
      <c r="D155" s="4">
        <v>0</v>
      </c>
      <c r="E155" s="4">
        <v>21960</v>
      </c>
      <c r="F155" s="4">
        <v>0</v>
      </c>
      <c r="G155" s="4">
        <v>79775</v>
      </c>
      <c r="H155" s="4">
        <v>830</v>
      </c>
      <c r="I155" s="4">
        <v>0</v>
      </c>
      <c r="J155" s="4">
        <v>15600</v>
      </c>
      <c r="K155" s="4">
        <v>6150</v>
      </c>
      <c r="L155" s="4">
        <v>0</v>
      </c>
      <c r="M155" s="4">
        <v>0</v>
      </c>
      <c r="N155" s="10">
        <v>0</v>
      </c>
    </row>
    <row r="156" spans="1:14" x14ac:dyDescent="0.2">
      <c r="A156" s="11" t="s">
        <v>58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2970</v>
      </c>
      <c r="M156" s="5">
        <v>0</v>
      </c>
      <c r="N156" s="12">
        <v>0</v>
      </c>
    </row>
    <row r="157" spans="1:14" x14ac:dyDescent="0.2">
      <c r="A157" s="20" t="s">
        <v>59</v>
      </c>
      <c r="B157" s="19">
        <v>3800</v>
      </c>
      <c r="C157" s="19">
        <v>0</v>
      </c>
      <c r="D157" s="19">
        <v>0</v>
      </c>
      <c r="E157" s="19">
        <v>1900</v>
      </c>
      <c r="F157" s="19">
        <v>9450</v>
      </c>
      <c r="G157" s="19">
        <v>57080</v>
      </c>
      <c r="H157" s="19">
        <v>49856</v>
      </c>
      <c r="I157" s="19">
        <v>73553</v>
      </c>
      <c r="J157" s="19">
        <v>130</v>
      </c>
      <c r="K157" s="19">
        <v>508</v>
      </c>
      <c r="L157" s="19">
        <v>25310</v>
      </c>
      <c r="M157" s="19">
        <v>0</v>
      </c>
      <c r="N157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FB3DBE75-9E6B-4667-A1B8-F34FB163D9F4}"/>
  </hyperlinks>
  <pageMargins left="0.75" right="0.75" top="1" bottom="1" header="0.5" footer="0.5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92B3-D758-4C52-89CC-ED49B07AA1DC}">
  <dimension ref="A1:N154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198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35980</v>
      </c>
      <c r="E3" s="48">
        <v>55509.811999999998</v>
      </c>
      <c r="F3" s="40">
        <f>D3*1000/E3</f>
        <v>648.17369585038409</v>
      </c>
    </row>
    <row r="4" spans="1:14" ht="28.5" x14ac:dyDescent="0.2">
      <c r="A4" s="3" t="s">
        <v>2</v>
      </c>
      <c r="C4" s="36" t="s">
        <v>221</v>
      </c>
      <c r="D4" s="37">
        <f>F12+G12+H12+I12</f>
        <v>38964</v>
      </c>
      <c r="E4" s="48">
        <v>54056.266000000003</v>
      </c>
      <c r="F4" s="38">
        <f>D4*1000/E4</f>
        <v>720.80450395889341</v>
      </c>
    </row>
    <row r="5" spans="1:14" x14ac:dyDescent="0.2">
      <c r="A5" s="1"/>
      <c r="C5" s="36" t="s">
        <v>223</v>
      </c>
      <c r="D5" s="37">
        <f>J12+K12+L12+M12</f>
        <v>41118</v>
      </c>
      <c r="E5" s="48">
        <v>57421.779000000002</v>
      </c>
      <c r="F5" s="39">
        <f>D5*1000/E5</f>
        <v>716.0697685803151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10623</v>
      </c>
      <c r="C12" s="29">
        <v>8778</v>
      </c>
      <c r="D12" s="29">
        <v>9703</v>
      </c>
      <c r="E12" s="29">
        <v>6876</v>
      </c>
      <c r="F12" s="26">
        <v>11456</v>
      </c>
      <c r="G12" s="26">
        <v>9368</v>
      </c>
      <c r="H12" s="26">
        <v>8863</v>
      </c>
      <c r="I12" s="26">
        <v>9277</v>
      </c>
      <c r="J12" s="24">
        <v>10699</v>
      </c>
      <c r="K12" s="24">
        <v>10648</v>
      </c>
      <c r="L12" s="24">
        <v>9380</v>
      </c>
      <c r="M12" s="24">
        <v>10391</v>
      </c>
      <c r="N12" s="10">
        <v>13713</v>
      </c>
    </row>
    <row r="13" spans="1:14" x14ac:dyDescent="0.2">
      <c r="A13" s="11" t="s">
        <v>109</v>
      </c>
      <c r="B13" s="5">
        <v>322</v>
      </c>
      <c r="C13" s="5">
        <v>368</v>
      </c>
      <c r="D13" s="5">
        <v>0</v>
      </c>
      <c r="E13" s="5">
        <v>0</v>
      </c>
      <c r="F13" s="5">
        <v>443</v>
      </c>
      <c r="G13" s="5">
        <v>178</v>
      </c>
      <c r="H13" s="5">
        <v>28</v>
      </c>
      <c r="I13" s="5">
        <v>609</v>
      </c>
      <c r="J13" s="5">
        <v>1571</v>
      </c>
      <c r="K13" s="5">
        <v>151</v>
      </c>
      <c r="L13" s="5">
        <v>99</v>
      </c>
      <c r="M13" s="5">
        <v>510</v>
      </c>
      <c r="N13" s="12">
        <v>4032</v>
      </c>
    </row>
    <row r="14" spans="1:14" x14ac:dyDescent="0.2">
      <c r="A14" s="9" t="s">
        <v>149</v>
      </c>
      <c r="B14" s="4">
        <v>2153</v>
      </c>
      <c r="C14" s="4">
        <v>1515</v>
      </c>
      <c r="D14" s="4">
        <v>2033</v>
      </c>
      <c r="E14" s="4">
        <v>1344</v>
      </c>
      <c r="F14" s="4">
        <v>3081</v>
      </c>
      <c r="G14" s="4">
        <v>2543</v>
      </c>
      <c r="H14" s="4">
        <v>2118</v>
      </c>
      <c r="I14" s="4">
        <v>2541</v>
      </c>
      <c r="J14" s="4">
        <v>1726</v>
      </c>
      <c r="K14" s="4">
        <v>2520</v>
      </c>
      <c r="L14" s="4">
        <v>2091</v>
      </c>
      <c r="M14" s="4">
        <v>2661</v>
      </c>
      <c r="N14" s="10">
        <v>1935</v>
      </c>
    </row>
    <row r="15" spans="1:14" x14ac:dyDescent="0.2">
      <c r="A15" s="11" t="s">
        <v>49</v>
      </c>
      <c r="B15" s="5">
        <v>70</v>
      </c>
      <c r="C15" s="5">
        <v>0</v>
      </c>
      <c r="D15" s="5">
        <v>256</v>
      </c>
      <c r="E15" s="5">
        <v>1161</v>
      </c>
      <c r="F15" s="5">
        <v>501</v>
      </c>
      <c r="G15" s="5">
        <v>66</v>
      </c>
      <c r="H15" s="5">
        <v>620</v>
      </c>
      <c r="I15" s="5">
        <v>887</v>
      </c>
      <c r="J15" s="5">
        <v>784</v>
      </c>
      <c r="K15" s="5">
        <v>586</v>
      </c>
      <c r="L15" s="5">
        <v>238</v>
      </c>
      <c r="M15" s="5">
        <v>1010</v>
      </c>
      <c r="N15" s="12">
        <v>1408</v>
      </c>
    </row>
    <row r="16" spans="1:14" x14ac:dyDescent="0.2">
      <c r="A16" s="9" t="s">
        <v>155</v>
      </c>
      <c r="B16" s="4">
        <v>512</v>
      </c>
      <c r="C16" s="4">
        <v>988</v>
      </c>
      <c r="D16" s="4">
        <v>190</v>
      </c>
      <c r="E16" s="4">
        <v>172</v>
      </c>
      <c r="F16" s="4">
        <v>1313</v>
      </c>
      <c r="G16" s="4">
        <v>453</v>
      </c>
      <c r="H16" s="4">
        <v>398</v>
      </c>
      <c r="I16" s="4">
        <v>1595</v>
      </c>
      <c r="J16" s="4">
        <v>654</v>
      </c>
      <c r="K16" s="4">
        <v>904</v>
      </c>
      <c r="L16" s="4">
        <v>957</v>
      </c>
      <c r="M16" s="4">
        <v>888</v>
      </c>
      <c r="N16" s="10">
        <v>874</v>
      </c>
    </row>
    <row r="17" spans="1:14" x14ac:dyDescent="0.2">
      <c r="A17" s="11" t="s">
        <v>82</v>
      </c>
      <c r="B17" s="5">
        <v>779</v>
      </c>
      <c r="C17" s="5">
        <v>678</v>
      </c>
      <c r="D17" s="5">
        <v>241</v>
      </c>
      <c r="E17" s="5">
        <v>533</v>
      </c>
      <c r="F17" s="5">
        <v>771</v>
      </c>
      <c r="G17" s="5">
        <v>392</v>
      </c>
      <c r="H17" s="5">
        <v>874</v>
      </c>
      <c r="I17" s="5">
        <v>641</v>
      </c>
      <c r="J17" s="5">
        <v>402</v>
      </c>
      <c r="K17" s="5">
        <v>743</v>
      </c>
      <c r="L17" s="5">
        <v>616</v>
      </c>
      <c r="M17" s="5">
        <v>488</v>
      </c>
      <c r="N17" s="12">
        <v>527</v>
      </c>
    </row>
    <row r="18" spans="1:14" x14ac:dyDescent="0.2">
      <c r="A18" s="9" t="s">
        <v>26</v>
      </c>
      <c r="B18" s="4">
        <v>0</v>
      </c>
      <c r="C18" s="4">
        <v>195</v>
      </c>
      <c r="D18" s="4">
        <v>28</v>
      </c>
      <c r="E18" s="4">
        <v>0</v>
      </c>
      <c r="F18" s="4">
        <v>32</v>
      </c>
      <c r="G18" s="4">
        <v>0</v>
      </c>
      <c r="H18" s="4">
        <v>0</v>
      </c>
      <c r="I18" s="4">
        <v>36</v>
      </c>
      <c r="J18" s="4">
        <v>40</v>
      </c>
      <c r="K18" s="4">
        <v>0</v>
      </c>
      <c r="L18" s="4">
        <v>301</v>
      </c>
      <c r="M18" s="4">
        <v>0</v>
      </c>
      <c r="N18" s="10">
        <v>506</v>
      </c>
    </row>
    <row r="19" spans="1:14" x14ac:dyDescent="0.2">
      <c r="A19" s="11" t="s">
        <v>148</v>
      </c>
      <c r="B19" s="5">
        <v>773</v>
      </c>
      <c r="C19" s="5">
        <v>640</v>
      </c>
      <c r="D19" s="5">
        <v>234</v>
      </c>
      <c r="E19" s="5">
        <v>555</v>
      </c>
      <c r="F19" s="5">
        <v>565</v>
      </c>
      <c r="G19" s="5">
        <v>836</v>
      </c>
      <c r="H19" s="5">
        <v>936</v>
      </c>
      <c r="I19" s="5">
        <v>589</v>
      </c>
      <c r="J19" s="5">
        <v>826</v>
      </c>
      <c r="K19" s="5">
        <v>469</v>
      </c>
      <c r="L19" s="5">
        <v>483</v>
      </c>
      <c r="M19" s="5">
        <v>942</v>
      </c>
      <c r="N19" s="12">
        <v>487</v>
      </c>
    </row>
    <row r="20" spans="1:14" x14ac:dyDescent="0.2">
      <c r="A20" s="9" t="s">
        <v>21</v>
      </c>
      <c r="B20" s="4">
        <v>0</v>
      </c>
      <c r="C20" s="4">
        <v>3</v>
      </c>
      <c r="D20" s="4">
        <v>0</v>
      </c>
      <c r="E20" s="4">
        <v>0</v>
      </c>
      <c r="F20" s="4">
        <v>0</v>
      </c>
      <c r="G20" s="4">
        <v>156</v>
      </c>
      <c r="H20" s="4">
        <v>0</v>
      </c>
      <c r="I20" s="4">
        <v>0</v>
      </c>
      <c r="J20" s="4">
        <v>0</v>
      </c>
      <c r="K20" s="4">
        <v>26</v>
      </c>
      <c r="L20" s="4">
        <v>75</v>
      </c>
      <c r="M20" s="4">
        <v>12</v>
      </c>
      <c r="N20" s="10">
        <v>416</v>
      </c>
    </row>
    <row r="21" spans="1:14" x14ac:dyDescent="0.2">
      <c r="A21" s="11" t="s">
        <v>36</v>
      </c>
      <c r="B21" s="5">
        <v>176</v>
      </c>
      <c r="C21" s="5">
        <v>1</v>
      </c>
      <c r="D21" s="5">
        <v>403</v>
      </c>
      <c r="E21" s="5">
        <v>832</v>
      </c>
      <c r="F21" s="5">
        <v>375</v>
      </c>
      <c r="G21" s="5">
        <v>257</v>
      </c>
      <c r="H21" s="5">
        <v>90</v>
      </c>
      <c r="I21" s="5">
        <v>162</v>
      </c>
      <c r="J21" s="5">
        <v>439</v>
      </c>
      <c r="K21" s="5">
        <v>716</v>
      </c>
      <c r="L21" s="5">
        <v>215</v>
      </c>
      <c r="M21" s="5">
        <v>692</v>
      </c>
      <c r="N21" s="12">
        <v>323</v>
      </c>
    </row>
    <row r="22" spans="1:14" x14ac:dyDescent="0.2">
      <c r="A22" s="9" t="s">
        <v>68</v>
      </c>
      <c r="B22" s="4">
        <v>462</v>
      </c>
      <c r="C22" s="4">
        <v>0</v>
      </c>
      <c r="D22" s="4">
        <v>407</v>
      </c>
      <c r="E22" s="4">
        <v>120</v>
      </c>
      <c r="F22" s="4">
        <v>538</v>
      </c>
      <c r="G22" s="4">
        <v>311</v>
      </c>
      <c r="H22" s="4">
        <v>460</v>
      </c>
      <c r="I22" s="4">
        <v>127</v>
      </c>
      <c r="J22" s="4">
        <v>165</v>
      </c>
      <c r="K22" s="4">
        <v>300</v>
      </c>
      <c r="L22" s="4">
        <v>168</v>
      </c>
      <c r="M22" s="4">
        <v>45</v>
      </c>
      <c r="N22" s="10">
        <v>289</v>
      </c>
    </row>
    <row r="23" spans="1:14" x14ac:dyDescent="0.2">
      <c r="A23" s="11" t="s">
        <v>57</v>
      </c>
      <c r="B23" s="5">
        <v>13</v>
      </c>
      <c r="C23" s="5">
        <v>24</v>
      </c>
      <c r="D23" s="5">
        <v>38</v>
      </c>
      <c r="E23" s="5">
        <v>5</v>
      </c>
      <c r="F23" s="5">
        <v>3</v>
      </c>
      <c r="G23" s="5">
        <v>121</v>
      </c>
      <c r="H23" s="5">
        <v>17</v>
      </c>
      <c r="I23" s="5">
        <v>2</v>
      </c>
      <c r="J23" s="5">
        <v>179</v>
      </c>
      <c r="K23" s="5">
        <v>310</v>
      </c>
      <c r="L23" s="5">
        <v>398</v>
      </c>
      <c r="M23" s="5">
        <v>209</v>
      </c>
      <c r="N23" s="12">
        <v>259</v>
      </c>
    </row>
    <row r="24" spans="1:14" x14ac:dyDescent="0.2">
      <c r="A24" s="9" t="s">
        <v>52</v>
      </c>
      <c r="B24" s="4">
        <v>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83</v>
      </c>
      <c r="K24" s="4">
        <v>850</v>
      </c>
      <c r="L24" s="4">
        <v>448</v>
      </c>
      <c r="M24" s="4">
        <v>300</v>
      </c>
      <c r="N24" s="10">
        <v>186</v>
      </c>
    </row>
    <row r="25" spans="1:14" x14ac:dyDescent="0.2">
      <c r="A25" s="11" t="s">
        <v>22</v>
      </c>
      <c r="B25" s="5">
        <v>519</v>
      </c>
      <c r="C25" s="5">
        <v>546</v>
      </c>
      <c r="D25" s="5">
        <v>465</v>
      </c>
      <c r="E25" s="5">
        <v>172</v>
      </c>
      <c r="F25" s="5">
        <v>351</v>
      </c>
      <c r="G25" s="5">
        <v>513</v>
      </c>
      <c r="H25" s="5">
        <v>285</v>
      </c>
      <c r="I25" s="5">
        <v>110</v>
      </c>
      <c r="J25" s="5">
        <v>215</v>
      </c>
      <c r="K25" s="5">
        <v>153</v>
      </c>
      <c r="L25" s="5">
        <v>51</v>
      </c>
      <c r="M25" s="5">
        <v>182</v>
      </c>
      <c r="N25" s="12">
        <v>171</v>
      </c>
    </row>
    <row r="26" spans="1:14" x14ac:dyDescent="0.2">
      <c r="A26" s="9" t="s">
        <v>58</v>
      </c>
      <c r="B26" s="4">
        <v>39</v>
      </c>
      <c r="C26" s="4">
        <v>92</v>
      </c>
      <c r="D26" s="4">
        <v>0</v>
      </c>
      <c r="E26" s="4">
        <v>0</v>
      </c>
      <c r="F26" s="4">
        <v>0</v>
      </c>
      <c r="G26" s="4">
        <v>31</v>
      </c>
      <c r="H26" s="4">
        <v>118</v>
      </c>
      <c r="I26" s="4">
        <v>18</v>
      </c>
      <c r="J26" s="4">
        <v>33</v>
      </c>
      <c r="K26" s="4">
        <v>0</v>
      </c>
      <c r="L26" s="4">
        <v>18</v>
      </c>
      <c r="M26" s="4">
        <v>31</v>
      </c>
      <c r="N26" s="10">
        <v>167</v>
      </c>
    </row>
    <row r="27" spans="1:14" x14ac:dyDescent="0.2">
      <c r="A27" s="11" t="s">
        <v>71</v>
      </c>
      <c r="B27" s="5">
        <v>50</v>
      </c>
      <c r="C27" s="5">
        <v>5</v>
      </c>
      <c r="D27" s="5">
        <v>2</v>
      </c>
      <c r="E27" s="5">
        <v>0</v>
      </c>
      <c r="F27" s="5">
        <v>13</v>
      </c>
      <c r="G27" s="5">
        <v>23</v>
      </c>
      <c r="H27" s="5">
        <v>10</v>
      </c>
      <c r="I27" s="5">
        <v>0</v>
      </c>
      <c r="J27" s="5">
        <v>39</v>
      </c>
      <c r="K27" s="5">
        <v>224</v>
      </c>
      <c r="L27" s="5">
        <v>488</v>
      </c>
      <c r="M27" s="5">
        <v>440</v>
      </c>
      <c r="N27" s="12">
        <v>156</v>
      </c>
    </row>
    <row r="28" spans="1:14" x14ac:dyDescent="0.2">
      <c r="A28" s="9" t="s">
        <v>19</v>
      </c>
      <c r="B28" s="4">
        <v>47</v>
      </c>
      <c r="C28" s="4">
        <v>15</v>
      </c>
      <c r="D28" s="4">
        <v>24</v>
      </c>
      <c r="E28" s="4">
        <v>8</v>
      </c>
      <c r="F28" s="4">
        <v>13</v>
      </c>
      <c r="G28" s="4">
        <v>22</v>
      </c>
      <c r="H28" s="4">
        <v>102</v>
      </c>
      <c r="I28" s="4">
        <v>43</v>
      </c>
      <c r="J28" s="4">
        <v>0</v>
      </c>
      <c r="K28" s="4">
        <v>12</v>
      </c>
      <c r="L28" s="4">
        <v>53</v>
      </c>
      <c r="M28" s="4">
        <v>2</v>
      </c>
      <c r="N28" s="10">
        <v>156</v>
      </c>
    </row>
    <row r="29" spans="1:14" x14ac:dyDescent="0.2">
      <c r="A29" s="11" t="s">
        <v>37</v>
      </c>
      <c r="B29" s="5">
        <v>82</v>
      </c>
      <c r="C29" s="5">
        <v>102</v>
      </c>
      <c r="D29" s="5">
        <v>142</v>
      </c>
      <c r="E29" s="5">
        <v>21</v>
      </c>
      <c r="F29" s="5">
        <v>49</v>
      </c>
      <c r="G29" s="5">
        <v>88</v>
      </c>
      <c r="H29" s="5">
        <v>8</v>
      </c>
      <c r="I29" s="5">
        <v>299</v>
      </c>
      <c r="J29" s="5">
        <v>9</v>
      </c>
      <c r="K29" s="5">
        <v>202</v>
      </c>
      <c r="L29" s="5">
        <v>81</v>
      </c>
      <c r="M29" s="5">
        <v>214</v>
      </c>
      <c r="N29" s="12">
        <v>152</v>
      </c>
    </row>
    <row r="30" spans="1:14" x14ac:dyDescent="0.2">
      <c r="A30" s="9" t="s">
        <v>47</v>
      </c>
      <c r="B30" s="4">
        <v>289</v>
      </c>
      <c r="C30" s="4">
        <v>154</v>
      </c>
      <c r="D30" s="4">
        <v>270</v>
      </c>
      <c r="E30" s="4">
        <v>29</v>
      </c>
      <c r="F30" s="4">
        <v>55</v>
      </c>
      <c r="G30" s="4">
        <v>9</v>
      </c>
      <c r="H30" s="4">
        <v>219</v>
      </c>
      <c r="I30" s="4">
        <v>138</v>
      </c>
      <c r="J30" s="4">
        <v>295</v>
      </c>
      <c r="K30" s="4">
        <v>116</v>
      </c>
      <c r="L30" s="4">
        <v>204</v>
      </c>
      <c r="M30" s="4">
        <v>228</v>
      </c>
      <c r="N30" s="10">
        <v>151</v>
      </c>
    </row>
    <row r="31" spans="1:14" x14ac:dyDescent="0.2">
      <c r="A31" s="11" t="s">
        <v>104</v>
      </c>
      <c r="B31" s="5">
        <v>58</v>
      </c>
      <c r="C31" s="5">
        <v>326</v>
      </c>
      <c r="D31" s="5">
        <v>459</v>
      </c>
      <c r="E31" s="5">
        <v>506</v>
      </c>
      <c r="F31" s="5">
        <v>1354</v>
      </c>
      <c r="G31" s="5">
        <v>168</v>
      </c>
      <c r="H31" s="5">
        <v>0</v>
      </c>
      <c r="I31" s="5">
        <v>0</v>
      </c>
      <c r="J31" s="5">
        <v>71</v>
      </c>
      <c r="K31" s="5">
        <v>0</v>
      </c>
      <c r="L31" s="5">
        <v>77</v>
      </c>
      <c r="M31" s="5">
        <v>0</v>
      </c>
      <c r="N31" s="12">
        <v>134</v>
      </c>
    </row>
    <row r="32" spans="1:14" x14ac:dyDescent="0.2">
      <c r="A32" s="9" t="s">
        <v>123</v>
      </c>
      <c r="B32" s="4">
        <v>138</v>
      </c>
      <c r="C32" s="4">
        <v>32</v>
      </c>
      <c r="D32" s="4">
        <v>78</v>
      </c>
      <c r="E32" s="4">
        <v>45</v>
      </c>
      <c r="F32" s="4">
        <v>71</v>
      </c>
      <c r="G32" s="4">
        <v>81</v>
      </c>
      <c r="H32" s="4">
        <v>72</v>
      </c>
      <c r="I32" s="4">
        <v>56</v>
      </c>
      <c r="J32" s="4">
        <v>168</v>
      </c>
      <c r="K32" s="4">
        <v>179</v>
      </c>
      <c r="L32" s="4">
        <v>13</v>
      </c>
      <c r="M32" s="4">
        <v>26</v>
      </c>
      <c r="N32" s="10">
        <v>125</v>
      </c>
    </row>
    <row r="33" spans="1:14" x14ac:dyDescent="0.2">
      <c r="A33" s="11" t="s">
        <v>150</v>
      </c>
      <c r="B33" s="5">
        <v>46</v>
      </c>
      <c r="C33" s="5">
        <v>12</v>
      </c>
      <c r="D33" s="5">
        <v>138</v>
      </c>
      <c r="E33" s="5">
        <v>39</v>
      </c>
      <c r="F33" s="5">
        <v>6</v>
      </c>
      <c r="G33" s="5">
        <v>222</v>
      </c>
      <c r="H33" s="5">
        <v>0</v>
      </c>
      <c r="I33" s="5">
        <v>6</v>
      </c>
      <c r="J33" s="5">
        <v>8</v>
      </c>
      <c r="K33" s="5">
        <v>0</v>
      </c>
      <c r="L33" s="5">
        <v>0</v>
      </c>
      <c r="M33" s="5">
        <v>24</v>
      </c>
      <c r="N33" s="12">
        <v>118</v>
      </c>
    </row>
    <row r="34" spans="1:14" x14ac:dyDescent="0.2">
      <c r="A34" s="9" t="s">
        <v>96</v>
      </c>
      <c r="B34" s="4">
        <v>50</v>
      </c>
      <c r="C34" s="4">
        <v>28</v>
      </c>
      <c r="D34" s="4">
        <v>103</v>
      </c>
      <c r="E34" s="4">
        <v>68</v>
      </c>
      <c r="F34" s="4">
        <v>0</v>
      </c>
      <c r="G34" s="4">
        <v>8</v>
      </c>
      <c r="H34" s="4">
        <v>9</v>
      </c>
      <c r="I34" s="4">
        <v>39</v>
      </c>
      <c r="J34" s="4">
        <v>38</v>
      </c>
      <c r="K34" s="4">
        <v>172</v>
      </c>
      <c r="L34" s="4">
        <v>6</v>
      </c>
      <c r="M34" s="4">
        <v>10</v>
      </c>
      <c r="N34" s="10">
        <v>109</v>
      </c>
    </row>
    <row r="35" spans="1:14" x14ac:dyDescent="0.2">
      <c r="A35" s="11" t="s">
        <v>106</v>
      </c>
      <c r="B35" s="5">
        <v>0</v>
      </c>
      <c r="C35" s="5">
        <v>0</v>
      </c>
      <c r="D35" s="5">
        <v>52</v>
      </c>
      <c r="E35" s="5">
        <v>0</v>
      </c>
      <c r="F35" s="5">
        <v>0</v>
      </c>
      <c r="G35" s="5">
        <v>0</v>
      </c>
      <c r="H35" s="5">
        <v>209</v>
      </c>
      <c r="I35" s="5">
        <v>13</v>
      </c>
      <c r="J35" s="5">
        <v>416</v>
      </c>
      <c r="K35" s="5">
        <v>20</v>
      </c>
      <c r="L35" s="5">
        <v>176</v>
      </c>
      <c r="M35" s="5">
        <v>0</v>
      </c>
      <c r="N35" s="12">
        <v>102</v>
      </c>
    </row>
    <row r="36" spans="1:14" x14ac:dyDescent="0.2">
      <c r="A36" s="9" t="s">
        <v>100</v>
      </c>
      <c r="B36" s="4">
        <v>3</v>
      </c>
      <c r="C36" s="4">
        <v>27</v>
      </c>
      <c r="D36" s="4">
        <v>35</v>
      </c>
      <c r="E36" s="4">
        <v>17</v>
      </c>
      <c r="F36" s="4">
        <v>41</v>
      </c>
      <c r="G36" s="4">
        <v>91</v>
      </c>
      <c r="H36" s="4">
        <v>310</v>
      </c>
      <c r="I36" s="4">
        <v>31</v>
      </c>
      <c r="J36" s="4">
        <v>383</v>
      </c>
      <c r="K36" s="4">
        <v>53</v>
      </c>
      <c r="L36" s="4">
        <v>89</v>
      </c>
      <c r="M36" s="4">
        <v>34</v>
      </c>
      <c r="N36" s="10">
        <v>101</v>
      </c>
    </row>
    <row r="37" spans="1:14" x14ac:dyDescent="0.2">
      <c r="A37" s="11" t="s">
        <v>75</v>
      </c>
      <c r="B37" s="5">
        <v>0</v>
      </c>
      <c r="C37" s="5">
        <v>132</v>
      </c>
      <c r="D37" s="5">
        <v>0</v>
      </c>
      <c r="E37" s="5">
        <v>43</v>
      </c>
      <c r="F37" s="5">
        <v>0</v>
      </c>
      <c r="G37" s="5">
        <v>113</v>
      </c>
      <c r="H37" s="5">
        <v>131</v>
      </c>
      <c r="I37" s="5">
        <v>80</v>
      </c>
      <c r="J37" s="5">
        <v>61</v>
      </c>
      <c r="K37" s="5">
        <v>0</v>
      </c>
      <c r="L37" s="5">
        <v>63</v>
      </c>
      <c r="M37" s="5">
        <v>0</v>
      </c>
      <c r="N37" s="12">
        <v>90</v>
      </c>
    </row>
    <row r="38" spans="1:14" x14ac:dyDescent="0.2">
      <c r="A38" s="9" t="s">
        <v>31</v>
      </c>
      <c r="B38" s="4">
        <v>102</v>
      </c>
      <c r="C38" s="4">
        <v>17</v>
      </c>
      <c r="D38" s="4">
        <v>0</v>
      </c>
      <c r="E38" s="4">
        <v>87</v>
      </c>
      <c r="F38" s="4">
        <v>43</v>
      </c>
      <c r="G38" s="4">
        <v>308</v>
      </c>
      <c r="H38" s="4">
        <v>89</v>
      </c>
      <c r="I38" s="4">
        <v>303</v>
      </c>
      <c r="J38" s="4">
        <v>102</v>
      </c>
      <c r="K38" s="4">
        <v>66</v>
      </c>
      <c r="L38" s="4">
        <v>190</v>
      </c>
      <c r="M38" s="4">
        <v>29</v>
      </c>
      <c r="N38" s="10">
        <v>90</v>
      </c>
    </row>
    <row r="39" spans="1:14" x14ac:dyDescent="0.2">
      <c r="A39" s="11" t="s">
        <v>114</v>
      </c>
      <c r="B39" s="5">
        <v>57</v>
      </c>
      <c r="C39" s="5">
        <v>107</v>
      </c>
      <c r="D39" s="5">
        <v>0</v>
      </c>
      <c r="E39" s="5">
        <v>31</v>
      </c>
      <c r="F39" s="5">
        <v>72</v>
      </c>
      <c r="G39" s="5">
        <v>183</v>
      </c>
      <c r="H39" s="5">
        <v>0</v>
      </c>
      <c r="I39" s="5">
        <v>32</v>
      </c>
      <c r="J39" s="5">
        <v>94</v>
      </c>
      <c r="K39" s="5">
        <v>97</v>
      </c>
      <c r="L39" s="5">
        <v>155</v>
      </c>
      <c r="M39" s="5">
        <v>23</v>
      </c>
      <c r="N39" s="12">
        <v>87</v>
      </c>
    </row>
    <row r="40" spans="1:14" x14ac:dyDescent="0.2">
      <c r="A40" s="9" t="s">
        <v>64</v>
      </c>
      <c r="B40" s="4">
        <v>0</v>
      </c>
      <c r="C40" s="4">
        <v>6</v>
      </c>
      <c r="D40" s="4">
        <v>0</v>
      </c>
      <c r="E40" s="4">
        <v>0</v>
      </c>
      <c r="F40" s="4">
        <v>0</v>
      </c>
      <c r="G40" s="4">
        <v>64</v>
      </c>
      <c r="H40" s="4">
        <v>5</v>
      </c>
      <c r="I40" s="4">
        <v>0</v>
      </c>
      <c r="J40" s="4">
        <v>0</v>
      </c>
      <c r="K40" s="4">
        <v>33</v>
      </c>
      <c r="L40" s="4">
        <v>0</v>
      </c>
      <c r="M40" s="4">
        <v>3</v>
      </c>
      <c r="N40" s="10">
        <v>60</v>
      </c>
    </row>
    <row r="41" spans="1:14" x14ac:dyDescent="0.2">
      <c r="A41" s="11" t="s">
        <v>183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1</v>
      </c>
      <c r="N41" s="12">
        <v>59</v>
      </c>
    </row>
    <row r="42" spans="1:14" x14ac:dyDescent="0.2">
      <c r="A42" s="9" t="s">
        <v>76</v>
      </c>
      <c r="B42" s="4">
        <v>0</v>
      </c>
      <c r="C42" s="4">
        <v>53</v>
      </c>
      <c r="D42" s="4">
        <v>159</v>
      </c>
      <c r="E42" s="4">
        <v>78</v>
      </c>
      <c r="F42" s="4">
        <v>114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16</v>
      </c>
      <c r="M42" s="4">
        <v>0</v>
      </c>
      <c r="N42" s="10">
        <v>58</v>
      </c>
    </row>
    <row r="43" spans="1:14" x14ac:dyDescent="0.2">
      <c r="A43" s="11" t="s">
        <v>29</v>
      </c>
      <c r="B43" s="5">
        <v>361</v>
      </c>
      <c r="C43" s="5">
        <v>143</v>
      </c>
      <c r="D43" s="5">
        <v>1087</v>
      </c>
      <c r="E43" s="5">
        <v>103</v>
      </c>
      <c r="F43" s="5">
        <v>378</v>
      </c>
      <c r="G43" s="5">
        <v>52</v>
      </c>
      <c r="H43" s="5">
        <v>191</v>
      </c>
      <c r="I43" s="5">
        <v>63</v>
      </c>
      <c r="J43" s="5">
        <v>421</v>
      </c>
      <c r="K43" s="5">
        <v>66</v>
      </c>
      <c r="L43" s="5">
        <v>244</v>
      </c>
      <c r="M43" s="5">
        <v>256</v>
      </c>
      <c r="N43" s="12">
        <v>42</v>
      </c>
    </row>
    <row r="44" spans="1:14" x14ac:dyDescent="0.2">
      <c r="A44" s="9" t="s">
        <v>32</v>
      </c>
      <c r="B44" s="4">
        <v>42</v>
      </c>
      <c r="C44" s="4">
        <v>7</v>
      </c>
      <c r="D44" s="4">
        <v>1</v>
      </c>
      <c r="E44" s="4">
        <v>40</v>
      </c>
      <c r="F44" s="4">
        <v>0</v>
      </c>
      <c r="G44" s="4">
        <v>172</v>
      </c>
      <c r="H44" s="4">
        <v>0</v>
      </c>
      <c r="I44" s="4">
        <v>52</v>
      </c>
      <c r="J44" s="4">
        <v>104</v>
      </c>
      <c r="K44" s="4">
        <v>10</v>
      </c>
      <c r="L44" s="4">
        <v>47</v>
      </c>
      <c r="M44" s="4">
        <v>0</v>
      </c>
      <c r="N44" s="10">
        <v>37</v>
      </c>
    </row>
    <row r="45" spans="1:14" x14ac:dyDescent="0.2">
      <c r="A45" s="11" t="s">
        <v>38</v>
      </c>
      <c r="B45" s="5">
        <v>195</v>
      </c>
      <c r="C45" s="5">
        <v>41</v>
      </c>
      <c r="D45" s="5">
        <v>0</v>
      </c>
      <c r="E45" s="5">
        <v>0</v>
      </c>
      <c r="F45" s="5">
        <v>9</v>
      </c>
      <c r="G45" s="5">
        <v>2</v>
      </c>
      <c r="H45" s="5">
        <v>8</v>
      </c>
      <c r="I45" s="5">
        <v>52</v>
      </c>
      <c r="J45" s="5">
        <v>32</v>
      </c>
      <c r="K45" s="5">
        <v>10</v>
      </c>
      <c r="L45" s="5">
        <v>78</v>
      </c>
      <c r="M45" s="5">
        <v>6</v>
      </c>
      <c r="N45" s="12">
        <v>37</v>
      </c>
    </row>
    <row r="46" spans="1:14" x14ac:dyDescent="0.2">
      <c r="A46" s="9" t="s">
        <v>151</v>
      </c>
      <c r="B46" s="4">
        <v>70</v>
      </c>
      <c r="C46" s="4">
        <v>44</v>
      </c>
      <c r="D46" s="4">
        <v>30</v>
      </c>
      <c r="E46" s="4">
        <v>0</v>
      </c>
      <c r="F46" s="4">
        <v>156</v>
      </c>
      <c r="G46" s="4">
        <v>64</v>
      </c>
      <c r="H46" s="4">
        <v>238</v>
      </c>
      <c r="I46" s="4">
        <v>0</v>
      </c>
      <c r="J46" s="4">
        <v>0</v>
      </c>
      <c r="K46" s="4">
        <v>73</v>
      </c>
      <c r="L46" s="4">
        <v>30</v>
      </c>
      <c r="M46" s="4">
        <v>11</v>
      </c>
      <c r="N46" s="10">
        <v>21</v>
      </c>
    </row>
    <row r="47" spans="1:14" x14ac:dyDescent="0.2">
      <c r="A47" s="11" t="s">
        <v>55</v>
      </c>
      <c r="B47" s="5">
        <v>0</v>
      </c>
      <c r="C47" s="5">
        <v>0</v>
      </c>
      <c r="D47" s="5">
        <v>33</v>
      </c>
      <c r="E47" s="5">
        <v>0</v>
      </c>
      <c r="F47" s="5">
        <v>0</v>
      </c>
      <c r="G47" s="5">
        <v>0</v>
      </c>
      <c r="H47" s="5">
        <v>41</v>
      </c>
      <c r="I47" s="5">
        <v>95</v>
      </c>
      <c r="J47" s="5">
        <v>104</v>
      </c>
      <c r="K47" s="5">
        <v>14</v>
      </c>
      <c r="L47" s="5">
        <v>44</v>
      </c>
      <c r="M47" s="5">
        <v>0</v>
      </c>
      <c r="N47" s="12">
        <v>19</v>
      </c>
    </row>
    <row r="48" spans="1:14" x14ac:dyDescent="0.2">
      <c r="A48" s="9" t="s">
        <v>72</v>
      </c>
      <c r="B48" s="4">
        <v>0</v>
      </c>
      <c r="C48" s="4">
        <v>0</v>
      </c>
      <c r="D48" s="4">
        <v>5</v>
      </c>
      <c r="E48" s="4">
        <v>0</v>
      </c>
      <c r="F48" s="4">
        <v>26</v>
      </c>
      <c r="G48" s="4">
        <v>2</v>
      </c>
      <c r="H48" s="4">
        <v>4</v>
      </c>
      <c r="I48" s="4">
        <v>0</v>
      </c>
      <c r="J48" s="4">
        <v>22</v>
      </c>
      <c r="K48" s="4">
        <v>14</v>
      </c>
      <c r="L48" s="4">
        <v>1</v>
      </c>
      <c r="M48" s="4">
        <v>0</v>
      </c>
      <c r="N48" s="10">
        <v>18</v>
      </c>
    </row>
    <row r="49" spans="1:14" x14ac:dyDescent="0.2">
      <c r="A49" s="11" t="s">
        <v>30</v>
      </c>
      <c r="B49" s="5">
        <v>0</v>
      </c>
      <c r="C49" s="5">
        <v>0</v>
      </c>
      <c r="D49" s="5">
        <v>0</v>
      </c>
      <c r="E49" s="5">
        <v>0</v>
      </c>
      <c r="F49" s="5">
        <v>2</v>
      </c>
      <c r="G49" s="5">
        <v>18</v>
      </c>
      <c r="H49" s="5">
        <v>1</v>
      </c>
      <c r="I49" s="5">
        <v>0</v>
      </c>
      <c r="J49" s="5">
        <v>0</v>
      </c>
      <c r="K49" s="5">
        <v>0</v>
      </c>
      <c r="L49" s="5">
        <v>2</v>
      </c>
      <c r="M49" s="5">
        <v>0</v>
      </c>
      <c r="N49" s="12">
        <v>17</v>
      </c>
    </row>
    <row r="50" spans="1:14" x14ac:dyDescent="0.2">
      <c r="A50" s="9" t="s">
        <v>128</v>
      </c>
      <c r="B50" s="4">
        <v>0</v>
      </c>
      <c r="C50" s="4">
        <v>0</v>
      </c>
      <c r="D50" s="4">
        <v>0</v>
      </c>
      <c r="E50" s="4">
        <v>4</v>
      </c>
      <c r="F50" s="4">
        <v>4</v>
      </c>
      <c r="G50" s="4">
        <v>0</v>
      </c>
      <c r="H50" s="4">
        <v>22</v>
      </c>
      <c r="I50" s="4">
        <v>0</v>
      </c>
      <c r="J50" s="4">
        <v>0</v>
      </c>
      <c r="K50" s="4">
        <v>0</v>
      </c>
      <c r="L50" s="4">
        <v>0</v>
      </c>
      <c r="M50" s="4">
        <v>8</v>
      </c>
      <c r="N50" s="10">
        <v>15</v>
      </c>
    </row>
    <row r="51" spans="1:14" x14ac:dyDescent="0.2">
      <c r="A51" s="11" t="s">
        <v>87</v>
      </c>
      <c r="B51" s="5">
        <v>29</v>
      </c>
      <c r="C51" s="5">
        <v>114</v>
      </c>
      <c r="D51" s="5">
        <v>0</v>
      </c>
      <c r="E51" s="5">
        <v>0</v>
      </c>
      <c r="F51" s="5">
        <v>0</v>
      </c>
      <c r="G51" s="5">
        <v>41</v>
      </c>
      <c r="H51" s="5">
        <v>2</v>
      </c>
      <c r="I51" s="5">
        <v>11</v>
      </c>
      <c r="J51" s="5">
        <v>215</v>
      </c>
      <c r="K51" s="5">
        <v>5</v>
      </c>
      <c r="L51" s="5">
        <v>18</v>
      </c>
      <c r="M51" s="5">
        <v>16</v>
      </c>
      <c r="N51" s="12">
        <v>15</v>
      </c>
    </row>
    <row r="52" spans="1:14" x14ac:dyDescent="0.2">
      <c r="A52" s="9" t="s">
        <v>70</v>
      </c>
      <c r="B52" s="4">
        <v>7</v>
      </c>
      <c r="C52" s="4">
        <v>110</v>
      </c>
      <c r="D52" s="4">
        <v>82</v>
      </c>
      <c r="E52" s="4">
        <v>5</v>
      </c>
      <c r="F52" s="4">
        <v>89</v>
      </c>
      <c r="G52" s="4">
        <v>140</v>
      </c>
      <c r="H52" s="4">
        <v>46</v>
      </c>
      <c r="I52" s="4">
        <v>72</v>
      </c>
      <c r="J52" s="4">
        <v>13</v>
      </c>
      <c r="K52" s="4">
        <v>109</v>
      </c>
      <c r="L52" s="4">
        <v>57</v>
      </c>
      <c r="M52" s="4">
        <v>128</v>
      </c>
      <c r="N52" s="10">
        <v>14</v>
      </c>
    </row>
    <row r="53" spans="1:14" x14ac:dyDescent="0.2">
      <c r="A53" s="11" t="s">
        <v>25</v>
      </c>
      <c r="B53" s="5">
        <v>25</v>
      </c>
      <c r="C53" s="5">
        <v>38</v>
      </c>
      <c r="D53" s="5">
        <v>29</v>
      </c>
      <c r="E53" s="5">
        <v>20</v>
      </c>
      <c r="F53" s="5">
        <v>3</v>
      </c>
      <c r="G53" s="5">
        <v>58</v>
      </c>
      <c r="H53" s="5">
        <v>11</v>
      </c>
      <c r="I53" s="5">
        <v>26</v>
      </c>
      <c r="J53" s="5">
        <v>10</v>
      </c>
      <c r="K53" s="5">
        <v>33</v>
      </c>
      <c r="L53" s="5">
        <v>7</v>
      </c>
      <c r="M53" s="5">
        <v>3</v>
      </c>
      <c r="N53" s="12">
        <v>12</v>
      </c>
    </row>
    <row r="54" spans="1:14" x14ac:dyDescent="0.2">
      <c r="A54" s="9" t="s">
        <v>119</v>
      </c>
      <c r="B54" s="4">
        <v>0</v>
      </c>
      <c r="C54" s="4">
        <v>12</v>
      </c>
      <c r="D54" s="4">
        <v>78</v>
      </c>
      <c r="E54" s="4">
        <v>18</v>
      </c>
      <c r="F54" s="4">
        <v>0</v>
      </c>
      <c r="G54" s="4">
        <v>0</v>
      </c>
      <c r="H54" s="4">
        <v>0</v>
      </c>
      <c r="I54" s="4">
        <v>10</v>
      </c>
      <c r="J54" s="4">
        <v>8</v>
      </c>
      <c r="K54" s="4">
        <v>18</v>
      </c>
      <c r="L54" s="4">
        <v>20</v>
      </c>
      <c r="M54" s="4">
        <v>9</v>
      </c>
      <c r="N54" s="10">
        <v>12</v>
      </c>
    </row>
    <row r="55" spans="1:14" x14ac:dyDescent="0.2">
      <c r="A55" s="11" t="s">
        <v>28</v>
      </c>
      <c r="B55" s="5">
        <v>18</v>
      </c>
      <c r="C55" s="5">
        <v>38</v>
      </c>
      <c r="D55" s="5">
        <v>127</v>
      </c>
      <c r="E55" s="5">
        <v>93</v>
      </c>
      <c r="F55" s="5">
        <v>42</v>
      </c>
      <c r="G55" s="5">
        <v>0</v>
      </c>
      <c r="H55" s="5">
        <v>21</v>
      </c>
      <c r="I55" s="5">
        <v>33</v>
      </c>
      <c r="J55" s="5">
        <v>17</v>
      </c>
      <c r="K55" s="5">
        <v>3</v>
      </c>
      <c r="L55" s="5">
        <v>9</v>
      </c>
      <c r="M55" s="5">
        <v>0</v>
      </c>
      <c r="N55" s="12">
        <v>12</v>
      </c>
    </row>
    <row r="56" spans="1:14" x14ac:dyDescent="0.2">
      <c r="A56" s="9" t="s">
        <v>107</v>
      </c>
      <c r="B56" s="4">
        <v>3</v>
      </c>
      <c r="C56" s="4">
        <v>30</v>
      </c>
      <c r="D56" s="4">
        <v>0</v>
      </c>
      <c r="E56" s="4">
        <v>0</v>
      </c>
      <c r="F56" s="4">
        <v>0</v>
      </c>
      <c r="G56" s="4">
        <v>37</v>
      </c>
      <c r="H56" s="4">
        <v>0</v>
      </c>
      <c r="I56" s="4">
        <v>0</v>
      </c>
      <c r="J56" s="4">
        <v>54</v>
      </c>
      <c r="K56" s="4">
        <v>15</v>
      </c>
      <c r="L56" s="4">
        <v>18</v>
      </c>
      <c r="M56" s="4">
        <v>50</v>
      </c>
      <c r="N56" s="10">
        <v>11</v>
      </c>
    </row>
    <row r="57" spans="1:14" x14ac:dyDescent="0.2">
      <c r="A57" s="11" t="s">
        <v>117</v>
      </c>
      <c r="B57" s="5">
        <v>43</v>
      </c>
      <c r="C57" s="5">
        <v>0</v>
      </c>
      <c r="D57" s="5">
        <v>19</v>
      </c>
      <c r="E57" s="5">
        <v>0</v>
      </c>
      <c r="F57" s="5">
        <v>7</v>
      </c>
      <c r="G57" s="5">
        <v>6</v>
      </c>
      <c r="H57" s="5">
        <v>1</v>
      </c>
      <c r="I57" s="5">
        <v>4</v>
      </c>
      <c r="J57" s="5">
        <v>2</v>
      </c>
      <c r="K57" s="5">
        <v>0</v>
      </c>
      <c r="L57" s="5">
        <v>2</v>
      </c>
      <c r="M57" s="5">
        <v>0</v>
      </c>
      <c r="N57" s="12">
        <v>11</v>
      </c>
    </row>
    <row r="58" spans="1:14" x14ac:dyDescent="0.2">
      <c r="A58" s="9" t="s">
        <v>93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13</v>
      </c>
      <c r="K58" s="4">
        <v>0</v>
      </c>
      <c r="L58" s="4">
        <v>0</v>
      </c>
      <c r="M58" s="4">
        <v>0</v>
      </c>
      <c r="N58" s="10">
        <v>10</v>
      </c>
    </row>
    <row r="59" spans="1:14" x14ac:dyDescent="0.2">
      <c r="A59" s="11" t="s">
        <v>92</v>
      </c>
      <c r="B59" s="5">
        <v>107</v>
      </c>
      <c r="C59" s="5">
        <v>43</v>
      </c>
      <c r="D59" s="5">
        <v>15</v>
      </c>
      <c r="E59" s="5">
        <v>18</v>
      </c>
      <c r="F59" s="5">
        <v>0</v>
      </c>
      <c r="G59" s="5">
        <v>30</v>
      </c>
      <c r="H59" s="5">
        <v>41</v>
      </c>
      <c r="I59" s="5">
        <v>0</v>
      </c>
      <c r="J59" s="5">
        <v>9</v>
      </c>
      <c r="K59" s="5">
        <v>20</v>
      </c>
      <c r="L59" s="5">
        <v>47</v>
      </c>
      <c r="M59" s="5">
        <v>1</v>
      </c>
      <c r="N59" s="12">
        <v>10</v>
      </c>
    </row>
    <row r="60" spans="1:14" x14ac:dyDescent="0.2">
      <c r="A60" s="9" t="s">
        <v>65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75</v>
      </c>
      <c r="H60" s="4">
        <v>31</v>
      </c>
      <c r="I60" s="4">
        <v>0</v>
      </c>
      <c r="J60" s="4">
        <v>0</v>
      </c>
      <c r="K60" s="4">
        <v>6</v>
      </c>
      <c r="L60" s="4">
        <v>1</v>
      </c>
      <c r="M60" s="4">
        <v>0</v>
      </c>
      <c r="N60" s="10">
        <v>10</v>
      </c>
    </row>
    <row r="61" spans="1:14" x14ac:dyDescent="0.2">
      <c r="A61" s="11" t="s">
        <v>147</v>
      </c>
      <c r="B61" s="5">
        <v>186</v>
      </c>
      <c r="C61" s="5">
        <v>53</v>
      </c>
      <c r="D61" s="5">
        <v>21</v>
      </c>
      <c r="E61" s="5">
        <v>0</v>
      </c>
      <c r="F61" s="5">
        <v>22</v>
      </c>
      <c r="G61" s="5">
        <v>148</v>
      </c>
      <c r="H61" s="5">
        <v>36</v>
      </c>
      <c r="I61" s="5">
        <v>167</v>
      </c>
      <c r="J61" s="5">
        <v>187</v>
      </c>
      <c r="K61" s="5">
        <v>30</v>
      </c>
      <c r="L61" s="5">
        <v>154</v>
      </c>
      <c r="M61" s="5">
        <v>182</v>
      </c>
      <c r="N61" s="12">
        <v>8</v>
      </c>
    </row>
    <row r="62" spans="1:14" x14ac:dyDescent="0.2">
      <c r="A62" s="9" t="s">
        <v>89</v>
      </c>
      <c r="B62" s="4">
        <v>0</v>
      </c>
      <c r="C62" s="4">
        <v>0</v>
      </c>
      <c r="D62" s="4">
        <v>0</v>
      </c>
      <c r="E62" s="4">
        <v>0</v>
      </c>
      <c r="F62" s="4">
        <v>28</v>
      </c>
      <c r="G62" s="4">
        <v>13</v>
      </c>
      <c r="H62" s="4">
        <v>0</v>
      </c>
      <c r="I62" s="4">
        <v>0</v>
      </c>
      <c r="J62" s="4">
        <v>5</v>
      </c>
      <c r="K62" s="4">
        <v>103</v>
      </c>
      <c r="L62" s="4">
        <v>23</v>
      </c>
      <c r="M62" s="4">
        <v>13</v>
      </c>
      <c r="N62" s="10">
        <v>8</v>
      </c>
    </row>
    <row r="63" spans="1:14" x14ac:dyDescent="0.2">
      <c r="A63" s="11" t="s">
        <v>197</v>
      </c>
      <c r="B63" s="5">
        <v>0</v>
      </c>
      <c r="C63" s="5">
        <v>0</v>
      </c>
      <c r="D63" s="5">
        <v>11</v>
      </c>
      <c r="E63" s="5">
        <v>0</v>
      </c>
      <c r="F63" s="5">
        <v>2</v>
      </c>
      <c r="G63" s="5">
        <v>0</v>
      </c>
      <c r="H63" s="5">
        <v>5</v>
      </c>
      <c r="I63" s="5">
        <v>0</v>
      </c>
      <c r="J63" s="5">
        <v>12</v>
      </c>
      <c r="K63" s="5">
        <v>0</v>
      </c>
      <c r="L63" s="5">
        <v>0</v>
      </c>
      <c r="M63" s="5">
        <v>0</v>
      </c>
      <c r="N63" s="12">
        <v>7</v>
      </c>
    </row>
    <row r="64" spans="1:14" x14ac:dyDescent="0.2">
      <c r="A64" s="9" t="s">
        <v>53</v>
      </c>
      <c r="B64" s="4">
        <v>10</v>
      </c>
      <c r="C64" s="4">
        <v>0</v>
      </c>
      <c r="D64" s="4">
        <v>50</v>
      </c>
      <c r="E64" s="4">
        <v>0</v>
      </c>
      <c r="F64" s="4">
        <v>17</v>
      </c>
      <c r="G64" s="4">
        <v>8</v>
      </c>
      <c r="H64" s="4">
        <v>35</v>
      </c>
      <c r="I64" s="4">
        <v>8</v>
      </c>
      <c r="J64" s="4">
        <v>9</v>
      </c>
      <c r="K64" s="4">
        <v>33</v>
      </c>
      <c r="L64" s="4">
        <v>1</v>
      </c>
      <c r="M64" s="4">
        <v>1</v>
      </c>
      <c r="N64" s="10">
        <v>6</v>
      </c>
    </row>
    <row r="65" spans="1:14" x14ac:dyDescent="0.2">
      <c r="A65" s="11" t="s">
        <v>60</v>
      </c>
      <c r="B65" s="5">
        <v>0</v>
      </c>
      <c r="C65" s="5">
        <v>2</v>
      </c>
      <c r="D65" s="5">
        <v>0</v>
      </c>
      <c r="E65" s="5">
        <v>9</v>
      </c>
      <c r="F65" s="5">
        <v>0</v>
      </c>
      <c r="G65" s="5">
        <v>5</v>
      </c>
      <c r="H65" s="5">
        <v>13</v>
      </c>
      <c r="I65" s="5">
        <v>4</v>
      </c>
      <c r="J65" s="5">
        <v>9</v>
      </c>
      <c r="K65" s="5">
        <v>0</v>
      </c>
      <c r="L65" s="5">
        <v>21</v>
      </c>
      <c r="M65" s="5">
        <v>0</v>
      </c>
      <c r="N65" s="12">
        <v>6</v>
      </c>
    </row>
    <row r="66" spans="1:14" x14ac:dyDescent="0.2">
      <c r="A66" s="9" t="s">
        <v>46</v>
      </c>
      <c r="B66" s="4">
        <v>44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4</v>
      </c>
    </row>
    <row r="67" spans="1:14" x14ac:dyDescent="0.2">
      <c r="A67" s="11" t="s">
        <v>135</v>
      </c>
      <c r="B67" s="5">
        <v>0</v>
      </c>
      <c r="C67" s="5">
        <v>94</v>
      </c>
      <c r="D67" s="5">
        <v>55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59</v>
      </c>
      <c r="L67" s="5">
        <v>0</v>
      </c>
      <c r="M67" s="5">
        <v>0</v>
      </c>
      <c r="N67" s="12">
        <v>4</v>
      </c>
    </row>
    <row r="68" spans="1:14" x14ac:dyDescent="0.2">
      <c r="A68" s="9" t="s">
        <v>69</v>
      </c>
      <c r="B68" s="4">
        <v>4</v>
      </c>
      <c r="C68" s="4">
        <v>63</v>
      </c>
      <c r="D68" s="4">
        <v>6</v>
      </c>
      <c r="E68" s="4">
        <v>0</v>
      </c>
      <c r="F68" s="4">
        <v>0</v>
      </c>
      <c r="G68" s="4">
        <v>52</v>
      </c>
      <c r="H68" s="4">
        <v>50</v>
      </c>
      <c r="I68" s="4">
        <v>0</v>
      </c>
      <c r="J68" s="4">
        <v>0</v>
      </c>
      <c r="K68" s="4">
        <v>59</v>
      </c>
      <c r="L68" s="4">
        <v>0</v>
      </c>
      <c r="M68" s="4">
        <v>0</v>
      </c>
      <c r="N68" s="10">
        <v>4</v>
      </c>
    </row>
    <row r="69" spans="1:14" x14ac:dyDescent="0.2">
      <c r="A69" s="11" t="s">
        <v>48</v>
      </c>
      <c r="B69" s="5">
        <v>0</v>
      </c>
      <c r="C69" s="5">
        <v>0</v>
      </c>
      <c r="D69" s="5">
        <v>44</v>
      </c>
      <c r="E69" s="5">
        <v>0</v>
      </c>
      <c r="F69" s="5">
        <v>42</v>
      </c>
      <c r="G69" s="5">
        <v>0</v>
      </c>
      <c r="H69" s="5">
        <v>0</v>
      </c>
      <c r="I69" s="5">
        <v>9</v>
      </c>
      <c r="J69" s="5">
        <v>0</v>
      </c>
      <c r="K69" s="5">
        <v>0</v>
      </c>
      <c r="L69" s="5">
        <v>0</v>
      </c>
      <c r="M69" s="5">
        <v>0</v>
      </c>
      <c r="N69" s="12">
        <v>3</v>
      </c>
    </row>
    <row r="70" spans="1:14" x14ac:dyDescent="0.2">
      <c r="A70" s="9" t="s">
        <v>196</v>
      </c>
      <c r="B70" s="4">
        <v>0</v>
      </c>
      <c r="C70" s="4">
        <v>2</v>
      </c>
      <c r="D70" s="4">
        <v>0</v>
      </c>
      <c r="E70" s="4">
        <v>0</v>
      </c>
      <c r="F70" s="4">
        <v>0</v>
      </c>
      <c r="G70" s="4">
        <v>4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10">
        <v>2</v>
      </c>
    </row>
    <row r="71" spans="1:14" x14ac:dyDescent="0.2">
      <c r="A71" s="11" t="s">
        <v>132</v>
      </c>
      <c r="B71" s="5">
        <v>0</v>
      </c>
      <c r="C71" s="5">
        <v>0</v>
      </c>
      <c r="D71" s="5">
        <v>0</v>
      </c>
      <c r="E71" s="5">
        <v>0</v>
      </c>
      <c r="F71" s="5">
        <v>17</v>
      </c>
      <c r="G71" s="5">
        <v>0</v>
      </c>
      <c r="H71" s="5">
        <v>0</v>
      </c>
      <c r="I71" s="5">
        <v>2</v>
      </c>
      <c r="J71" s="5">
        <v>28</v>
      </c>
      <c r="K71" s="5">
        <v>0</v>
      </c>
      <c r="L71" s="5">
        <v>4</v>
      </c>
      <c r="M71" s="5">
        <v>0</v>
      </c>
      <c r="N71" s="12">
        <v>2</v>
      </c>
    </row>
    <row r="72" spans="1:14" x14ac:dyDescent="0.2">
      <c r="A72" s="9" t="s">
        <v>34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23</v>
      </c>
      <c r="I72" s="4">
        <v>0</v>
      </c>
      <c r="J72" s="4">
        <v>0</v>
      </c>
      <c r="K72" s="4">
        <v>0</v>
      </c>
      <c r="L72" s="4">
        <v>1</v>
      </c>
      <c r="M72" s="4">
        <v>0</v>
      </c>
      <c r="N72" s="10">
        <v>2</v>
      </c>
    </row>
    <row r="73" spans="1:14" x14ac:dyDescent="0.2">
      <c r="A73" s="11" t="s">
        <v>112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2">
        <v>2</v>
      </c>
    </row>
    <row r="74" spans="1:14" x14ac:dyDescent="0.2">
      <c r="A74" s="9" t="s">
        <v>195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1</v>
      </c>
    </row>
    <row r="75" spans="1:14" x14ac:dyDescent="0.2">
      <c r="A75" s="11" t="s">
        <v>105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1</v>
      </c>
    </row>
    <row r="76" spans="1:14" x14ac:dyDescent="0.2">
      <c r="A76" s="9" t="s">
        <v>41</v>
      </c>
      <c r="B76" s="4">
        <v>0</v>
      </c>
      <c r="C76" s="4">
        <v>0</v>
      </c>
      <c r="D76" s="4">
        <v>7</v>
      </c>
      <c r="E76" s="4">
        <v>2</v>
      </c>
      <c r="F76" s="4">
        <v>0</v>
      </c>
      <c r="G76" s="4">
        <v>6</v>
      </c>
      <c r="H76" s="4">
        <v>3</v>
      </c>
      <c r="I76" s="4">
        <v>0</v>
      </c>
      <c r="J76" s="4">
        <v>11</v>
      </c>
      <c r="K76" s="4">
        <v>0</v>
      </c>
      <c r="L76" s="4">
        <v>9</v>
      </c>
      <c r="M76" s="4">
        <v>0</v>
      </c>
      <c r="N76" s="10">
        <v>1</v>
      </c>
    </row>
    <row r="77" spans="1:14" x14ac:dyDescent="0.2">
      <c r="A77" s="11" t="s">
        <v>43</v>
      </c>
      <c r="B77" s="5">
        <v>0</v>
      </c>
      <c r="C77" s="5">
        <v>0</v>
      </c>
      <c r="D77" s="5">
        <v>0</v>
      </c>
      <c r="E77" s="5">
        <v>1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162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52</v>
      </c>
      <c r="J78" s="4">
        <v>0</v>
      </c>
      <c r="K78" s="4">
        <v>73</v>
      </c>
      <c r="L78" s="4">
        <v>0</v>
      </c>
      <c r="M78" s="4">
        <v>84</v>
      </c>
      <c r="N78" s="10">
        <v>0</v>
      </c>
    </row>
    <row r="79" spans="1:14" x14ac:dyDescent="0.2">
      <c r="A79" s="11" t="s">
        <v>24</v>
      </c>
      <c r="B79" s="5">
        <v>7</v>
      </c>
      <c r="C79" s="5">
        <v>30</v>
      </c>
      <c r="D79" s="5">
        <v>0</v>
      </c>
      <c r="E79" s="5">
        <v>0</v>
      </c>
      <c r="F79" s="5">
        <v>0</v>
      </c>
      <c r="G79" s="5">
        <v>7</v>
      </c>
      <c r="H79" s="5">
        <v>0</v>
      </c>
      <c r="I79" s="5">
        <v>0</v>
      </c>
      <c r="J79" s="5">
        <v>5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23</v>
      </c>
      <c r="B80" s="4">
        <v>569</v>
      </c>
      <c r="C80" s="4">
        <v>690</v>
      </c>
      <c r="D80" s="4">
        <v>1003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70</v>
      </c>
      <c r="L80" s="4">
        <v>3</v>
      </c>
      <c r="M80" s="4">
        <v>225</v>
      </c>
      <c r="N80" s="10">
        <v>0</v>
      </c>
    </row>
    <row r="81" spans="1:14" x14ac:dyDescent="0.2">
      <c r="A81" s="11" t="s">
        <v>136</v>
      </c>
      <c r="B81" s="5">
        <v>0</v>
      </c>
      <c r="C81" s="5">
        <v>3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88</v>
      </c>
      <c r="B82" s="4">
        <v>0</v>
      </c>
      <c r="C82" s="4">
        <v>97</v>
      </c>
      <c r="D82" s="4">
        <v>169</v>
      </c>
      <c r="E82" s="4">
        <v>0</v>
      </c>
      <c r="F82" s="4">
        <v>61</v>
      </c>
      <c r="G82" s="4">
        <v>0</v>
      </c>
      <c r="H82" s="4">
        <v>1</v>
      </c>
      <c r="I82" s="4">
        <v>0</v>
      </c>
      <c r="J82" s="4">
        <v>1</v>
      </c>
      <c r="K82" s="4">
        <v>0</v>
      </c>
      <c r="L82" s="4">
        <v>47</v>
      </c>
      <c r="M82" s="4">
        <v>0</v>
      </c>
      <c r="N82" s="10">
        <v>0</v>
      </c>
    </row>
    <row r="83" spans="1:14" x14ac:dyDescent="0.2">
      <c r="A83" s="11" t="s">
        <v>134</v>
      </c>
      <c r="B83" s="5">
        <v>0</v>
      </c>
      <c r="C83" s="5">
        <v>75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4</v>
      </c>
      <c r="J83" s="5">
        <v>0</v>
      </c>
      <c r="K83" s="5">
        <v>0</v>
      </c>
      <c r="L83" s="5">
        <v>0</v>
      </c>
      <c r="M83" s="5">
        <v>0</v>
      </c>
      <c r="N83" s="12">
        <v>0</v>
      </c>
    </row>
    <row r="84" spans="1:14" x14ac:dyDescent="0.2">
      <c r="A84" s="9" t="s">
        <v>90</v>
      </c>
      <c r="B84" s="4">
        <v>0</v>
      </c>
      <c r="C84" s="4">
        <v>0</v>
      </c>
      <c r="D84" s="4">
        <v>13</v>
      </c>
      <c r="E84" s="4">
        <v>0</v>
      </c>
      <c r="F84" s="4">
        <v>146</v>
      </c>
      <c r="G84" s="4">
        <v>1</v>
      </c>
      <c r="H84" s="4">
        <v>281</v>
      </c>
      <c r="I84" s="4">
        <v>0</v>
      </c>
      <c r="J84" s="4">
        <v>0</v>
      </c>
      <c r="K84" s="4">
        <v>0</v>
      </c>
      <c r="L84" s="4">
        <v>4</v>
      </c>
      <c r="M84" s="4">
        <v>0</v>
      </c>
      <c r="N84" s="10">
        <v>0</v>
      </c>
    </row>
    <row r="85" spans="1:14" x14ac:dyDescent="0.2">
      <c r="A85" s="11" t="s">
        <v>73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110</v>
      </c>
      <c r="B86" s="4">
        <v>0</v>
      </c>
      <c r="C86" s="4">
        <v>0</v>
      </c>
      <c r="D86" s="4">
        <v>52</v>
      </c>
      <c r="E86" s="4">
        <v>20</v>
      </c>
      <c r="F86" s="4">
        <v>14</v>
      </c>
      <c r="G86" s="4">
        <v>0</v>
      </c>
      <c r="H86" s="4">
        <v>5</v>
      </c>
      <c r="I86" s="4">
        <v>11</v>
      </c>
      <c r="J86" s="4">
        <v>13</v>
      </c>
      <c r="K86" s="4">
        <v>25</v>
      </c>
      <c r="L86" s="4">
        <v>31</v>
      </c>
      <c r="M86" s="4">
        <v>0</v>
      </c>
      <c r="N86" s="10">
        <v>0</v>
      </c>
    </row>
    <row r="87" spans="1:14" x14ac:dyDescent="0.2">
      <c r="A87" s="11" t="s">
        <v>27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150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138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115</v>
      </c>
      <c r="B89" s="5">
        <v>48</v>
      </c>
      <c r="C89" s="5">
        <v>8</v>
      </c>
      <c r="D89" s="5">
        <v>186</v>
      </c>
      <c r="E89" s="5">
        <v>41</v>
      </c>
      <c r="F89" s="5">
        <v>5</v>
      </c>
      <c r="G89" s="5">
        <v>90</v>
      </c>
      <c r="H89" s="5">
        <v>239</v>
      </c>
      <c r="I89" s="5">
        <v>120</v>
      </c>
      <c r="J89" s="5">
        <v>0</v>
      </c>
      <c r="K89" s="5">
        <v>63</v>
      </c>
      <c r="L89" s="5">
        <v>42</v>
      </c>
      <c r="M89" s="5">
        <v>3</v>
      </c>
      <c r="N89" s="12">
        <v>0</v>
      </c>
    </row>
    <row r="90" spans="1:14" x14ac:dyDescent="0.2">
      <c r="A90" s="9" t="s">
        <v>116</v>
      </c>
      <c r="B90" s="4">
        <v>4</v>
      </c>
      <c r="C90" s="4">
        <v>0</v>
      </c>
      <c r="D90" s="4">
        <v>0</v>
      </c>
      <c r="E90" s="4">
        <v>0</v>
      </c>
      <c r="F90" s="4">
        <v>0</v>
      </c>
      <c r="G90" s="4">
        <v>36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118</v>
      </c>
      <c r="B91" s="5">
        <v>370</v>
      </c>
      <c r="C91" s="5">
        <v>252</v>
      </c>
      <c r="D91" s="5">
        <v>240</v>
      </c>
      <c r="E91" s="5">
        <v>8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74</v>
      </c>
      <c r="B92" s="4">
        <v>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</v>
      </c>
      <c r="J92" s="4">
        <v>0</v>
      </c>
      <c r="K92" s="4">
        <v>0</v>
      </c>
      <c r="L92" s="4">
        <v>3</v>
      </c>
      <c r="M92" s="4">
        <v>2</v>
      </c>
      <c r="N92" s="10">
        <v>0</v>
      </c>
    </row>
    <row r="93" spans="1:14" x14ac:dyDescent="0.2">
      <c r="A93" s="11" t="s">
        <v>142</v>
      </c>
      <c r="B93" s="5">
        <v>4</v>
      </c>
      <c r="C93" s="5">
        <v>3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154</v>
      </c>
      <c r="B94" s="4">
        <v>0</v>
      </c>
      <c r="C94" s="4">
        <v>0</v>
      </c>
      <c r="D94" s="4">
        <v>0</v>
      </c>
      <c r="E94" s="4">
        <v>0</v>
      </c>
      <c r="F94" s="4">
        <v>35</v>
      </c>
      <c r="G94" s="4">
        <v>0</v>
      </c>
      <c r="H94" s="4">
        <v>0</v>
      </c>
      <c r="I94" s="4">
        <v>3</v>
      </c>
      <c r="J94" s="4">
        <v>24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188</v>
      </c>
      <c r="B95" s="5">
        <v>24</v>
      </c>
      <c r="C95" s="5">
        <v>0</v>
      </c>
      <c r="D95" s="5">
        <v>0</v>
      </c>
      <c r="E95" s="5">
        <v>0</v>
      </c>
      <c r="F95" s="5">
        <v>0</v>
      </c>
      <c r="G95" s="5">
        <v>54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35</v>
      </c>
      <c r="B96" s="4">
        <v>4</v>
      </c>
      <c r="C96" s="4">
        <v>0</v>
      </c>
      <c r="D96" s="4">
        <v>2</v>
      </c>
      <c r="E96" s="4">
        <v>11</v>
      </c>
      <c r="F96" s="4">
        <v>0</v>
      </c>
      <c r="G96" s="4">
        <v>3</v>
      </c>
      <c r="H96" s="4">
        <v>0</v>
      </c>
      <c r="I96" s="4">
        <v>0</v>
      </c>
      <c r="J96" s="4">
        <v>7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156</v>
      </c>
      <c r="B97" s="5">
        <v>14</v>
      </c>
      <c r="C97" s="5">
        <v>30</v>
      </c>
      <c r="D97" s="5">
        <v>55</v>
      </c>
      <c r="E97" s="5">
        <v>56</v>
      </c>
      <c r="F97" s="5">
        <v>61</v>
      </c>
      <c r="G97" s="5">
        <v>131</v>
      </c>
      <c r="H97" s="5">
        <v>0</v>
      </c>
      <c r="I97" s="5">
        <v>32</v>
      </c>
      <c r="J97" s="5">
        <v>117</v>
      </c>
      <c r="K97" s="5">
        <v>49</v>
      </c>
      <c r="L97" s="5">
        <v>0</v>
      </c>
      <c r="M97" s="5">
        <v>0</v>
      </c>
      <c r="N97" s="12">
        <v>0</v>
      </c>
    </row>
    <row r="98" spans="1:14" x14ac:dyDescent="0.2">
      <c r="A98" s="9" t="s">
        <v>78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</v>
      </c>
      <c r="J98" s="4">
        <v>0</v>
      </c>
      <c r="K98" s="4">
        <v>0</v>
      </c>
      <c r="L98" s="4">
        <v>98</v>
      </c>
      <c r="M98" s="4">
        <v>0</v>
      </c>
      <c r="N98" s="10">
        <v>0</v>
      </c>
    </row>
    <row r="99" spans="1:14" x14ac:dyDescent="0.2">
      <c r="A99" s="11" t="s">
        <v>77</v>
      </c>
      <c r="B99" s="5">
        <v>0</v>
      </c>
      <c r="C99" s="5">
        <v>252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161</v>
      </c>
      <c r="B100" s="4">
        <v>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81</v>
      </c>
      <c r="B101" s="5">
        <v>0</v>
      </c>
      <c r="C101" s="5">
        <v>0</v>
      </c>
      <c r="D101" s="5">
        <v>0</v>
      </c>
      <c r="E101" s="5">
        <v>2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20</v>
      </c>
      <c r="B102" s="4">
        <v>540</v>
      </c>
      <c r="C102" s="4">
        <v>0</v>
      </c>
      <c r="D102" s="4">
        <v>15</v>
      </c>
      <c r="E102" s="4">
        <v>0</v>
      </c>
      <c r="F102" s="4">
        <v>0</v>
      </c>
      <c r="G102" s="4">
        <v>0</v>
      </c>
      <c r="H102" s="4">
        <v>0</v>
      </c>
      <c r="I102" s="4">
        <v>7</v>
      </c>
      <c r="J102" s="4">
        <v>0</v>
      </c>
      <c r="K102" s="4">
        <v>7</v>
      </c>
      <c r="L102" s="4">
        <v>32</v>
      </c>
      <c r="M102" s="4">
        <v>0</v>
      </c>
      <c r="N102" s="10">
        <v>0</v>
      </c>
    </row>
    <row r="103" spans="1:14" x14ac:dyDescent="0.2">
      <c r="A103" s="11" t="s">
        <v>79</v>
      </c>
      <c r="B103" s="5">
        <v>1</v>
      </c>
      <c r="C103" s="5">
        <v>0</v>
      </c>
      <c r="D103" s="5">
        <v>0</v>
      </c>
      <c r="E103" s="5">
        <v>136</v>
      </c>
      <c r="F103" s="5">
        <v>7</v>
      </c>
      <c r="G103" s="5">
        <v>0</v>
      </c>
      <c r="H103" s="5">
        <v>5</v>
      </c>
      <c r="I103" s="5">
        <v>3</v>
      </c>
      <c r="J103" s="5">
        <v>0</v>
      </c>
      <c r="K103" s="5">
        <v>12</v>
      </c>
      <c r="L103" s="5">
        <v>14</v>
      </c>
      <c r="M103" s="5">
        <v>10</v>
      </c>
      <c r="N103" s="12">
        <v>0</v>
      </c>
    </row>
    <row r="104" spans="1:14" x14ac:dyDescent="0.2">
      <c r="A104" s="9" t="s">
        <v>153</v>
      </c>
      <c r="B104" s="4">
        <v>41</v>
      </c>
      <c r="C104" s="4">
        <v>8</v>
      </c>
      <c r="D104" s="4">
        <v>0</v>
      </c>
      <c r="E104" s="4">
        <v>11</v>
      </c>
      <c r="F104" s="4">
        <v>0</v>
      </c>
      <c r="G104" s="4">
        <v>0</v>
      </c>
      <c r="H104" s="4">
        <v>0</v>
      </c>
      <c r="I104" s="4">
        <v>21</v>
      </c>
      <c r="J104" s="4">
        <v>0</v>
      </c>
      <c r="K104" s="4">
        <v>0</v>
      </c>
      <c r="L104" s="4">
        <v>0</v>
      </c>
      <c r="M104" s="4">
        <v>0</v>
      </c>
      <c r="N104" s="10">
        <v>0</v>
      </c>
    </row>
    <row r="105" spans="1:14" x14ac:dyDescent="0.2">
      <c r="A105" s="11" t="s">
        <v>45</v>
      </c>
      <c r="B105" s="5">
        <v>3</v>
      </c>
      <c r="C105" s="5">
        <v>46</v>
      </c>
      <c r="D105" s="5">
        <v>0</v>
      </c>
      <c r="E105" s="5">
        <v>0</v>
      </c>
      <c r="F105" s="5">
        <v>0</v>
      </c>
      <c r="G105" s="5">
        <v>332</v>
      </c>
      <c r="H105" s="5">
        <v>34</v>
      </c>
      <c r="I105" s="5">
        <v>0</v>
      </c>
      <c r="J105" s="5">
        <v>0</v>
      </c>
      <c r="K105" s="5">
        <v>1</v>
      </c>
      <c r="L105" s="5">
        <v>11</v>
      </c>
      <c r="M105" s="5">
        <v>32</v>
      </c>
      <c r="N105" s="12">
        <v>0</v>
      </c>
    </row>
    <row r="106" spans="1:14" x14ac:dyDescent="0.2">
      <c r="A106" s="9" t="s">
        <v>144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8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187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83</v>
      </c>
      <c r="B108" s="4">
        <v>0</v>
      </c>
      <c r="C108" s="4">
        <v>0</v>
      </c>
      <c r="D108" s="4">
        <v>77</v>
      </c>
      <c r="E108" s="4">
        <v>0</v>
      </c>
      <c r="F108" s="4">
        <v>41</v>
      </c>
      <c r="G108" s="4">
        <v>0</v>
      </c>
      <c r="H108" s="4">
        <v>154</v>
      </c>
      <c r="I108" s="4">
        <v>0</v>
      </c>
      <c r="J108" s="4">
        <v>133</v>
      </c>
      <c r="K108" s="4">
        <v>3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85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182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5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86</v>
      </c>
      <c r="B111" s="5">
        <v>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8</v>
      </c>
      <c r="L111" s="5">
        <v>131</v>
      </c>
      <c r="M111" s="5">
        <v>0</v>
      </c>
      <c r="N111" s="12">
        <v>0</v>
      </c>
    </row>
    <row r="112" spans="1:14" x14ac:dyDescent="0.2">
      <c r="A112" s="9" t="s">
        <v>133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67</v>
      </c>
      <c r="B113" s="5">
        <v>9</v>
      </c>
      <c r="C113" s="5">
        <v>36</v>
      </c>
      <c r="D113" s="5">
        <v>162</v>
      </c>
      <c r="E113" s="5">
        <v>64</v>
      </c>
      <c r="F113" s="5">
        <v>0</v>
      </c>
      <c r="G113" s="5">
        <v>3</v>
      </c>
      <c r="H113" s="5">
        <v>6</v>
      </c>
      <c r="I113" s="5">
        <v>1</v>
      </c>
      <c r="J113" s="5">
        <v>16</v>
      </c>
      <c r="K113" s="5">
        <v>96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130</v>
      </c>
      <c r="B114" s="4">
        <v>191</v>
      </c>
      <c r="C114" s="4">
        <v>76</v>
      </c>
      <c r="D114" s="4">
        <v>0</v>
      </c>
      <c r="E114" s="4">
        <v>1</v>
      </c>
      <c r="F114" s="4">
        <v>128</v>
      </c>
      <c r="G114" s="4">
        <v>20</v>
      </c>
      <c r="H114" s="4">
        <v>0</v>
      </c>
      <c r="I114" s="4">
        <v>3</v>
      </c>
      <c r="J114" s="4">
        <v>0</v>
      </c>
      <c r="K114" s="4">
        <v>20</v>
      </c>
      <c r="L114" s="4">
        <v>44</v>
      </c>
      <c r="M114" s="4">
        <v>122</v>
      </c>
      <c r="N114" s="10">
        <v>0</v>
      </c>
    </row>
    <row r="115" spans="1:14" x14ac:dyDescent="0.2">
      <c r="A115" s="11" t="s">
        <v>129</v>
      </c>
      <c r="B115" s="5">
        <v>0</v>
      </c>
      <c r="C115" s="5">
        <v>24</v>
      </c>
      <c r="D115" s="5">
        <v>0</v>
      </c>
      <c r="E115" s="5">
        <v>2</v>
      </c>
      <c r="F115" s="5">
        <v>0</v>
      </c>
      <c r="G115" s="5">
        <v>0</v>
      </c>
      <c r="H115" s="5">
        <v>0</v>
      </c>
      <c r="I115" s="5">
        <v>4</v>
      </c>
      <c r="J115" s="5">
        <v>0</v>
      </c>
      <c r="K115" s="5">
        <v>0</v>
      </c>
      <c r="L115" s="5">
        <v>0</v>
      </c>
      <c r="M115" s="5">
        <v>5</v>
      </c>
      <c r="N115" s="12">
        <v>0</v>
      </c>
    </row>
    <row r="116" spans="1:14" x14ac:dyDescent="0.2">
      <c r="A116" s="9" t="s">
        <v>181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122</v>
      </c>
      <c r="B117" s="5">
        <v>27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33</v>
      </c>
      <c r="B118" s="4">
        <v>292</v>
      </c>
      <c r="C118" s="4">
        <v>2</v>
      </c>
      <c r="D118" s="4">
        <v>7</v>
      </c>
      <c r="E118" s="4">
        <v>9</v>
      </c>
      <c r="F118" s="4">
        <v>1</v>
      </c>
      <c r="G118" s="4">
        <v>9</v>
      </c>
      <c r="H118" s="4">
        <v>0</v>
      </c>
      <c r="I118" s="4">
        <v>1</v>
      </c>
      <c r="J118" s="4">
        <v>1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54</v>
      </c>
      <c r="B119" s="5">
        <v>120</v>
      </c>
      <c r="C119" s="5">
        <v>64</v>
      </c>
      <c r="D119" s="5">
        <v>101</v>
      </c>
      <c r="E119" s="5">
        <v>0</v>
      </c>
      <c r="F119" s="5">
        <v>216</v>
      </c>
      <c r="G119" s="5">
        <v>366</v>
      </c>
      <c r="H119" s="5">
        <v>162</v>
      </c>
      <c r="I119" s="5">
        <v>30</v>
      </c>
      <c r="J119" s="5">
        <v>0</v>
      </c>
      <c r="K119" s="5">
        <v>196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120</v>
      </c>
      <c r="B120" s="4">
        <v>0</v>
      </c>
      <c r="C120" s="4">
        <v>0</v>
      </c>
      <c r="D120" s="4">
        <v>3</v>
      </c>
      <c r="E120" s="4">
        <v>0</v>
      </c>
      <c r="F120" s="4">
        <v>0</v>
      </c>
      <c r="G120" s="4">
        <v>0</v>
      </c>
      <c r="H120" s="4">
        <v>1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66</v>
      </c>
      <c r="B121" s="5">
        <v>0</v>
      </c>
      <c r="C121" s="5">
        <v>0</v>
      </c>
      <c r="D121" s="5">
        <v>0</v>
      </c>
      <c r="E121" s="5">
        <v>1</v>
      </c>
      <c r="F121" s="5">
        <v>2</v>
      </c>
      <c r="G121" s="5">
        <v>0</v>
      </c>
      <c r="H121" s="5">
        <v>0</v>
      </c>
      <c r="I121" s="5">
        <v>2</v>
      </c>
      <c r="J121" s="5">
        <v>0</v>
      </c>
      <c r="K121" s="5">
        <v>0</v>
      </c>
      <c r="L121" s="5">
        <v>0</v>
      </c>
      <c r="M121" s="5">
        <v>0</v>
      </c>
      <c r="N121" s="12">
        <v>0</v>
      </c>
    </row>
    <row r="122" spans="1:14" x14ac:dyDescent="0.2">
      <c r="A122" s="9" t="s">
        <v>146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3</v>
      </c>
      <c r="L122" s="4">
        <v>0</v>
      </c>
      <c r="M122" s="4">
        <v>0</v>
      </c>
      <c r="N122" s="10">
        <v>0</v>
      </c>
    </row>
    <row r="123" spans="1:14" x14ac:dyDescent="0.2">
      <c r="A123" s="11" t="s">
        <v>177</v>
      </c>
      <c r="B123" s="5">
        <v>0</v>
      </c>
      <c r="C123" s="5">
        <v>0</v>
      </c>
      <c r="D123" s="5">
        <v>30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12">
        <v>0</v>
      </c>
    </row>
    <row r="124" spans="1:14" x14ac:dyDescent="0.2">
      <c r="A124" s="9" t="s">
        <v>61</v>
      </c>
      <c r="B124" s="4">
        <v>0</v>
      </c>
      <c r="C124" s="4">
        <v>0</v>
      </c>
      <c r="D124" s="4">
        <v>0</v>
      </c>
      <c r="E124" s="4">
        <v>93</v>
      </c>
      <c r="F124" s="4">
        <v>0</v>
      </c>
      <c r="G124" s="4">
        <v>0</v>
      </c>
      <c r="H124" s="4">
        <v>5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0">
        <v>0</v>
      </c>
    </row>
    <row r="125" spans="1:14" x14ac:dyDescent="0.2">
      <c r="A125" s="11" t="s">
        <v>39</v>
      </c>
      <c r="B125" s="5">
        <v>0</v>
      </c>
      <c r="C125" s="5">
        <v>79</v>
      </c>
      <c r="D125" s="5">
        <v>0</v>
      </c>
      <c r="E125" s="5">
        <v>2</v>
      </c>
      <c r="F125" s="5">
        <v>27</v>
      </c>
      <c r="G125" s="5">
        <v>0</v>
      </c>
      <c r="H125" s="5">
        <v>0</v>
      </c>
      <c r="I125" s="5">
        <v>12</v>
      </c>
      <c r="J125" s="5">
        <v>3</v>
      </c>
      <c r="K125" s="5">
        <v>11</v>
      </c>
      <c r="L125" s="5">
        <v>203</v>
      </c>
      <c r="M125" s="5">
        <v>63</v>
      </c>
      <c r="N125" s="12">
        <v>0</v>
      </c>
    </row>
    <row r="126" spans="1:14" x14ac:dyDescent="0.2">
      <c r="A126" s="9" t="s">
        <v>56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2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51</v>
      </c>
      <c r="B127" s="5">
        <v>0</v>
      </c>
      <c r="C127" s="5">
        <v>3</v>
      </c>
      <c r="D127" s="5">
        <v>0</v>
      </c>
      <c r="E127" s="5">
        <v>0</v>
      </c>
      <c r="F127" s="5">
        <v>0</v>
      </c>
      <c r="G127" s="5">
        <v>1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1</v>
      </c>
      <c r="N127" s="12">
        <v>0</v>
      </c>
    </row>
    <row r="128" spans="1:14" x14ac:dyDescent="0.2">
      <c r="A128" s="9" t="s">
        <v>125</v>
      </c>
      <c r="B128" s="4">
        <v>0</v>
      </c>
      <c r="C128" s="4">
        <v>1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10">
        <v>0</v>
      </c>
    </row>
    <row r="129" spans="1:14" x14ac:dyDescent="0.2">
      <c r="A129" s="11" t="s">
        <v>124</v>
      </c>
      <c r="B129" s="5">
        <v>0</v>
      </c>
      <c r="C129" s="5">
        <v>0</v>
      </c>
      <c r="D129" s="5">
        <v>0</v>
      </c>
      <c r="E129" s="5">
        <v>0</v>
      </c>
      <c r="F129" s="5">
        <v>7</v>
      </c>
      <c r="G129" s="5">
        <v>0</v>
      </c>
      <c r="H129" s="5">
        <v>0</v>
      </c>
      <c r="I129" s="5">
        <v>0</v>
      </c>
      <c r="J129" s="5">
        <v>0</v>
      </c>
      <c r="K129" s="5">
        <v>3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62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10">
        <v>0</v>
      </c>
    </row>
    <row r="131" spans="1:14" x14ac:dyDescent="0.2">
      <c r="A131" s="11" t="s">
        <v>63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2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12">
        <v>0</v>
      </c>
    </row>
    <row r="132" spans="1:14" x14ac:dyDescent="0.2">
      <c r="A132" s="9" t="s">
        <v>194</v>
      </c>
      <c r="B132" s="4">
        <v>0</v>
      </c>
      <c r="C132" s="4">
        <v>1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31</v>
      </c>
      <c r="K132" s="4">
        <v>0</v>
      </c>
      <c r="L132" s="4">
        <v>2</v>
      </c>
      <c r="M132" s="4">
        <v>0</v>
      </c>
      <c r="N132" s="10">
        <v>0</v>
      </c>
    </row>
    <row r="133" spans="1:14" x14ac:dyDescent="0.2">
      <c r="A133" s="11" t="s">
        <v>165</v>
      </c>
      <c r="B133" s="5">
        <v>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1</v>
      </c>
      <c r="K133" s="5">
        <v>64</v>
      </c>
      <c r="L133" s="5">
        <v>0</v>
      </c>
      <c r="M133" s="5">
        <v>0</v>
      </c>
      <c r="N133" s="12">
        <v>0</v>
      </c>
    </row>
    <row r="134" spans="1:14" x14ac:dyDescent="0.2">
      <c r="A134" s="9" t="s">
        <v>59</v>
      </c>
      <c r="B134" s="4">
        <v>42</v>
      </c>
      <c r="C134" s="4">
        <v>0</v>
      </c>
      <c r="D134" s="4">
        <v>42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1</v>
      </c>
      <c r="L134" s="4">
        <v>0</v>
      </c>
      <c r="M134" s="4">
        <v>0</v>
      </c>
      <c r="N134" s="10">
        <v>0</v>
      </c>
    </row>
    <row r="135" spans="1:14" x14ac:dyDescent="0.2">
      <c r="A135" s="11" t="s">
        <v>40</v>
      </c>
      <c r="B135" s="5">
        <v>234</v>
      </c>
      <c r="C135" s="5">
        <v>74</v>
      </c>
      <c r="D135" s="5">
        <v>18</v>
      </c>
      <c r="E135" s="5">
        <v>16</v>
      </c>
      <c r="F135" s="5">
        <v>47</v>
      </c>
      <c r="G135" s="5">
        <v>85</v>
      </c>
      <c r="H135" s="5">
        <v>0</v>
      </c>
      <c r="I135" s="5">
        <v>3</v>
      </c>
      <c r="J135" s="5">
        <v>10</v>
      </c>
      <c r="K135" s="5">
        <v>2</v>
      </c>
      <c r="L135" s="5">
        <v>43</v>
      </c>
      <c r="M135" s="5">
        <v>20</v>
      </c>
      <c r="N135" s="12">
        <v>0</v>
      </c>
    </row>
    <row r="136" spans="1:14" x14ac:dyDescent="0.2">
      <c r="A136" s="9" t="s">
        <v>193</v>
      </c>
      <c r="B136" s="4">
        <v>0</v>
      </c>
      <c r="C136" s="4">
        <v>6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10">
        <v>0</v>
      </c>
    </row>
    <row r="137" spans="1:14" x14ac:dyDescent="0.2">
      <c r="A137" s="11" t="s">
        <v>175</v>
      </c>
      <c r="B137" s="5">
        <v>0</v>
      </c>
      <c r="C137" s="5">
        <v>0</v>
      </c>
      <c r="D137" s="5">
        <v>0</v>
      </c>
      <c r="E137" s="5">
        <v>11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12">
        <v>0</v>
      </c>
    </row>
    <row r="138" spans="1:14" x14ac:dyDescent="0.2">
      <c r="A138" s="9" t="s">
        <v>143</v>
      </c>
      <c r="B138" s="4">
        <v>17</v>
      </c>
      <c r="C138" s="4">
        <v>0</v>
      </c>
      <c r="D138" s="4">
        <v>46</v>
      </c>
      <c r="E138" s="4">
        <v>80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38</v>
      </c>
      <c r="L138" s="4">
        <v>0</v>
      </c>
      <c r="M138" s="4">
        <v>0</v>
      </c>
      <c r="N138" s="10">
        <v>0</v>
      </c>
    </row>
    <row r="139" spans="1:14" x14ac:dyDescent="0.2">
      <c r="A139" s="11" t="s">
        <v>44</v>
      </c>
      <c r="B139" s="5">
        <v>0</v>
      </c>
      <c r="C139" s="5">
        <v>0</v>
      </c>
      <c r="D139" s="5">
        <v>0</v>
      </c>
      <c r="E139" s="5">
        <v>3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6</v>
      </c>
      <c r="L139" s="5">
        <v>25</v>
      </c>
      <c r="M139" s="5">
        <v>0</v>
      </c>
      <c r="N139" s="12">
        <v>0</v>
      </c>
    </row>
    <row r="140" spans="1:14" x14ac:dyDescent="0.2">
      <c r="A140" s="9" t="s">
        <v>99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10">
        <v>0</v>
      </c>
    </row>
    <row r="141" spans="1:14" x14ac:dyDescent="0.2">
      <c r="A141" s="11" t="s">
        <v>108</v>
      </c>
      <c r="B141" s="5">
        <v>132</v>
      </c>
      <c r="C141" s="5">
        <v>0</v>
      </c>
      <c r="D141" s="5">
        <v>0</v>
      </c>
      <c r="E141" s="5">
        <v>0</v>
      </c>
      <c r="F141" s="5">
        <v>2</v>
      </c>
      <c r="G141" s="5">
        <v>0</v>
      </c>
      <c r="H141" s="5">
        <v>0</v>
      </c>
      <c r="I141" s="5">
        <v>0</v>
      </c>
      <c r="J141" s="5">
        <v>0</v>
      </c>
      <c r="K141" s="5">
        <v>18</v>
      </c>
      <c r="L141" s="5">
        <v>13</v>
      </c>
      <c r="M141" s="5">
        <v>0</v>
      </c>
      <c r="N141" s="12">
        <v>0</v>
      </c>
    </row>
    <row r="142" spans="1:14" x14ac:dyDescent="0.2">
      <c r="A142" s="9" t="s">
        <v>42</v>
      </c>
      <c r="B142" s="4">
        <v>0</v>
      </c>
      <c r="C142" s="4">
        <v>6</v>
      </c>
      <c r="D142" s="4">
        <v>0</v>
      </c>
      <c r="E142" s="4">
        <v>0</v>
      </c>
      <c r="F142" s="4">
        <v>0</v>
      </c>
      <c r="G142" s="4">
        <v>29</v>
      </c>
      <c r="H142" s="4">
        <v>0</v>
      </c>
      <c r="I142" s="4">
        <v>0</v>
      </c>
      <c r="J142" s="4">
        <v>0</v>
      </c>
      <c r="K142" s="4">
        <v>12</v>
      </c>
      <c r="L142" s="4">
        <v>1</v>
      </c>
      <c r="M142" s="4">
        <v>84</v>
      </c>
      <c r="N142" s="10">
        <v>0</v>
      </c>
    </row>
    <row r="143" spans="1:14" x14ac:dyDescent="0.2">
      <c r="A143" s="11" t="s">
        <v>101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49</v>
      </c>
      <c r="K143" s="5">
        <v>0</v>
      </c>
      <c r="L143" s="5">
        <v>0</v>
      </c>
      <c r="M143" s="5">
        <v>0</v>
      </c>
      <c r="N143" s="12">
        <v>0</v>
      </c>
    </row>
    <row r="144" spans="1:14" x14ac:dyDescent="0.2">
      <c r="A144" s="9" t="s">
        <v>102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1</v>
      </c>
      <c r="I144" s="4">
        <v>0</v>
      </c>
      <c r="J144" s="4">
        <v>6</v>
      </c>
      <c r="K144" s="4">
        <v>2</v>
      </c>
      <c r="L144" s="4">
        <v>0</v>
      </c>
      <c r="M144" s="4">
        <v>0</v>
      </c>
      <c r="N144" s="10">
        <v>0</v>
      </c>
    </row>
    <row r="145" spans="1:14" x14ac:dyDescent="0.2">
      <c r="A145" s="11" t="s">
        <v>103</v>
      </c>
      <c r="B145" s="5">
        <v>9</v>
      </c>
      <c r="C145" s="5">
        <v>0</v>
      </c>
      <c r="D145" s="5">
        <v>17</v>
      </c>
      <c r="E145" s="5">
        <v>0</v>
      </c>
      <c r="F145" s="5">
        <v>0</v>
      </c>
      <c r="G145" s="5">
        <v>0</v>
      </c>
      <c r="H145" s="5">
        <v>24</v>
      </c>
      <c r="I145" s="5">
        <v>0</v>
      </c>
      <c r="J145" s="5">
        <v>0</v>
      </c>
      <c r="K145" s="5">
        <v>3</v>
      </c>
      <c r="L145" s="5">
        <v>0</v>
      </c>
      <c r="M145" s="5">
        <v>0</v>
      </c>
      <c r="N145" s="12">
        <v>0</v>
      </c>
    </row>
    <row r="146" spans="1:14" x14ac:dyDescent="0.2">
      <c r="A146" s="9" t="s">
        <v>113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10">
        <v>0</v>
      </c>
    </row>
    <row r="147" spans="1:14" x14ac:dyDescent="0.2">
      <c r="A147" s="11" t="s">
        <v>141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1</v>
      </c>
      <c r="H147" s="5">
        <v>0</v>
      </c>
      <c r="I147" s="5">
        <v>0</v>
      </c>
      <c r="J147" s="5">
        <v>0</v>
      </c>
      <c r="K147" s="5">
        <v>168</v>
      </c>
      <c r="L147" s="5">
        <v>5</v>
      </c>
      <c r="M147" s="5">
        <v>0</v>
      </c>
      <c r="N147" s="12">
        <v>0</v>
      </c>
    </row>
    <row r="148" spans="1:14" x14ac:dyDescent="0.2">
      <c r="A148" s="9" t="s">
        <v>140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10">
        <v>0</v>
      </c>
    </row>
    <row r="149" spans="1:14" x14ac:dyDescent="0.2">
      <c r="A149" s="11" t="s">
        <v>95</v>
      </c>
      <c r="B149" s="5">
        <v>7</v>
      </c>
      <c r="C149" s="5">
        <v>2</v>
      </c>
      <c r="D149" s="5">
        <v>0</v>
      </c>
      <c r="E149" s="5">
        <v>0</v>
      </c>
      <c r="F149" s="5">
        <v>9</v>
      </c>
      <c r="G149" s="5">
        <v>1</v>
      </c>
      <c r="H149" s="5">
        <v>4</v>
      </c>
      <c r="I149" s="5">
        <v>2</v>
      </c>
      <c r="J149" s="5">
        <v>0</v>
      </c>
      <c r="K149" s="5">
        <v>0</v>
      </c>
      <c r="L149" s="5">
        <v>0</v>
      </c>
      <c r="M149" s="5">
        <v>14</v>
      </c>
      <c r="N149" s="12">
        <v>0</v>
      </c>
    </row>
    <row r="150" spans="1:14" x14ac:dyDescent="0.2">
      <c r="A150" s="9" t="s">
        <v>111</v>
      </c>
      <c r="B150" s="4">
        <v>8</v>
      </c>
      <c r="C150" s="4">
        <v>0</v>
      </c>
      <c r="D150" s="4">
        <v>0</v>
      </c>
      <c r="E150" s="4">
        <v>13</v>
      </c>
      <c r="F150" s="4">
        <v>0</v>
      </c>
      <c r="G150" s="4">
        <v>0</v>
      </c>
      <c r="H150" s="4">
        <v>0</v>
      </c>
      <c r="I150" s="4">
        <v>0</v>
      </c>
      <c r="J150" s="4">
        <v>14</v>
      </c>
      <c r="K150" s="4">
        <v>1</v>
      </c>
      <c r="L150" s="4">
        <v>19</v>
      </c>
      <c r="M150" s="4">
        <v>0</v>
      </c>
      <c r="N150" s="10">
        <v>0</v>
      </c>
    </row>
    <row r="151" spans="1:14" x14ac:dyDescent="0.2">
      <c r="A151" s="11" t="s">
        <v>97</v>
      </c>
      <c r="B151" s="5">
        <v>0</v>
      </c>
      <c r="C151" s="5">
        <v>0</v>
      </c>
      <c r="D151" s="5">
        <v>0</v>
      </c>
      <c r="E151" s="5">
        <v>117</v>
      </c>
      <c r="F151" s="5">
        <v>0</v>
      </c>
      <c r="G151" s="5">
        <v>20</v>
      </c>
      <c r="H151" s="5">
        <v>0</v>
      </c>
      <c r="I151" s="5">
        <v>0</v>
      </c>
      <c r="J151" s="5">
        <v>0</v>
      </c>
      <c r="K151" s="5">
        <v>23</v>
      </c>
      <c r="L151" s="5">
        <v>0</v>
      </c>
      <c r="M151" s="5">
        <v>31</v>
      </c>
      <c r="N151" s="12">
        <v>0</v>
      </c>
    </row>
    <row r="152" spans="1:14" x14ac:dyDescent="0.2">
      <c r="A152" s="9" t="s">
        <v>166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7</v>
      </c>
      <c r="H152" s="4">
        <v>0</v>
      </c>
      <c r="I152" s="4">
        <v>0</v>
      </c>
      <c r="J152" s="4">
        <v>0</v>
      </c>
      <c r="K152" s="4">
        <v>92</v>
      </c>
      <c r="L152" s="4">
        <v>0</v>
      </c>
      <c r="M152" s="4">
        <v>0</v>
      </c>
      <c r="N152" s="10">
        <v>0</v>
      </c>
    </row>
    <row r="153" spans="1:14" x14ac:dyDescent="0.2">
      <c r="A153" s="11" t="s">
        <v>192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19</v>
      </c>
      <c r="K153" s="5">
        <v>0</v>
      </c>
      <c r="L153" s="5">
        <v>0</v>
      </c>
      <c r="M153" s="5">
        <v>0</v>
      </c>
      <c r="N153" s="12">
        <v>0</v>
      </c>
    </row>
    <row r="154" spans="1:14" x14ac:dyDescent="0.2">
      <c r="A154" s="20" t="s">
        <v>176</v>
      </c>
      <c r="B154" s="19">
        <v>5</v>
      </c>
      <c r="C154" s="19">
        <v>11</v>
      </c>
      <c r="D154" s="19">
        <v>8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3</v>
      </c>
      <c r="K154" s="19">
        <v>0</v>
      </c>
      <c r="L154" s="19">
        <v>1</v>
      </c>
      <c r="M154" s="19">
        <v>2</v>
      </c>
      <c r="N154" s="18">
        <v>0</v>
      </c>
    </row>
  </sheetData>
  <phoneticPr fontId="23" type="noConversion"/>
  <hyperlinks>
    <hyperlink ref="A4" r:id="rId1" display="http://www.customs.gov.cn/" xr:uid="{75069DCD-CBF7-4C69-83EC-9F58FA077568}"/>
  </hyperlinks>
  <pageMargins left="0.75" right="0.75" top="1" bottom="1" header="0.5" footer="0.5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E4C1-E56E-40A7-89C7-788E7E532EC8}">
  <dimension ref="A1:N155"/>
  <sheetViews>
    <sheetView showGridLines="0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198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55509812</v>
      </c>
      <c r="E3" s="30">
        <f>D3*0.001</f>
        <v>55509.811999999998</v>
      </c>
    </row>
    <row r="4" spans="1:14" ht="28.5" x14ac:dyDescent="0.2">
      <c r="A4" s="3" t="s">
        <v>2</v>
      </c>
      <c r="C4" s="30" t="s">
        <v>220</v>
      </c>
      <c r="D4" s="30">
        <f>F13+G13+H13+I13</f>
        <v>54056266</v>
      </c>
      <c r="E4" s="30">
        <f>D4*0.001</f>
        <v>54056.266000000003</v>
      </c>
    </row>
    <row r="5" spans="1:14" x14ac:dyDescent="0.2">
      <c r="A5" s="1"/>
      <c r="C5" s="30" t="s">
        <v>222</v>
      </c>
      <c r="D5" s="30">
        <f>J13+K13+L13+M13</f>
        <v>57421779</v>
      </c>
      <c r="E5" s="30">
        <f>D5*0.001</f>
        <v>57421.779000000002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15688105</v>
      </c>
      <c r="C13" s="29">
        <v>15686625</v>
      </c>
      <c r="D13" s="29">
        <v>15302149</v>
      </c>
      <c r="E13" s="29">
        <v>8832933</v>
      </c>
      <c r="F13" s="26">
        <v>15956471</v>
      </c>
      <c r="G13" s="26">
        <v>12685502</v>
      </c>
      <c r="H13" s="26">
        <v>11731179</v>
      </c>
      <c r="I13" s="26">
        <v>13683114</v>
      </c>
      <c r="J13" s="24">
        <v>13663466</v>
      </c>
      <c r="K13" s="24">
        <v>15003495</v>
      </c>
      <c r="L13" s="24">
        <v>13279940</v>
      </c>
      <c r="M13" s="24">
        <v>15474878</v>
      </c>
      <c r="N13" s="10">
        <v>15576769</v>
      </c>
    </row>
    <row r="14" spans="1:14" x14ac:dyDescent="0.2">
      <c r="A14" s="11" t="s">
        <v>149</v>
      </c>
      <c r="B14" s="5">
        <v>3715730</v>
      </c>
      <c r="C14" s="5">
        <v>3202418</v>
      </c>
      <c r="D14" s="5">
        <v>3544650</v>
      </c>
      <c r="E14" s="5">
        <v>2229987</v>
      </c>
      <c r="F14" s="5">
        <v>4971891</v>
      </c>
      <c r="G14" s="5">
        <v>4030557</v>
      </c>
      <c r="H14" s="5">
        <v>3405182</v>
      </c>
      <c r="I14" s="5">
        <v>4586026</v>
      </c>
      <c r="J14" s="5">
        <v>3121598</v>
      </c>
      <c r="K14" s="5">
        <v>4664243</v>
      </c>
      <c r="L14" s="5">
        <v>3972407</v>
      </c>
      <c r="M14" s="5">
        <v>5335742</v>
      </c>
      <c r="N14" s="12">
        <v>3669781</v>
      </c>
    </row>
    <row r="15" spans="1:14" x14ac:dyDescent="0.2">
      <c r="A15" s="9" t="s">
        <v>109</v>
      </c>
      <c r="B15" s="4">
        <v>484389</v>
      </c>
      <c r="C15" s="4">
        <v>715068</v>
      </c>
      <c r="D15" s="4">
        <v>0</v>
      </c>
      <c r="E15" s="4">
        <v>0</v>
      </c>
      <c r="F15" s="4">
        <v>149925</v>
      </c>
      <c r="G15" s="4">
        <v>63951</v>
      </c>
      <c r="H15" s="4">
        <v>15156</v>
      </c>
      <c r="I15" s="4">
        <v>268054</v>
      </c>
      <c r="J15" s="4">
        <v>721814</v>
      </c>
      <c r="K15" s="4">
        <v>81605</v>
      </c>
      <c r="L15" s="4">
        <v>20740</v>
      </c>
      <c r="M15" s="4">
        <v>103527</v>
      </c>
      <c r="N15" s="10">
        <v>2577090</v>
      </c>
    </row>
    <row r="16" spans="1:14" x14ac:dyDescent="0.2">
      <c r="A16" s="11" t="s">
        <v>155</v>
      </c>
      <c r="B16" s="5">
        <v>873170</v>
      </c>
      <c r="C16" s="5">
        <v>1935814</v>
      </c>
      <c r="D16" s="5">
        <v>300878</v>
      </c>
      <c r="E16" s="5">
        <v>283220</v>
      </c>
      <c r="F16" s="5">
        <v>2127523</v>
      </c>
      <c r="G16" s="5">
        <v>720780</v>
      </c>
      <c r="H16" s="5">
        <v>637838</v>
      </c>
      <c r="I16" s="5">
        <v>2904890</v>
      </c>
      <c r="J16" s="5">
        <v>1169159</v>
      </c>
      <c r="K16" s="5">
        <v>1640836</v>
      </c>
      <c r="L16" s="5">
        <v>1834322</v>
      </c>
      <c r="M16" s="5">
        <v>1784167</v>
      </c>
      <c r="N16" s="12">
        <v>1611085</v>
      </c>
    </row>
    <row r="17" spans="1:14" x14ac:dyDescent="0.2">
      <c r="A17" s="9" t="s">
        <v>82</v>
      </c>
      <c r="B17" s="4">
        <v>1299542</v>
      </c>
      <c r="C17" s="4">
        <v>1378529</v>
      </c>
      <c r="D17" s="4">
        <v>394725</v>
      </c>
      <c r="E17" s="4">
        <v>899073</v>
      </c>
      <c r="F17" s="4">
        <v>1233742</v>
      </c>
      <c r="G17" s="4">
        <v>611625</v>
      </c>
      <c r="H17" s="4">
        <v>1409632</v>
      </c>
      <c r="I17" s="4">
        <v>1117426</v>
      </c>
      <c r="J17" s="4">
        <v>749501</v>
      </c>
      <c r="K17" s="4">
        <v>1346644</v>
      </c>
      <c r="L17" s="4">
        <v>1179842</v>
      </c>
      <c r="M17" s="4">
        <v>791014</v>
      </c>
      <c r="N17" s="10">
        <v>989369</v>
      </c>
    </row>
    <row r="18" spans="1:14" x14ac:dyDescent="0.2">
      <c r="A18" s="11" t="s">
        <v>148</v>
      </c>
      <c r="B18" s="5">
        <v>1310992</v>
      </c>
      <c r="C18" s="5">
        <v>1343581</v>
      </c>
      <c r="D18" s="5">
        <v>418454</v>
      </c>
      <c r="E18" s="5">
        <v>919234</v>
      </c>
      <c r="F18" s="5">
        <v>890925</v>
      </c>
      <c r="G18" s="5">
        <v>1312936</v>
      </c>
      <c r="H18" s="5">
        <v>1492673</v>
      </c>
      <c r="I18" s="5">
        <v>803636</v>
      </c>
      <c r="J18" s="5">
        <v>1481731</v>
      </c>
      <c r="K18" s="5">
        <v>879035</v>
      </c>
      <c r="L18" s="5">
        <v>921656</v>
      </c>
      <c r="M18" s="5">
        <v>1769907</v>
      </c>
      <c r="N18" s="12">
        <v>951842</v>
      </c>
    </row>
    <row r="19" spans="1:14" x14ac:dyDescent="0.2">
      <c r="A19" s="9" t="s">
        <v>49</v>
      </c>
      <c r="B19" s="4">
        <v>106544</v>
      </c>
      <c r="C19" s="4">
        <v>0</v>
      </c>
      <c r="D19" s="4">
        <v>422634</v>
      </c>
      <c r="E19" s="4">
        <v>285585</v>
      </c>
      <c r="F19" s="4">
        <v>177383</v>
      </c>
      <c r="G19" s="4">
        <v>59833</v>
      </c>
      <c r="H19" s="4">
        <v>61797</v>
      </c>
      <c r="I19" s="4">
        <v>224326</v>
      </c>
      <c r="J19" s="4">
        <v>974187</v>
      </c>
      <c r="K19" s="4">
        <v>245901</v>
      </c>
      <c r="L19" s="4">
        <v>94196</v>
      </c>
      <c r="M19" s="4">
        <v>576523</v>
      </c>
      <c r="N19" s="10">
        <v>806325</v>
      </c>
    </row>
    <row r="20" spans="1:14" x14ac:dyDescent="0.2">
      <c r="A20" s="11" t="s">
        <v>36</v>
      </c>
      <c r="B20" s="5">
        <v>308559</v>
      </c>
      <c r="C20" s="5">
        <v>1005</v>
      </c>
      <c r="D20" s="5">
        <v>666980</v>
      </c>
      <c r="E20" s="5">
        <v>1371523</v>
      </c>
      <c r="F20" s="5">
        <v>590183</v>
      </c>
      <c r="G20" s="5">
        <v>421841</v>
      </c>
      <c r="H20" s="5">
        <v>142035</v>
      </c>
      <c r="I20" s="5">
        <v>300641</v>
      </c>
      <c r="J20" s="5">
        <v>753419</v>
      </c>
      <c r="K20" s="5">
        <v>1333180</v>
      </c>
      <c r="L20" s="5">
        <v>396573</v>
      </c>
      <c r="M20" s="5">
        <v>1297933</v>
      </c>
      <c r="N20" s="12">
        <v>624242</v>
      </c>
    </row>
    <row r="21" spans="1:14" x14ac:dyDescent="0.2">
      <c r="A21" s="9" t="s">
        <v>68</v>
      </c>
      <c r="B21" s="4">
        <v>784609</v>
      </c>
      <c r="C21" s="4">
        <v>0</v>
      </c>
      <c r="D21" s="4">
        <v>737031</v>
      </c>
      <c r="E21" s="4">
        <v>203656</v>
      </c>
      <c r="F21" s="4">
        <v>865079</v>
      </c>
      <c r="G21" s="4">
        <v>513086</v>
      </c>
      <c r="H21" s="4">
        <v>739270</v>
      </c>
      <c r="I21" s="4">
        <v>234210</v>
      </c>
      <c r="J21" s="4">
        <v>304775</v>
      </c>
      <c r="K21" s="4">
        <v>438678</v>
      </c>
      <c r="L21" s="4">
        <v>338918</v>
      </c>
      <c r="M21" s="4">
        <v>85226</v>
      </c>
      <c r="N21" s="10">
        <v>544909</v>
      </c>
    </row>
    <row r="22" spans="1:14" x14ac:dyDescent="0.2">
      <c r="A22" s="11" t="s">
        <v>52</v>
      </c>
      <c r="B22" s="5">
        <v>3994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119388</v>
      </c>
      <c r="K22" s="5">
        <v>464054</v>
      </c>
      <c r="L22" s="5">
        <v>489272</v>
      </c>
      <c r="M22" s="5">
        <v>451934</v>
      </c>
      <c r="N22" s="12">
        <v>272543</v>
      </c>
    </row>
    <row r="23" spans="1:14" x14ac:dyDescent="0.2">
      <c r="A23" s="9" t="s">
        <v>47</v>
      </c>
      <c r="B23" s="4">
        <v>342072</v>
      </c>
      <c r="C23" s="4">
        <v>247988</v>
      </c>
      <c r="D23" s="4">
        <v>462566</v>
      </c>
      <c r="E23" s="4">
        <v>44765</v>
      </c>
      <c r="F23" s="4">
        <v>69700</v>
      </c>
      <c r="G23" s="4">
        <v>12080</v>
      </c>
      <c r="H23" s="4">
        <v>340253</v>
      </c>
      <c r="I23" s="4">
        <v>237585</v>
      </c>
      <c r="J23" s="4">
        <v>484981</v>
      </c>
      <c r="K23" s="4">
        <v>193598</v>
      </c>
      <c r="L23" s="4">
        <v>361000</v>
      </c>
      <c r="M23" s="4">
        <v>400591</v>
      </c>
      <c r="N23" s="10">
        <v>266651</v>
      </c>
    </row>
    <row r="24" spans="1:14" x14ac:dyDescent="0.2">
      <c r="A24" s="11" t="s">
        <v>104</v>
      </c>
      <c r="B24" s="5">
        <v>104500</v>
      </c>
      <c r="C24" s="5">
        <v>646165</v>
      </c>
      <c r="D24" s="5">
        <v>773822</v>
      </c>
      <c r="E24" s="5">
        <v>732108</v>
      </c>
      <c r="F24" s="5">
        <v>2071961</v>
      </c>
      <c r="G24" s="5">
        <v>276752</v>
      </c>
      <c r="H24" s="5">
        <v>0</v>
      </c>
      <c r="I24" s="5">
        <v>0</v>
      </c>
      <c r="J24" s="5">
        <v>106915</v>
      </c>
      <c r="K24" s="5">
        <v>0</v>
      </c>
      <c r="L24" s="5">
        <v>117912</v>
      </c>
      <c r="M24" s="5">
        <v>0</v>
      </c>
      <c r="N24" s="12">
        <v>253970</v>
      </c>
    </row>
    <row r="25" spans="1:14" x14ac:dyDescent="0.2">
      <c r="A25" s="9" t="s">
        <v>37</v>
      </c>
      <c r="B25" s="4">
        <v>156239</v>
      </c>
      <c r="C25" s="4">
        <v>207005</v>
      </c>
      <c r="D25" s="4">
        <v>201754</v>
      </c>
      <c r="E25" s="4">
        <v>26936</v>
      </c>
      <c r="F25" s="4">
        <v>73837</v>
      </c>
      <c r="G25" s="4">
        <v>138762</v>
      </c>
      <c r="H25" s="4">
        <v>12360</v>
      </c>
      <c r="I25" s="4">
        <v>567127</v>
      </c>
      <c r="J25" s="4">
        <v>7273</v>
      </c>
      <c r="K25" s="4">
        <v>378000</v>
      </c>
      <c r="L25" s="4">
        <v>134445</v>
      </c>
      <c r="M25" s="4">
        <v>70907</v>
      </c>
      <c r="N25" s="10">
        <v>248531</v>
      </c>
    </row>
    <row r="26" spans="1:14" x14ac:dyDescent="0.2">
      <c r="A26" s="11" t="s">
        <v>57</v>
      </c>
      <c r="B26" s="5">
        <v>3024</v>
      </c>
      <c r="C26" s="5">
        <v>33156</v>
      </c>
      <c r="D26" s="5">
        <v>48253</v>
      </c>
      <c r="E26" s="5">
        <v>5182</v>
      </c>
      <c r="F26" s="5">
        <v>4338</v>
      </c>
      <c r="G26" s="5">
        <v>54149</v>
      </c>
      <c r="H26" s="5">
        <v>13897</v>
      </c>
      <c r="I26" s="5">
        <v>2159</v>
      </c>
      <c r="J26" s="5">
        <v>62596</v>
      </c>
      <c r="K26" s="5">
        <v>350500</v>
      </c>
      <c r="L26" s="5">
        <v>222683</v>
      </c>
      <c r="M26" s="5">
        <v>272755</v>
      </c>
      <c r="N26" s="12">
        <v>226594</v>
      </c>
    </row>
    <row r="27" spans="1:14" x14ac:dyDescent="0.2">
      <c r="A27" s="9" t="s">
        <v>21</v>
      </c>
      <c r="B27" s="4">
        <v>0</v>
      </c>
      <c r="C27" s="4">
        <v>1900</v>
      </c>
      <c r="D27" s="4">
        <v>0</v>
      </c>
      <c r="E27" s="4">
        <v>0</v>
      </c>
      <c r="F27" s="4">
        <v>0</v>
      </c>
      <c r="G27" s="4">
        <v>104819</v>
      </c>
      <c r="H27" s="4">
        <v>0</v>
      </c>
      <c r="I27" s="4">
        <v>0</v>
      </c>
      <c r="J27" s="4">
        <v>0</v>
      </c>
      <c r="K27" s="4">
        <v>53956</v>
      </c>
      <c r="L27" s="4">
        <v>50617</v>
      </c>
      <c r="M27" s="4">
        <v>16679</v>
      </c>
      <c r="N27" s="10">
        <v>219709</v>
      </c>
    </row>
    <row r="28" spans="1:14" x14ac:dyDescent="0.2">
      <c r="A28" s="11" t="s">
        <v>19</v>
      </c>
      <c r="B28" s="5">
        <v>67532</v>
      </c>
      <c r="C28" s="5">
        <v>23480</v>
      </c>
      <c r="D28" s="5">
        <v>25875</v>
      </c>
      <c r="E28" s="5">
        <v>2997</v>
      </c>
      <c r="F28" s="5">
        <v>11872</v>
      </c>
      <c r="G28" s="5">
        <v>24658</v>
      </c>
      <c r="H28" s="5">
        <v>114472</v>
      </c>
      <c r="I28" s="5">
        <v>60040</v>
      </c>
      <c r="J28" s="5">
        <v>0</v>
      </c>
      <c r="K28" s="5">
        <v>298</v>
      </c>
      <c r="L28" s="5">
        <v>61478</v>
      </c>
      <c r="M28" s="5">
        <v>3378</v>
      </c>
      <c r="N28" s="12">
        <v>213744</v>
      </c>
    </row>
    <row r="29" spans="1:14" x14ac:dyDescent="0.2">
      <c r="A29" s="9" t="s">
        <v>123</v>
      </c>
      <c r="B29" s="4">
        <v>180156</v>
      </c>
      <c r="C29" s="4">
        <v>43102</v>
      </c>
      <c r="D29" s="4">
        <v>92256</v>
      </c>
      <c r="E29" s="4">
        <v>52590</v>
      </c>
      <c r="F29" s="4">
        <v>81554</v>
      </c>
      <c r="G29" s="4">
        <v>93696</v>
      </c>
      <c r="H29" s="4">
        <v>83994</v>
      </c>
      <c r="I29" s="4">
        <v>67532</v>
      </c>
      <c r="J29" s="4">
        <v>207234</v>
      </c>
      <c r="K29" s="4">
        <v>228998</v>
      </c>
      <c r="L29" s="4">
        <v>16105</v>
      </c>
      <c r="M29" s="4">
        <v>29482</v>
      </c>
      <c r="N29" s="10">
        <v>174860</v>
      </c>
    </row>
    <row r="30" spans="1:14" x14ac:dyDescent="0.2">
      <c r="A30" s="11" t="s">
        <v>31</v>
      </c>
      <c r="B30" s="5">
        <v>188230</v>
      </c>
      <c r="C30" s="5">
        <v>35815</v>
      </c>
      <c r="D30" s="5">
        <v>0</v>
      </c>
      <c r="E30" s="5">
        <v>145601</v>
      </c>
      <c r="F30" s="5">
        <v>63910</v>
      </c>
      <c r="G30" s="5">
        <v>496174</v>
      </c>
      <c r="H30" s="5">
        <v>142250</v>
      </c>
      <c r="I30" s="5">
        <v>548625</v>
      </c>
      <c r="J30" s="5">
        <v>181665</v>
      </c>
      <c r="K30" s="5">
        <v>117035</v>
      </c>
      <c r="L30" s="5">
        <v>362851</v>
      </c>
      <c r="M30" s="5">
        <v>61198</v>
      </c>
      <c r="N30" s="12">
        <v>173465</v>
      </c>
    </row>
    <row r="31" spans="1:14" x14ac:dyDescent="0.2">
      <c r="A31" s="9" t="s">
        <v>106</v>
      </c>
      <c r="B31" s="4">
        <v>0</v>
      </c>
      <c r="C31" s="4">
        <v>0</v>
      </c>
      <c r="D31" s="4">
        <v>54100</v>
      </c>
      <c r="E31" s="4">
        <v>0</v>
      </c>
      <c r="F31" s="4">
        <v>0</v>
      </c>
      <c r="G31" s="4">
        <v>0</v>
      </c>
      <c r="H31" s="4">
        <v>321860</v>
      </c>
      <c r="I31" s="4">
        <v>13424</v>
      </c>
      <c r="J31" s="4">
        <v>227339</v>
      </c>
      <c r="K31" s="4">
        <v>15446</v>
      </c>
      <c r="L31" s="4">
        <v>113396</v>
      </c>
      <c r="M31" s="4">
        <v>0</v>
      </c>
      <c r="N31" s="10">
        <v>166810</v>
      </c>
    </row>
    <row r="32" spans="1:14" x14ac:dyDescent="0.2">
      <c r="A32" s="11" t="s">
        <v>75</v>
      </c>
      <c r="B32" s="5">
        <v>0</v>
      </c>
      <c r="C32" s="5">
        <v>266830</v>
      </c>
      <c r="D32" s="5">
        <v>0</v>
      </c>
      <c r="E32" s="5">
        <v>71025</v>
      </c>
      <c r="F32" s="5">
        <v>0</v>
      </c>
      <c r="G32" s="5">
        <v>170573</v>
      </c>
      <c r="H32" s="5">
        <v>209645</v>
      </c>
      <c r="I32" s="5">
        <v>147525</v>
      </c>
      <c r="J32" s="5">
        <v>107930</v>
      </c>
      <c r="K32" s="5">
        <v>0</v>
      </c>
      <c r="L32" s="5">
        <v>122655</v>
      </c>
      <c r="M32" s="5">
        <v>0</v>
      </c>
      <c r="N32" s="12">
        <v>160310</v>
      </c>
    </row>
    <row r="33" spans="1:14" x14ac:dyDescent="0.2">
      <c r="A33" s="9" t="s">
        <v>100</v>
      </c>
      <c r="B33" s="4">
        <v>693</v>
      </c>
      <c r="C33" s="4">
        <v>34705</v>
      </c>
      <c r="D33" s="4">
        <v>49105</v>
      </c>
      <c r="E33" s="4">
        <v>15621</v>
      </c>
      <c r="F33" s="4">
        <v>54595</v>
      </c>
      <c r="G33" s="4">
        <v>47057</v>
      </c>
      <c r="H33" s="4">
        <v>147333</v>
      </c>
      <c r="I33" s="4">
        <v>24619</v>
      </c>
      <c r="J33" s="4">
        <v>166776</v>
      </c>
      <c r="K33" s="4">
        <v>41281</v>
      </c>
      <c r="L33" s="4">
        <v>126599</v>
      </c>
      <c r="M33" s="4">
        <v>29355</v>
      </c>
      <c r="N33" s="10">
        <v>159529</v>
      </c>
    </row>
    <row r="34" spans="1:14" x14ac:dyDescent="0.2">
      <c r="A34" s="11" t="s">
        <v>114</v>
      </c>
      <c r="B34" s="5">
        <v>97030</v>
      </c>
      <c r="C34" s="5">
        <v>175870</v>
      </c>
      <c r="D34" s="5">
        <v>0</v>
      </c>
      <c r="E34" s="5">
        <v>44850</v>
      </c>
      <c r="F34" s="5">
        <v>101338</v>
      </c>
      <c r="G34" s="5">
        <v>243227</v>
      </c>
      <c r="H34" s="5">
        <v>0</v>
      </c>
      <c r="I34" s="5">
        <v>51120</v>
      </c>
      <c r="J34" s="5">
        <v>151646</v>
      </c>
      <c r="K34" s="5">
        <v>157285</v>
      </c>
      <c r="L34" s="5">
        <v>92761</v>
      </c>
      <c r="M34" s="5">
        <v>3680</v>
      </c>
      <c r="N34" s="12">
        <v>159179</v>
      </c>
    </row>
    <row r="35" spans="1:14" x14ac:dyDescent="0.2">
      <c r="A35" s="9" t="s">
        <v>26</v>
      </c>
      <c r="B35" s="4">
        <v>0</v>
      </c>
      <c r="C35" s="4">
        <v>356503</v>
      </c>
      <c r="D35" s="4">
        <v>32705</v>
      </c>
      <c r="E35" s="4">
        <v>0</v>
      </c>
      <c r="F35" s="4">
        <v>38402</v>
      </c>
      <c r="G35" s="4">
        <v>0</v>
      </c>
      <c r="H35" s="4">
        <v>0</v>
      </c>
      <c r="I35" s="4">
        <v>58694</v>
      </c>
      <c r="J35" s="4">
        <v>53340</v>
      </c>
      <c r="K35" s="4">
        <v>0</v>
      </c>
      <c r="L35" s="4">
        <v>227468</v>
      </c>
      <c r="M35" s="4">
        <v>0</v>
      </c>
      <c r="N35" s="10">
        <v>156697</v>
      </c>
    </row>
    <row r="36" spans="1:14" x14ac:dyDescent="0.2">
      <c r="A36" s="11" t="s">
        <v>96</v>
      </c>
      <c r="B36" s="5">
        <v>36060</v>
      </c>
      <c r="C36" s="5">
        <v>24200</v>
      </c>
      <c r="D36" s="5">
        <v>80551</v>
      </c>
      <c r="E36" s="5">
        <v>94618</v>
      </c>
      <c r="F36" s="5">
        <v>0</v>
      </c>
      <c r="G36" s="5">
        <v>10250</v>
      </c>
      <c r="H36" s="5">
        <v>13492</v>
      </c>
      <c r="I36" s="5">
        <v>66208</v>
      </c>
      <c r="J36" s="5">
        <v>20400</v>
      </c>
      <c r="K36" s="5">
        <v>42652</v>
      </c>
      <c r="L36" s="5">
        <v>15306</v>
      </c>
      <c r="M36" s="5">
        <v>17375</v>
      </c>
      <c r="N36" s="12">
        <v>106129</v>
      </c>
    </row>
    <row r="37" spans="1:14" x14ac:dyDescent="0.2">
      <c r="A37" s="9" t="s">
        <v>32</v>
      </c>
      <c r="B37" s="4">
        <v>74245</v>
      </c>
      <c r="C37" s="4">
        <v>9246</v>
      </c>
      <c r="D37" s="4">
        <v>2150</v>
      </c>
      <c r="E37" s="4">
        <v>63458</v>
      </c>
      <c r="F37" s="4">
        <v>0</v>
      </c>
      <c r="G37" s="4">
        <v>70743</v>
      </c>
      <c r="H37" s="4">
        <v>0</v>
      </c>
      <c r="I37" s="4">
        <v>95204</v>
      </c>
      <c r="J37" s="4">
        <v>46913</v>
      </c>
      <c r="K37" s="4">
        <v>17552</v>
      </c>
      <c r="L37" s="4">
        <v>57586</v>
      </c>
      <c r="M37" s="4">
        <v>0</v>
      </c>
      <c r="N37" s="10">
        <v>83290</v>
      </c>
    </row>
    <row r="38" spans="1:14" x14ac:dyDescent="0.2">
      <c r="A38" s="11" t="s">
        <v>29</v>
      </c>
      <c r="B38" s="5">
        <v>569713</v>
      </c>
      <c r="C38" s="5">
        <v>257706</v>
      </c>
      <c r="D38" s="5">
        <v>1767824</v>
      </c>
      <c r="E38" s="5">
        <v>133580</v>
      </c>
      <c r="F38" s="5">
        <v>523364</v>
      </c>
      <c r="G38" s="5">
        <v>75000</v>
      </c>
      <c r="H38" s="5">
        <v>247854</v>
      </c>
      <c r="I38" s="5">
        <v>90550</v>
      </c>
      <c r="J38" s="5">
        <v>687450</v>
      </c>
      <c r="K38" s="5">
        <v>100587</v>
      </c>
      <c r="L38" s="5">
        <v>340110</v>
      </c>
      <c r="M38" s="5">
        <v>491090</v>
      </c>
      <c r="N38" s="12">
        <v>71812</v>
      </c>
    </row>
    <row r="39" spans="1:14" x14ac:dyDescent="0.2">
      <c r="A39" s="9" t="s">
        <v>22</v>
      </c>
      <c r="B39" s="4">
        <v>233806</v>
      </c>
      <c r="C39" s="4">
        <v>277612</v>
      </c>
      <c r="D39" s="4">
        <v>203171</v>
      </c>
      <c r="E39" s="4">
        <v>78474</v>
      </c>
      <c r="F39" s="4">
        <v>155340</v>
      </c>
      <c r="G39" s="4">
        <v>235741</v>
      </c>
      <c r="H39" s="4">
        <v>151304</v>
      </c>
      <c r="I39" s="4">
        <v>53564</v>
      </c>
      <c r="J39" s="4">
        <v>94061</v>
      </c>
      <c r="K39" s="4">
        <v>88141</v>
      </c>
      <c r="L39" s="4">
        <v>24478</v>
      </c>
      <c r="M39" s="4">
        <v>133246</v>
      </c>
      <c r="N39" s="10">
        <v>67851</v>
      </c>
    </row>
    <row r="40" spans="1:14" x14ac:dyDescent="0.2">
      <c r="A40" s="11" t="s">
        <v>64</v>
      </c>
      <c r="B40" s="5">
        <v>0</v>
      </c>
      <c r="C40" s="5">
        <v>7790</v>
      </c>
      <c r="D40" s="5">
        <v>0</v>
      </c>
      <c r="E40" s="5">
        <v>0</v>
      </c>
      <c r="F40" s="5">
        <v>0</v>
      </c>
      <c r="G40" s="5">
        <v>16591</v>
      </c>
      <c r="H40" s="5">
        <v>4710</v>
      </c>
      <c r="I40" s="5">
        <v>0</v>
      </c>
      <c r="J40" s="5">
        <v>0</v>
      </c>
      <c r="K40" s="5">
        <v>18703</v>
      </c>
      <c r="L40" s="5">
        <v>0</v>
      </c>
      <c r="M40" s="5">
        <v>4030</v>
      </c>
      <c r="N40" s="12">
        <v>67700</v>
      </c>
    </row>
    <row r="41" spans="1:14" x14ac:dyDescent="0.2">
      <c r="A41" s="9" t="s">
        <v>58</v>
      </c>
      <c r="B41" s="4">
        <v>55244</v>
      </c>
      <c r="C41" s="4">
        <v>139967</v>
      </c>
      <c r="D41" s="4">
        <v>0</v>
      </c>
      <c r="E41" s="4">
        <v>0</v>
      </c>
      <c r="F41" s="4">
        <v>0</v>
      </c>
      <c r="G41" s="4">
        <v>46733</v>
      </c>
      <c r="H41" s="4">
        <v>162809</v>
      </c>
      <c r="I41" s="4">
        <v>27400</v>
      </c>
      <c r="J41" s="4">
        <v>51000</v>
      </c>
      <c r="K41" s="4">
        <v>0</v>
      </c>
      <c r="L41" s="4">
        <v>28000</v>
      </c>
      <c r="M41" s="4">
        <v>51205</v>
      </c>
      <c r="N41" s="10">
        <v>61255</v>
      </c>
    </row>
    <row r="42" spans="1:14" x14ac:dyDescent="0.2">
      <c r="A42" s="11" t="s">
        <v>71</v>
      </c>
      <c r="B42" s="5">
        <v>46870</v>
      </c>
      <c r="C42" s="5">
        <v>822</v>
      </c>
      <c r="D42" s="5">
        <v>473</v>
      </c>
      <c r="E42" s="5">
        <v>0</v>
      </c>
      <c r="F42" s="5">
        <v>16900</v>
      </c>
      <c r="G42" s="5">
        <v>45978</v>
      </c>
      <c r="H42" s="5">
        <v>6997</v>
      </c>
      <c r="I42" s="5">
        <v>0</v>
      </c>
      <c r="J42" s="5">
        <v>46047</v>
      </c>
      <c r="K42" s="5">
        <v>70734</v>
      </c>
      <c r="L42" s="5">
        <v>150127</v>
      </c>
      <c r="M42" s="5">
        <v>203026</v>
      </c>
      <c r="N42" s="12">
        <v>57548</v>
      </c>
    </row>
    <row r="43" spans="1:14" x14ac:dyDescent="0.2">
      <c r="A43" s="9" t="s">
        <v>151</v>
      </c>
      <c r="B43" s="4">
        <v>116660</v>
      </c>
      <c r="C43" s="4">
        <v>89510</v>
      </c>
      <c r="D43" s="4">
        <v>50315</v>
      </c>
      <c r="E43" s="4">
        <v>0</v>
      </c>
      <c r="F43" s="4">
        <v>251060</v>
      </c>
      <c r="G43" s="4">
        <v>102745</v>
      </c>
      <c r="H43" s="4">
        <v>387341</v>
      </c>
      <c r="I43" s="4">
        <v>0</v>
      </c>
      <c r="J43" s="4">
        <v>0</v>
      </c>
      <c r="K43" s="4">
        <v>125355</v>
      </c>
      <c r="L43" s="4">
        <v>56073</v>
      </c>
      <c r="M43" s="4">
        <v>22245</v>
      </c>
      <c r="N43" s="10">
        <v>38180</v>
      </c>
    </row>
    <row r="44" spans="1:14" x14ac:dyDescent="0.2">
      <c r="A44" s="11" t="s">
        <v>76</v>
      </c>
      <c r="B44" s="5">
        <v>0</v>
      </c>
      <c r="C44" s="5">
        <v>112010</v>
      </c>
      <c r="D44" s="5">
        <v>293620</v>
      </c>
      <c r="E44" s="5">
        <v>122525</v>
      </c>
      <c r="F44" s="5">
        <v>187235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17400</v>
      </c>
      <c r="M44" s="5">
        <v>0</v>
      </c>
      <c r="N44" s="12">
        <v>35869</v>
      </c>
    </row>
    <row r="45" spans="1:14" x14ac:dyDescent="0.2">
      <c r="A45" s="9" t="s">
        <v>55</v>
      </c>
      <c r="B45" s="4">
        <v>0</v>
      </c>
      <c r="C45" s="4">
        <v>0</v>
      </c>
      <c r="D45" s="4">
        <v>66254</v>
      </c>
      <c r="E45" s="4">
        <v>0</v>
      </c>
      <c r="F45" s="4">
        <v>0</v>
      </c>
      <c r="G45" s="4">
        <v>0</v>
      </c>
      <c r="H45" s="4">
        <v>59500</v>
      </c>
      <c r="I45" s="4">
        <v>126006</v>
      </c>
      <c r="J45" s="4">
        <v>138838</v>
      </c>
      <c r="K45" s="4">
        <v>18810</v>
      </c>
      <c r="L45" s="4">
        <v>36724</v>
      </c>
      <c r="M45" s="4">
        <v>0</v>
      </c>
      <c r="N45" s="10">
        <v>33422</v>
      </c>
    </row>
    <row r="46" spans="1:14" x14ac:dyDescent="0.2">
      <c r="A46" s="11" t="s">
        <v>87</v>
      </c>
      <c r="B46" s="5">
        <v>52600</v>
      </c>
      <c r="C46" s="5">
        <v>209861</v>
      </c>
      <c r="D46" s="5">
        <v>0</v>
      </c>
      <c r="E46" s="5">
        <v>0</v>
      </c>
      <c r="F46" s="5">
        <v>0</v>
      </c>
      <c r="G46" s="5">
        <v>58739</v>
      </c>
      <c r="H46" s="5">
        <v>950</v>
      </c>
      <c r="I46" s="5">
        <v>16902</v>
      </c>
      <c r="J46" s="5">
        <v>313639</v>
      </c>
      <c r="K46" s="5">
        <v>9570</v>
      </c>
      <c r="L46" s="5">
        <v>28400</v>
      </c>
      <c r="M46" s="5">
        <v>27166</v>
      </c>
      <c r="N46" s="12">
        <v>28894</v>
      </c>
    </row>
    <row r="47" spans="1:14" x14ac:dyDescent="0.2">
      <c r="A47" s="9" t="s">
        <v>128</v>
      </c>
      <c r="B47" s="4">
        <v>0</v>
      </c>
      <c r="C47" s="4">
        <v>0</v>
      </c>
      <c r="D47" s="4">
        <v>0</v>
      </c>
      <c r="E47" s="4">
        <v>6300</v>
      </c>
      <c r="F47" s="4">
        <v>7000</v>
      </c>
      <c r="G47" s="4">
        <v>0</v>
      </c>
      <c r="H47" s="4">
        <v>37450</v>
      </c>
      <c r="I47" s="4">
        <v>0</v>
      </c>
      <c r="J47" s="4">
        <v>0</v>
      </c>
      <c r="K47" s="4">
        <v>0</v>
      </c>
      <c r="L47" s="4">
        <v>0</v>
      </c>
      <c r="M47" s="4">
        <v>13950</v>
      </c>
      <c r="N47" s="10">
        <v>27160</v>
      </c>
    </row>
    <row r="48" spans="1:14" x14ac:dyDescent="0.2">
      <c r="A48" s="11" t="s">
        <v>150</v>
      </c>
      <c r="B48" s="5">
        <v>79380</v>
      </c>
      <c r="C48" s="5">
        <v>21840</v>
      </c>
      <c r="D48" s="5">
        <v>145771</v>
      </c>
      <c r="E48" s="5">
        <v>52130</v>
      </c>
      <c r="F48" s="5">
        <v>3002</v>
      </c>
      <c r="G48" s="5">
        <v>242749</v>
      </c>
      <c r="H48" s="5">
        <v>0</v>
      </c>
      <c r="I48" s="5">
        <v>10362</v>
      </c>
      <c r="J48" s="5">
        <v>2029</v>
      </c>
      <c r="K48" s="5">
        <v>0</v>
      </c>
      <c r="L48" s="5">
        <v>0</v>
      </c>
      <c r="M48" s="5">
        <v>35479</v>
      </c>
      <c r="N48" s="12">
        <v>22575</v>
      </c>
    </row>
    <row r="49" spans="1:14" x14ac:dyDescent="0.2">
      <c r="A49" s="9" t="s">
        <v>28</v>
      </c>
      <c r="B49" s="4">
        <v>27405</v>
      </c>
      <c r="C49" s="4">
        <v>70000</v>
      </c>
      <c r="D49" s="4">
        <v>142530</v>
      </c>
      <c r="E49" s="4">
        <v>103108</v>
      </c>
      <c r="F49" s="4">
        <v>48600</v>
      </c>
      <c r="G49" s="4">
        <v>0</v>
      </c>
      <c r="H49" s="4">
        <v>30190</v>
      </c>
      <c r="I49" s="4">
        <v>47630</v>
      </c>
      <c r="J49" s="4">
        <v>26725</v>
      </c>
      <c r="K49" s="4">
        <v>4256</v>
      </c>
      <c r="L49" s="4">
        <v>16166</v>
      </c>
      <c r="M49" s="4">
        <v>0</v>
      </c>
      <c r="N49" s="10">
        <v>21800</v>
      </c>
    </row>
    <row r="50" spans="1:14" x14ac:dyDescent="0.2">
      <c r="A50" s="11" t="s">
        <v>93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6146</v>
      </c>
      <c r="K50" s="5">
        <v>0</v>
      </c>
      <c r="L50" s="5">
        <v>0</v>
      </c>
      <c r="M50" s="5">
        <v>0</v>
      </c>
      <c r="N50" s="12">
        <v>19722</v>
      </c>
    </row>
    <row r="51" spans="1:14" x14ac:dyDescent="0.2">
      <c r="A51" s="9" t="s">
        <v>70</v>
      </c>
      <c r="B51" s="4">
        <v>19759</v>
      </c>
      <c r="C51" s="4">
        <v>38483</v>
      </c>
      <c r="D51" s="4">
        <v>160463</v>
      </c>
      <c r="E51" s="4">
        <v>3300</v>
      </c>
      <c r="F51" s="4">
        <v>113890</v>
      </c>
      <c r="G51" s="4">
        <v>197550</v>
      </c>
      <c r="H51" s="4">
        <v>79897</v>
      </c>
      <c r="I51" s="4">
        <v>138723</v>
      </c>
      <c r="J51" s="4">
        <v>21965</v>
      </c>
      <c r="K51" s="4">
        <v>186950</v>
      </c>
      <c r="L51" s="4">
        <v>87941</v>
      </c>
      <c r="M51" s="4">
        <v>30368</v>
      </c>
      <c r="N51" s="10">
        <v>18589</v>
      </c>
    </row>
    <row r="52" spans="1:14" x14ac:dyDescent="0.2">
      <c r="A52" s="11" t="s">
        <v>107</v>
      </c>
      <c r="B52" s="5">
        <v>3000</v>
      </c>
      <c r="C52" s="5">
        <v>59980</v>
      </c>
      <c r="D52" s="5">
        <v>0</v>
      </c>
      <c r="E52" s="5">
        <v>0</v>
      </c>
      <c r="F52" s="5">
        <v>0</v>
      </c>
      <c r="G52" s="5">
        <v>51390</v>
      </c>
      <c r="H52" s="5">
        <v>0</v>
      </c>
      <c r="I52" s="5">
        <v>0</v>
      </c>
      <c r="J52" s="5">
        <v>12768</v>
      </c>
      <c r="K52" s="5">
        <v>6695</v>
      </c>
      <c r="L52" s="5">
        <v>26800</v>
      </c>
      <c r="M52" s="5">
        <v>76290</v>
      </c>
      <c r="N52" s="12">
        <v>17927</v>
      </c>
    </row>
    <row r="53" spans="1:14" x14ac:dyDescent="0.2">
      <c r="A53" s="9" t="s">
        <v>30</v>
      </c>
      <c r="B53" s="4">
        <v>0</v>
      </c>
      <c r="C53" s="4">
        <v>0</v>
      </c>
      <c r="D53" s="4">
        <v>0</v>
      </c>
      <c r="E53" s="4">
        <v>0</v>
      </c>
      <c r="F53" s="4">
        <v>1116</v>
      </c>
      <c r="G53" s="4">
        <v>25148</v>
      </c>
      <c r="H53" s="4">
        <v>1080</v>
      </c>
      <c r="I53" s="4">
        <v>0</v>
      </c>
      <c r="J53" s="4">
        <v>0</v>
      </c>
      <c r="K53" s="4">
        <v>0</v>
      </c>
      <c r="L53" s="4">
        <v>1728</v>
      </c>
      <c r="M53" s="4">
        <v>1</v>
      </c>
      <c r="N53" s="10">
        <v>16919</v>
      </c>
    </row>
    <row r="54" spans="1:14" x14ac:dyDescent="0.2">
      <c r="A54" s="11" t="s">
        <v>92</v>
      </c>
      <c r="B54" s="5">
        <v>210360</v>
      </c>
      <c r="C54" s="5">
        <v>67537</v>
      </c>
      <c r="D54" s="5">
        <v>20344</v>
      </c>
      <c r="E54" s="5">
        <v>19800</v>
      </c>
      <c r="F54" s="5">
        <v>0</v>
      </c>
      <c r="G54" s="5">
        <v>36708</v>
      </c>
      <c r="H54" s="5">
        <v>19000</v>
      </c>
      <c r="I54" s="5">
        <v>0</v>
      </c>
      <c r="J54" s="5">
        <v>10950</v>
      </c>
      <c r="K54" s="5">
        <v>27593</v>
      </c>
      <c r="L54" s="5">
        <v>51767</v>
      </c>
      <c r="M54" s="5">
        <v>240</v>
      </c>
      <c r="N54" s="12">
        <v>16219</v>
      </c>
    </row>
    <row r="55" spans="1:14" x14ac:dyDescent="0.2">
      <c r="A55" s="9" t="s">
        <v>147</v>
      </c>
      <c r="B55" s="4">
        <v>308550</v>
      </c>
      <c r="C55" s="4">
        <v>105335</v>
      </c>
      <c r="D55" s="4">
        <v>33600</v>
      </c>
      <c r="E55" s="4">
        <v>0</v>
      </c>
      <c r="F55" s="4">
        <v>35420</v>
      </c>
      <c r="G55" s="4">
        <v>234290</v>
      </c>
      <c r="H55" s="4">
        <v>51490</v>
      </c>
      <c r="I55" s="4">
        <v>267445</v>
      </c>
      <c r="J55" s="4">
        <v>320295</v>
      </c>
      <c r="K55" s="4">
        <v>54960</v>
      </c>
      <c r="L55" s="4">
        <v>307009</v>
      </c>
      <c r="M55" s="4">
        <v>375724</v>
      </c>
      <c r="N55" s="10">
        <v>14505</v>
      </c>
    </row>
    <row r="56" spans="1:14" x14ac:dyDescent="0.2">
      <c r="A56" s="11" t="s">
        <v>89</v>
      </c>
      <c r="B56" s="5">
        <v>0</v>
      </c>
      <c r="C56" s="5">
        <v>0</v>
      </c>
      <c r="D56" s="5">
        <v>0</v>
      </c>
      <c r="E56" s="5">
        <v>0</v>
      </c>
      <c r="F56" s="5">
        <v>39525</v>
      </c>
      <c r="G56" s="5">
        <v>20195</v>
      </c>
      <c r="H56" s="5">
        <v>0</v>
      </c>
      <c r="I56" s="5">
        <v>0</v>
      </c>
      <c r="J56" s="5">
        <v>7380</v>
      </c>
      <c r="K56" s="5">
        <v>187490</v>
      </c>
      <c r="L56" s="5">
        <v>25835</v>
      </c>
      <c r="M56" s="5">
        <v>20518</v>
      </c>
      <c r="N56" s="12">
        <v>14360</v>
      </c>
    </row>
    <row r="57" spans="1:14" x14ac:dyDescent="0.2">
      <c r="A57" s="9" t="s">
        <v>197</v>
      </c>
      <c r="B57" s="4">
        <v>0</v>
      </c>
      <c r="C57" s="4">
        <v>0</v>
      </c>
      <c r="D57" s="4">
        <v>16992</v>
      </c>
      <c r="E57" s="4">
        <v>0</v>
      </c>
      <c r="F57" s="4">
        <v>2650</v>
      </c>
      <c r="G57" s="4">
        <v>0</v>
      </c>
      <c r="H57" s="4">
        <v>8800</v>
      </c>
      <c r="I57" s="4">
        <v>0</v>
      </c>
      <c r="J57" s="4">
        <v>20106</v>
      </c>
      <c r="K57" s="4">
        <v>0</v>
      </c>
      <c r="L57" s="4">
        <v>0</v>
      </c>
      <c r="M57" s="4">
        <v>0</v>
      </c>
      <c r="N57" s="10">
        <v>12895</v>
      </c>
    </row>
    <row r="58" spans="1:14" x14ac:dyDescent="0.2">
      <c r="A58" s="11" t="s">
        <v>117</v>
      </c>
      <c r="B58" s="5">
        <v>75056</v>
      </c>
      <c r="C58" s="5">
        <v>0</v>
      </c>
      <c r="D58" s="5">
        <v>26597</v>
      </c>
      <c r="E58" s="5">
        <v>0</v>
      </c>
      <c r="F58" s="5">
        <v>7309</v>
      </c>
      <c r="G58" s="5">
        <v>8813</v>
      </c>
      <c r="H58" s="5">
        <v>1758</v>
      </c>
      <c r="I58" s="5">
        <v>7160</v>
      </c>
      <c r="J58" s="5">
        <v>2800</v>
      </c>
      <c r="K58" s="5">
        <v>0</v>
      </c>
      <c r="L58" s="5">
        <v>4300</v>
      </c>
      <c r="M58" s="5">
        <v>0</v>
      </c>
      <c r="N58" s="12">
        <v>12600</v>
      </c>
    </row>
    <row r="59" spans="1:14" x14ac:dyDescent="0.2">
      <c r="A59" s="9" t="s">
        <v>38</v>
      </c>
      <c r="B59" s="4">
        <v>379526</v>
      </c>
      <c r="C59" s="4">
        <v>71130</v>
      </c>
      <c r="D59" s="4">
        <v>0</v>
      </c>
      <c r="E59" s="4">
        <v>0</v>
      </c>
      <c r="F59" s="4">
        <v>7516</v>
      </c>
      <c r="G59" s="4">
        <v>5694</v>
      </c>
      <c r="H59" s="4">
        <v>5160</v>
      </c>
      <c r="I59" s="4">
        <v>22740</v>
      </c>
      <c r="J59" s="4">
        <v>25081</v>
      </c>
      <c r="K59" s="4">
        <v>9224</v>
      </c>
      <c r="L59" s="4">
        <v>158270</v>
      </c>
      <c r="M59" s="4">
        <v>5120</v>
      </c>
      <c r="N59" s="10">
        <v>10149</v>
      </c>
    </row>
    <row r="60" spans="1:14" x14ac:dyDescent="0.2">
      <c r="A60" s="11" t="s">
        <v>25</v>
      </c>
      <c r="B60" s="5">
        <v>16348</v>
      </c>
      <c r="C60" s="5">
        <v>36101</v>
      </c>
      <c r="D60" s="5">
        <v>19025</v>
      </c>
      <c r="E60" s="5">
        <v>10755</v>
      </c>
      <c r="F60" s="5">
        <v>1748</v>
      </c>
      <c r="G60" s="5">
        <v>43762</v>
      </c>
      <c r="H60" s="5">
        <v>10381</v>
      </c>
      <c r="I60" s="5">
        <v>17125</v>
      </c>
      <c r="J60" s="5">
        <v>5864</v>
      </c>
      <c r="K60" s="5">
        <v>31297</v>
      </c>
      <c r="L60" s="5">
        <v>3465</v>
      </c>
      <c r="M60" s="5">
        <v>2430</v>
      </c>
      <c r="N60" s="12">
        <v>8746</v>
      </c>
    </row>
    <row r="61" spans="1:14" x14ac:dyDescent="0.2">
      <c r="A61" s="9" t="s">
        <v>53</v>
      </c>
      <c r="B61" s="4">
        <v>19550</v>
      </c>
      <c r="C61" s="4">
        <v>0</v>
      </c>
      <c r="D61" s="4">
        <v>50806</v>
      </c>
      <c r="E61" s="4">
        <v>0</v>
      </c>
      <c r="F61" s="4">
        <v>10626</v>
      </c>
      <c r="G61" s="4">
        <v>11350</v>
      </c>
      <c r="H61" s="4">
        <v>16683</v>
      </c>
      <c r="I61" s="4">
        <v>12173</v>
      </c>
      <c r="J61" s="4">
        <v>15000</v>
      </c>
      <c r="K61" s="4">
        <v>36329</v>
      </c>
      <c r="L61" s="4">
        <v>1808</v>
      </c>
      <c r="M61" s="4">
        <v>420</v>
      </c>
      <c r="N61" s="10">
        <v>8350</v>
      </c>
    </row>
    <row r="62" spans="1:14" x14ac:dyDescent="0.2">
      <c r="A62" s="11" t="s">
        <v>69</v>
      </c>
      <c r="B62" s="5">
        <v>3925</v>
      </c>
      <c r="C62" s="5">
        <v>89382</v>
      </c>
      <c r="D62" s="5">
        <v>8095</v>
      </c>
      <c r="E62" s="5">
        <v>0</v>
      </c>
      <c r="F62" s="5">
        <v>0</v>
      </c>
      <c r="G62" s="5">
        <v>73848</v>
      </c>
      <c r="H62" s="5">
        <v>68659</v>
      </c>
      <c r="I62" s="5">
        <v>0</v>
      </c>
      <c r="J62" s="5">
        <v>0</v>
      </c>
      <c r="K62" s="5">
        <v>101090</v>
      </c>
      <c r="L62" s="5">
        <v>0</v>
      </c>
      <c r="M62" s="5">
        <v>0</v>
      </c>
      <c r="N62" s="12">
        <v>6540</v>
      </c>
    </row>
    <row r="63" spans="1:14" x14ac:dyDescent="0.2">
      <c r="A63" s="9" t="s">
        <v>60</v>
      </c>
      <c r="B63" s="4">
        <v>0</v>
      </c>
      <c r="C63" s="4">
        <v>2826</v>
      </c>
      <c r="D63" s="4">
        <v>0</v>
      </c>
      <c r="E63" s="4">
        <v>11600</v>
      </c>
      <c r="F63" s="4">
        <v>0</v>
      </c>
      <c r="G63" s="4">
        <v>5556</v>
      </c>
      <c r="H63" s="4">
        <v>18840</v>
      </c>
      <c r="I63" s="4">
        <v>4086</v>
      </c>
      <c r="J63" s="4">
        <v>13620</v>
      </c>
      <c r="K63" s="4">
        <v>0</v>
      </c>
      <c r="L63" s="4">
        <v>25234</v>
      </c>
      <c r="M63" s="4">
        <v>0</v>
      </c>
      <c r="N63" s="10">
        <v>6400</v>
      </c>
    </row>
    <row r="64" spans="1:14" x14ac:dyDescent="0.2">
      <c r="A64" s="11" t="s">
        <v>135</v>
      </c>
      <c r="B64" s="5">
        <v>0</v>
      </c>
      <c r="C64" s="5">
        <v>199485</v>
      </c>
      <c r="D64" s="5">
        <v>90540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101645</v>
      </c>
      <c r="L64" s="5">
        <v>0</v>
      </c>
      <c r="M64" s="5">
        <v>0</v>
      </c>
      <c r="N64" s="12">
        <v>6164</v>
      </c>
    </row>
    <row r="65" spans="1:14" x14ac:dyDescent="0.2">
      <c r="A65" s="9" t="s">
        <v>183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1095</v>
      </c>
      <c r="N65" s="10">
        <v>6020</v>
      </c>
    </row>
    <row r="66" spans="1:14" x14ac:dyDescent="0.2">
      <c r="A66" s="11" t="s">
        <v>48</v>
      </c>
      <c r="B66" s="5">
        <v>0</v>
      </c>
      <c r="C66" s="5">
        <v>0</v>
      </c>
      <c r="D66" s="5">
        <v>24400</v>
      </c>
      <c r="E66" s="5">
        <v>0</v>
      </c>
      <c r="F66" s="5">
        <v>22600</v>
      </c>
      <c r="G66" s="5">
        <v>0</v>
      </c>
      <c r="H66" s="5">
        <v>0</v>
      </c>
      <c r="I66" s="5">
        <v>5230</v>
      </c>
      <c r="J66" s="5">
        <v>0</v>
      </c>
      <c r="K66" s="5">
        <v>0</v>
      </c>
      <c r="L66" s="5">
        <v>0</v>
      </c>
      <c r="M66" s="5">
        <v>0</v>
      </c>
      <c r="N66" s="12">
        <v>4500</v>
      </c>
    </row>
    <row r="67" spans="1:14" x14ac:dyDescent="0.2">
      <c r="A67" s="9" t="s">
        <v>72</v>
      </c>
      <c r="B67" s="4">
        <v>0</v>
      </c>
      <c r="C67" s="4">
        <v>0</v>
      </c>
      <c r="D67" s="4">
        <v>6430</v>
      </c>
      <c r="E67" s="4">
        <v>0</v>
      </c>
      <c r="F67" s="4">
        <v>38160</v>
      </c>
      <c r="G67" s="4">
        <v>1423</v>
      </c>
      <c r="H67" s="4">
        <v>4910</v>
      </c>
      <c r="I67" s="4">
        <v>0</v>
      </c>
      <c r="J67" s="4">
        <v>6028</v>
      </c>
      <c r="K67" s="4">
        <v>8299</v>
      </c>
      <c r="L67" s="4">
        <v>1324</v>
      </c>
      <c r="M67" s="4">
        <v>0</v>
      </c>
      <c r="N67" s="10">
        <v>4423</v>
      </c>
    </row>
    <row r="68" spans="1:14" x14ac:dyDescent="0.2">
      <c r="A68" s="11" t="s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24592</v>
      </c>
      <c r="H68" s="5">
        <v>15636</v>
      </c>
      <c r="I68" s="5">
        <v>0</v>
      </c>
      <c r="J68" s="5">
        <v>0</v>
      </c>
      <c r="K68" s="5">
        <v>4193</v>
      </c>
      <c r="L68" s="5">
        <v>271</v>
      </c>
      <c r="M68" s="5">
        <v>0</v>
      </c>
      <c r="N68" s="12">
        <v>3260</v>
      </c>
    </row>
    <row r="69" spans="1:14" x14ac:dyDescent="0.2">
      <c r="A69" s="9" t="s">
        <v>34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10132</v>
      </c>
      <c r="I69" s="4">
        <v>0</v>
      </c>
      <c r="J69" s="4">
        <v>0</v>
      </c>
      <c r="K69" s="4">
        <v>0</v>
      </c>
      <c r="L69" s="4">
        <v>1600</v>
      </c>
      <c r="M69" s="4">
        <v>0</v>
      </c>
      <c r="N69" s="10">
        <v>2870</v>
      </c>
    </row>
    <row r="70" spans="1:14" x14ac:dyDescent="0.2">
      <c r="A70" s="11" t="s">
        <v>119</v>
      </c>
      <c r="B70" s="5">
        <v>0</v>
      </c>
      <c r="C70" s="5">
        <v>4620</v>
      </c>
      <c r="D70" s="5">
        <v>65100</v>
      </c>
      <c r="E70" s="5">
        <v>29830</v>
      </c>
      <c r="F70" s="5">
        <v>0</v>
      </c>
      <c r="G70" s="5">
        <v>0</v>
      </c>
      <c r="H70" s="5">
        <v>0</v>
      </c>
      <c r="I70" s="5">
        <v>2000</v>
      </c>
      <c r="J70" s="5">
        <v>2680</v>
      </c>
      <c r="K70" s="5">
        <v>4796</v>
      </c>
      <c r="L70" s="5">
        <v>3342</v>
      </c>
      <c r="M70" s="5">
        <v>1750</v>
      </c>
      <c r="N70" s="12">
        <v>2860</v>
      </c>
    </row>
    <row r="71" spans="1:14" x14ac:dyDescent="0.2">
      <c r="A71" s="9" t="s">
        <v>196</v>
      </c>
      <c r="B71" s="4">
        <v>0</v>
      </c>
      <c r="C71" s="4">
        <v>2624</v>
      </c>
      <c r="D71" s="4">
        <v>0</v>
      </c>
      <c r="E71" s="4">
        <v>0</v>
      </c>
      <c r="F71" s="4">
        <v>0</v>
      </c>
      <c r="G71" s="4">
        <v>5152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0">
        <v>2720</v>
      </c>
    </row>
    <row r="72" spans="1:14" x14ac:dyDescent="0.2">
      <c r="A72" s="11" t="s">
        <v>132</v>
      </c>
      <c r="B72" s="5">
        <v>0</v>
      </c>
      <c r="C72" s="5">
        <v>0</v>
      </c>
      <c r="D72" s="5">
        <v>0</v>
      </c>
      <c r="E72" s="5">
        <v>0</v>
      </c>
      <c r="F72" s="5">
        <v>14143</v>
      </c>
      <c r="G72" s="5">
        <v>0</v>
      </c>
      <c r="H72" s="5">
        <v>0</v>
      </c>
      <c r="I72" s="5">
        <v>532</v>
      </c>
      <c r="J72" s="5">
        <v>14145</v>
      </c>
      <c r="K72" s="5">
        <v>0</v>
      </c>
      <c r="L72" s="5">
        <v>1598</v>
      </c>
      <c r="M72" s="5">
        <v>0</v>
      </c>
      <c r="N72" s="12">
        <v>2405</v>
      </c>
    </row>
    <row r="73" spans="1:14" x14ac:dyDescent="0.2">
      <c r="A73" s="9" t="s">
        <v>195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2160</v>
      </c>
    </row>
    <row r="74" spans="1:14" x14ac:dyDescent="0.2">
      <c r="A74" s="11" t="s">
        <v>105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12">
        <v>1178</v>
      </c>
    </row>
    <row r="75" spans="1:14" x14ac:dyDescent="0.2">
      <c r="A75" s="9" t="s">
        <v>46</v>
      </c>
      <c r="B75" s="4">
        <v>12632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757</v>
      </c>
    </row>
    <row r="76" spans="1:14" x14ac:dyDescent="0.2">
      <c r="A76" s="11" t="s">
        <v>112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525</v>
      </c>
    </row>
    <row r="77" spans="1:14" x14ac:dyDescent="0.2">
      <c r="A77" s="9" t="s">
        <v>41</v>
      </c>
      <c r="B77" s="4">
        <v>0</v>
      </c>
      <c r="C77" s="4">
        <v>0</v>
      </c>
      <c r="D77" s="4">
        <v>7780</v>
      </c>
      <c r="E77" s="4">
        <v>150</v>
      </c>
      <c r="F77" s="4">
        <v>0</v>
      </c>
      <c r="G77" s="4">
        <v>7336</v>
      </c>
      <c r="H77" s="4">
        <v>1430</v>
      </c>
      <c r="I77" s="4">
        <v>0</v>
      </c>
      <c r="J77" s="4">
        <v>18962</v>
      </c>
      <c r="K77" s="4">
        <v>0</v>
      </c>
      <c r="L77" s="4">
        <v>9975</v>
      </c>
      <c r="M77" s="4">
        <v>0</v>
      </c>
      <c r="N77" s="10">
        <v>320</v>
      </c>
    </row>
    <row r="78" spans="1:14" x14ac:dyDescent="0.2">
      <c r="A78" s="11" t="s">
        <v>90</v>
      </c>
      <c r="B78" s="5">
        <v>94</v>
      </c>
      <c r="C78" s="5">
        <v>0</v>
      </c>
      <c r="D78" s="5">
        <v>10754</v>
      </c>
      <c r="E78" s="5">
        <v>57</v>
      </c>
      <c r="F78" s="5">
        <v>53564</v>
      </c>
      <c r="G78" s="5">
        <v>760</v>
      </c>
      <c r="H78" s="5">
        <v>27559</v>
      </c>
      <c r="I78" s="5">
        <v>0</v>
      </c>
      <c r="J78" s="5">
        <v>72</v>
      </c>
      <c r="K78" s="5">
        <v>0</v>
      </c>
      <c r="L78" s="5">
        <v>8258</v>
      </c>
      <c r="M78" s="5">
        <v>0</v>
      </c>
      <c r="N78" s="12">
        <v>93</v>
      </c>
    </row>
    <row r="79" spans="1:14" x14ac:dyDescent="0.2">
      <c r="A79" s="9" t="s">
        <v>33</v>
      </c>
      <c r="B79" s="4">
        <v>53490</v>
      </c>
      <c r="C79" s="4">
        <v>1783</v>
      </c>
      <c r="D79" s="4">
        <v>5525</v>
      </c>
      <c r="E79" s="4">
        <v>9575</v>
      </c>
      <c r="F79" s="4">
        <v>940</v>
      </c>
      <c r="G79" s="4">
        <v>1705</v>
      </c>
      <c r="H79" s="4">
        <v>0</v>
      </c>
      <c r="I79" s="4">
        <v>440</v>
      </c>
      <c r="J79" s="4">
        <v>691</v>
      </c>
      <c r="K79" s="4">
        <v>150</v>
      </c>
      <c r="L79" s="4">
        <v>130</v>
      </c>
      <c r="M79" s="4">
        <v>0</v>
      </c>
      <c r="N79" s="10">
        <v>3</v>
      </c>
    </row>
    <row r="80" spans="1:14" x14ac:dyDescent="0.2">
      <c r="A80" s="11" t="s">
        <v>54</v>
      </c>
      <c r="B80" s="5">
        <v>245196</v>
      </c>
      <c r="C80" s="5">
        <v>122360</v>
      </c>
      <c r="D80" s="5">
        <v>186296</v>
      </c>
      <c r="E80" s="5">
        <v>0</v>
      </c>
      <c r="F80" s="5">
        <v>340234</v>
      </c>
      <c r="G80" s="5">
        <v>572312</v>
      </c>
      <c r="H80" s="5">
        <v>257136</v>
      </c>
      <c r="I80" s="5">
        <v>51865</v>
      </c>
      <c r="J80" s="5">
        <v>0</v>
      </c>
      <c r="K80" s="5">
        <v>336217</v>
      </c>
      <c r="L80" s="5">
        <v>0</v>
      </c>
      <c r="M80" s="5">
        <v>0</v>
      </c>
      <c r="N80" s="12">
        <v>0</v>
      </c>
    </row>
    <row r="81" spans="1:14" x14ac:dyDescent="0.2">
      <c r="A81" s="9" t="s">
        <v>120</v>
      </c>
      <c r="B81" s="4">
        <v>0</v>
      </c>
      <c r="C81" s="4">
        <v>0</v>
      </c>
      <c r="D81" s="4">
        <v>651</v>
      </c>
      <c r="E81" s="4">
        <v>0</v>
      </c>
      <c r="F81" s="4">
        <v>0</v>
      </c>
      <c r="G81" s="4">
        <v>0</v>
      </c>
      <c r="H81" s="4">
        <v>166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56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1068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51</v>
      </c>
      <c r="B83" s="4">
        <v>0</v>
      </c>
      <c r="C83" s="4">
        <v>958</v>
      </c>
      <c r="D83" s="4">
        <v>0</v>
      </c>
      <c r="E83" s="4">
        <v>0</v>
      </c>
      <c r="F83" s="4">
        <v>0</v>
      </c>
      <c r="G83" s="4">
        <v>613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250</v>
      </c>
      <c r="N83" s="10">
        <v>0</v>
      </c>
    </row>
    <row r="84" spans="1:14" x14ac:dyDescent="0.2">
      <c r="A84" s="11" t="s">
        <v>125</v>
      </c>
      <c r="B84" s="5">
        <v>0</v>
      </c>
      <c r="C84" s="5">
        <v>116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124</v>
      </c>
      <c r="B85" s="4">
        <v>0</v>
      </c>
      <c r="C85" s="4">
        <v>0</v>
      </c>
      <c r="D85" s="4">
        <v>0</v>
      </c>
      <c r="E85" s="4">
        <v>0</v>
      </c>
      <c r="F85" s="4">
        <v>7670</v>
      </c>
      <c r="G85" s="4">
        <v>0</v>
      </c>
      <c r="H85" s="4">
        <v>0</v>
      </c>
      <c r="I85" s="4">
        <v>0</v>
      </c>
      <c r="J85" s="4">
        <v>0</v>
      </c>
      <c r="K85" s="4">
        <v>680</v>
      </c>
      <c r="L85" s="4">
        <v>0</v>
      </c>
      <c r="M85" s="4">
        <v>0</v>
      </c>
      <c r="N85" s="10">
        <v>0</v>
      </c>
    </row>
    <row r="86" spans="1:14" x14ac:dyDescent="0.2">
      <c r="A86" s="11" t="s">
        <v>66</v>
      </c>
      <c r="B86" s="5">
        <v>0</v>
      </c>
      <c r="C86" s="5">
        <v>0</v>
      </c>
      <c r="D86" s="5">
        <v>0</v>
      </c>
      <c r="E86" s="5">
        <v>860</v>
      </c>
      <c r="F86" s="5">
        <v>1900</v>
      </c>
      <c r="G86" s="5">
        <v>0</v>
      </c>
      <c r="H86" s="5">
        <v>0</v>
      </c>
      <c r="I86" s="5">
        <v>1000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146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4046</v>
      </c>
      <c r="L87" s="4">
        <v>0</v>
      </c>
      <c r="M87" s="4">
        <v>0</v>
      </c>
      <c r="N87" s="10">
        <v>0</v>
      </c>
    </row>
    <row r="88" spans="1:14" x14ac:dyDescent="0.2">
      <c r="A88" s="11" t="s">
        <v>177</v>
      </c>
      <c r="B88" s="5">
        <v>0</v>
      </c>
      <c r="C88" s="5">
        <v>0</v>
      </c>
      <c r="D88" s="5">
        <v>23000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61</v>
      </c>
      <c r="B89" s="4">
        <v>0</v>
      </c>
      <c r="C89" s="4">
        <v>0</v>
      </c>
      <c r="D89" s="4">
        <v>0</v>
      </c>
      <c r="E89" s="4">
        <v>19292</v>
      </c>
      <c r="F89" s="4">
        <v>0</v>
      </c>
      <c r="G89" s="4">
        <v>0</v>
      </c>
      <c r="H89" s="4">
        <v>5942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59</v>
      </c>
      <c r="B90" s="5">
        <v>73455</v>
      </c>
      <c r="C90" s="5">
        <v>0</v>
      </c>
      <c r="D90" s="5">
        <v>81210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120</v>
      </c>
      <c r="L90" s="5">
        <v>0</v>
      </c>
      <c r="M90" s="5">
        <v>0</v>
      </c>
      <c r="N90" s="12">
        <v>0</v>
      </c>
    </row>
    <row r="91" spans="1:14" x14ac:dyDescent="0.2">
      <c r="A91" s="9" t="s">
        <v>108</v>
      </c>
      <c r="B91" s="4">
        <v>226719</v>
      </c>
      <c r="C91" s="4">
        <v>0</v>
      </c>
      <c r="D91" s="4">
        <v>0</v>
      </c>
      <c r="E91" s="4">
        <v>0</v>
      </c>
      <c r="F91" s="4">
        <v>1974</v>
      </c>
      <c r="G91" s="4">
        <v>0</v>
      </c>
      <c r="H91" s="4">
        <v>0</v>
      </c>
      <c r="I91" s="4">
        <v>0</v>
      </c>
      <c r="J91" s="4">
        <v>0</v>
      </c>
      <c r="K91" s="4">
        <v>27670</v>
      </c>
      <c r="L91" s="4">
        <v>14980</v>
      </c>
      <c r="M91" s="4">
        <v>0</v>
      </c>
      <c r="N91" s="10">
        <v>0</v>
      </c>
    </row>
    <row r="92" spans="1:14" x14ac:dyDescent="0.2">
      <c r="A92" s="11" t="s">
        <v>40</v>
      </c>
      <c r="B92" s="5">
        <v>294425</v>
      </c>
      <c r="C92" s="5">
        <v>67842</v>
      </c>
      <c r="D92" s="5">
        <v>25587</v>
      </c>
      <c r="E92" s="5">
        <v>22806</v>
      </c>
      <c r="F92" s="5">
        <v>62137</v>
      </c>
      <c r="G92" s="5">
        <v>119872</v>
      </c>
      <c r="H92" s="5">
        <v>0</v>
      </c>
      <c r="I92" s="5">
        <v>120</v>
      </c>
      <c r="J92" s="5">
        <v>10225</v>
      </c>
      <c r="K92" s="5">
        <v>570</v>
      </c>
      <c r="L92" s="5">
        <v>72116</v>
      </c>
      <c r="M92" s="5">
        <v>32487</v>
      </c>
      <c r="N92" s="12">
        <v>0</v>
      </c>
    </row>
    <row r="93" spans="1:14" x14ac:dyDescent="0.2">
      <c r="A93" s="9" t="s">
        <v>62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63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2200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194</v>
      </c>
      <c r="B95" s="4">
        <v>0</v>
      </c>
      <c r="C95" s="4">
        <v>114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2109</v>
      </c>
      <c r="K95" s="4">
        <v>0</v>
      </c>
      <c r="L95" s="4">
        <v>271</v>
      </c>
      <c r="M95" s="4">
        <v>0</v>
      </c>
      <c r="N95" s="10">
        <v>0</v>
      </c>
    </row>
    <row r="96" spans="1:14" x14ac:dyDescent="0.2">
      <c r="A96" s="11" t="s">
        <v>165</v>
      </c>
      <c r="B96" s="5">
        <v>3000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1000</v>
      </c>
      <c r="K96" s="5">
        <v>88390</v>
      </c>
      <c r="L96" s="5">
        <v>0</v>
      </c>
      <c r="M96" s="5">
        <v>0</v>
      </c>
      <c r="N96" s="12">
        <v>0</v>
      </c>
    </row>
    <row r="97" spans="1:14" x14ac:dyDescent="0.2">
      <c r="A97" s="9" t="s">
        <v>122</v>
      </c>
      <c r="B97" s="4">
        <v>43660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39</v>
      </c>
      <c r="B98" s="5">
        <v>0</v>
      </c>
      <c r="C98" s="5">
        <v>8500</v>
      </c>
      <c r="D98" s="5">
        <v>0</v>
      </c>
      <c r="E98" s="5">
        <v>144</v>
      </c>
      <c r="F98" s="5">
        <v>27749</v>
      </c>
      <c r="G98" s="5">
        <v>0</v>
      </c>
      <c r="H98" s="5">
        <v>0</v>
      </c>
      <c r="I98" s="5">
        <v>8530</v>
      </c>
      <c r="J98" s="5">
        <v>1269</v>
      </c>
      <c r="K98" s="5">
        <v>8650</v>
      </c>
      <c r="L98" s="5">
        <v>91136</v>
      </c>
      <c r="M98" s="5">
        <v>28043</v>
      </c>
      <c r="N98" s="12">
        <v>0</v>
      </c>
    </row>
    <row r="99" spans="1:14" x14ac:dyDescent="0.2">
      <c r="A99" s="9" t="s">
        <v>113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141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1280</v>
      </c>
      <c r="H100" s="5">
        <v>0</v>
      </c>
      <c r="I100" s="5">
        <v>0</v>
      </c>
      <c r="J100" s="5">
        <v>0</v>
      </c>
      <c r="K100" s="5">
        <v>41000</v>
      </c>
      <c r="L100" s="5">
        <v>8484</v>
      </c>
      <c r="M100" s="5">
        <v>0</v>
      </c>
      <c r="N100" s="12">
        <v>0</v>
      </c>
    </row>
    <row r="101" spans="1:14" x14ac:dyDescent="0.2">
      <c r="A101" s="9" t="s">
        <v>140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115</v>
      </c>
      <c r="B102" s="5">
        <v>100182</v>
      </c>
      <c r="C102" s="5">
        <v>11470</v>
      </c>
      <c r="D102" s="5">
        <v>251498</v>
      </c>
      <c r="E102" s="5">
        <v>60200</v>
      </c>
      <c r="F102" s="5">
        <v>6920</v>
      </c>
      <c r="G102" s="5">
        <v>132419</v>
      </c>
      <c r="H102" s="5">
        <v>370475</v>
      </c>
      <c r="I102" s="5">
        <v>184535</v>
      </c>
      <c r="J102" s="5">
        <v>0</v>
      </c>
      <c r="K102" s="5">
        <v>113737</v>
      </c>
      <c r="L102" s="5">
        <v>62198</v>
      </c>
      <c r="M102" s="5">
        <v>3820</v>
      </c>
      <c r="N102" s="12">
        <v>0</v>
      </c>
    </row>
    <row r="103" spans="1:14" x14ac:dyDescent="0.2">
      <c r="A103" s="9" t="s">
        <v>116</v>
      </c>
      <c r="B103" s="4">
        <v>4000</v>
      </c>
      <c r="C103" s="4">
        <v>0</v>
      </c>
      <c r="D103" s="4">
        <v>0</v>
      </c>
      <c r="E103" s="4">
        <v>0</v>
      </c>
      <c r="F103" s="4">
        <v>0</v>
      </c>
      <c r="G103" s="4">
        <v>11900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111</v>
      </c>
      <c r="B104" s="5">
        <v>13102</v>
      </c>
      <c r="C104" s="5">
        <v>0</v>
      </c>
      <c r="D104" s="5">
        <v>0</v>
      </c>
      <c r="E104" s="5">
        <v>19910</v>
      </c>
      <c r="F104" s="5">
        <v>0</v>
      </c>
      <c r="G104" s="5">
        <v>0</v>
      </c>
      <c r="H104" s="5">
        <v>0</v>
      </c>
      <c r="I104" s="5">
        <v>0</v>
      </c>
      <c r="J104" s="5">
        <v>21172</v>
      </c>
      <c r="K104" s="5">
        <v>746</v>
      </c>
      <c r="L104" s="5">
        <v>30350</v>
      </c>
      <c r="M104" s="5">
        <v>0</v>
      </c>
      <c r="N104" s="12">
        <v>0</v>
      </c>
    </row>
    <row r="105" spans="1:14" x14ac:dyDescent="0.2">
      <c r="A105" s="9" t="s">
        <v>95</v>
      </c>
      <c r="B105" s="4">
        <v>22500</v>
      </c>
      <c r="C105" s="4">
        <v>7550</v>
      </c>
      <c r="D105" s="4">
        <v>0</v>
      </c>
      <c r="E105" s="4">
        <v>0</v>
      </c>
      <c r="F105" s="4">
        <v>29400</v>
      </c>
      <c r="G105" s="4">
        <v>584</v>
      </c>
      <c r="H105" s="4">
        <v>2266</v>
      </c>
      <c r="I105" s="4">
        <v>140</v>
      </c>
      <c r="J105" s="4">
        <v>0</v>
      </c>
      <c r="K105" s="4">
        <v>0</v>
      </c>
      <c r="L105" s="4">
        <v>0</v>
      </c>
      <c r="M105" s="4">
        <v>25545</v>
      </c>
      <c r="N105" s="10">
        <v>0</v>
      </c>
    </row>
    <row r="106" spans="1:14" x14ac:dyDescent="0.2">
      <c r="A106" s="11" t="s">
        <v>97</v>
      </c>
      <c r="B106" s="5">
        <v>0</v>
      </c>
      <c r="C106" s="5">
        <v>0</v>
      </c>
      <c r="D106" s="5">
        <v>0</v>
      </c>
      <c r="E106" s="5">
        <v>40400</v>
      </c>
      <c r="F106" s="5">
        <v>0</v>
      </c>
      <c r="G106" s="5">
        <v>22936</v>
      </c>
      <c r="H106" s="5">
        <v>0</v>
      </c>
      <c r="I106" s="5">
        <v>0</v>
      </c>
      <c r="J106" s="5">
        <v>0</v>
      </c>
      <c r="K106" s="5">
        <v>42116</v>
      </c>
      <c r="L106" s="5">
        <v>0</v>
      </c>
      <c r="M106" s="5">
        <v>55368</v>
      </c>
      <c r="N106" s="12">
        <v>0</v>
      </c>
    </row>
    <row r="107" spans="1:14" x14ac:dyDescent="0.2">
      <c r="A107" s="9" t="s">
        <v>166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1875</v>
      </c>
      <c r="H107" s="4">
        <v>0</v>
      </c>
      <c r="I107" s="4">
        <v>0</v>
      </c>
      <c r="J107" s="4">
        <v>0</v>
      </c>
      <c r="K107" s="4">
        <v>24037</v>
      </c>
      <c r="L107" s="4">
        <v>0</v>
      </c>
      <c r="M107" s="4">
        <v>0</v>
      </c>
      <c r="N107" s="10">
        <v>0</v>
      </c>
    </row>
    <row r="108" spans="1:14" x14ac:dyDescent="0.2">
      <c r="A108" s="11" t="s">
        <v>192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12000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176</v>
      </c>
      <c r="B109" s="4">
        <v>7100</v>
      </c>
      <c r="C109" s="4">
        <v>17800</v>
      </c>
      <c r="D109" s="4">
        <v>11520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5120</v>
      </c>
      <c r="K109" s="4">
        <v>0</v>
      </c>
      <c r="L109" s="4">
        <v>960</v>
      </c>
      <c r="M109" s="4">
        <v>3584</v>
      </c>
      <c r="N109" s="10">
        <v>0</v>
      </c>
    </row>
    <row r="110" spans="1:14" x14ac:dyDescent="0.2">
      <c r="A110" s="11" t="s">
        <v>42</v>
      </c>
      <c r="B110" s="5">
        <v>0</v>
      </c>
      <c r="C110" s="5">
        <v>6327</v>
      </c>
      <c r="D110" s="5">
        <v>0</v>
      </c>
      <c r="E110" s="5">
        <v>0</v>
      </c>
      <c r="F110" s="5">
        <v>0</v>
      </c>
      <c r="G110" s="5">
        <v>19283</v>
      </c>
      <c r="H110" s="5">
        <v>0</v>
      </c>
      <c r="I110" s="5">
        <v>0</v>
      </c>
      <c r="J110" s="5">
        <v>0</v>
      </c>
      <c r="K110" s="5">
        <v>14400</v>
      </c>
      <c r="L110" s="5">
        <v>607</v>
      </c>
      <c r="M110" s="5">
        <v>11227</v>
      </c>
      <c r="N110" s="12">
        <v>0</v>
      </c>
    </row>
    <row r="111" spans="1:14" x14ac:dyDescent="0.2">
      <c r="A111" s="9" t="s">
        <v>101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12500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102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179</v>
      </c>
      <c r="I112" s="5">
        <v>0</v>
      </c>
      <c r="J112" s="5">
        <v>612</v>
      </c>
      <c r="K112" s="5">
        <v>702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103</v>
      </c>
      <c r="B113" s="4">
        <v>15350</v>
      </c>
      <c r="C113" s="4">
        <v>0</v>
      </c>
      <c r="D113" s="4">
        <v>24360</v>
      </c>
      <c r="E113" s="4">
        <v>0</v>
      </c>
      <c r="F113" s="4">
        <v>0</v>
      </c>
      <c r="G113" s="4">
        <v>0</v>
      </c>
      <c r="H113" s="4">
        <v>38180</v>
      </c>
      <c r="I113" s="4">
        <v>0</v>
      </c>
      <c r="J113" s="4">
        <v>0</v>
      </c>
      <c r="K113" s="4">
        <v>3614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193</v>
      </c>
      <c r="B114" s="5">
        <v>0</v>
      </c>
      <c r="C114" s="5">
        <v>3000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175</v>
      </c>
      <c r="B115" s="4">
        <v>0</v>
      </c>
      <c r="C115" s="4">
        <v>0</v>
      </c>
      <c r="D115" s="4">
        <v>0</v>
      </c>
      <c r="E115" s="4">
        <v>17405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143</v>
      </c>
      <c r="B116" s="5">
        <v>27298</v>
      </c>
      <c r="C116" s="5">
        <v>0</v>
      </c>
      <c r="D116" s="5">
        <v>55440</v>
      </c>
      <c r="E116" s="5">
        <v>119112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51484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44</v>
      </c>
      <c r="B117" s="4">
        <v>0</v>
      </c>
      <c r="C117" s="4">
        <v>0</v>
      </c>
      <c r="D117" s="4">
        <v>0</v>
      </c>
      <c r="E117" s="4">
        <v>2279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5367</v>
      </c>
      <c r="L117" s="4">
        <v>41180</v>
      </c>
      <c r="M117" s="4">
        <v>0</v>
      </c>
      <c r="N117" s="10">
        <v>0</v>
      </c>
    </row>
    <row r="118" spans="1:14" x14ac:dyDescent="0.2">
      <c r="A118" s="11" t="s">
        <v>99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73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10">
        <v>0</v>
      </c>
    </row>
    <row r="120" spans="1:14" x14ac:dyDescent="0.2">
      <c r="A120" s="11" t="s">
        <v>88</v>
      </c>
      <c r="B120" s="5">
        <v>0</v>
      </c>
      <c r="C120" s="5">
        <v>146187</v>
      </c>
      <c r="D120" s="5">
        <v>282040</v>
      </c>
      <c r="E120" s="5">
        <v>0</v>
      </c>
      <c r="F120" s="5">
        <v>78180</v>
      </c>
      <c r="G120" s="5">
        <v>0</v>
      </c>
      <c r="H120" s="5">
        <v>600</v>
      </c>
      <c r="I120" s="5">
        <v>0</v>
      </c>
      <c r="J120" s="5">
        <v>750</v>
      </c>
      <c r="K120" s="5">
        <v>0</v>
      </c>
      <c r="L120" s="5">
        <v>73040</v>
      </c>
      <c r="M120" s="5">
        <v>0</v>
      </c>
      <c r="N120" s="12">
        <v>0</v>
      </c>
    </row>
    <row r="121" spans="1:14" x14ac:dyDescent="0.2">
      <c r="A121" s="9" t="s">
        <v>134</v>
      </c>
      <c r="B121" s="4">
        <v>0</v>
      </c>
      <c r="C121" s="4">
        <v>152625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1004</v>
      </c>
      <c r="J121" s="4">
        <v>0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133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12">
        <v>0</v>
      </c>
    </row>
    <row r="123" spans="1:14" x14ac:dyDescent="0.2">
      <c r="A123" s="9" t="s">
        <v>43</v>
      </c>
      <c r="B123" s="4">
        <v>0</v>
      </c>
      <c r="C123" s="4">
        <v>0</v>
      </c>
      <c r="D123" s="4">
        <v>0</v>
      </c>
      <c r="E123" s="4">
        <v>198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162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81000</v>
      </c>
      <c r="J124" s="5">
        <v>0</v>
      </c>
      <c r="K124" s="5">
        <v>110000</v>
      </c>
      <c r="L124" s="5">
        <v>0</v>
      </c>
      <c r="M124" s="5">
        <v>136750</v>
      </c>
      <c r="N124" s="12">
        <v>0</v>
      </c>
    </row>
    <row r="125" spans="1:14" x14ac:dyDescent="0.2">
      <c r="A125" s="9" t="s">
        <v>24</v>
      </c>
      <c r="B125" s="4">
        <v>13300</v>
      </c>
      <c r="C125" s="4">
        <v>34346</v>
      </c>
      <c r="D125" s="4">
        <v>0</v>
      </c>
      <c r="E125" s="4">
        <v>0</v>
      </c>
      <c r="F125" s="4">
        <v>0</v>
      </c>
      <c r="G125" s="4">
        <v>9060</v>
      </c>
      <c r="H125" s="4">
        <v>0</v>
      </c>
      <c r="I125" s="4">
        <v>0</v>
      </c>
      <c r="J125" s="4">
        <v>4570</v>
      </c>
      <c r="K125" s="4">
        <v>0</v>
      </c>
      <c r="L125" s="4">
        <v>0</v>
      </c>
      <c r="M125" s="4">
        <v>0</v>
      </c>
      <c r="N125" s="10">
        <v>0</v>
      </c>
    </row>
    <row r="126" spans="1:14" x14ac:dyDescent="0.2">
      <c r="A126" s="11" t="s">
        <v>23</v>
      </c>
      <c r="B126" s="5">
        <v>1084975</v>
      </c>
      <c r="C126" s="5">
        <v>1326265</v>
      </c>
      <c r="D126" s="5">
        <v>1966375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24051</v>
      </c>
      <c r="L126" s="5">
        <v>3159</v>
      </c>
      <c r="M126" s="5">
        <v>438570</v>
      </c>
      <c r="N126" s="12">
        <v>0</v>
      </c>
    </row>
    <row r="127" spans="1:14" x14ac:dyDescent="0.2">
      <c r="A127" s="9" t="s">
        <v>136</v>
      </c>
      <c r="B127" s="4">
        <v>0</v>
      </c>
      <c r="C127" s="4">
        <v>2222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118</v>
      </c>
      <c r="B128" s="5">
        <v>635491</v>
      </c>
      <c r="C128" s="5">
        <v>420588</v>
      </c>
      <c r="D128" s="5">
        <v>367528</v>
      </c>
      <c r="E128" s="5">
        <v>12830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110</v>
      </c>
      <c r="B129" s="4">
        <v>0</v>
      </c>
      <c r="C129" s="4">
        <v>0</v>
      </c>
      <c r="D129" s="4">
        <v>79050</v>
      </c>
      <c r="E129" s="4">
        <v>26838</v>
      </c>
      <c r="F129" s="4">
        <v>28000</v>
      </c>
      <c r="G129" s="4">
        <v>0</v>
      </c>
      <c r="H129" s="4">
        <v>7616</v>
      </c>
      <c r="I129" s="4">
        <v>27140</v>
      </c>
      <c r="J129" s="4">
        <v>27331</v>
      </c>
      <c r="K129" s="4">
        <v>38280</v>
      </c>
      <c r="L129" s="4">
        <v>5377</v>
      </c>
      <c r="M129" s="4">
        <v>0</v>
      </c>
      <c r="N129" s="10">
        <v>0</v>
      </c>
    </row>
    <row r="130" spans="1:14" x14ac:dyDescent="0.2">
      <c r="A130" s="11" t="s">
        <v>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26800</v>
      </c>
      <c r="K130" s="5">
        <v>0</v>
      </c>
      <c r="L130" s="5">
        <v>0</v>
      </c>
      <c r="M130" s="5">
        <v>0</v>
      </c>
      <c r="N130" s="12">
        <v>0</v>
      </c>
    </row>
    <row r="131" spans="1:14" x14ac:dyDescent="0.2">
      <c r="A131" s="9" t="s">
        <v>138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10">
        <v>0</v>
      </c>
    </row>
    <row r="132" spans="1:14" x14ac:dyDescent="0.2">
      <c r="A132" s="11" t="s">
        <v>154</v>
      </c>
      <c r="B132" s="5">
        <v>0</v>
      </c>
      <c r="C132" s="5">
        <v>0</v>
      </c>
      <c r="D132" s="5">
        <v>0</v>
      </c>
      <c r="E132" s="5">
        <v>0</v>
      </c>
      <c r="F132" s="5">
        <v>17300</v>
      </c>
      <c r="G132" s="5">
        <v>0</v>
      </c>
      <c r="H132" s="5">
        <v>0</v>
      </c>
      <c r="I132" s="5">
        <v>3925</v>
      </c>
      <c r="J132" s="5">
        <v>15000</v>
      </c>
      <c r="K132" s="5">
        <v>0</v>
      </c>
      <c r="L132" s="5">
        <v>0</v>
      </c>
      <c r="M132" s="5">
        <v>0</v>
      </c>
      <c r="N132" s="12">
        <v>0</v>
      </c>
    </row>
    <row r="133" spans="1:14" x14ac:dyDescent="0.2">
      <c r="A133" s="9" t="s">
        <v>74</v>
      </c>
      <c r="B133" s="4">
        <v>86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333</v>
      </c>
      <c r="J133" s="4">
        <v>0</v>
      </c>
      <c r="K133" s="4">
        <v>0</v>
      </c>
      <c r="L133" s="4">
        <v>3000</v>
      </c>
      <c r="M133" s="4">
        <v>2038</v>
      </c>
      <c r="N133" s="10">
        <v>0</v>
      </c>
    </row>
    <row r="134" spans="1:14" x14ac:dyDescent="0.2">
      <c r="A134" s="11" t="s">
        <v>142</v>
      </c>
      <c r="B134" s="5">
        <v>2562</v>
      </c>
      <c r="C134" s="5">
        <v>160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12">
        <v>0</v>
      </c>
    </row>
    <row r="135" spans="1:14" x14ac:dyDescent="0.2">
      <c r="A135" s="9" t="s">
        <v>83</v>
      </c>
      <c r="B135" s="4">
        <v>0</v>
      </c>
      <c r="C135" s="4">
        <v>0</v>
      </c>
      <c r="D135" s="4">
        <v>109200</v>
      </c>
      <c r="E135" s="4">
        <v>0</v>
      </c>
      <c r="F135" s="4">
        <v>47507</v>
      </c>
      <c r="G135" s="4">
        <v>0</v>
      </c>
      <c r="H135" s="4">
        <v>236313</v>
      </c>
      <c r="I135" s="4">
        <v>0</v>
      </c>
      <c r="J135" s="4">
        <v>200506</v>
      </c>
      <c r="K135" s="4">
        <v>2355</v>
      </c>
      <c r="L135" s="4">
        <v>0</v>
      </c>
      <c r="M135" s="4">
        <v>0</v>
      </c>
      <c r="N135" s="10">
        <v>0</v>
      </c>
    </row>
    <row r="136" spans="1:14" x14ac:dyDescent="0.2">
      <c r="A136" s="11" t="s">
        <v>85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12">
        <v>0</v>
      </c>
    </row>
    <row r="137" spans="1:14" x14ac:dyDescent="0.2">
      <c r="A137" s="9" t="s">
        <v>182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6690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10">
        <v>0</v>
      </c>
    </row>
    <row r="138" spans="1:14" x14ac:dyDescent="0.2">
      <c r="A138" s="11" t="s">
        <v>86</v>
      </c>
      <c r="B138" s="5">
        <v>47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13410</v>
      </c>
      <c r="L138" s="5">
        <v>26250</v>
      </c>
      <c r="M138" s="5">
        <v>0</v>
      </c>
      <c r="N138" s="12">
        <v>0</v>
      </c>
    </row>
    <row r="139" spans="1:14" x14ac:dyDescent="0.2">
      <c r="A139" s="9" t="s">
        <v>67</v>
      </c>
      <c r="B139" s="4">
        <v>14640</v>
      </c>
      <c r="C139" s="4">
        <v>57049</v>
      </c>
      <c r="D139" s="4">
        <v>214568</v>
      </c>
      <c r="E139" s="4">
        <v>92744</v>
      </c>
      <c r="F139" s="4">
        <v>0</v>
      </c>
      <c r="G139" s="4">
        <v>400</v>
      </c>
      <c r="H139" s="4">
        <v>9290</v>
      </c>
      <c r="I139" s="4">
        <v>1361</v>
      </c>
      <c r="J139" s="4">
        <v>25125</v>
      </c>
      <c r="K139" s="4">
        <v>27990</v>
      </c>
      <c r="L139" s="4">
        <v>0</v>
      </c>
      <c r="M139" s="4">
        <v>0</v>
      </c>
      <c r="N139" s="10">
        <v>0</v>
      </c>
    </row>
    <row r="140" spans="1:14" x14ac:dyDescent="0.2">
      <c r="A140" s="11" t="s">
        <v>130</v>
      </c>
      <c r="B140" s="5">
        <v>265400</v>
      </c>
      <c r="C140" s="5">
        <v>84526</v>
      </c>
      <c r="D140" s="5">
        <v>0</v>
      </c>
      <c r="E140" s="5">
        <v>1670</v>
      </c>
      <c r="F140" s="5">
        <v>115406</v>
      </c>
      <c r="G140" s="5">
        <v>13009</v>
      </c>
      <c r="H140" s="5">
        <v>0</v>
      </c>
      <c r="I140" s="5">
        <v>1800</v>
      </c>
      <c r="J140" s="5">
        <v>0</v>
      </c>
      <c r="K140" s="5">
        <v>24584</v>
      </c>
      <c r="L140" s="5">
        <v>36280</v>
      </c>
      <c r="M140" s="5">
        <v>52255</v>
      </c>
      <c r="N140" s="12">
        <v>0</v>
      </c>
    </row>
    <row r="141" spans="1:14" x14ac:dyDescent="0.2">
      <c r="A141" s="9" t="s">
        <v>129</v>
      </c>
      <c r="B141" s="4">
        <v>0</v>
      </c>
      <c r="C141" s="4">
        <v>7614</v>
      </c>
      <c r="D141" s="4">
        <v>0</v>
      </c>
      <c r="E141" s="4">
        <v>688</v>
      </c>
      <c r="F141" s="4">
        <v>0</v>
      </c>
      <c r="G141" s="4">
        <v>0</v>
      </c>
      <c r="H141" s="4">
        <v>0</v>
      </c>
      <c r="I141" s="4">
        <v>4500</v>
      </c>
      <c r="J141" s="4">
        <v>0</v>
      </c>
      <c r="K141" s="4">
        <v>0</v>
      </c>
      <c r="L141" s="4">
        <v>0</v>
      </c>
      <c r="M141" s="4">
        <v>8000</v>
      </c>
      <c r="N141" s="10">
        <v>0</v>
      </c>
    </row>
    <row r="142" spans="1:14" x14ac:dyDescent="0.2">
      <c r="A142" s="11" t="s">
        <v>181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12">
        <v>0</v>
      </c>
    </row>
    <row r="143" spans="1:14" x14ac:dyDescent="0.2">
      <c r="A143" s="9" t="s">
        <v>188</v>
      </c>
      <c r="B143" s="4">
        <v>18470</v>
      </c>
      <c r="C143" s="4">
        <v>0</v>
      </c>
      <c r="D143" s="4">
        <v>0</v>
      </c>
      <c r="E143" s="4">
        <v>0</v>
      </c>
      <c r="F143" s="4">
        <v>0</v>
      </c>
      <c r="G143" s="4">
        <v>42098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10">
        <v>0</v>
      </c>
    </row>
    <row r="144" spans="1:14" x14ac:dyDescent="0.2">
      <c r="A144" s="11" t="s">
        <v>35</v>
      </c>
      <c r="B144" s="5">
        <v>2300</v>
      </c>
      <c r="C144" s="5">
        <v>0</v>
      </c>
      <c r="D144" s="5">
        <v>970</v>
      </c>
      <c r="E144" s="5">
        <v>13700</v>
      </c>
      <c r="F144" s="5">
        <v>0</v>
      </c>
      <c r="G144" s="5">
        <v>4707</v>
      </c>
      <c r="H144" s="5">
        <v>0</v>
      </c>
      <c r="I144" s="5">
        <v>0</v>
      </c>
      <c r="J144" s="5">
        <v>14000</v>
      </c>
      <c r="K144" s="5">
        <v>0</v>
      </c>
      <c r="L144" s="5">
        <v>0</v>
      </c>
      <c r="M144" s="5">
        <v>0</v>
      </c>
      <c r="N144" s="12">
        <v>0</v>
      </c>
    </row>
    <row r="145" spans="1:14" x14ac:dyDescent="0.2">
      <c r="A145" s="9" t="s">
        <v>156</v>
      </c>
      <c r="B145" s="4">
        <v>25010</v>
      </c>
      <c r="C145" s="4">
        <v>48450</v>
      </c>
      <c r="D145" s="4">
        <v>76560</v>
      </c>
      <c r="E145" s="4">
        <v>74900</v>
      </c>
      <c r="F145" s="4">
        <v>64233</v>
      </c>
      <c r="G145" s="4">
        <v>165649</v>
      </c>
      <c r="H145" s="4">
        <v>0</v>
      </c>
      <c r="I145" s="4">
        <v>51601</v>
      </c>
      <c r="J145" s="4">
        <v>188296</v>
      </c>
      <c r="K145" s="4">
        <v>79430</v>
      </c>
      <c r="L145" s="4">
        <v>0</v>
      </c>
      <c r="M145" s="4">
        <v>0</v>
      </c>
      <c r="N145" s="10">
        <v>0</v>
      </c>
    </row>
    <row r="146" spans="1:14" x14ac:dyDescent="0.2">
      <c r="A146" s="11" t="s">
        <v>78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450</v>
      </c>
      <c r="J146" s="5">
        <v>0</v>
      </c>
      <c r="K146" s="5">
        <v>0</v>
      </c>
      <c r="L146" s="5">
        <v>24410</v>
      </c>
      <c r="M146" s="5">
        <v>0</v>
      </c>
      <c r="N146" s="12">
        <v>0</v>
      </c>
    </row>
    <row r="147" spans="1:14" x14ac:dyDescent="0.2">
      <c r="A147" s="9" t="s">
        <v>77</v>
      </c>
      <c r="B147" s="4">
        <v>0</v>
      </c>
      <c r="C147" s="4">
        <v>513690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10">
        <v>0</v>
      </c>
    </row>
    <row r="148" spans="1:14" x14ac:dyDescent="0.2">
      <c r="A148" s="11" t="s">
        <v>161</v>
      </c>
      <c r="B148" s="5">
        <v>12880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12">
        <v>0</v>
      </c>
    </row>
    <row r="149" spans="1:14" x14ac:dyDescent="0.2">
      <c r="A149" s="9" t="s">
        <v>81</v>
      </c>
      <c r="B149" s="4">
        <v>0</v>
      </c>
      <c r="C149" s="4">
        <v>0</v>
      </c>
      <c r="D149" s="4">
        <v>0</v>
      </c>
      <c r="E149" s="4">
        <v>1239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10">
        <v>0</v>
      </c>
    </row>
    <row r="150" spans="1:14" x14ac:dyDescent="0.2">
      <c r="A150" s="11" t="s">
        <v>20</v>
      </c>
      <c r="B150" s="5">
        <v>60680</v>
      </c>
      <c r="C150" s="5">
        <v>0</v>
      </c>
      <c r="D150" s="5">
        <v>20294</v>
      </c>
      <c r="E150" s="5">
        <v>0</v>
      </c>
      <c r="F150" s="5">
        <v>0</v>
      </c>
      <c r="G150" s="5">
        <v>0</v>
      </c>
      <c r="H150" s="5">
        <v>0</v>
      </c>
      <c r="I150" s="5">
        <v>7980</v>
      </c>
      <c r="J150" s="5">
        <v>0</v>
      </c>
      <c r="K150" s="5">
        <v>7980</v>
      </c>
      <c r="L150" s="5">
        <v>15137</v>
      </c>
      <c r="M150" s="5">
        <v>0</v>
      </c>
      <c r="N150" s="12">
        <v>0</v>
      </c>
    </row>
    <row r="151" spans="1:14" x14ac:dyDescent="0.2">
      <c r="A151" s="9" t="s">
        <v>79</v>
      </c>
      <c r="B151" s="4">
        <v>2100</v>
      </c>
      <c r="C151" s="4">
        <v>0</v>
      </c>
      <c r="D151" s="4">
        <v>0</v>
      </c>
      <c r="E151" s="4">
        <v>221445</v>
      </c>
      <c r="F151" s="4">
        <v>7427</v>
      </c>
      <c r="G151" s="4">
        <v>0</v>
      </c>
      <c r="H151" s="4">
        <v>8390</v>
      </c>
      <c r="I151" s="4">
        <v>691</v>
      </c>
      <c r="J151" s="4">
        <v>0</v>
      </c>
      <c r="K151" s="4">
        <v>20990</v>
      </c>
      <c r="L151" s="4">
        <v>5448</v>
      </c>
      <c r="M151" s="4">
        <v>17590</v>
      </c>
      <c r="N151" s="10">
        <v>0</v>
      </c>
    </row>
    <row r="152" spans="1:14" x14ac:dyDescent="0.2">
      <c r="A152" s="11" t="s">
        <v>153</v>
      </c>
      <c r="B152" s="5">
        <v>46939</v>
      </c>
      <c r="C152" s="5">
        <v>10034</v>
      </c>
      <c r="D152" s="5">
        <v>0</v>
      </c>
      <c r="E152" s="5">
        <v>10900</v>
      </c>
      <c r="F152" s="5">
        <v>0</v>
      </c>
      <c r="G152" s="5">
        <v>0</v>
      </c>
      <c r="H152" s="5">
        <v>0</v>
      </c>
      <c r="I152" s="5">
        <v>24860</v>
      </c>
      <c r="J152" s="5">
        <v>0</v>
      </c>
      <c r="K152" s="5">
        <v>0</v>
      </c>
      <c r="L152" s="5">
        <v>0</v>
      </c>
      <c r="M152" s="5">
        <v>0</v>
      </c>
      <c r="N152" s="12">
        <v>0</v>
      </c>
    </row>
    <row r="153" spans="1:14" x14ac:dyDescent="0.2">
      <c r="A153" s="9" t="s">
        <v>45</v>
      </c>
      <c r="B153" s="4">
        <v>5300</v>
      </c>
      <c r="C153" s="4">
        <v>87087</v>
      </c>
      <c r="D153" s="4">
        <v>0</v>
      </c>
      <c r="E153" s="4">
        <v>0</v>
      </c>
      <c r="F153" s="4">
        <v>0</v>
      </c>
      <c r="G153" s="4">
        <v>507015</v>
      </c>
      <c r="H153" s="4">
        <v>52940</v>
      </c>
      <c r="I153" s="4">
        <v>0</v>
      </c>
      <c r="J153" s="4">
        <v>0</v>
      </c>
      <c r="K153" s="4">
        <v>1880</v>
      </c>
      <c r="L153" s="4">
        <v>16451</v>
      </c>
      <c r="M153" s="4">
        <v>61972</v>
      </c>
      <c r="N153" s="10">
        <v>0</v>
      </c>
    </row>
    <row r="154" spans="1:14" x14ac:dyDescent="0.2">
      <c r="A154" s="11" t="s">
        <v>144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9532</v>
      </c>
      <c r="K154" s="5">
        <v>0</v>
      </c>
      <c r="L154" s="5">
        <v>0</v>
      </c>
      <c r="M154" s="5">
        <v>0</v>
      </c>
      <c r="N154" s="12">
        <v>0</v>
      </c>
    </row>
    <row r="155" spans="1:14" x14ac:dyDescent="0.2">
      <c r="A155" s="20" t="s">
        <v>187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A0029EF2-4C06-4C08-AD17-DC489A77B3A7}"/>
  </hyperlinks>
  <pageMargins left="0.75" right="0.75" top="1" bottom="1" header="0.5" footer="0.5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4070-676C-46EA-A853-057084AB1E45}">
  <dimension ref="A1:N132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200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52418</v>
      </c>
      <c r="E3" s="41">
        <v>85321.22</v>
      </c>
      <c r="F3" s="40">
        <f>D3*1000/E3</f>
        <v>614.36064791384842</v>
      </c>
    </row>
    <row r="4" spans="1:14" ht="28.5" x14ac:dyDescent="0.2">
      <c r="A4" s="3" t="s">
        <v>2</v>
      </c>
      <c r="C4" s="36" t="s">
        <v>221</v>
      </c>
      <c r="D4" s="37">
        <f>F12+G12+H12+I12</f>
        <v>63544</v>
      </c>
      <c r="E4" s="41">
        <v>97093.481</v>
      </c>
      <c r="F4" s="38">
        <f>D4*1000/E4</f>
        <v>654.46206424507534</v>
      </c>
    </row>
    <row r="5" spans="1:14" x14ac:dyDescent="0.2">
      <c r="A5" s="1"/>
      <c r="C5" s="36" t="s">
        <v>223</v>
      </c>
      <c r="D5" s="37">
        <f>J12+K12+L12+M12</f>
        <v>46849</v>
      </c>
      <c r="E5" s="41">
        <v>76989.604000000007</v>
      </c>
      <c r="F5" s="39">
        <f>D5*1000/E5</f>
        <v>608.51072827962582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15591</v>
      </c>
      <c r="C12" s="29">
        <v>15291</v>
      </c>
      <c r="D12" s="29">
        <v>12037</v>
      </c>
      <c r="E12" s="29">
        <v>9499</v>
      </c>
      <c r="F12" s="26">
        <v>14982</v>
      </c>
      <c r="G12" s="26">
        <v>17500</v>
      </c>
      <c r="H12" s="26">
        <v>16001</v>
      </c>
      <c r="I12" s="26">
        <v>15061</v>
      </c>
      <c r="J12" s="24">
        <v>10785</v>
      </c>
      <c r="K12" s="24">
        <v>11496</v>
      </c>
      <c r="L12" s="24">
        <v>12100</v>
      </c>
      <c r="M12" s="24">
        <v>12468</v>
      </c>
      <c r="N12" s="10">
        <v>13221</v>
      </c>
    </row>
    <row r="13" spans="1:14" x14ac:dyDescent="0.2">
      <c r="A13" s="11" t="s">
        <v>149</v>
      </c>
      <c r="B13" s="5">
        <v>2781</v>
      </c>
      <c r="C13" s="5">
        <v>2328</v>
      </c>
      <c r="D13" s="5">
        <v>2822</v>
      </c>
      <c r="E13" s="5">
        <v>2388</v>
      </c>
      <c r="F13" s="5">
        <v>4732</v>
      </c>
      <c r="G13" s="5">
        <v>4214</v>
      </c>
      <c r="H13" s="5">
        <v>3879</v>
      </c>
      <c r="I13" s="5">
        <v>4866</v>
      </c>
      <c r="J13" s="5">
        <v>3534</v>
      </c>
      <c r="K13" s="5">
        <v>3884</v>
      </c>
      <c r="L13" s="5">
        <v>2751</v>
      </c>
      <c r="M13" s="5">
        <v>3378</v>
      </c>
      <c r="N13" s="12">
        <v>2265</v>
      </c>
    </row>
    <row r="14" spans="1:14" x14ac:dyDescent="0.2">
      <c r="A14" s="9" t="s">
        <v>82</v>
      </c>
      <c r="B14" s="4">
        <v>2161</v>
      </c>
      <c r="C14" s="4">
        <v>1833</v>
      </c>
      <c r="D14" s="4">
        <v>303</v>
      </c>
      <c r="E14" s="4">
        <v>688</v>
      </c>
      <c r="F14" s="4">
        <v>1486</v>
      </c>
      <c r="G14" s="4">
        <v>1212</v>
      </c>
      <c r="H14" s="4">
        <v>2080</v>
      </c>
      <c r="I14" s="4">
        <v>1226</v>
      </c>
      <c r="J14" s="4">
        <v>981</v>
      </c>
      <c r="K14" s="4">
        <v>1167</v>
      </c>
      <c r="L14" s="4">
        <v>1418</v>
      </c>
      <c r="M14" s="4">
        <v>1020</v>
      </c>
      <c r="N14" s="10">
        <v>1545</v>
      </c>
    </row>
    <row r="15" spans="1:14" x14ac:dyDescent="0.2">
      <c r="A15" s="11" t="s">
        <v>155</v>
      </c>
      <c r="B15" s="5">
        <v>376</v>
      </c>
      <c r="C15" s="5">
        <v>197</v>
      </c>
      <c r="D15" s="5">
        <v>65</v>
      </c>
      <c r="E15" s="5">
        <v>219</v>
      </c>
      <c r="F15" s="5">
        <v>800</v>
      </c>
      <c r="G15" s="5">
        <v>609</v>
      </c>
      <c r="H15" s="5">
        <v>827</v>
      </c>
      <c r="I15" s="5">
        <v>2309</v>
      </c>
      <c r="J15" s="5">
        <v>1440</v>
      </c>
      <c r="K15" s="5">
        <v>933</v>
      </c>
      <c r="L15" s="5">
        <v>1104</v>
      </c>
      <c r="M15" s="5">
        <v>891</v>
      </c>
      <c r="N15" s="12">
        <v>1358</v>
      </c>
    </row>
    <row r="16" spans="1:14" x14ac:dyDescent="0.2">
      <c r="A16" s="9" t="s">
        <v>26</v>
      </c>
      <c r="B16" s="4">
        <v>630</v>
      </c>
      <c r="C16" s="4">
        <v>1771</v>
      </c>
      <c r="D16" s="4">
        <v>692</v>
      </c>
      <c r="E16" s="4">
        <v>181</v>
      </c>
      <c r="F16" s="4">
        <v>133</v>
      </c>
      <c r="G16" s="4">
        <v>356</v>
      </c>
      <c r="H16" s="4">
        <v>239</v>
      </c>
      <c r="I16" s="4">
        <v>361</v>
      </c>
      <c r="J16" s="4">
        <v>150</v>
      </c>
      <c r="K16" s="4">
        <v>397</v>
      </c>
      <c r="L16" s="4">
        <v>602</v>
      </c>
      <c r="M16" s="4">
        <v>252</v>
      </c>
      <c r="N16" s="10">
        <v>1239</v>
      </c>
    </row>
    <row r="17" spans="1:14" x14ac:dyDescent="0.2">
      <c r="A17" s="11" t="s">
        <v>22</v>
      </c>
      <c r="B17" s="5">
        <v>0</v>
      </c>
      <c r="C17" s="5">
        <v>14</v>
      </c>
      <c r="D17" s="5">
        <v>0</v>
      </c>
      <c r="E17" s="5">
        <v>0</v>
      </c>
      <c r="F17" s="5">
        <v>38</v>
      </c>
      <c r="G17" s="5">
        <v>58</v>
      </c>
      <c r="H17" s="5">
        <v>18</v>
      </c>
      <c r="I17" s="5">
        <v>0</v>
      </c>
      <c r="J17" s="5">
        <v>101</v>
      </c>
      <c r="K17" s="5">
        <v>97</v>
      </c>
      <c r="L17" s="5">
        <v>161</v>
      </c>
      <c r="M17" s="5">
        <v>1760</v>
      </c>
      <c r="N17" s="12">
        <v>1022</v>
      </c>
    </row>
    <row r="18" spans="1:14" x14ac:dyDescent="0.2">
      <c r="A18" s="9" t="s">
        <v>148</v>
      </c>
      <c r="B18" s="4">
        <v>1042</v>
      </c>
      <c r="C18" s="4">
        <v>777</v>
      </c>
      <c r="D18" s="4">
        <v>656</v>
      </c>
      <c r="E18" s="4">
        <v>349</v>
      </c>
      <c r="F18" s="4">
        <v>1129</v>
      </c>
      <c r="G18" s="4">
        <v>768</v>
      </c>
      <c r="H18" s="4">
        <v>1262</v>
      </c>
      <c r="I18" s="4">
        <v>1159</v>
      </c>
      <c r="J18" s="4">
        <v>602</v>
      </c>
      <c r="K18" s="4">
        <v>626</v>
      </c>
      <c r="L18" s="4">
        <v>782</v>
      </c>
      <c r="M18" s="4">
        <v>866</v>
      </c>
      <c r="N18" s="10">
        <v>797</v>
      </c>
    </row>
    <row r="19" spans="1:14" x14ac:dyDescent="0.2">
      <c r="A19" s="11" t="s">
        <v>57</v>
      </c>
      <c r="B19" s="5">
        <v>12</v>
      </c>
      <c r="C19" s="5">
        <v>58</v>
      </c>
      <c r="D19" s="5">
        <v>0</v>
      </c>
      <c r="E19" s="5">
        <v>14</v>
      </c>
      <c r="F19" s="5">
        <v>5</v>
      </c>
      <c r="G19" s="5">
        <v>29</v>
      </c>
      <c r="H19" s="5">
        <v>17</v>
      </c>
      <c r="I19" s="5">
        <v>7</v>
      </c>
      <c r="J19" s="5">
        <v>10</v>
      </c>
      <c r="K19" s="5">
        <v>99</v>
      </c>
      <c r="L19" s="5">
        <v>82</v>
      </c>
      <c r="M19" s="5">
        <v>6</v>
      </c>
      <c r="N19" s="12">
        <v>626</v>
      </c>
    </row>
    <row r="20" spans="1:14" x14ac:dyDescent="0.2">
      <c r="A20" s="9" t="s">
        <v>58</v>
      </c>
      <c r="B20" s="4">
        <v>41</v>
      </c>
      <c r="C20" s="4">
        <v>21</v>
      </c>
      <c r="D20" s="4">
        <v>38</v>
      </c>
      <c r="E20" s="4">
        <v>44</v>
      </c>
      <c r="F20" s="4">
        <v>16</v>
      </c>
      <c r="G20" s="4">
        <v>41</v>
      </c>
      <c r="H20" s="4">
        <v>65</v>
      </c>
      <c r="I20" s="4">
        <v>15</v>
      </c>
      <c r="J20" s="4">
        <v>18</v>
      </c>
      <c r="K20" s="4">
        <v>126</v>
      </c>
      <c r="L20" s="4">
        <v>16</v>
      </c>
      <c r="M20" s="4">
        <v>1</v>
      </c>
      <c r="N20" s="10">
        <v>598</v>
      </c>
    </row>
    <row r="21" spans="1:14" x14ac:dyDescent="0.2">
      <c r="A21" s="11" t="s">
        <v>37</v>
      </c>
      <c r="B21" s="5">
        <v>119</v>
      </c>
      <c r="C21" s="5">
        <v>204</v>
      </c>
      <c r="D21" s="5">
        <v>233</v>
      </c>
      <c r="E21" s="5">
        <v>139</v>
      </c>
      <c r="F21" s="5">
        <v>979</v>
      </c>
      <c r="G21" s="5">
        <v>363</v>
      </c>
      <c r="H21" s="5">
        <v>0</v>
      </c>
      <c r="I21" s="5">
        <v>94</v>
      </c>
      <c r="J21" s="5">
        <v>8</v>
      </c>
      <c r="K21" s="5">
        <v>0</v>
      </c>
      <c r="L21" s="5">
        <v>31</v>
      </c>
      <c r="M21" s="5">
        <v>0</v>
      </c>
      <c r="N21" s="12">
        <v>425</v>
      </c>
    </row>
    <row r="22" spans="1:14" x14ac:dyDescent="0.2">
      <c r="A22" s="9" t="s">
        <v>87</v>
      </c>
      <c r="B22" s="4">
        <v>0</v>
      </c>
      <c r="C22" s="4">
        <v>0</v>
      </c>
      <c r="D22" s="4">
        <v>0</v>
      </c>
      <c r="E22" s="4">
        <v>0</v>
      </c>
      <c r="F22" s="4">
        <v>188</v>
      </c>
      <c r="G22" s="4">
        <v>2712</v>
      </c>
      <c r="H22" s="4">
        <v>283</v>
      </c>
      <c r="I22" s="4">
        <v>0</v>
      </c>
      <c r="J22" s="4">
        <v>128</v>
      </c>
      <c r="K22" s="4">
        <v>17</v>
      </c>
      <c r="L22" s="4">
        <v>0</v>
      </c>
      <c r="M22" s="4">
        <v>0</v>
      </c>
      <c r="N22" s="10">
        <v>370</v>
      </c>
    </row>
    <row r="23" spans="1:14" x14ac:dyDescent="0.2">
      <c r="A23" s="11" t="s">
        <v>36</v>
      </c>
      <c r="B23" s="5">
        <v>69</v>
      </c>
      <c r="C23" s="5">
        <v>3</v>
      </c>
      <c r="D23" s="5">
        <v>178</v>
      </c>
      <c r="E23" s="5">
        <v>1093</v>
      </c>
      <c r="F23" s="5">
        <v>525</v>
      </c>
      <c r="G23" s="5">
        <v>1948</v>
      </c>
      <c r="H23" s="5">
        <v>249</v>
      </c>
      <c r="I23" s="5">
        <v>95</v>
      </c>
      <c r="J23" s="5">
        <v>243</v>
      </c>
      <c r="K23" s="5">
        <v>430</v>
      </c>
      <c r="L23" s="5">
        <v>156</v>
      </c>
      <c r="M23" s="5">
        <v>654</v>
      </c>
      <c r="N23" s="12">
        <v>360</v>
      </c>
    </row>
    <row r="24" spans="1:14" x14ac:dyDescent="0.2">
      <c r="A24" s="9" t="s">
        <v>68</v>
      </c>
      <c r="B24" s="4">
        <v>1889</v>
      </c>
      <c r="C24" s="4">
        <v>173</v>
      </c>
      <c r="D24" s="4">
        <v>1580</v>
      </c>
      <c r="E24" s="4">
        <v>1104</v>
      </c>
      <c r="F24" s="4">
        <v>2011</v>
      </c>
      <c r="G24" s="4">
        <v>1714</v>
      </c>
      <c r="H24" s="4">
        <v>1534</v>
      </c>
      <c r="I24" s="4">
        <v>556</v>
      </c>
      <c r="J24" s="4">
        <v>610</v>
      </c>
      <c r="K24" s="4">
        <v>443</v>
      </c>
      <c r="L24" s="4">
        <v>238</v>
      </c>
      <c r="M24" s="4">
        <v>213</v>
      </c>
      <c r="N24" s="10">
        <v>316</v>
      </c>
    </row>
    <row r="25" spans="1:14" x14ac:dyDescent="0.2">
      <c r="A25" s="11" t="s">
        <v>35</v>
      </c>
      <c r="B25" s="5">
        <v>0</v>
      </c>
      <c r="C25" s="5">
        <v>0</v>
      </c>
      <c r="D25" s="5">
        <v>5</v>
      </c>
      <c r="E25" s="5">
        <v>6</v>
      </c>
      <c r="F25" s="5">
        <v>0</v>
      </c>
      <c r="G25" s="5">
        <v>0</v>
      </c>
      <c r="H25" s="5">
        <v>0</v>
      </c>
      <c r="I25" s="5">
        <v>9</v>
      </c>
      <c r="J25" s="5">
        <v>114</v>
      </c>
      <c r="K25" s="5">
        <v>22</v>
      </c>
      <c r="L25" s="5">
        <v>2</v>
      </c>
      <c r="M25" s="5">
        <v>0</v>
      </c>
      <c r="N25" s="12">
        <v>294</v>
      </c>
    </row>
    <row r="26" spans="1:14" x14ac:dyDescent="0.2">
      <c r="A26" s="9" t="s">
        <v>31</v>
      </c>
      <c r="B26" s="4">
        <v>174</v>
      </c>
      <c r="C26" s="4">
        <v>266</v>
      </c>
      <c r="D26" s="4">
        <v>435</v>
      </c>
      <c r="E26" s="4">
        <v>440</v>
      </c>
      <c r="F26" s="4">
        <v>60</v>
      </c>
      <c r="G26" s="4">
        <v>456</v>
      </c>
      <c r="H26" s="4">
        <v>537</v>
      </c>
      <c r="I26" s="4">
        <v>663</v>
      </c>
      <c r="J26" s="4">
        <v>211</v>
      </c>
      <c r="K26" s="4">
        <v>111</v>
      </c>
      <c r="L26" s="4">
        <v>401</v>
      </c>
      <c r="M26" s="4">
        <v>50</v>
      </c>
      <c r="N26" s="10">
        <v>277</v>
      </c>
    </row>
    <row r="27" spans="1:14" x14ac:dyDescent="0.2">
      <c r="A27" s="11" t="s">
        <v>97</v>
      </c>
      <c r="B27" s="5">
        <v>299</v>
      </c>
      <c r="C27" s="5">
        <v>0</v>
      </c>
      <c r="D27" s="5">
        <v>15</v>
      </c>
      <c r="E27" s="5">
        <v>59</v>
      </c>
      <c r="F27" s="5">
        <v>428</v>
      </c>
      <c r="G27" s="5">
        <v>71</v>
      </c>
      <c r="H27" s="5">
        <v>93</v>
      </c>
      <c r="I27" s="5">
        <v>233</v>
      </c>
      <c r="J27" s="5">
        <v>70</v>
      </c>
      <c r="K27" s="5">
        <v>202</v>
      </c>
      <c r="L27" s="5">
        <v>9</v>
      </c>
      <c r="M27" s="5">
        <v>33</v>
      </c>
      <c r="N27" s="12">
        <v>228</v>
      </c>
    </row>
    <row r="28" spans="1:14" x14ac:dyDescent="0.2">
      <c r="A28" s="9" t="s">
        <v>184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90</v>
      </c>
      <c r="N28" s="10">
        <v>182</v>
      </c>
    </row>
    <row r="29" spans="1:14" x14ac:dyDescent="0.2">
      <c r="A29" s="11" t="s">
        <v>47</v>
      </c>
      <c r="B29" s="5">
        <v>250</v>
      </c>
      <c r="C29" s="5">
        <v>199</v>
      </c>
      <c r="D29" s="5">
        <v>299</v>
      </c>
      <c r="E29" s="5">
        <v>117</v>
      </c>
      <c r="F29" s="5">
        <v>76</v>
      </c>
      <c r="G29" s="5">
        <v>87</v>
      </c>
      <c r="H29" s="5">
        <v>248</v>
      </c>
      <c r="I29" s="5">
        <v>232</v>
      </c>
      <c r="J29" s="5">
        <v>396</v>
      </c>
      <c r="K29" s="5">
        <v>290</v>
      </c>
      <c r="L29" s="5">
        <v>252</v>
      </c>
      <c r="M29" s="5">
        <v>374</v>
      </c>
      <c r="N29" s="12">
        <v>155</v>
      </c>
    </row>
    <row r="30" spans="1:14" x14ac:dyDescent="0.2">
      <c r="A30" s="9" t="s">
        <v>89</v>
      </c>
      <c r="B30" s="4">
        <v>0</v>
      </c>
      <c r="C30" s="4">
        <v>0</v>
      </c>
      <c r="D30" s="4">
        <v>27</v>
      </c>
      <c r="E30" s="4">
        <v>43</v>
      </c>
      <c r="F30" s="4">
        <v>48</v>
      </c>
      <c r="G30" s="4">
        <v>12</v>
      </c>
      <c r="H30" s="4">
        <v>17</v>
      </c>
      <c r="I30" s="4">
        <v>19</v>
      </c>
      <c r="J30" s="4">
        <v>65</v>
      </c>
      <c r="K30" s="4">
        <v>58</v>
      </c>
      <c r="L30" s="4">
        <v>257</v>
      </c>
      <c r="M30" s="4">
        <v>51</v>
      </c>
      <c r="N30" s="10">
        <v>134</v>
      </c>
    </row>
    <row r="31" spans="1:14" x14ac:dyDescent="0.2">
      <c r="A31" s="11" t="s">
        <v>83</v>
      </c>
      <c r="B31" s="5">
        <v>0</v>
      </c>
      <c r="C31" s="5">
        <v>92</v>
      </c>
      <c r="D31" s="5">
        <v>192</v>
      </c>
      <c r="E31" s="5">
        <v>0</v>
      </c>
      <c r="F31" s="5">
        <v>39</v>
      </c>
      <c r="G31" s="5">
        <v>88</v>
      </c>
      <c r="H31" s="5">
        <v>1285</v>
      </c>
      <c r="I31" s="5">
        <v>3</v>
      </c>
      <c r="J31" s="5">
        <v>145</v>
      </c>
      <c r="K31" s="5">
        <v>63</v>
      </c>
      <c r="L31" s="5">
        <v>87</v>
      </c>
      <c r="M31" s="5">
        <v>25</v>
      </c>
      <c r="N31" s="12">
        <v>131</v>
      </c>
    </row>
    <row r="32" spans="1:14" x14ac:dyDescent="0.2">
      <c r="A32" s="9" t="s">
        <v>55</v>
      </c>
      <c r="B32" s="4">
        <v>7</v>
      </c>
      <c r="C32" s="4">
        <v>0</v>
      </c>
      <c r="D32" s="4">
        <v>344</v>
      </c>
      <c r="E32" s="4">
        <v>0</v>
      </c>
      <c r="F32" s="4">
        <v>0</v>
      </c>
      <c r="G32" s="4">
        <v>0</v>
      </c>
      <c r="H32" s="4">
        <v>51</v>
      </c>
      <c r="I32" s="4">
        <v>5</v>
      </c>
      <c r="J32" s="4">
        <v>0</v>
      </c>
      <c r="K32" s="4">
        <v>144</v>
      </c>
      <c r="L32" s="4">
        <v>71</v>
      </c>
      <c r="M32" s="4">
        <v>0</v>
      </c>
      <c r="N32" s="10">
        <v>99</v>
      </c>
    </row>
    <row r="33" spans="1:14" x14ac:dyDescent="0.2">
      <c r="A33" s="11" t="s">
        <v>41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36</v>
      </c>
      <c r="K33" s="5">
        <v>0</v>
      </c>
      <c r="L33" s="5">
        <v>0</v>
      </c>
      <c r="M33" s="5">
        <v>37</v>
      </c>
      <c r="N33" s="12">
        <v>84</v>
      </c>
    </row>
    <row r="34" spans="1:14" x14ac:dyDescent="0.2">
      <c r="A34" s="9" t="s">
        <v>53</v>
      </c>
      <c r="B34" s="4">
        <v>85</v>
      </c>
      <c r="C34" s="4">
        <v>18</v>
      </c>
      <c r="D34" s="4">
        <v>0</v>
      </c>
      <c r="E34" s="4">
        <v>38</v>
      </c>
      <c r="F34" s="4">
        <v>219</v>
      </c>
      <c r="G34" s="4">
        <v>6</v>
      </c>
      <c r="H34" s="4">
        <v>32</v>
      </c>
      <c r="I34" s="4">
        <v>43</v>
      </c>
      <c r="J34" s="4">
        <v>18</v>
      </c>
      <c r="K34" s="4">
        <v>96</v>
      </c>
      <c r="L34" s="4">
        <v>114</v>
      </c>
      <c r="M34" s="4">
        <v>42</v>
      </c>
      <c r="N34" s="10">
        <v>72</v>
      </c>
    </row>
    <row r="35" spans="1:14" x14ac:dyDescent="0.2">
      <c r="A35" s="11" t="s">
        <v>150</v>
      </c>
      <c r="B35" s="5">
        <v>0</v>
      </c>
      <c r="C35" s="5">
        <v>1328</v>
      </c>
      <c r="D35" s="5">
        <v>0</v>
      </c>
      <c r="E35" s="5">
        <v>773</v>
      </c>
      <c r="F35" s="5">
        <v>0</v>
      </c>
      <c r="G35" s="5">
        <v>0</v>
      </c>
      <c r="H35" s="5">
        <v>0</v>
      </c>
      <c r="I35" s="5">
        <v>225</v>
      </c>
      <c r="J35" s="5">
        <v>19</v>
      </c>
      <c r="K35" s="5">
        <v>14</v>
      </c>
      <c r="L35" s="5">
        <v>666</v>
      </c>
      <c r="M35" s="5">
        <v>775</v>
      </c>
      <c r="N35" s="12">
        <v>71</v>
      </c>
    </row>
    <row r="36" spans="1:14" x14ac:dyDescent="0.2">
      <c r="A36" s="9" t="s">
        <v>75</v>
      </c>
      <c r="B36" s="4">
        <v>0</v>
      </c>
      <c r="C36" s="4">
        <v>151</v>
      </c>
      <c r="D36" s="4">
        <v>0</v>
      </c>
      <c r="E36" s="4">
        <v>24</v>
      </c>
      <c r="F36" s="4">
        <v>0</v>
      </c>
      <c r="G36" s="4">
        <v>0</v>
      </c>
      <c r="H36" s="4">
        <v>131</v>
      </c>
      <c r="I36" s="4">
        <v>63</v>
      </c>
      <c r="J36" s="4">
        <v>10</v>
      </c>
      <c r="K36" s="4">
        <v>26</v>
      </c>
      <c r="L36" s="4">
        <v>32</v>
      </c>
      <c r="M36" s="4">
        <v>0</v>
      </c>
      <c r="N36" s="10">
        <v>71</v>
      </c>
    </row>
    <row r="37" spans="1:14" x14ac:dyDescent="0.2">
      <c r="A37" s="11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23</v>
      </c>
      <c r="I37" s="5">
        <v>37</v>
      </c>
      <c r="J37" s="5">
        <v>11</v>
      </c>
      <c r="K37" s="5">
        <v>16</v>
      </c>
      <c r="L37" s="5">
        <v>87</v>
      </c>
      <c r="M37" s="5">
        <v>4</v>
      </c>
      <c r="N37" s="12">
        <v>63</v>
      </c>
    </row>
    <row r="38" spans="1:14" x14ac:dyDescent="0.2">
      <c r="A38" s="9" t="s">
        <v>28</v>
      </c>
      <c r="B38" s="4">
        <v>22</v>
      </c>
      <c r="C38" s="4">
        <v>77</v>
      </c>
      <c r="D38" s="4">
        <v>251</v>
      </c>
      <c r="E38" s="4">
        <v>275</v>
      </c>
      <c r="F38" s="4">
        <v>130</v>
      </c>
      <c r="G38" s="4">
        <v>0</v>
      </c>
      <c r="H38" s="4">
        <v>176</v>
      </c>
      <c r="I38" s="4">
        <v>112</v>
      </c>
      <c r="J38" s="4">
        <v>171</v>
      </c>
      <c r="K38" s="4">
        <v>63</v>
      </c>
      <c r="L38" s="4">
        <v>57</v>
      </c>
      <c r="M38" s="4">
        <v>0</v>
      </c>
      <c r="N38" s="10">
        <v>51</v>
      </c>
    </row>
    <row r="39" spans="1:14" x14ac:dyDescent="0.2">
      <c r="A39" s="11" t="s">
        <v>124</v>
      </c>
      <c r="B39" s="5">
        <v>0</v>
      </c>
      <c r="C39" s="5">
        <v>0</v>
      </c>
      <c r="D39" s="5">
        <v>0</v>
      </c>
      <c r="E39" s="5">
        <v>219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12">
        <v>48</v>
      </c>
    </row>
    <row r="40" spans="1:14" x14ac:dyDescent="0.2">
      <c r="A40" s="9" t="s">
        <v>108</v>
      </c>
      <c r="B40" s="4">
        <v>8</v>
      </c>
      <c r="C40" s="4">
        <v>11</v>
      </c>
      <c r="D40" s="4">
        <v>0</v>
      </c>
      <c r="E40" s="4">
        <v>23</v>
      </c>
      <c r="F40" s="4">
        <v>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28</v>
      </c>
      <c r="M40" s="4">
        <v>0</v>
      </c>
      <c r="N40" s="10">
        <v>46</v>
      </c>
    </row>
    <row r="41" spans="1:14" x14ac:dyDescent="0.2">
      <c r="A41" s="11" t="s">
        <v>114</v>
      </c>
      <c r="B41" s="5">
        <v>0</v>
      </c>
      <c r="C41" s="5">
        <v>14</v>
      </c>
      <c r="D41" s="5">
        <v>0</v>
      </c>
      <c r="E41" s="5">
        <v>0</v>
      </c>
      <c r="F41" s="5">
        <v>38</v>
      </c>
      <c r="G41" s="5">
        <v>1</v>
      </c>
      <c r="H41" s="5">
        <v>0</v>
      </c>
      <c r="I41" s="5">
        <v>0</v>
      </c>
      <c r="J41" s="5">
        <v>18</v>
      </c>
      <c r="K41" s="5">
        <v>41</v>
      </c>
      <c r="L41" s="5">
        <v>18</v>
      </c>
      <c r="M41" s="5">
        <v>0</v>
      </c>
      <c r="N41" s="12">
        <v>34</v>
      </c>
    </row>
    <row r="42" spans="1:14" x14ac:dyDescent="0.2">
      <c r="A42" s="9" t="s">
        <v>49</v>
      </c>
      <c r="B42" s="4">
        <v>157</v>
      </c>
      <c r="C42" s="4">
        <v>169</v>
      </c>
      <c r="D42" s="4">
        <v>241</v>
      </c>
      <c r="E42" s="4">
        <v>201</v>
      </c>
      <c r="F42" s="4">
        <v>186</v>
      </c>
      <c r="G42" s="4">
        <v>599</v>
      </c>
      <c r="H42" s="4">
        <v>296</v>
      </c>
      <c r="I42" s="4">
        <v>625</v>
      </c>
      <c r="J42" s="4">
        <v>212</v>
      </c>
      <c r="K42" s="4">
        <v>309</v>
      </c>
      <c r="L42" s="4">
        <v>308</v>
      </c>
      <c r="M42" s="4">
        <v>335</v>
      </c>
      <c r="N42" s="10">
        <v>30</v>
      </c>
    </row>
    <row r="43" spans="1:14" x14ac:dyDescent="0.2">
      <c r="A43" s="11" t="s">
        <v>96</v>
      </c>
      <c r="B43" s="5">
        <v>8</v>
      </c>
      <c r="C43" s="5">
        <v>7</v>
      </c>
      <c r="D43" s="5">
        <v>1</v>
      </c>
      <c r="E43" s="5">
        <v>14</v>
      </c>
      <c r="F43" s="5">
        <v>36</v>
      </c>
      <c r="G43" s="5">
        <v>0</v>
      </c>
      <c r="H43" s="5">
        <v>10</v>
      </c>
      <c r="I43" s="5">
        <v>73</v>
      </c>
      <c r="J43" s="5">
        <v>14</v>
      </c>
      <c r="K43" s="5">
        <v>2</v>
      </c>
      <c r="L43" s="5">
        <v>11</v>
      </c>
      <c r="M43" s="5">
        <v>11</v>
      </c>
      <c r="N43" s="12">
        <v>30</v>
      </c>
    </row>
    <row r="44" spans="1:14" x14ac:dyDescent="0.2">
      <c r="A44" s="9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28</v>
      </c>
      <c r="M44" s="4">
        <v>0</v>
      </c>
      <c r="N44" s="10">
        <v>25</v>
      </c>
    </row>
    <row r="45" spans="1:14" x14ac:dyDescent="0.2">
      <c r="A45" s="11" t="s">
        <v>71</v>
      </c>
      <c r="B45" s="5">
        <v>0</v>
      </c>
      <c r="C45" s="5">
        <v>171</v>
      </c>
      <c r="D45" s="5">
        <v>0</v>
      </c>
      <c r="E45" s="5">
        <v>0</v>
      </c>
      <c r="F45" s="5">
        <v>7</v>
      </c>
      <c r="G45" s="5">
        <v>18</v>
      </c>
      <c r="H45" s="5">
        <v>0</v>
      </c>
      <c r="I45" s="5">
        <v>0</v>
      </c>
      <c r="J45" s="5">
        <v>54</v>
      </c>
      <c r="K45" s="5">
        <v>69</v>
      </c>
      <c r="L45" s="5">
        <v>0</v>
      </c>
      <c r="M45" s="5">
        <v>0</v>
      </c>
      <c r="N45" s="12">
        <v>18</v>
      </c>
    </row>
    <row r="46" spans="1:14" x14ac:dyDescent="0.2">
      <c r="A46" s="9" t="s">
        <v>90</v>
      </c>
      <c r="B46" s="4">
        <v>0</v>
      </c>
      <c r="C46" s="4">
        <v>1</v>
      </c>
      <c r="D46" s="4">
        <v>0</v>
      </c>
      <c r="E46" s="4">
        <v>0</v>
      </c>
      <c r="F46" s="4">
        <v>84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14</v>
      </c>
      <c r="M46" s="4">
        <v>30</v>
      </c>
      <c r="N46" s="10">
        <v>18</v>
      </c>
    </row>
    <row r="47" spans="1:14" x14ac:dyDescent="0.2">
      <c r="A47" s="11" t="s">
        <v>175</v>
      </c>
      <c r="B47" s="5">
        <v>0</v>
      </c>
      <c r="C47" s="5">
        <v>0</v>
      </c>
      <c r="D47" s="5">
        <v>0</v>
      </c>
      <c r="E47" s="5">
        <v>34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12">
        <v>14</v>
      </c>
    </row>
    <row r="48" spans="1:14" x14ac:dyDescent="0.2">
      <c r="A48" s="9" t="s">
        <v>135</v>
      </c>
      <c r="B48" s="4">
        <v>0</v>
      </c>
      <c r="C48" s="4">
        <v>379</v>
      </c>
      <c r="D48" s="4">
        <v>305</v>
      </c>
      <c r="E48" s="4">
        <v>0</v>
      </c>
      <c r="F48" s="4">
        <v>0</v>
      </c>
      <c r="G48" s="4">
        <v>0</v>
      </c>
      <c r="H48" s="4">
        <v>0</v>
      </c>
      <c r="I48" s="4">
        <v>34</v>
      </c>
      <c r="J48" s="4">
        <v>0</v>
      </c>
      <c r="K48" s="4">
        <v>217</v>
      </c>
      <c r="L48" s="4">
        <v>0</v>
      </c>
      <c r="M48" s="4">
        <v>0</v>
      </c>
      <c r="N48" s="10">
        <v>13</v>
      </c>
    </row>
    <row r="49" spans="1:14" x14ac:dyDescent="0.2">
      <c r="A49" s="11" t="s">
        <v>69</v>
      </c>
      <c r="B49" s="5">
        <v>1</v>
      </c>
      <c r="C49" s="5">
        <v>277</v>
      </c>
      <c r="D49" s="5">
        <v>71</v>
      </c>
      <c r="E49" s="5">
        <v>0</v>
      </c>
      <c r="F49" s="5">
        <v>0</v>
      </c>
      <c r="G49" s="5">
        <v>105</v>
      </c>
      <c r="H49" s="5">
        <v>169</v>
      </c>
      <c r="I49" s="5">
        <v>18</v>
      </c>
      <c r="J49" s="5">
        <v>0</v>
      </c>
      <c r="K49" s="5">
        <v>38</v>
      </c>
      <c r="L49" s="5">
        <v>1</v>
      </c>
      <c r="M49" s="5">
        <v>0</v>
      </c>
      <c r="N49" s="12">
        <v>11</v>
      </c>
    </row>
    <row r="50" spans="1:14" x14ac:dyDescent="0.2">
      <c r="A50" s="9" t="s">
        <v>25</v>
      </c>
      <c r="B50" s="4">
        <v>101</v>
      </c>
      <c r="C50" s="4">
        <v>7</v>
      </c>
      <c r="D50" s="4">
        <v>20</v>
      </c>
      <c r="E50" s="4">
        <v>47</v>
      </c>
      <c r="F50" s="4">
        <v>9</v>
      </c>
      <c r="G50" s="4">
        <v>11</v>
      </c>
      <c r="H50" s="4">
        <v>5</v>
      </c>
      <c r="I50" s="4">
        <v>19</v>
      </c>
      <c r="J50" s="4">
        <v>5</v>
      </c>
      <c r="K50" s="4">
        <v>3</v>
      </c>
      <c r="L50" s="4">
        <v>9</v>
      </c>
      <c r="M50" s="4">
        <v>31</v>
      </c>
      <c r="N50" s="10">
        <v>11</v>
      </c>
    </row>
    <row r="51" spans="1:14" x14ac:dyDescent="0.2">
      <c r="A51" s="11" t="s">
        <v>128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8</v>
      </c>
      <c r="N51" s="12">
        <v>10</v>
      </c>
    </row>
    <row r="52" spans="1:14" x14ac:dyDescent="0.2">
      <c r="A52" s="9" t="s">
        <v>132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0">
        <v>10</v>
      </c>
    </row>
    <row r="53" spans="1:14" x14ac:dyDescent="0.2">
      <c r="A53" s="11" t="s">
        <v>123</v>
      </c>
      <c r="B53" s="5">
        <v>10</v>
      </c>
      <c r="C53" s="5">
        <v>0</v>
      </c>
      <c r="D53" s="5">
        <v>20</v>
      </c>
      <c r="E53" s="5">
        <v>10</v>
      </c>
      <c r="F53" s="5">
        <v>38</v>
      </c>
      <c r="G53" s="5">
        <v>39</v>
      </c>
      <c r="H53" s="5">
        <v>22</v>
      </c>
      <c r="I53" s="5">
        <v>4</v>
      </c>
      <c r="J53" s="5">
        <v>13</v>
      </c>
      <c r="K53" s="5">
        <v>8</v>
      </c>
      <c r="L53" s="5">
        <v>8</v>
      </c>
      <c r="M53" s="5">
        <v>4</v>
      </c>
      <c r="N53" s="12">
        <v>9</v>
      </c>
    </row>
    <row r="54" spans="1:14" x14ac:dyDescent="0.2">
      <c r="A54" s="9" t="s">
        <v>107</v>
      </c>
      <c r="B54" s="4">
        <v>0</v>
      </c>
      <c r="C54" s="4">
        <v>34</v>
      </c>
      <c r="D54" s="4">
        <v>6</v>
      </c>
      <c r="E54" s="4">
        <v>0</v>
      </c>
      <c r="F54" s="4">
        <v>0</v>
      </c>
      <c r="G54" s="4">
        <v>124</v>
      </c>
      <c r="H54" s="4">
        <v>42</v>
      </c>
      <c r="I54" s="4">
        <v>0</v>
      </c>
      <c r="J54" s="4">
        <v>42</v>
      </c>
      <c r="K54" s="4">
        <v>3</v>
      </c>
      <c r="L54" s="4">
        <v>0</v>
      </c>
      <c r="M54" s="4">
        <v>56</v>
      </c>
      <c r="N54" s="10">
        <v>8</v>
      </c>
    </row>
    <row r="55" spans="1:14" x14ac:dyDescent="0.2">
      <c r="A55" s="11" t="s">
        <v>72</v>
      </c>
      <c r="B55" s="5">
        <v>0</v>
      </c>
      <c r="C55" s="5">
        <v>0</v>
      </c>
      <c r="D55" s="5">
        <v>4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2</v>
      </c>
      <c r="M55" s="5">
        <v>0</v>
      </c>
      <c r="N55" s="12">
        <v>8</v>
      </c>
    </row>
    <row r="56" spans="1:14" x14ac:dyDescent="0.2">
      <c r="A56" s="9" t="s">
        <v>79</v>
      </c>
      <c r="B56" s="4">
        <v>198</v>
      </c>
      <c r="C56" s="4">
        <v>129</v>
      </c>
      <c r="D56" s="4">
        <v>165</v>
      </c>
      <c r="E56" s="4">
        <v>29</v>
      </c>
      <c r="F56" s="4">
        <v>209</v>
      </c>
      <c r="G56" s="4">
        <v>127</v>
      </c>
      <c r="H56" s="4">
        <v>66</v>
      </c>
      <c r="I56" s="4">
        <v>68</v>
      </c>
      <c r="J56" s="4">
        <v>0</v>
      </c>
      <c r="K56" s="4">
        <v>104</v>
      </c>
      <c r="L56" s="4">
        <v>20</v>
      </c>
      <c r="M56" s="4">
        <v>44</v>
      </c>
      <c r="N56" s="10">
        <v>7</v>
      </c>
    </row>
    <row r="57" spans="1:14" x14ac:dyDescent="0.2">
      <c r="A57" s="11" t="s">
        <v>88</v>
      </c>
      <c r="B57" s="5">
        <v>0</v>
      </c>
      <c r="C57" s="5">
        <v>37</v>
      </c>
      <c r="D57" s="5">
        <v>0</v>
      </c>
      <c r="E57" s="5">
        <v>17</v>
      </c>
      <c r="F57" s="5">
        <v>0</v>
      </c>
      <c r="G57" s="5">
        <v>0</v>
      </c>
      <c r="H57" s="5">
        <v>0</v>
      </c>
      <c r="I57" s="5">
        <v>0</v>
      </c>
      <c r="J57" s="5">
        <v>4</v>
      </c>
      <c r="K57" s="5">
        <v>0</v>
      </c>
      <c r="L57" s="5">
        <v>5</v>
      </c>
      <c r="M57" s="5">
        <v>0</v>
      </c>
      <c r="N57" s="12">
        <v>6</v>
      </c>
    </row>
    <row r="58" spans="1:14" x14ac:dyDescent="0.2">
      <c r="A58" s="9" t="s">
        <v>48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10">
        <v>6</v>
      </c>
    </row>
    <row r="59" spans="1:14" x14ac:dyDescent="0.2">
      <c r="A59" s="11" t="s">
        <v>19</v>
      </c>
      <c r="B59" s="5">
        <v>2</v>
      </c>
      <c r="C59" s="5">
        <v>7</v>
      </c>
      <c r="D59" s="5">
        <v>0</v>
      </c>
      <c r="E59" s="5">
        <v>0</v>
      </c>
      <c r="F59" s="5">
        <v>0</v>
      </c>
      <c r="G59" s="5">
        <v>16</v>
      </c>
      <c r="H59" s="5">
        <v>18</v>
      </c>
      <c r="I59" s="5">
        <v>31</v>
      </c>
      <c r="J59" s="5">
        <v>92</v>
      </c>
      <c r="K59" s="5">
        <v>244</v>
      </c>
      <c r="L59" s="5">
        <v>53</v>
      </c>
      <c r="M59" s="5">
        <v>59</v>
      </c>
      <c r="N59" s="12">
        <v>5</v>
      </c>
    </row>
    <row r="60" spans="1:14" x14ac:dyDescent="0.2">
      <c r="A60" s="9" t="s">
        <v>24</v>
      </c>
      <c r="B60" s="4">
        <v>25</v>
      </c>
      <c r="C60" s="4">
        <v>47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5</v>
      </c>
    </row>
    <row r="61" spans="1:14" x14ac:dyDescent="0.2">
      <c r="A61" s="11" t="s">
        <v>92</v>
      </c>
      <c r="B61" s="5">
        <v>342</v>
      </c>
      <c r="C61" s="5">
        <v>182</v>
      </c>
      <c r="D61" s="5">
        <v>220</v>
      </c>
      <c r="E61" s="5">
        <v>115</v>
      </c>
      <c r="F61" s="5">
        <v>120</v>
      </c>
      <c r="G61" s="5">
        <v>94</v>
      </c>
      <c r="H61" s="5">
        <v>130</v>
      </c>
      <c r="I61" s="5">
        <v>134</v>
      </c>
      <c r="J61" s="5">
        <v>9</v>
      </c>
      <c r="K61" s="5">
        <v>6</v>
      </c>
      <c r="L61" s="5">
        <v>4</v>
      </c>
      <c r="M61" s="5">
        <v>0</v>
      </c>
      <c r="N61" s="12">
        <v>5</v>
      </c>
    </row>
    <row r="62" spans="1:14" x14ac:dyDescent="0.2">
      <c r="A62" s="9" t="s">
        <v>39</v>
      </c>
      <c r="B62" s="4">
        <v>0</v>
      </c>
      <c r="C62" s="4">
        <v>0</v>
      </c>
      <c r="D62" s="4">
        <v>0</v>
      </c>
      <c r="E62" s="4">
        <v>1</v>
      </c>
      <c r="F62" s="4">
        <v>0</v>
      </c>
      <c r="G62" s="4">
        <v>0</v>
      </c>
      <c r="H62" s="4">
        <v>0</v>
      </c>
      <c r="I62" s="4">
        <v>1</v>
      </c>
      <c r="J62" s="4">
        <v>2</v>
      </c>
      <c r="K62" s="4">
        <v>3</v>
      </c>
      <c r="L62" s="4">
        <v>0</v>
      </c>
      <c r="M62" s="4">
        <v>58</v>
      </c>
      <c r="N62" s="10">
        <v>5</v>
      </c>
    </row>
    <row r="63" spans="1:14" x14ac:dyDescent="0.2">
      <c r="A63" s="11" t="s">
        <v>74</v>
      </c>
      <c r="B63" s="5">
        <v>37</v>
      </c>
      <c r="C63" s="5">
        <v>43</v>
      </c>
      <c r="D63" s="5">
        <v>30</v>
      </c>
      <c r="E63" s="5">
        <v>33</v>
      </c>
      <c r="F63" s="5">
        <v>44</v>
      </c>
      <c r="G63" s="5">
        <v>40</v>
      </c>
      <c r="H63" s="5">
        <v>40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4</v>
      </c>
    </row>
    <row r="64" spans="1:14" x14ac:dyDescent="0.2">
      <c r="A64" s="9" t="s">
        <v>21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1</v>
      </c>
      <c r="K64" s="4">
        <v>5</v>
      </c>
      <c r="L64" s="4">
        <v>0</v>
      </c>
      <c r="M64" s="4">
        <v>0</v>
      </c>
      <c r="N64" s="10">
        <v>1</v>
      </c>
    </row>
    <row r="65" spans="1:14" x14ac:dyDescent="0.2">
      <c r="A65" s="11" t="s">
        <v>105</v>
      </c>
      <c r="B65" s="5">
        <v>0</v>
      </c>
      <c r="C65" s="5">
        <v>0</v>
      </c>
      <c r="D65" s="5">
        <v>0</v>
      </c>
      <c r="E65" s="5">
        <v>0</v>
      </c>
      <c r="F65" s="5">
        <v>19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12">
        <v>1</v>
      </c>
    </row>
    <row r="66" spans="1:14" x14ac:dyDescent="0.2">
      <c r="A66" s="9" t="s">
        <v>106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200</v>
      </c>
      <c r="H66" s="4">
        <v>1</v>
      </c>
      <c r="I66" s="4">
        <v>0</v>
      </c>
      <c r="J66" s="4">
        <v>0</v>
      </c>
      <c r="K66" s="4">
        <v>35</v>
      </c>
      <c r="L66" s="4">
        <v>394</v>
      </c>
      <c r="M66" s="4">
        <v>1</v>
      </c>
      <c r="N66" s="10">
        <v>0</v>
      </c>
    </row>
    <row r="67" spans="1:14" x14ac:dyDescent="0.2">
      <c r="A67" s="11" t="s">
        <v>100</v>
      </c>
      <c r="B67" s="5">
        <v>13</v>
      </c>
      <c r="C67" s="5">
        <v>18</v>
      </c>
      <c r="D67" s="5">
        <v>3</v>
      </c>
      <c r="E67" s="5">
        <v>0</v>
      </c>
      <c r="F67" s="5">
        <v>182</v>
      </c>
      <c r="G67" s="5">
        <v>0</v>
      </c>
      <c r="H67" s="5">
        <v>0</v>
      </c>
      <c r="I67" s="5">
        <v>0</v>
      </c>
      <c r="J67" s="5">
        <v>0</v>
      </c>
      <c r="K67" s="5">
        <v>2</v>
      </c>
      <c r="L67" s="5">
        <v>2</v>
      </c>
      <c r="M67" s="5">
        <v>5</v>
      </c>
      <c r="N67" s="12">
        <v>0</v>
      </c>
    </row>
    <row r="68" spans="1:14" x14ac:dyDescent="0.2">
      <c r="A68" s="9" t="s">
        <v>101</v>
      </c>
      <c r="B68" s="4">
        <v>5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103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8</v>
      </c>
      <c r="K69" s="5">
        <v>1</v>
      </c>
      <c r="L69" s="5">
        <v>0</v>
      </c>
      <c r="M69" s="5">
        <v>10</v>
      </c>
      <c r="N69" s="12">
        <v>0</v>
      </c>
    </row>
    <row r="70" spans="1:14" x14ac:dyDescent="0.2">
      <c r="A70" s="9" t="s">
        <v>126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15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10">
        <v>0</v>
      </c>
    </row>
    <row r="71" spans="1:14" x14ac:dyDescent="0.2">
      <c r="A71" s="11" t="s">
        <v>99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9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193</v>
      </c>
      <c r="B72" s="4">
        <v>0</v>
      </c>
      <c r="C72" s="4">
        <v>2</v>
      </c>
      <c r="D72" s="4">
        <v>4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94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3</v>
      </c>
      <c r="H73" s="5">
        <v>0</v>
      </c>
      <c r="I73" s="5">
        <v>0</v>
      </c>
      <c r="J73" s="5">
        <v>0</v>
      </c>
      <c r="K73" s="5">
        <v>3</v>
      </c>
      <c r="L73" s="5">
        <v>0</v>
      </c>
      <c r="M73" s="5">
        <v>0</v>
      </c>
      <c r="N73" s="12">
        <v>0</v>
      </c>
    </row>
    <row r="74" spans="1:14" x14ac:dyDescent="0.2">
      <c r="A74" s="9" t="s">
        <v>30</v>
      </c>
      <c r="B74" s="4">
        <v>74</v>
      </c>
      <c r="C74" s="4">
        <v>89</v>
      </c>
      <c r="D74" s="4">
        <v>0</v>
      </c>
      <c r="E74" s="4">
        <v>9</v>
      </c>
      <c r="F74" s="4">
        <v>8</v>
      </c>
      <c r="G74" s="4">
        <v>6</v>
      </c>
      <c r="H74" s="4">
        <v>0</v>
      </c>
      <c r="I74" s="4">
        <v>1</v>
      </c>
      <c r="J74" s="4">
        <v>9</v>
      </c>
      <c r="K74" s="4">
        <v>0</v>
      </c>
      <c r="L74" s="4">
        <v>8</v>
      </c>
      <c r="M74" s="4">
        <v>1</v>
      </c>
      <c r="N74" s="10">
        <v>0</v>
      </c>
    </row>
    <row r="75" spans="1:14" x14ac:dyDescent="0.2">
      <c r="A75" s="11" t="s">
        <v>95</v>
      </c>
      <c r="B75" s="5">
        <v>2</v>
      </c>
      <c r="C75" s="5">
        <v>0</v>
      </c>
      <c r="D75" s="5">
        <v>0</v>
      </c>
      <c r="E75" s="5">
        <v>0</v>
      </c>
      <c r="F75" s="5">
        <v>6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4</v>
      </c>
      <c r="N75" s="12">
        <v>0</v>
      </c>
    </row>
    <row r="76" spans="1:14" x14ac:dyDescent="0.2">
      <c r="A76" s="9" t="s">
        <v>52</v>
      </c>
      <c r="B76" s="4">
        <v>0</v>
      </c>
      <c r="C76" s="4">
        <v>85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35</v>
      </c>
      <c r="J76" s="4">
        <v>9</v>
      </c>
      <c r="K76" s="4">
        <v>0</v>
      </c>
      <c r="L76" s="4">
        <v>735</v>
      </c>
      <c r="M76" s="4">
        <v>0</v>
      </c>
      <c r="N76" s="10">
        <v>0</v>
      </c>
    </row>
    <row r="77" spans="1:14" x14ac:dyDescent="0.2">
      <c r="A77" s="11" t="s">
        <v>56</v>
      </c>
      <c r="B77" s="5">
        <v>0</v>
      </c>
      <c r="C77" s="5">
        <v>0</v>
      </c>
      <c r="D77" s="5">
        <v>0</v>
      </c>
      <c r="E77" s="5">
        <v>23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51</v>
      </c>
      <c r="B78" s="4">
        <v>0</v>
      </c>
      <c r="C78" s="4">
        <v>0</v>
      </c>
      <c r="D78" s="4">
        <v>1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10">
        <v>0</v>
      </c>
    </row>
    <row r="79" spans="1:14" x14ac:dyDescent="0.2">
      <c r="A79" s="11" t="s">
        <v>109</v>
      </c>
      <c r="B79" s="5">
        <v>15</v>
      </c>
      <c r="C79" s="5">
        <v>23</v>
      </c>
      <c r="D79" s="5">
        <v>20</v>
      </c>
      <c r="E79" s="5">
        <v>0</v>
      </c>
      <c r="F79" s="5">
        <v>0</v>
      </c>
      <c r="G79" s="5">
        <v>0</v>
      </c>
      <c r="H79" s="5">
        <v>985</v>
      </c>
      <c r="I79" s="5">
        <v>1</v>
      </c>
      <c r="J79" s="5">
        <v>8</v>
      </c>
      <c r="K79" s="5">
        <v>23</v>
      </c>
      <c r="L79" s="5">
        <v>0</v>
      </c>
      <c r="M79" s="5">
        <v>36</v>
      </c>
      <c r="N79" s="12">
        <v>0</v>
      </c>
    </row>
    <row r="80" spans="1:14" x14ac:dyDescent="0.2">
      <c r="A80" s="9" t="s">
        <v>40</v>
      </c>
      <c r="B80" s="4">
        <v>3101</v>
      </c>
      <c r="C80" s="4">
        <v>1564</v>
      </c>
      <c r="D80" s="4">
        <v>69</v>
      </c>
      <c r="E80" s="4">
        <v>0</v>
      </c>
      <c r="F80" s="4">
        <v>116</v>
      </c>
      <c r="G80" s="4">
        <v>0</v>
      </c>
      <c r="H80" s="4">
        <v>0</v>
      </c>
      <c r="I80" s="4">
        <v>4</v>
      </c>
      <c r="J80" s="4">
        <v>0</v>
      </c>
      <c r="K80" s="4">
        <v>0</v>
      </c>
      <c r="L80" s="4">
        <v>0</v>
      </c>
      <c r="M80" s="4">
        <v>9</v>
      </c>
      <c r="N80" s="10">
        <v>0</v>
      </c>
    </row>
    <row r="81" spans="1:14" x14ac:dyDescent="0.2">
      <c r="A81" s="11" t="s">
        <v>122</v>
      </c>
      <c r="B81" s="5">
        <v>34</v>
      </c>
      <c r="C81" s="5">
        <v>15</v>
      </c>
      <c r="D81" s="5">
        <v>0</v>
      </c>
      <c r="E81" s="5">
        <v>0</v>
      </c>
      <c r="F81" s="5">
        <v>0</v>
      </c>
      <c r="G81" s="5">
        <v>0</v>
      </c>
      <c r="H81" s="5">
        <v>18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62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165</v>
      </c>
      <c r="B83" s="5">
        <v>0</v>
      </c>
      <c r="C83" s="5">
        <v>0</v>
      </c>
      <c r="D83" s="5">
        <v>0</v>
      </c>
      <c r="E83" s="5">
        <v>130</v>
      </c>
      <c r="F83" s="5">
        <v>33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12">
        <v>0</v>
      </c>
    </row>
    <row r="84" spans="1:14" x14ac:dyDescent="0.2">
      <c r="A84" s="9" t="s">
        <v>64</v>
      </c>
      <c r="B84" s="4">
        <v>28</v>
      </c>
      <c r="C84" s="4">
        <v>2</v>
      </c>
      <c r="D84" s="4">
        <v>0</v>
      </c>
      <c r="E84" s="4">
        <v>0</v>
      </c>
      <c r="F84" s="4">
        <v>0</v>
      </c>
      <c r="G84" s="4">
        <v>31</v>
      </c>
      <c r="H84" s="4">
        <v>0</v>
      </c>
      <c r="I84" s="4">
        <v>0</v>
      </c>
      <c r="J84" s="4">
        <v>0</v>
      </c>
      <c r="K84" s="4">
        <v>0</v>
      </c>
      <c r="L84" s="4">
        <v>29</v>
      </c>
      <c r="M84" s="4">
        <v>0</v>
      </c>
      <c r="N84" s="10">
        <v>0</v>
      </c>
    </row>
    <row r="85" spans="1:14" x14ac:dyDescent="0.2">
      <c r="A85" s="11" t="s">
        <v>59</v>
      </c>
      <c r="B85" s="5">
        <v>50</v>
      </c>
      <c r="C85" s="5">
        <v>34</v>
      </c>
      <c r="D85" s="5">
        <v>58</v>
      </c>
      <c r="E85" s="5">
        <v>0</v>
      </c>
      <c r="F85" s="5">
        <v>0</v>
      </c>
      <c r="G85" s="5">
        <v>78</v>
      </c>
      <c r="H85" s="5">
        <v>7</v>
      </c>
      <c r="I85" s="5">
        <v>126</v>
      </c>
      <c r="J85" s="5">
        <v>0</v>
      </c>
      <c r="K85" s="5">
        <v>0</v>
      </c>
      <c r="L85" s="5">
        <v>249</v>
      </c>
      <c r="M85" s="5">
        <v>287</v>
      </c>
      <c r="N85" s="12">
        <v>0</v>
      </c>
    </row>
    <row r="86" spans="1:14" x14ac:dyDescent="0.2">
      <c r="A86" s="9" t="s">
        <v>60</v>
      </c>
      <c r="B86" s="4">
        <v>0</v>
      </c>
      <c r="C86" s="4">
        <v>5</v>
      </c>
      <c r="D86" s="4">
        <v>0</v>
      </c>
      <c r="E86" s="4">
        <v>0</v>
      </c>
      <c r="F86" s="4">
        <v>0</v>
      </c>
      <c r="G86" s="4">
        <v>0</v>
      </c>
      <c r="H86" s="4">
        <v>5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61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199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34</v>
      </c>
      <c r="H88" s="4">
        <v>0</v>
      </c>
      <c r="I88" s="4">
        <v>0</v>
      </c>
      <c r="J88" s="4">
        <v>0</v>
      </c>
      <c r="K88" s="4">
        <v>5</v>
      </c>
      <c r="L88" s="4">
        <v>0</v>
      </c>
      <c r="M88" s="4">
        <v>0</v>
      </c>
      <c r="N88" s="10">
        <v>0</v>
      </c>
    </row>
    <row r="89" spans="1:14" x14ac:dyDescent="0.2">
      <c r="A89" s="11" t="s">
        <v>146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8</v>
      </c>
      <c r="K89" s="5">
        <v>14</v>
      </c>
      <c r="L89" s="5">
        <v>0</v>
      </c>
      <c r="M89" s="5">
        <v>0</v>
      </c>
      <c r="N89" s="12">
        <v>0</v>
      </c>
    </row>
    <row r="90" spans="1:14" x14ac:dyDescent="0.2">
      <c r="A90" s="9" t="s">
        <v>65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94</v>
      </c>
      <c r="H90" s="4">
        <v>0</v>
      </c>
      <c r="I90" s="4">
        <v>383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66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34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33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12</v>
      </c>
      <c r="I92" s="4">
        <v>1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163</v>
      </c>
      <c r="B93" s="5">
        <v>0</v>
      </c>
      <c r="C93" s="5">
        <v>0</v>
      </c>
      <c r="D93" s="5">
        <v>0</v>
      </c>
      <c r="E93" s="5">
        <v>0</v>
      </c>
      <c r="F93" s="5">
        <v>33</v>
      </c>
      <c r="G93" s="5">
        <v>0</v>
      </c>
      <c r="H93" s="5">
        <v>0</v>
      </c>
      <c r="I93" s="5">
        <v>14</v>
      </c>
      <c r="J93" s="5">
        <v>0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54</v>
      </c>
      <c r="B94" s="4">
        <v>13</v>
      </c>
      <c r="C94" s="4">
        <v>125</v>
      </c>
      <c r="D94" s="4">
        <v>22</v>
      </c>
      <c r="E94" s="4">
        <v>0</v>
      </c>
      <c r="F94" s="4">
        <v>149</v>
      </c>
      <c r="G94" s="4">
        <v>103</v>
      </c>
      <c r="H94" s="4">
        <v>38</v>
      </c>
      <c r="I94" s="4">
        <v>0</v>
      </c>
      <c r="J94" s="4">
        <v>0</v>
      </c>
      <c r="K94" s="4">
        <v>81</v>
      </c>
      <c r="L94" s="4">
        <v>0</v>
      </c>
      <c r="M94" s="4">
        <v>0</v>
      </c>
      <c r="N94" s="10">
        <v>0</v>
      </c>
    </row>
    <row r="95" spans="1:14" x14ac:dyDescent="0.2">
      <c r="A95" s="11" t="s">
        <v>119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154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23</v>
      </c>
      <c r="B97" s="5">
        <v>564</v>
      </c>
      <c r="C97" s="5">
        <v>814</v>
      </c>
      <c r="D97" s="5">
        <v>1439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1</v>
      </c>
      <c r="K97" s="5">
        <v>2</v>
      </c>
      <c r="L97" s="5">
        <v>0</v>
      </c>
      <c r="M97" s="5">
        <v>270</v>
      </c>
      <c r="N97" s="12">
        <v>0</v>
      </c>
    </row>
    <row r="98" spans="1:14" x14ac:dyDescent="0.2">
      <c r="A98" s="9" t="s">
        <v>76</v>
      </c>
      <c r="B98" s="4">
        <v>0</v>
      </c>
      <c r="C98" s="4">
        <v>0</v>
      </c>
      <c r="D98" s="4">
        <v>69</v>
      </c>
      <c r="E98" s="4">
        <v>23</v>
      </c>
      <c r="F98" s="4">
        <v>117</v>
      </c>
      <c r="G98" s="4">
        <v>0</v>
      </c>
      <c r="H98" s="4">
        <v>19</v>
      </c>
      <c r="I98" s="4">
        <v>22</v>
      </c>
      <c r="J98" s="4">
        <v>0</v>
      </c>
      <c r="K98" s="4">
        <v>0</v>
      </c>
      <c r="L98" s="4">
        <v>37</v>
      </c>
      <c r="M98" s="4">
        <v>0</v>
      </c>
      <c r="N98" s="10">
        <v>0</v>
      </c>
    </row>
    <row r="99" spans="1:14" x14ac:dyDescent="0.2">
      <c r="A99" s="11" t="s">
        <v>142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43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147</v>
      </c>
      <c r="B101" s="5">
        <v>106</v>
      </c>
      <c r="C101" s="5">
        <v>55</v>
      </c>
      <c r="D101" s="5">
        <v>55</v>
      </c>
      <c r="E101" s="5">
        <v>0</v>
      </c>
      <c r="F101" s="5">
        <v>0</v>
      </c>
      <c r="G101" s="5">
        <v>98</v>
      </c>
      <c r="H101" s="5">
        <v>5</v>
      </c>
      <c r="I101" s="5">
        <v>58</v>
      </c>
      <c r="J101" s="5">
        <v>128</v>
      </c>
      <c r="K101" s="5">
        <v>30</v>
      </c>
      <c r="L101" s="5">
        <v>331</v>
      </c>
      <c r="M101" s="5">
        <v>360</v>
      </c>
      <c r="N101" s="12">
        <v>0</v>
      </c>
    </row>
    <row r="102" spans="1:14" x14ac:dyDescent="0.2">
      <c r="A102" s="9" t="s">
        <v>110</v>
      </c>
      <c r="B102" s="4">
        <v>39</v>
      </c>
      <c r="C102" s="4">
        <v>10</v>
      </c>
      <c r="D102" s="4">
        <v>0</v>
      </c>
      <c r="E102" s="4">
        <v>0</v>
      </c>
      <c r="F102" s="4">
        <v>0</v>
      </c>
      <c r="G102" s="4">
        <v>0</v>
      </c>
      <c r="H102" s="4">
        <v>29</v>
      </c>
      <c r="I102" s="4">
        <v>35</v>
      </c>
      <c r="J102" s="4">
        <v>0</v>
      </c>
      <c r="K102" s="4">
        <v>38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138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111</v>
      </c>
      <c r="B104" s="4">
        <v>16</v>
      </c>
      <c r="C104" s="4">
        <v>27</v>
      </c>
      <c r="D104" s="4">
        <v>0</v>
      </c>
      <c r="E104" s="4">
        <v>18</v>
      </c>
      <c r="F104" s="4">
        <v>17</v>
      </c>
      <c r="G104" s="4">
        <v>8</v>
      </c>
      <c r="H104" s="4">
        <v>42</v>
      </c>
      <c r="I104" s="4">
        <v>100</v>
      </c>
      <c r="J104" s="4">
        <v>37</v>
      </c>
      <c r="K104" s="4">
        <v>65</v>
      </c>
      <c r="L104" s="4">
        <v>32</v>
      </c>
      <c r="M104" s="4">
        <v>0</v>
      </c>
      <c r="N104" s="10">
        <v>0</v>
      </c>
    </row>
    <row r="105" spans="1:14" x14ac:dyDescent="0.2">
      <c r="A105" s="11" t="s">
        <v>118</v>
      </c>
      <c r="B105" s="5">
        <v>120</v>
      </c>
      <c r="C105" s="5">
        <v>46</v>
      </c>
      <c r="D105" s="5">
        <v>57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38</v>
      </c>
      <c r="B106" s="4">
        <v>163</v>
      </c>
      <c r="C106" s="4">
        <v>0</v>
      </c>
      <c r="D106" s="4">
        <v>0</v>
      </c>
      <c r="E106" s="4">
        <v>30</v>
      </c>
      <c r="F106" s="4">
        <v>0</v>
      </c>
      <c r="G106" s="4">
        <v>0</v>
      </c>
      <c r="H106" s="4">
        <v>3</v>
      </c>
      <c r="I106" s="4">
        <v>27</v>
      </c>
      <c r="J106" s="4">
        <v>0</v>
      </c>
      <c r="K106" s="4">
        <v>11</v>
      </c>
      <c r="L106" s="4">
        <v>0</v>
      </c>
      <c r="M106" s="4">
        <v>4</v>
      </c>
      <c r="N106" s="10">
        <v>0</v>
      </c>
    </row>
    <row r="107" spans="1:14" x14ac:dyDescent="0.2">
      <c r="A107" s="11" t="s">
        <v>115</v>
      </c>
      <c r="B107" s="5">
        <v>10</v>
      </c>
      <c r="C107" s="5">
        <v>41</v>
      </c>
      <c r="D107" s="5">
        <v>14</v>
      </c>
      <c r="E107" s="5">
        <v>14</v>
      </c>
      <c r="F107" s="5">
        <v>13</v>
      </c>
      <c r="G107" s="5">
        <v>0</v>
      </c>
      <c r="H107" s="5">
        <v>314</v>
      </c>
      <c r="I107" s="5">
        <v>18</v>
      </c>
      <c r="J107" s="5">
        <v>0</v>
      </c>
      <c r="K107" s="5">
        <v>0</v>
      </c>
      <c r="L107" s="5">
        <v>14</v>
      </c>
      <c r="M107" s="5">
        <v>101</v>
      </c>
      <c r="N107" s="12">
        <v>0</v>
      </c>
    </row>
    <row r="108" spans="1:14" x14ac:dyDescent="0.2">
      <c r="A108" s="9" t="s">
        <v>117</v>
      </c>
      <c r="B108" s="4">
        <v>1</v>
      </c>
      <c r="C108" s="4">
        <v>0</v>
      </c>
      <c r="D108" s="4">
        <v>6</v>
      </c>
      <c r="E108" s="4">
        <v>14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5</v>
      </c>
      <c r="N108" s="10">
        <v>0</v>
      </c>
    </row>
    <row r="109" spans="1:14" x14ac:dyDescent="0.2">
      <c r="A109" s="11" t="s">
        <v>166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5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176</v>
      </c>
      <c r="B110" s="4">
        <v>0</v>
      </c>
      <c r="C110" s="4">
        <v>4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93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46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112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2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141</v>
      </c>
      <c r="B113" s="5">
        <v>2</v>
      </c>
      <c r="C113" s="5">
        <v>15</v>
      </c>
      <c r="D113" s="5">
        <v>0</v>
      </c>
      <c r="E113" s="5">
        <v>0</v>
      </c>
      <c r="F113" s="5">
        <v>0</v>
      </c>
      <c r="G113" s="5">
        <v>4</v>
      </c>
      <c r="H113" s="5">
        <v>0</v>
      </c>
      <c r="I113" s="5">
        <v>0</v>
      </c>
      <c r="J113" s="5">
        <v>0</v>
      </c>
      <c r="K113" s="5">
        <v>0</v>
      </c>
      <c r="L113" s="5">
        <v>54</v>
      </c>
      <c r="M113" s="5">
        <v>0</v>
      </c>
      <c r="N113" s="12">
        <v>0</v>
      </c>
    </row>
    <row r="114" spans="1:14" x14ac:dyDescent="0.2">
      <c r="A114" s="9" t="s">
        <v>140</v>
      </c>
      <c r="B114" s="4">
        <v>0</v>
      </c>
      <c r="C114" s="4">
        <v>19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10">
        <v>0</v>
      </c>
    </row>
    <row r="115" spans="1:14" x14ac:dyDescent="0.2">
      <c r="A115" s="11" t="s">
        <v>134</v>
      </c>
      <c r="B115" s="5">
        <v>0</v>
      </c>
      <c r="C115" s="5">
        <v>10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86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133</v>
      </c>
      <c r="B117" s="5">
        <v>0</v>
      </c>
      <c r="C117" s="5">
        <v>30</v>
      </c>
      <c r="D117" s="5">
        <v>0</v>
      </c>
      <c r="E117" s="5">
        <v>0</v>
      </c>
      <c r="F117" s="5">
        <v>0</v>
      </c>
      <c r="G117" s="5">
        <v>75</v>
      </c>
      <c r="H117" s="5">
        <v>0</v>
      </c>
      <c r="I117" s="5">
        <v>0</v>
      </c>
      <c r="J117" s="5">
        <v>0</v>
      </c>
      <c r="K117" s="5">
        <v>134</v>
      </c>
      <c r="L117" s="5">
        <v>0</v>
      </c>
      <c r="M117" s="5">
        <v>105</v>
      </c>
      <c r="N117" s="12">
        <v>0</v>
      </c>
    </row>
    <row r="118" spans="1:14" x14ac:dyDescent="0.2">
      <c r="A118" s="9" t="s">
        <v>70</v>
      </c>
      <c r="B118" s="4">
        <v>0</v>
      </c>
      <c r="C118" s="4">
        <v>138</v>
      </c>
      <c r="D118" s="4">
        <v>1</v>
      </c>
      <c r="E118" s="4">
        <v>107</v>
      </c>
      <c r="F118" s="4">
        <v>55</v>
      </c>
      <c r="G118" s="4">
        <v>0</v>
      </c>
      <c r="H118" s="4">
        <v>23</v>
      </c>
      <c r="I118" s="4">
        <v>11</v>
      </c>
      <c r="J118" s="4">
        <v>284</v>
      </c>
      <c r="K118" s="4">
        <v>15</v>
      </c>
      <c r="L118" s="4">
        <v>104</v>
      </c>
      <c r="M118" s="4">
        <v>16</v>
      </c>
      <c r="N118" s="10">
        <v>0</v>
      </c>
    </row>
    <row r="119" spans="1:14" x14ac:dyDescent="0.2">
      <c r="A119" s="11" t="s">
        <v>183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2</v>
      </c>
      <c r="J119" s="5">
        <v>0</v>
      </c>
      <c r="K119" s="5">
        <v>0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130</v>
      </c>
      <c r="B120" s="4">
        <v>0</v>
      </c>
      <c r="C120" s="4">
        <v>319</v>
      </c>
      <c r="D120" s="4">
        <v>502</v>
      </c>
      <c r="E120" s="4">
        <v>0</v>
      </c>
      <c r="F120" s="4">
        <v>0</v>
      </c>
      <c r="G120" s="4">
        <v>9</v>
      </c>
      <c r="H120" s="4">
        <v>0</v>
      </c>
      <c r="I120" s="4">
        <v>0</v>
      </c>
      <c r="J120" s="4">
        <v>0</v>
      </c>
      <c r="K120" s="4">
        <v>12</v>
      </c>
      <c r="L120" s="4">
        <v>0</v>
      </c>
      <c r="M120" s="4">
        <v>15</v>
      </c>
      <c r="N120" s="10">
        <v>0</v>
      </c>
    </row>
    <row r="121" spans="1:14" x14ac:dyDescent="0.2">
      <c r="A121" s="11" t="s">
        <v>129</v>
      </c>
      <c r="B121" s="5">
        <v>0</v>
      </c>
      <c r="C121" s="5">
        <v>14</v>
      </c>
      <c r="D121" s="5">
        <v>39</v>
      </c>
      <c r="E121" s="5">
        <v>22</v>
      </c>
      <c r="F121" s="5">
        <v>91</v>
      </c>
      <c r="G121" s="5">
        <v>137</v>
      </c>
      <c r="H121" s="5">
        <v>33</v>
      </c>
      <c r="I121" s="5">
        <v>31</v>
      </c>
      <c r="J121" s="5">
        <v>156</v>
      </c>
      <c r="K121" s="5">
        <v>21</v>
      </c>
      <c r="L121" s="5">
        <v>0</v>
      </c>
      <c r="M121" s="5">
        <v>0</v>
      </c>
      <c r="N121" s="12">
        <v>0</v>
      </c>
    </row>
    <row r="122" spans="1:14" x14ac:dyDescent="0.2">
      <c r="A122" s="9" t="s">
        <v>151</v>
      </c>
      <c r="B122" s="4">
        <v>97</v>
      </c>
      <c r="C122" s="4">
        <v>34</v>
      </c>
      <c r="D122" s="4">
        <v>36</v>
      </c>
      <c r="E122" s="4">
        <v>0</v>
      </c>
      <c r="F122" s="4">
        <v>89</v>
      </c>
      <c r="G122" s="4">
        <v>67</v>
      </c>
      <c r="H122" s="4">
        <v>103</v>
      </c>
      <c r="I122" s="4">
        <v>0</v>
      </c>
      <c r="J122" s="4">
        <v>0</v>
      </c>
      <c r="K122" s="4">
        <v>39</v>
      </c>
      <c r="L122" s="4">
        <v>56</v>
      </c>
      <c r="M122" s="4">
        <v>74</v>
      </c>
      <c r="N122" s="10">
        <v>0</v>
      </c>
    </row>
    <row r="123" spans="1:14" x14ac:dyDescent="0.2">
      <c r="A123" s="11" t="s">
        <v>188</v>
      </c>
      <c r="B123" s="5">
        <v>37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12">
        <v>0</v>
      </c>
    </row>
    <row r="124" spans="1:14" x14ac:dyDescent="0.2">
      <c r="A124" s="9" t="s">
        <v>67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0">
        <v>0</v>
      </c>
    </row>
    <row r="125" spans="1:14" x14ac:dyDescent="0.2">
      <c r="A125" s="11" t="s">
        <v>156</v>
      </c>
      <c r="B125" s="5">
        <v>13</v>
      </c>
      <c r="C125" s="5">
        <v>33</v>
      </c>
      <c r="D125" s="5">
        <v>56</v>
      </c>
      <c r="E125" s="5">
        <v>58</v>
      </c>
      <c r="F125" s="5">
        <v>0</v>
      </c>
      <c r="G125" s="5">
        <v>75</v>
      </c>
      <c r="H125" s="5">
        <v>1</v>
      </c>
      <c r="I125" s="5">
        <v>52</v>
      </c>
      <c r="J125" s="5">
        <v>80</v>
      </c>
      <c r="K125" s="5">
        <v>48</v>
      </c>
      <c r="L125" s="5">
        <v>0</v>
      </c>
      <c r="M125" s="5">
        <v>0</v>
      </c>
      <c r="N125" s="12">
        <v>0</v>
      </c>
    </row>
    <row r="126" spans="1:14" x14ac:dyDescent="0.2">
      <c r="A126" s="9" t="s">
        <v>34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81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12">
        <v>0</v>
      </c>
    </row>
    <row r="128" spans="1:14" x14ac:dyDescent="0.2">
      <c r="A128" s="9" t="s">
        <v>20</v>
      </c>
      <c r="B128" s="4">
        <v>132</v>
      </c>
      <c r="C128" s="4">
        <v>458</v>
      </c>
      <c r="D128" s="4">
        <v>368</v>
      </c>
      <c r="E128" s="4">
        <v>276</v>
      </c>
      <c r="F128" s="4">
        <v>163</v>
      </c>
      <c r="G128" s="4">
        <v>387</v>
      </c>
      <c r="H128" s="4">
        <v>249</v>
      </c>
      <c r="I128" s="4">
        <v>327</v>
      </c>
      <c r="J128" s="4">
        <v>193</v>
      </c>
      <c r="K128" s="4">
        <v>296</v>
      </c>
      <c r="L128" s="4">
        <v>88</v>
      </c>
      <c r="M128" s="4">
        <v>0</v>
      </c>
      <c r="N128" s="10">
        <v>0</v>
      </c>
    </row>
    <row r="129" spans="1:14" x14ac:dyDescent="0.2">
      <c r="A129" s="11" t="s">
        <v>144</v>
      </c>
      <c r="B129" s="5">
        <v>0</v>
      </c>
      <c r="C129" s="5">
        <v>0</v>
      </c>
      <c r="D129" s="5">
        <v>0</v>
      </c>
      <c r="E129" s="5">
        <v>3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187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6</v>
      </c>
      <c r="L130" s="4">
        <v>0</v>
      </c>
      <c r="M130" s="4">
        <v>8</v>
      </c>
      <c r="N130" s="10">
        <v>0</v>
      </c>
    </row>
    <row r="131" spans="1:14" x14ac:dyDescent="0.2">
      <c r="A131" s="11" t="s">
        <v>29</v>
      </c>
      <c r="B131" s="5">
        <v>109</v>
      </c>
      <c r="C131" s="5">
        <v>227</v>
      </c>
      <c r="D131" s="5">
        <v>0</v>
      </c>
      <c r="E131" s="5">
        <v>35</v>
      </c>
      <c r="F131" s="5">
        <v>74</v>
      </c>
      <c r="G131" s="5">
        <v>171</v>
      </c>
      <c r="H131" s="5">
        <v>209</v>
      </c>
      <c r="I131" s="5">
        <v>475</v>
      </c>
      <c r="J131" s="5">
        <v>258</v>
      </c>
      <c r="K131" s="5">
        <v>236</v>
      </c>
      <c r="L131" s="5">
        <v>84</v>
      </c>
      <c r="M131" s="5">
        <v>0</v>
      </c>
      <c r="N131" s="12">
        <v>0</v>
      </c>
    </row>
    <row r="132" spans="1:14" x14ac:dyDescent="0.2">
      <c r="A132" s="20" t="s">
        <v>77</v>
      </c>
      <c r="B132" s="19">
        <v>0</v>
      </c>
      <c r="C132" s="19">
        <v>10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8">
        <v>0</v>
      </c>
    </row>
  </sheetData>
  <phoneticPr fontId="23" type="noConversion"/>
  <hyperlinks>
    <hyperlink ref="A4" r:id="rId1" display="http://www.customs.gov.cn/" xr:uid="{0F7994B4-CEDF-44E6-A6DF-578E8F6BAA47}"/>
  </hyperlinks>
  <pageMargins left="0.75" right="0.75" top="1" bottom="1" header="0.5" footer="0.5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3F1D-8B89-48B6-BD44-B58A6244B9BA}">
  <dimension ref="A1:N133"/>
  <sheetViews>
    <sheetView showGridLines="0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200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85321220</v>
      </c>
      <c r="E3" s="30">
        <f>D3*0.001</f>
        <v>85321.22</v>
      </c>
    </row>
    <row r="4" spans="1:14" ht="28.5" x14ac:dyDescent="0.2">
      <c r="A4" s="3" t="s">
        <v>2</v>
      </c>
      <c r="C4" s="30" t="s">
        <v>220</v>
      </c>
      <c r="D4" s="30">
        <f>F13+G13+H13+I13</f>
        <v>97093481</v>
      </c>
      <c r="E4" s="30">
        <f>D4*0.001</f>
        <v>97093.481</v>
      </c>
    </row>
    <row r="5" spans="1:14" x14ac:dyDescent="0.2">
      <c r="A5" s="1"/>
      <c r="C5" s="30" t="s">
        <v>222</v>
      </c>
      <c r="D5" s="30">
        <f>J13+K13+L13+M13</f>
        <v>76989604</v>
      </c>
      <c r="E5" s="30">
        <f>D5*0.001</f>
        <v>76989.604000000007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25383989</v>
      </c>
      <c r="C13" s="29">
        <v>27333993</v>
      </c>
      <c r="D13" s="29">
        <v>18531058</v>
      </c>
      <c r="E13" s="29">
        <v>14072180</v>
      </c>
      <c r="F13" s="26">
        <v>22533576</v>
      </c>
      <c r="G13" s="26">
        <v>26437481</v>
      </c>
      <c r="H13" s="26">
        <v>23170443</v>
      </c>
      <c r="I13" s="26">
        <v>24951981</v>
      </c>
      <c r="J13" s="24">
        <v>17560807</v>
      </c>
      <c r="K13" s="24">
        <v>18972332</v>
      </c>
      <c r="L13" s="24">
        <v>19052026</v>
      </c>
      <c r="M13" s="24">
        <v>21404439</v>
      </c>
      <c r="N13" s="10">
        <v>20096073</v>
      </c>
    </row>
    <row r="14" spans="1:14" x14ac:dyDescent="0.2">
      <c r="A14" s="11" t="s">
        <v>149</v>
      </c>
      <c r="B14" s="5">
        <v>4700986</v>
      </c>
      <c r="C14" s="5">
        <v>4727540</v>
      </c>
      <c r="D14" s="5">
        <v>4740472</v>
      </c>
      <c r="E14" s="5">
        <v>3871385</v>
      </c>
      <c r="F14" s="5">
        <v>7471802</v>
      </c>
      <c r="G14" s="5">
        <v>6537081</v>
      </c>
      <c r="H14" s="5">
        <v>6087958</v>
      </c>
      <c r="I14" s="5">
        <v>8551172</v>
      </c>
      <c r="J14" s="5">
        <v>6159484</v>
      </c>
      <c r="K14" s="5">
        <v>6849617</v>
      </c>
      <c r="L14" s="5">
        <v>5080547</v>
      </c>
      <c r="M14" s="5">
        <v>6430474</v>
      </c>
      <c r="N14" s="12">
        <v>4163852</v>
      </c>
    </row>
    <row r="15" spans="1:14" x14ac:dyDescent="0.2">
      <c r="A15" s="9" t="s">
        <v>82</v>
      </c>
      <c r="B15" s="4">
        <v>3532229</v>
      </c>
      <c r="C15" s="4">
        <v>3613269</v>
      </c>
      <c r="D15" s="4">
        <v>483936</v>
      </c>
      <c r="E15" s="4">
        <v>1110569</v>
      </c>
      <c r="F15" s="4">
        <v>2284182</v>
      </c>
      <c r="G15" s="4">
        <v>1876341</v>
      </c>
      <c r="H15" s="4">
        <v>3231059</v>
      </c>
      <c r="I15" s="4">
        <v>2122870</v>
      </c>
      <c r="J15" s="4">
        <v>1716866</v>
      </c>
      <c r="K15" s="4">
        <v>1961278</v>
      </c>
      <c r="L15" s="4">
        <v>2648474</v>
      </c>
      <c r="M15" s="4">
        <v>1875631</v>
      </c>
      <c r="N15" s="10">
        <v>2883906</v>
      </c>
    </row>
    <row r="16" spans="1:14" x14ac:dyDescent="0.2">
      <c r="A16" s="11" t="s">
        <v>155</v>
      </c>
      <c r="B16" s="5">
        <v>659260</v>
      </c>
      <c r="C16" s="5">
        <v>366697</v>
      </c>
      <c r="D16" s="5">
        <v>102015</v>
      </c>
      <c r="E16" s="5">
        <v>342890</v>
      </c>
      <c r="F16" s="5">
        <v>1263467</v>
      </c>
      <c r="G16" s="5">
        <v>931870</v>
      </c>
      <c r="H16" s="5">
        <v>1285694</v>
      </c>
      <c r="I16" s="5">
        <v>3977546</v>
      </c>
      <c r="J16" s="5">
        <v>2501501</v>
      </c>
      <c r="K16" s="5">
        <v>1656482</v>
      </c>
      <c r="L16" s="5">
        <v>1999300</v>
      </c>
      <c r="M16" s="5">
        <v>1698946</v>
      </c>
      <c r="N16" s="12">
        <v>2485378</v>
      </c>
    </row>
    <row r="17" spans="1:14" x14ac:dyDescent="0.2">
      <c r="A17" s="9" t="s">
        <v>26</v>
      </c>
      <c r="B17" s="4">
        <v>1107708</v>
      </c>
      <c r="C17" s="4">
        <v>3063990</v>
      </c>
      <c r="D17" s="4">
        <v>1083334</v>
      </c>
      <c r="E17" s="4">
        <v>300197</v>
      </c>
      <c r="F17" s="4">
        <v>170631</v>
      </c>
      <c r="G17" s="4">
        <v>528244</v>
      </c>
      <c r="H17" s="4">
        <v>374458</v>
      </c>
      <c r="I17" s="4">
        <v>574480</v>
      </c>
      <c r="J17" s="4">
        <v>219349</v>
      </c>
      <c r="K17" s="4">
        <v>662638</v>
      </c>
      <c r="L17" s="4">
        <v>814763</v>
      </c>
      <c r="M17" s="4">
        <v>446807</v>
      </c>
      <c r="N17" s="10">
        <v>1650451</v>
      </c>
    </row>
    <row r="18" spans="1:14" x14ac:dyDescent="0.2">
      <c r="A18" s="11" t="s">
        <v>148</v>
      </c>
      <c r="B18" s="5">
        <v>1756736</v>
      </c>
      <c r="C18" s="5">
        <v>1544788</v>
      </c>
      <c r="D18" s="5">
        <v>1020514</v>
      </c>
      <c r="E18" s="5">
        <v>518244</v>
      </c>
      <c r="F18" s="5">
        <v>1698762</v>
      </c>
      <c r="G18" s="5">
        <v>1178378</v>
      </c>
      <c r="H18" s="5">
        <v>1928940</v>
      </c>
      <c r="I18" s="5">
        <v>1982348</v>
      </c>
      <c r="J18" s="5">
        <v>1048550</v>
      </c>
      <c r="K18" s="5">
        <v>1146853</v>
      </c>
      <c r="L18" s="5">
        <v>1428064</v>
      </c>
      <c r="M18" s="5">
        <v>1555602</v>
      </c>
      <c r="N18" s="12">
        <v>1460533</v>
      </c>
    </row>
    <row r="19" spans="1:14" x14ac:dyDescent="0.2">
      <c r="A19" s="9" t="s">
        <v>22</v>
      </c>
      <c r="B19" s="4">
        <v>0</v>
      </c>
      <c r="C19" s="4">
        <v>24470</v>
      </c>
      <c r="D19" s="4">
        <v>0</v>
      </c>
      <c r="E19" s="4">
        <v>0</v>
      </c>
      <c r="F19" s="4">
        <v>55249</v>
      </c>
      <c r="G19" s="4">
        <v>84380</v>
      </c>
      <c r="H19" s="4">
        <v>29155</v>
      </c>
      <c r="I19" s="4">
        <v>0</v>
      </c>
      <c r="J19" s="4">
        <v>50271</v>
      </c>
      <c r="K19" s="4">
        <v>67827</v>
      </c>
      <c r="L19" s="4">
        <v>193920</v>
      </c>
      <c r="M19" s="4">
        <v>2159238</v>
      </c>
      <c r="N19" s="10">
        <v>1259898</v>
      </c>
    </row>
    <row r="20" spans="1:14" x14ac:dyDescent="0.2">
      <c r="A20" s="11" t="s">
        <v>37</v>
      </c>
      <c r="B20" s="5">
        <v>231962</v>
      </c>
      <c r="C20" s="5">
        <v>413660</v>
      </c>
      <c r="D20" s="5">
        <v>403094</v>
      </c>
      <c r="E20" s="5">
        <v>218895</v>
      </c>
      <c r="F20" s="5">
        <v>1486000</v>
      </c>
      <c r="G20" s="5">
        <v>555041</v>
      </c>
      <c r="H20" s="5">
        <v>0</v>
      </c>
      <c r="I20" s="5">
        <v>171694</v>
      </c>
      <c r="J20" s="5">
        <v>11880</v>
      </c>
      <c r="K20" s="5">
        <v>0</v>
      </c>
      <c r="L20" s="5">
        <v>43110</v>
      </c>
      <c r="M20" s="5">
        <v>0</v>
      </c>
      <c r="N20" s="12">
        <v>777306</v>
      </c>
    </row>
    <row r="21" spans="1:14" x14ac:dyDescent="0.2">
      <c r="A21" s="9" t="s">
        <v>36</v>
      </c>
      <c r="B21" s="4">
        <v>123443</v>
      </c>
      <c r="C21" s="4">
        <v>2010</v>
      </c>
      <c r="D21" s="4">
        <v>294645</v>
      </c>
      <c r="E21" s="4">
        <v>1753301</v>
      </c>
      <c r="F21" s="4">
        <v>836064</v>
      </c>
      <c r="G21" s="4">
        <v>3096146</v>
      </c>
      <c r="H21" s="4">
        <v>388118</v>
      </c>
      <c r="I21" s="4">
        <v>164088</v>
      </c>
      <c r="J21" s="4">
        <v>423839</v>
      </c>
      <c r="K21" s="4">
        <v>805967</v>
      </c>
      <c r="L21" s="4">
        <v>306089</v>
      </c>
      <c r="M21" s="4">
        <v>1287900</v>
      </c>
      <c r="N21" s="10">
        <v>692843</v>
      </c>
    </row>
    <row r="22" spans="1:14" x14ac:dyDescent="0.2">
      <c r="A22" s="11" t="s">
        <v>87</v>
      </c>
      <c r="B22" s="5">
        <v>0</v>
      </c>
      <c r="C22" s="5">
        <v>0</v>
      </c>
      <c r="D22" s="5">
        <v>0</v>
      </c>
      <c r="E22" s="5">
        <v>0</v>
      </c>
      <c r="F22" s="5">
        <v>305720</v>
      </c>
      <c r="G22" s="5">
        <v>4123521</v>
      </c>
      <c r="H22" s="5">
        <v>424000</v>
      </c>
      <c r="I22" s="5">
        <v>0</v>
      </c>
      <c r="J22" s="5">
        <v>189573</v>
      </c>
      <c r="K22" s="5">
        <v>27521</v>
      </c>
      <c r="L22" s="5">
        <v>0</v>
      </c>
      <c r="M22" s="5">
        <v>0</v>
      </c>
      <c r="N22" s="12">
        <v>621232</v>
      </c>
    </row>
    <row r="23" spans="1:14" x14ac:dyDescent="0.2">
      <c r="A23" s="9" t="s">
        <v>68</v>
      </c>
      <c r="B23" s="4">
        <v>3114842</v>
      </c>
      <c r="C23" s="4">
        <v>304049</v>
      </c>
      <c r="D23" s="4">
        <v>2575570</v>
      </c>
      <c r="E23" s="4">
        <v>1684462</v>
      </c>
      <c r="F23" s="4">
        <v>3005006</v>
      </c>
      <c r="G23" s="4">
        <v>2577324</v>
      </c>
      <c r="H23" s="4">
        <v>2290419</v>
      </c>
      <c r="I23" s="4">
        <v>796868</v>
      </c>
      <c r="J23" s="4">
        <v>923477</v>
      </c>
      <c r="K23" s="4">
        <v>666982</v>
      </c>
      <c r="L23" s="4">
        <v>394798</v>
      </c>
      <c r="M23" s="4">
        <v>366901</v>
      </c>
      <c r="N23" s="10">
        <v>551958</v>
      </c>
    </row>
    <row r="24" spans="1:14" x14ac:dyDescent="0.2">
      <c r="A24" s="11" t="s">
        <v>31</v>
      </c>
      <c r="B24" s="5">
        <v>242462</v>
      </c>
      <c r="C24" s="5">
        <v>367191</v>
      </c>
      <c r="D24" s="5">
        <v>508649</v>
      </c>
      <c r="E24" s="5">
        <v>484154</v>
      </c>
      <c r="F24" s="5">
        <v>63852</v>
      </c>
      <c r="G24" s="5">
        <v>584278</v>
      </c>
      <c r="H24" s="5">
        <v>646501</v>
      </c>
      <c r="I24" s="5">
        <v>922066</v>
      </c>
      <c r="J24" s="5">
        <v>287003</v>
      </c>
      <c r="K24" s="5">
        <v>155668</v>
      </c>
      <c r="L24" s="5">
        <v>584265</v>
      </c>
      <c r="M24" s="5">
        <v>64473</v>
      </c>
      <c r="N24" s="12">
        <v>412091</v>
      </c>
    </row>
    <row r="25" spans="1:14" x14ac:dyDescent="0.2">
      <c r="A25" s="9" t="s">
        <v>97</v>
      </c>
      <c r="B25" s="4">
        <v>578299</v>
      </c>
      <c r="C25" s="4">
        <v>0</v>
      </c>
      <c r="D25" s="4">
        <v>27000</v>
      </c>
      <c r="E25" s="4">
        <v>80906</v>
      </c>
      <c r="F25" s="4">
        <v>627696</v>
      </c>
      <c r="G25" s="4">
        <v>109495</v>
      </c>
      <c r="H25" s="4">
        <v>137748</v>
      </c>
      <c r="I25" s="4">
        <v>391814</v>
      </c>
      <c r="J25" s="4">
        <v>111450</v>
      </c>
      <c r="K25" s="4">
        <v>329900</v>
      </c>
      <c r="L25" s="4">
        <v>16716</v>
      </c>
      <c r="M25" s="4">
        <v>43577</v>
      </c>
      <c r="N25" s="10">
        <v>377434</v>
      </c>
    </row>
    <row r="26" spans="1:14" x14ac:dyDescent="0.2">
      <c r="A26" s="11" t="s">
        <v>184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151596</v>
      </c>
      <c r="N26" s="12">
        <v>349988</v>
      </c>
    </row>
    <row r="27" spans="1:14" x14ac:dyDescent="0.2">
      <c r="A27" s="9" t="s">
        <v>47</v>
      </c>
      <c r="B27" s="4">
        <v>232188</v>
      </c>
      <c r="C27" s="4">
        <v>366000</v>
      </c>
      <c r="D27" s="4">
        <v>483809</v>
      </c>
      <c r="E27" s="4">
        <v>182720</v>
      </c>
      <c r="F27" s="4">
        <v>109540</v>
      </c>
      <c r="G27" s="4">
        <v>119160</v>
      </c>
      <c r="H27" s="4">
        <v>397745</v>
      </c>
      <c r="I27" s="4">
        <v>397245</v>
      </c>
      <c r="J27" s="4">
        <v>657217</v>
      </c>
      <c r="K27" s="4">
        <v>475368</v>
      </c>
      <c r="L27" s="4">
        <v>440743</v>
      </c>
      <c r="M27" s="4">
        <v>666098</v>
      </c>
      <c r="N27" s="10">
        <v>263409</v>
      </c>
    </row>
    <row r="28" spans="1:14" x14ac:dyDescent="0.2">
      <c r="A28" s="11" t="s">
        <v>83</v>
      </c>
      <c r="B28" s="5">
        <v>0</v>
      </c>
      <c r="C28" s="5">
        <v>131750</v>
      </c>
      <c r="D28" s="5">
        <v>266445</v>
      </c>
      <c r="E28" s="5">
        <v>0</v>
      </c>
      <c r="F28" s="5">
        <v>48413</v>
      </c>
      <c r="G28" s="5">
        <v>118938</v>
      </c>
      <c r="H28" s="5">
        <v>2042060</v>
      </c>
      <c r="I28" s="5">
        <v>3980</v>
      </c>
      <c r="J28" s="5">
        <v>211567</v>
      </c>
      <c r="K28" s="5">
        <v>99560</v>
      </c>
      <c r="L28" s="5">
        <v>136400</v>
      </c>
      <c r="M28" s="5">
        <v>39318</v>
      </c>
      <c r="N28" s="12">
        <v>225128</v>
      </c>
    </row>
    <row r="29" spans="1:14" x14ac:dyDescent="0.2">
      <c r="A29" s="9" t="s">
        <v>58</v>
      </c>
      <c r="B29" s="4">
        <v>42790</v>
      </c>
      <c r="C29" s="4">
        <v>26940</v>
      </c>
      <c r="D29" s="4">
        <v>50191</v>
      </c>
      <c r="E29" s="4">
        <v>69336</v>
      </c>
      <c r="F29" s="4">
        <v>22886</v>
      </c>
      <c r="G29" s="4">
        <v>62724</v>
      </c>
      <c r="H29" s="4">
        <v>103028</v>
      </c>
      <c r="I29" s="4">
        <v>21164</v>
      </c>
      <c r="J29" s="4">
        <v>27000</v>
      </c>
      <c r="K29" s="4">
        <v>48325</v>
      </c>
      <c r="L29" s="4">
        <v>22908</v>
      </c>
      <c r="M29" s="4">
        <v>1425</v>
      </c>
      <c r="N29" s="10">
        <v>220103</v>
      </c>
    </row>
    <row r="30" spans="1:14" x14ac:dyDescent="0.2">
      <c r="A30" s="11" t="s">
        <v>89</v>
      </c>
      <c r="B30" s="5">
        <v>0</v>
      </c>
      <c r="C30" s="5">
        <v>0</v>
      </c>
      <c r="D30" s="5">
        <v>37350</v>
      </c>
      <c r="E30" s="5">
        <v>52560</v>
      </c>
      <c r="F30" s="5">
        <v>66770</v>
      </c>
      <c r="G30" s="5">
        <v>18155</v>
      </c>
      <c r="H30" s="5">
        <v>28053</v>
      </c>
      <c r="I30" s="5">
        <v>27070</v>
      </c>
      <c r="J30" s="5">
        <v>97964</v>
      </c>
      <c r="K30" s="5">
        <v>82430</v>
      </c>
      <c r="L30" s="5">
        <v>398985</v>
      </c>
      <c r="M30" s="5">
        <v>100140</v>
      </c>
      <c r="N30" s="12">
        <v>219495</v>
      </c>
    </row>
    <row r="31" spans="1:14" x14ac:dyDescent="0.2">
      <c r="A31" s="9" t="s">
        <v>55</v>
      </c>
      <c r="B31" s="4">
        <v>13990</v>
      </c>
      <c r="C31" s="4">
        <v>0</v>
      </c>
      <c r="D31" s="4">
        <v>559779</v>
      </c>
      <c r="E31" s="4">
        <v>0</v>
      </c>
      <c r="F31" s="4">
        <v>0</v>
      </c>
      <c r="G31" s="4">
        <v>0</v>
      </c>
      <c r="H31" s="4">
        <v>74550</v>
      </c>
      <c r="I31" s="4">
        <v>7242</v>
      </c>
      <c r="J31" s="4">
        <v>0</v>
      </c>
      <c r="K31" s="4">
        <v>223664</v>
      </c>
      <c r="L31" s="4">
        <v>110766</v>
      </c>
      <c r="M31" s="4">
        <v>0</v>
      </c>
      <c r="N31" s="10">
        <v>186573</v>
      </c>
    </row>
    <row r="32" spans="1:14" x14ac:dyDescent="0.2">
      <c r="A32" s="11" t="s">
        <v>75</v>
      </c>
      <c r="B32" s="5">
        <v>0</v>
      </c>
      <c r="C32" s="5">
        <v>307095</v>
      </c>
      <c r="D32" s="5">
        <v>0</v>
      </c>
      <c r="E32" s="5">
        <v>38635</v>
      </c>
      <c r="F32" s="5">
        <v>0</v>
      </c>
      <c r="G32" s="5">
        <v>0</v>
      </c>
      <c r="H32" s="5">
        <v>204739</v>
      </c>
      <c r="I32" s="5">
        <v>116240</v>
      </c>
      <c r="J32" s="5">
        <v>16655</v>
      </c>
      <c r="K32" s="5">
        <v>45965</v>
      </c>
      <c r="L32" s="5">
        <v>61955</v>
      </c>
      <c r="M32" s="5">
        <v>0</v>
      </c>
      <c r="N32" s="12">
        <v>131791</v>
      </c>
    </row>
    <row r="33" spans="1:14" x14ac:dyDescent="0.2">
      <c r="A33" s="9" t="s">
        <v>150</v>
      </c>
      <c r="B33" s="4">
        <v>0</v>
      </c>
      <c r="C33" s="4">
        <v>2298654</v>
      </c>
      <c r="D33" s="4">
        <v>0</v>
      </c>
      <c r="E33" s="4">
        <v>1040340</v>
      </c>
      <c r="F33" s="4">
        <v>0</v>
      </c>
      <c r="G33" s="4">
        <v>0</v>
      </c>
      <c r="H33" s="4">
        <v>0</v>
      </c>
      <c r="I33" s="4">
        <v>343378</v>
      </c>
      <c r="J33" s="4">
        <v>31958</v>
      </c>
      <c r="K33" s="4">
        <v>23306</v>
      </c>
      <c r="L33" s="4">
        <v>984830</v>
      </c>
      <c r="M33" s="4">
        <v>1129740</v>
      </c>
      <c r="N33" s="10">
        <v>124341</v>
      </c>
    </row>
    <row r="34" spans="1:14" x14ac:dyDescent="0.2">
      <c r="A34" s="11" t="s">
        <v>53</v>
      </c>
      <c r="B34" s="5">
        <v>181906</v>
      </c>
      <c r="C34" s="5">
        <v>26278</v>
      </c>
      <c r="D34" s="5">
        <v>0</v>
      </c>
      <c r="E34" s="5">
        <v>52084</v>
      </c>
      <c r="F34" s="5">
        <v>137220</v>
      </c>
      <c r="G34" s="5">
        <v>8270</v>
      </c>
      <c r="H34" s="5">
        <v>40635</v>
      </c>
      <c r="I34" s="5">
        <v>64370</v>
      </c>
      <c r="J34" s="5">
        <v>27680</v>
      </c>
      <c r="K34" s="5">
        <v>148228</v>
      </c>
      <c r="L34" s="5">
        <v>189967</v>
      </c>
      <c r="M34" s="5">
        <v>62050</v>
      </c>
      <c r="N34" s="12">
        <v>122690</v>
      </c>
    </row>
    <row r="35" spans="1:14" x14ac:dyDescent="0.2">
      <c r="A35" s="9" t="s">
        <v>32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35196</v>
      </c>
      <c r="I35" s="4">
        <v>57864</v>
      </c>
      <c r="J35" s="4">
        <v>13771</v>
      </c>
      <c r="K35" s="4">
        <v>26674</v>
      </c>
      <c r="L35" s="4">
        <v>137944</v>
      </c>
      <c r="M35" s="4">
        <v>7000</v>
      </c>
      <c r="N35" s="10">
        <v>107404</v>
      </c>
    </row>
    <row r="36" spans="1:14" x14ac:dyDescent="0.2">
      <c r="A36" s="11" t="s">
        <v>28</v>
      </c>
      <c r="B36" s="5">
        <v>32144</v>
      </c>
      <c r="C36" s="5">
        <v>130175</v>
      </c>
      <c r="D36" s="5">
        <v>290140</v>
      </c>
      <c r="E36" s="5">
        <v>300510</v>
      </c>
      <c r="F36" s="5">
        <v>144538</v>
      </c>
      <c r="G36" s="5">
        <v>0</v>
      </c>
      <c r="H36" s="5">
        <v>243350</v>
      </c>
      <c r="I36" s="5">
        <v>164344</v>
      </c>
      <c r="J36" s="5">
        <v>279920</v>
      </c>
      <c r="K36" s="5">
        <v>109090</v>
      </c>
      <c r="L36" s="5">
        <v>104806</v>
      </c>
      <c r="M36" s="5">
        <v>0</v>
      </c>
      <c r="N36" s="12">
        <v>93720</v>
      </c>
    </row>
    <row r="37" spans="1:14" x14ac:dyDescent="0.2">
      <c r="A37" s="9" t="s">
        <v>57</v>
      </c>
      <c r="B37" s="4">
        <v>20492</v>
      </c>
      <c r="C37" s="4">
        <v>29510</v>
      </c>
      <c r="D37" s="4">
        <v>0</v>
      </c>
      <c r="E37" s="4">
        <v>13394</v>
      </c>
      <c r="F37" s="4">
        <v>4000</v>
      </c>
      <c r="G37" s="4">
        <v>4230</v>
      </c>
      <c r="H37" s="4">
        <v>18980</v>
      </c>
      <c r="I37" s="4">
        <v>6584</v>
      </c>
      <c r="J37" s="4">
        <v>13410</v>
      </c>
      <c r="K37" s="4">
        <v>108474</v>
      </c>
      <c r="L37" s="4">
        <v>135052</v>
      </c>
      <c r="M37" s="4">
        <v>9900</v>
      </c>
      <c r="N37" s="10">
        <v>93622</v>
      </c>
    </row>
    <row r="38" spans="1:14" x14ac:dyDescent="0.2">
      <c r="A38" s="11" t="s">
        <v>124</v>
      </c>
      <c r="B38" s="5">
        <v>0</v>
      </c>
      <c r="C38" s="5">
        <v>0</v>
      </c>
      <c r="D38" s="5">
        <v>0</v>
      </c>
      <c r="E38" s="5">
        <v>295118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2">
        <v>82400</v>
      </c>
    </row>
    <row r="39" spans="1:14" x14ac:dyDescent="0.2">
      <c r="A39" s="9" t="s">
        <v>108</v>
      </c>
      <c r="B39" s="4">
        <v>14000</v>
      </c>
      <c r="C39" s="4">
        <v>16820</v>
      </c>
      <c r="D39" s="4">
        <v>0</v>
      </c>
      <c r="E39" s="4">
        <v>19500</v>
      </c>
      <c r="F39" s="4">
        <v>4038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46964</v>
      </c>
      <c r="M39" s="4">
        <v>0</v>
      </c>
      <c r="N39" s="10">
        <v>81468</v>
      </c>
    </row>
    <row r="40" spans="1:14" x14ac:dyDescent="0.2">
      <c r="A40" s="11" t="s">
        <v>114</v>
      </c>
      <c r="B40" s="5">
        <v>0</v>
      </c>
      <c r="C40" s="5">
        <v>23960</v>
      </c>
      <c r="D40" s="5">
        <v>0</v>
      </c>
      <c r="E40" s="5">
        <v>0</v>
      </c>
      <c r="F40" s="5">
        <v>51800</v>
      </c>
      <c r="G40" s="5">
        <v>1490</v>
      </c>
      <c r="H40" s="5">
        <v>0</v>
      </c>
      <c r="I40" s="5">
        <v>0</v>
      </c>
      <c r="J40" s="5">
        <v>27710</v>
      </c>
      <c r="K40" s="5">
        <v>36120</v>
      </c>
      <c r="L40" s="5">
        <v>28927</v>
      </c>
      <c r="M40" s="5">
        <v>0</v>
      </c>
      <c r="N40" s="12">
        <v>61517</v>
      </c>
    </row>
    <row r="41" spans="1:14" x14ac:dyDescent="0.2">
      <c r="A41" s="9" t="s">
        <v>96</v>
      </c>
      <c r="B41" s="4">
        <v>14710</v>
      </c>
      <c r="C41" s="4">
        <v>12625</v>
      </c>
      <c r="D41" s="4">
        <v>1300</v>
      </c>
      <c r="E41" s="4">
        <v>17838</v>
      </c>
      <c r="F41" s="4">
        <v>50630</v>
      </c>
      <c r="G41" s="4">
        <v>0</v>
      </c>
      <c r="H41" s="4">
        <v>14606</v>
      </c>
      <c r="I41" s="4">
        <v>121075</v>
      </c>
      <c r="J41" s="4">
        <v>21670</v>
      </c>
      <c r="K41" s="4">
        <v>3130</v>
      </c>
      <c r="L41" s="4">
        <v>17310</v>
      </c>
      <c r="M41" s="4">
        <v>16419</v>
      </c>
      <c r="N41" s="10">
        <v>52486</v>
      </c>
    </row>
    <row r="42" spans="1:14" x14ac:dyDescent="0.2">
      <c r="A42" s="11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46408</v>
      </c>
      <c r="M42" s="5">
        <v>0</v>
      </c>
      <c r="N42" s="12">
        <v>46000</v>
      </c>
    </row>
    <row r="43" spans="1:14" x14ac:dyDescent="0.2">
      <c r="A43" s="9" t="s">
        <v>49</v>
      </c>
      <c r="B43" s="4">
        <v>214892</v>
      </c>
      <c r="C43" s="4">
        <v>263270</v>
      </c>
      <c r="D43" s="4">
        <v>324640</v>
      </c>
      <c r="E43" s="4">
        <v>234000</v>
      </c>
      <c r="F43" s="4">
        <v>247917</v>
      </c>
      <c r="G43" s="4">
        <v>792608</v>
      </c>
      <c r="H43" s="4">
        <v>413905</v>
      </c>
      <c r="I43" s="4">
        <v>793851</v>
      </c>
      <c r="J43" s="4">
        <v>283135</v>
      </c>
      <c r="K43" s="4">
        <v>425119</v>
      </c>
      <c r="L43" s="4">
        <v>349370</v>
      </c>
      <c r="M43" s="4">
        <v>527666</v>
      </c>
      <c r="N43" s="10">
        <v>40000</v>
      </c>
    </row>
    <row r="44" spans="1:14" x14ac:dyDescent="0.2">
      <c r="A44" s="11" t="s">
        <v>71</v>
      </c>
      <c r="B44" s="5">
        <v>0</v>
      </c>
      <c r="C44" s="5">
        <v>48114</v>
      </c>
      <c r="D44" s="5">
        <v>0</v>
      </c>
      <c r="E44" s="5">
        <v>0</v>
      </c>
      <c r="F44" s="5">
        <v>8570</v>
      </c>
      <c r="G44" s="5">
        <v>39591</v>
      </c>
      <c r="H44" s="5">
        <v>0</v>
      </c>
      <c r="I44" s="5">
        <v>0</v>
      </c>
      <c r="J44" s="5">
        <v>71529</v>
      </c>
      <c r="K44" s="5">
        <v>104606</v>
      </c>
      <c r="L44" s="5">
        <v>0</v>
      </c>
      <c r="M44" s="5">
        <v>0</v>
      </c>
      <c r="N44" s="12">
        <v>28730</v>
      </c>
    </row>
    <row r="45" spans="1:14" x14ac:dyDescent="0.2">
      <c r="A45" s="9" t="s">
        <v>35</v>
      </c>
      <c r="B45" s="4">
        <v>0</v>
      </c>
      <c r="C45" s="4">
        <v>0</v>
      </c>
      <c r="D45" s="4">
        <v>2530</v>
      </c>
      <c r="E45" s="4">
        <v>6990</v>
      </c>
      <c r="F45" s="4">
        <v>0</v>
      </c>
      <c r="G45" s="4">
        <v>0</v>
      </c>
      <c r="H45" s="4">
        <v>0</v>
      </c>
      <c r="I45" s="4">
        <v>11550</v>
      </c>
      <c r="J45" s="4">
        <v>162332</v>
      </c>
      <c r="K45" s="4">
        <v>32085</v>
      </c>
      <c r="L45" s="4">
        <v>3096</v>
      </c>
      <c r="M45" s="4">
        <v>0</v>
      </c>
      <c r="N45" s="10">
        <v>25208</v>
      </c>
    </row>
    <row r="46" spans="1:14" x14ac:dyDescent="0.2">
      <c r="A46" s="11" t="s">
        <v>175</v>
      </c>
      <c r="B46" s="5">
        <v>0</v>
      </c>
      <c r="C46" s="5">
        <v>0</v>
      </c>
      <c r="D46" s="5">
        <v>0</v>
      </c>
      <c r="E46" s="5">
        <v>53260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12">
        <v>23870</v>
      </c>
    </row>
    <row r="47" spans="1:14" x14ac:dyDescent="0.2">
      <c r="A47" s="9" t="s">
        <v>135</v>
      </c>
      <c r="B47" s="4">
        <v>0</v>
      </c>
      <c r="C47" s="4">
        <v>806455</v>
      </c>
      <c r="D47" s="4">
        <v>496760</v>
      </c>
      <c r="E47" s="4">
        <v>0</v>
      </c>
      <c r="F47" s="4">
        <v>0</v>
      </c>
      <c r="G47" s="4">
        <v>0</v>
      </c>
      <c r="H47" s="4">
        <v>0</v>
      </c>
      <c r="I47" s="4">
        <v>52790</v>
      </c>
      <c r="J47" s="4">
        <v>0</v>
      </c>
      <c r="K47" s="4">
        <v>364860</v>
      </c>
      <c r="L47" s="4">
        <v>0</v>
      </c>
      <c r="M47" s="4">
        <v>0</v>
      </c>
      <c r="N47" s="10">
        <v>20336</v>
      </c>
    </row>
    <row r="48" spans="1:14" x14ac:dyDescent="0.2">
      <c r="A48" s="11" t="s">
        <v>69</v>
      </c>
      <c r="B48" s="5">
        <v>785</v>
      </c>
      <c r="C48" s="5">
        <v>519536</v>
      </c>
      <c r="D48" s="5">
        <v>73834</v>
      </c>
      <c r="E48" s="5">
        <v>0</v>
      </c>
      <c r="F48" s="5">
        <v>0</v>
      </c>
      <c r="G48" s="5">
        <v>149010</v>
      </c>
      <c r="H48" s="5">
        <v>248256</v>
      </c>
      <c r="I48" s="5">
        <v>27280</v>
      </c>
      <c r="J48" s="5">
        <v>0</v>
      </c>
      <c r="K48" s="5">
        <v>10000</v>
      </c>
      <c r="L48" s="5">
        <v>2000</v>
      </c>
      <c r="M48" s="5">
        <v>0</v>
      </c>
      <c r="N48" s="12">
        <v>18975</v>
      </c>
    </row>
    <row r="49" spans="1:14" x14ac:dyDescent="0.2">
      <c r="A49" s="9" t="s">
        <v>128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14250</v>
      </c>
      <c r="N49" s="10">
        <v>18260</v>
      </c>
    </row>
    <row r="50" spans="1:14" x14ac:dyDescent="0.2">
      <c r="A50" s="11" t="s">
        <v>41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10608</v>
      </c>
      <c r="K50" s="5">
        <v>0</v>
      </c>
      <c r="L50" s="5">
        <v>0</v>
      </c>
      <c r="M50" s="5">
        <v>56410</v>
      </c>
      <c r="N50" s="12">
        <v>16810</v>
      </c>
    </row>
    <row r="51" spans="1:14" x14ac:dyDescent="0.2">
      <c r="A51" s="9" t="s">
        <v>72</v>
      </c>
      <c r="B51" s="4">
        <v>0</v>
      </c>
      <c r="C51" s="4">
        <v>0</v>
      </c>
      <c r="D51" s="4">
        <v>5220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3083</v>
      </c>
      <c r="M51" s="4">
        <v>0</v>
      </c>
      <c r="N51" s="10">
        <v>12170</v>
      </c>
    </row>
    <row r="52" spans="1:14" x14ac:dyDescent="0.2">
      <c r="A52" s="11" t="s">
        <v>79</v>
      </c>
      <c r="B52" s="5">
        <v>323635</v>
      </c>
      <c r="C52" s="5">
        <v>217617</v>
      </c>
      <c r="D52" s="5">
        <v>211287</v>
      </c>
      <c r="E52" s="5">
        <v>39906</v>
      </c>
      <c r="F52" s="5">
        <v>305817</v>
      </c>
      <c r="G52" s="5">
        <v>188960</v>
      </c>
      <c r="H52" s="5">
        <v>94970</v>
      </c>
      <c r="I52" s="5">
        <v>115538</v>
      </c>
      <c r="J52" s="5">
        <v>0</v>
      </c>
      <c r="K52" s="5">
        <v>182729</v>
      </c>
      <c r="L52" s="5">
        <v>7560</v>
      </c>
      <c r="M52" s="5">
        <v>78352</v>
      </c>
      <c r="N52" s="12">
        <v>11370</v>
      </c>
    </row>
    <row r="53" spans="1:14" x14ac:dyDescent="0.2">
      <c r="A53" s="9" t="s">
        <v>123</v>
      </c>
      <c r="B53" s="4">
        <v>12164</v>
      </c>
      <c r="C53" s="4">
        <v>0</v>
      </c>
      <c r="D53" s="4">
        <v>23372</v>
      </c>
      <c r="E53" s="4">
        <v>11890</v>
      </c>
      <c r="F53" s="4">
        <v>43062</v>
      </c>
      <c r="G53" s="4">
        <v>44668</v>
      </c>
      <c r="H53" s="4">
        <v>23988</v>
      </c>
      <c r="I53" s="4">
        <v>5188</v>
      </c>
      <c r="J53" s="4">
        <v>15954</v>
      </c>
      <c r="K53" s="4">
        <v>9180</v>
      </c>
      <c r="L53" s="4">
        <v>9350</v>
      </c>
      <c r="M53" s="4">
        <v>4828</v>
      </c>
      <c r="N53" s="10">
        <v>11300</v>
      </c>
    </row>
    <row r="54" spans="1:14" x14ac:dyDescent="0.2">
      <c r="A54" s="11" t="s">
        <v>107</v>
      </c>
      <c r="B54" s="5">
        <v>0</v>
      </c>
      <c r="C54" s="5">
        <v>69990</v>
      </c>
      <c r="D54" s="5">
        <v>11030</v>
      </c>
      <c r="E54" s="5">
        <v>0</v>
      </c>
      <c r="F54" s="5">
        <v>0</v>
      </c>
      <c r="G54" s="5">
        <v>173485</v>
      </c>
      <c r="H54" s="5">
        <v>62840</v>
      </c>
      <c r="I54" s="5">
        <v>0</v>
      </c>
      <c r="J54" s="5">
        <v>64642</v>
      </c>
      <c r="K54" s="5">
        <v>3500</v>
      </c>
      <c r="L54" s="5">
        <v>0</v>
      </c>
      <c r="M54" s="5">
        <v>84340</v>
      </c>
      <c r="N54" s="12">
        <v>11146</v>
      </c>
    </row>
    <row r="55" spans="1:14" x14ac:dyDescent="0.2">
      <c r="A55" s="9" t="s">
        <v>25</v>
      </c>
      <c r="B55" s="4">
        <v>76001</v>
      </c>
      <c r="C55" s="4">
        <v>3927</v>
      </c>
      <c r="D55" s="4">
        <v>32918</v>
      </c>
      <c r="E55" s="4">
        <v>30924</v>
      </c>
      <c r="F55" s="4">
        <v>5831</v>
      </c>
      <c r="G55" s="4">
        <v>10920</v>
      </c>
      <c r="H55" s="4">
        <v>4684</v>
      </c>
      <c r="I55" s="4">
        <v>32623</v>
      </c>
      <c r="J55" s="4">
        <v>5925</v>
      </c>
      <c r="K55" s="4">
        <v>529</v>
      </c>
      <c r="L55" s="4">
        <v>14061</v>
      </c>
      <c r="M55" s="4">
        <v>54097</v>
      </c>
      <c r="N55" s="10">
        <v>10796</v>
      </c>
    </row>
    <row r="56" spans="1:14" x14ac:dyDescent="0.2">
      <c r="A56" s="11" t="s">
        <v>48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v>10000</v>
      </c>
    </row>
    <row r="57" spans="1:14" x14ac:dyDescent="0.2">
      <c r="A57" s="9" t="s">
        <v>88</v>
      </c>
      <c r="B57" s="4">
        <v>0</v>
      </c>
      <c r="C57" s="4">
        <v>55206</v>
      </c>
      <c r="D57" s="4">
        <v>0</v>
      </c>
      <c r="E57" s="4">
        <v>25463</v>
      </c>
      <c r="F57" s="4">
        <v>0</v>
      </c>
      <c r="G57" s="4">
        <v>0</v>
      </c>
      <c r="H57" s="4">
        <v>0</v>
      </c>
      <c r="I57" s="4">
        <v>0</v>
      </c>
      <c r="J57" s="4">
        <v>6080</v>
      </c>
      <c r="K57" s="4">
        <v>0</v>
      </c>
      <c r="L57" s="4">
        <v>8063</v>
      </c>
      <c r="M57" s="4">
        <v>0</v>
      </c>
      <c r="N57" s="10">
        <v>8528</v>
      </c>
    </row>
    <row r="58" spans="1:14" x14ac:dyDescent="0.2">
      <c r="A58" s="11" t="s">
        <v>92</v>
      </c>
      <c r="B58" s="5">
        <v>411713</v>
      </c>
      <c r="C58" s="5">
        <v>241045</v>
      </c>
      <c r="D58" s="5">
        <v>281987</v>
      </c>
      <c r="E58" s="5">
        <v>178059</v>
      </c>
      <c r="F58" s="5">
        <v>185712</v>
      </c>
      <c r="G58" s="5">
        <v>138540</v>
      </c>
      <c r="H58" s="5">
        <v>192698</v>
      </c>
      <c r="I58" s="5">
        <v>198781</v>
      </c>
      <c r="J58" s="5">
        <v>13632</v>
      </c>
      <c r="K58" s="5">
        <v>4500</v>
      </c>
      <c r="L58" s="5">
        <v>2736</v>
      </c>
      <c r="M58" s="5">
        <v>0</v>
      </c>
      <c r="N58" s="12">
        <v>6829</v>
      </c>
    </row>
    <row r="59" spans="1:14" x14ac:dyDescent="0.2">
      <c r="A59" s="9" t="s">
        <v>19</v>
      </c>
      <c r="B59" s="4">
        <v>2453</v>
      </c>
      <c r="C59" s="4">
        <v>9585</v>
      </c>
      <c r="D59" s="4">
        <v>0</v>
      </c>
      <c r="E59" s="4">
        <v>0</v>
      </c>
      <c r="F59" s="4">
        <v>0</v>
      </c>
      <c r="G59" s="4">
        <v>19950</v>
      </c>
      <c r="H59" s="4">
        <v>18070</v>
      </c>
      <c r="I59" s="4">
        <v>39648</v>
      </c>
      <c r="J59" s="4">
        <v>117823</v>
      </c>
      <c r="K59" s="4">
        <v>315255</v>
      </c>
      <c r="L59" s="4">
        <v>69543</v>
      </c>
      <c r="M59" s="4">
        <v>77567</v>
      </c>
      <c r="N59" s="10">
        <v>6464</v>
      </c>
    </row>
    <row r="60" spans="1:14" x14ac:dyDescent="0.2">
      <c r="A60" s="11" t="s">
        <v>74</v>
      </c>
      <c r="B60" s="5">
        <v>51512</v>
      </c>
      <c r="C60" s="5">
        <v>55176</v>
      </c>
      <c r="D60" s="5">
        <v>38038</v>
      </c>
      <c r="E60" s="5">
        <v>40572</v>
      </c>
      <c r="F60" s="5">
        <v>52483</v>
      </c>
      <c r="G60" s="5">
        <v>52073</v>
      </c>
      <c r="H60" s="5">
        <v>52432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6400</v>
      </c>
    </row>
    <row r="61" spans="1:14" x14ac:dyDescent="0.2">
      <c r="A61" s="9" t="s">
        <v>21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226</v>
      </c>
      <c r="K61" s="4">
        <v>6540</v>
      </c>
      <c r="L61" s="4">
        <v>0</v>
      </c>
      <c r="M61" s="4">
        <v>0</v>
      </c>
      <c r="N61" s="10">
        <v>2747</v>
      </c>
    </row>
    <row r="62" spans="1:14" x14ac:dyDescent="0.2">
      <c r="A62" s="11" t="s">
        <v>132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2">
        <v>1998</v>
      </c>
    </row>
    <row r="63" spans="1:14" x14ac:dyDescent="0.2">
      <c r="A63" s="9" t="s">
        <v>39</v>
      </c>
      <c r="B63" s="4">
        <v>0</v>
      </c>
      <c r="C63" s="4">
        <v>0</v>
      </c>
      <c r="D63" s="4">
        <v>0</v>
      </c>
      <c r="E63" s="4">
        <v>138</v>
      </c>
      <c r="F63" s="4">
        <v>0</v>
      </c>
      <c r="G63" s="4">
        <v>0</v>
      </c>
      <c r="H63" s="4">
        <v>0</v>
      </c>
      <c r="I63" s="4">
        <v>785</v>
      </c>
      <c r="J63" s="4">
        <v>3060</v>
      </c>
      <c r="K63" s="4">
        <v>3351</v>
      </c>
      <c r="L63" s="4">
        <v>0</v>
      </c>
      <c r="M63" s="4">
        <v>25320</v>
      </c>
      <c r="N63" s="10">
        <v>1858</v>
      </c>
    </row>
    <row r="64" spans="1:14" x14ac:dyDescent="0.2">
      <c r="A64" s="11" t="s">
        <v>24</v>
      </c>
      <c r="B64" s="5">
        <v>38458</v>
      </c>
      <c r="C64" s="5">
        <v>55952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2">
        <v>1441</v>
      </c>
    </row>
    <row r="65" spans="1:14" x14ac:dyDescent="0.2">
      <c r="A65" s="9" t="s">
        <v>90</v>
      </c>
      <c r="B65" s="4">
        <v>0</v>
      </c>
      <c r="C65" s="4">
        <v>4992</v>
      </c>
      <c r="D65" s="4">
        <v>0</v>
      </c>
      <c r="E65" s="4">
        <v>0</v>
      </c>
      <c r="F65" s="4">
        <v>66256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24446</v>
      </c>
      <c r="M65" s="4">
        <v>2224</v>
      </c>
      <c r="N65" s="10">
        <v>830</v>
      </c>
    </row>
    <row r="66" spans="1:14" x14ac:dyDescent="0.2">
      <c r="A66" s="11" t="s">
        <v>105</v>
      </c>
      <c r="B66" s="5">
        <v>0</v>
      </c>
      <c r="C66" s="5">
        <v>0</v>
      </c>
      <c r="D66" s="5">
        <v>0</v>
      </c>
      <c r="E66" s="5">
        <v>0</v>
      </c>
      <c r="F66" s="5">
        <v>26998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12">
        <v>785</v>
      </c>
    </row>
    <row r="67" spans="1:14" x14ac:dyDescent="0.2">
      <c r="A67" s="9" t="s">
        <v>106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312974</v>
      </c>
      <c r="H67" s="4">
        <v>1300</v>
      </c>
      <c r="I67" s="4">
        <v>0</v>
      </c>
      <c r="J67" s="4">
        <v>0</v>
      </c>
      <c r="K67" s="4">
        <v>50880</v>
      </c>
      <c r="L67" s="4">
        <v>127591</v>
      </c>
      <c r="M67" s="4">
        <v>1226</v>
      </c>
      <c r="N67" s="10">
        <v>0</v>
      </c>
    </row>
    <row r="68" spans="1:14" x14ac:dyDescent="0.2">
      <c r="A68" s="11" t="s">
        <v>109</v>
      </c>
      <c r="B68" s="5">
        <v>20960</v>
      </c>
      <c r="C68" s="5">
        <v>43887</v>
      </c>
      <c r="D68" s="5">
        <v>18370</v>
      </c>
      <c r="E68" s="5">
        <v>0</v>
      </c>
      <c r="F68" s="5">
        <v>0</v>
      </c>
      <c r="G68" s="5">
        <v>0</v>
      </c>
      <c r="H68" s="5">
        <v>240057</v>
      </c>
      <c r="I68" s="5">
        <v>126</v>
      </c>
      <c r="J68" s="5">
        <v>6925</v>
      </c>
      <c r="K68" s="5">
        <v>27875</v>
      </c>
      <c r="L68" s="5">
        <v>96</v>
      </c>
      <c r="M68" s="5">
        <v>33296</v>
      </c>
      <c r="N68" s="12">
        <v>0</v>
      </c>
    </row>
    <row r="69" spans="1:14" x14ac:dyDescent="0.2">
      <c r="A69" s="9" t="s">
        <v>40</v>
      </c>
      <c r="B69" s="4">
        <v>4822079</v>
      </c>
      <c r="C69" s="4">
        <v>2702004</v>
      </c>
      <c r="D69" s="4">
        <v>114800</v>
      </c>
      <c r="E69" s="4">
        <v>0</v>
      </c>
      <c r="F69" s="4">
        <v>142380</v>
      </c>
      <c r="G69" s="4">
        <v>0</v>
      </c>
      <c r="H69" s="4">
        <v>0</v>
      </c>
      <c r="I69" s="4">
        <v>22885</v>
      </c>
      <c r="J69" s="4">
        <v>0</v>
      </c>
      <c r="K69" s="4">
        <v>0</v>
      </c>
      <c r="L69" s="4">
        <v>0</v>
      </c>
      <c r="M69" s="4">
        <v>4987</v>
      </c>
      <c r="N69" s="10">
        <v>0</v>
      </c>
    </row>
    <row r="70" spans="1:14" x14ac:dyDescent="0.2">
      <c r="A70" s="11" t="s">
        <v>100</v>
      </c>
      <c r="B70" s="5">
        <v>24430</v>
      </c>
      <c r="C70" s="5">
        <v>28454</v>
      </c>
      <c r="D70" s="5">
        <v>3172</v>
      </c>
      <c r="E70" s="5">
        <v>0</v>
      </c>
      <c r="F70" s="5">
        <v>255868</v>
      </c>
      <c r="G70" s="5">
        <v>0</v>
      </c>
      <c r="H70" s="5">
        <v>0</v>
      </c>
      <c r="I70" s="5">
        <v>0</v>
      </c>
      <c r="J70" s="5">
        <v>0</v>
      </c>
      <c r="K70" s="5">
        <v>100</v>
      </c>
      <c r="L70" s="5">
        <v>92</v>
      </c>
      <c r="M70" s="5">
        <v>7230</v>
      </c>
      <c r="N70" s="12">
        <v>0</v>
      </c>
    </row>
    <row r="71" spans="1:14" x14ac:dyDescent="0.2">
      <c r="A71" s="9" t="s">
        <v>101</v>
      </c>
      <c r="B71" s="4">
        <v>7985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0">
        <v>0</v>
      </c>
    </row>
    <row r="72" spans="1:14" x14ac:dyDescent="0.2">
      <c r="A72" s="11" t="s">
        <v>103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12470</v>
      </c>
      <c r="K72" s="5">
        <v>1390</v>
      </c>
      <c r="L72" s="5">
        <v>0</v>
      </c>
      <c r="M72" s="5">
        <v>14790</v>
      </c>
      <c r="N72" s="12">
        <v>0</v>
      </c>
    </row>
    <row r="73" spans="1:14" x14ac:dyDescent="0.2">
      <c r="A73" s="9" t="s">
        <v>126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18430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99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12000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12">
        <v>0</v>
      </c>
    </row>
    <row r="75" spans="1:14" x14ac:dyDescent="0.2">
      <c r="A75" s="9" t="s">
        <v>193</v>
      </c>
      <c r="B75" s="4">
        <v>0</v>
      </c>
      <c r="C75" s="4">
        <v>1716</v>
      </c>
      <c r="D75" s="4">
        <v>2252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0</v>
      </c>
    </row>
    <row r="76" spans="1:14" x14ac:dyDescent="0.2">
      <c r="A76" s="11" t="s">
        <v>94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2700</v>
      </c>
      <c r="H76" s="5">
        <v>0</v>
      </c>
      <c r="I76" s="5">
        <v>0</v>
      </c>
      <c r="J76" s="5">
        <v>0</v>
      </c>
      <c r="K76" s="5">
        <v>5457</v>
      </c>
      <c r="L76" s="5">
        <v>0</v>
      </c>
      <c r="M76" s="5">
        <v>0</v>
      </c>
      <c r="N76" s="12">
        <v>0</v>
      </c>
    </row>
    <row r="77" spans="1:14" x14ac:dyDescent="0.2">
      <c r="A77" s="9" t="s">
        <v>122</v>
      </c>
      <c r="B77" s="4">
        <v>54550</v>
      </c>
      <c r="C77" s="4">
        <v>23280</v>
      </c>
      <c r="D77" s="4">
        <v>0</v>
      </c>
      <c r="E77" s="4">
        <v>0</v>
      </c>
      <c r="F77" s="4">
        <v>0</v>
      </c>
      <c r="G77" s="4">
        <v>0</v>
      </c>
      <c r="H77" s="4">
        <v>22880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0">
        <v>0</v>
      </c>
    </row>
    <row r="78" spans="1:14" x14ac:dyDescent="0.2">
      <c r="A78" s="11" t="s">
        <v>52</v>
      </c>
      <c r="B78" s="5">
        <v>0</v>
      </c>
      <c r="C78" s="5">
        <v>143170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52660</v>
      </c>
      <c r="J78" s="5">
        <v>13798</v>
      </c>
      <c r="K78" s="5">
        <v>0</v>
      </c>
      <c r="L78" s="5">
        <v>181744</v>
      </c>
      <c r="M78" s="5">
        <v>0</v>
      </c>
      <c r="N78" s="12">
        <v>0</v>
      </c>
    </row>
    <row r="79" spans="1:14" x14ac:dyDescent="0.2">
      <c r="A79" s="9" t="s">
        <v>56</v>
      </c>
      <c r="B79" s="4">
        <v>0</v>
      </c>
      <c r="C79" s="4">
        <v>0</v>
      </c>
      <c r="D79" s="4">
        <v>0</v>
      </c>
      <c r="E79" s="4">
        <v>24237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51</v>
      </c>
      <c r="B80" s="5">
        <v>0</v>
      </c>
      <c r="C80" s="5">
        <v>0</v>
      </c>
      <c r="D80" s="5">
        <v>1076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62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165</v>
      </c>
      <c r="B82" s="5">
        <v>0</v>
      </c>
      <c r="C82" s="5">
        <v>0</v>
      </c>
      <c r="D82" s="5">
        <v>0</v>
      </c>
      <c r="E82" s="5">
        <v>159372</v>
      </c>
      <c r="F82" s="5">
        <v>22347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64</v>
      </c>
      <c r="B83" s="4">
        <v>32840</v>
      </c>
      <c r="C83" s="4">
        <v>2000</v>
      </c>
      <c r="D83" s="4">
        <v>0</v>
      </c>
      <c r="E83" s="4">
        <v>0</v>
      </c>
      <c r="F83" s="4">
        <v>0</v>
      </c>
      <c r="G83" s="4">
        <v>34000</v>
      </c>
      <c r="H83" s="4">
        <v>0</v>
      </c>
      <c r="I83" s="4">
        <v>0</v>
      </c>
      <c r="J83" s="4">
        <v>0</v>
      </c>
      <c r="K83" s="4">
        <v>0</v>
      </c>
      <c r="L83" s="4">
        <v>29540</v>
      </c>
      <c r="M83" s="4">
        <v>0</v>
      </c>
      <c r="N83" s="10">
        <v>0</v>
      </c>
    </row>
    <row r="84" spans="1:14" x14ac:dyDescent="0.2">
      <c r="A84" s="11" t="s">
        <v>59</v>
      </c>
      <c r="B84" s="5">
        <v>85649</v>
      </c>
      <c r="C84" s="5">
        <v>49000</v>
      </c>
      <c r="D84" s="5">
        <v>106501</v>
      </c>
      <c r="E84" s="5">
        <v>0</v>
      </c>
      <c r="F84" s="5">
        <v>0</v>
      </c>
      <c r="G84" s="5">
        <v>109020</v>
      </c>
      <c r="H84" s="5">
        <v>6480</v>
      </c>
      <c r="I84" s="5">
        <v>204040</v>
      </c>
      <c r="J84" s="5">
        <v>0</v>
      </c>
      <c r="K84" s="5">
        <v>0</v>
      </c>
      <c r="L84" s="5">
        <v>416783</v>
      </c>
      <c r="M84" s="5">
        <v>519710</v>
      </c>
      <c r="N84" s="12">
        <v>0</v>
      </c>
    </row>
    <row r="85" spans="1:14" x14ac:dyDescent="0.2">
      <c r="A85" s="9" t="s">
        <v>60</v>
      </c>
      <c r="B85" s="4">
        <v>0</v>
      </c>
      <c r="C85" s="4">
        <v>8374</v>
      </c>
      <c r="D85" s="4">
        <v>0</v>
      </c>
      <c r="E85" s="4">
        <v>0</v>
      </c>
      <c r="F85" s="4">
        <v>0</v>
      </c>
      <c r="G85" s="4">
        <v>0</v>
      </c>
      <c r="H85" s="4">
        <v>8170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61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199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44960</v>
      </c>
      <c r="H87" s="4">
        <v>0</v>
      </c>
      <c r="I87" s="4">
        <v>0</v>
      </c>
      <c r="J87" s="4">
        <v>0</v>
      </c>
      <c r="K87" s="4">
        <v>7870</v>
      </c>
      <c r="L87" s="4">
        <v>0</v>
      </c>
      <c r="M87" s="4">
        <v>0</v>
      </c>
      <c r="N87" s="10">
        <v>0</v>
      </c>
    </row>
    <row r="88" spans="1:14" x14ac:dyDescent="0.2">
      <c r="A88" s="11" t="s">
        <v>146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10615</v>
      </c>
      <c r="K88" s="5">
        <v>20190</v>
      </c>
      <c r="L88" s="5">
        <v>0</v>
      </c>
      <c r="M88" s="5">
        <v>0</v>
      </c>
      <c r="N88" s="12">
        <v>0</v>
      </c>
    </row>
    <row r="89" spans="1:14" x14ac:dyDescent="0.2">
      <c r="A89" s="9" t="s">
        <v>65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131070</v>
      </c>
      <c r="H89" s="4">
        <v>0</v>
      </c>
      <c r="I89" s="4">
        <v>634878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66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54960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33</v>
      </c>
      <c r="B91" s="4">
        <v>12</v>
      </c>
      <c r="C91" s="4">
        <v>0</v>
      </c>
      <c r="D91" s="4">
        <v>0</v>
      </c>
      <c r="E91" s="4">
        <v>0</v>
      </c>
      <c r="F91" s="4">
        <v>50</v>
      </c>
      <c r="G91" s="4">
        <v>0</v>
      </c>
      <c r="H91" s="4">
        <v>21375</v>
      </c>
      <c r="I91" s="4">
        <v>220</v>
      </c>
      <c r="J91" s="4">
        <v>40</v>
      </c>
      <c r="K91" s="4">
        <v>60</v>
      </c>
      <c r="L91" s="4">
        <v>0</v>
      </c>
      <c r="M91" s="4">
        <v>40</v>
      </c>
      <c r="N91" s="10">
        <v>0</v>
      </c>
    </row>
    <row r="92" spans="1:14" x14ac:dyDescent="0.2">
      <c r="A92" s="11" t="s">
        <v>163</v>
      </c>
      <c r="B92" s="5">
        <v>0</v>
      </c>
      <c r="C92" s="5">
        <v>0</v>
      </c>
      <c r="D92" s="5">
        <v>0</v>
      </c>
      <c r="E92" s="5">
        <v>0</v>
      </c>
      <c r="F92" s="5">
        <v>46700</v>
      </c>
      <c r="G92" s="5">
        <v>0</v>
      </c>
      <c r="H92" s="5">
        <v>0</v>
      </c>
      <c r="I92" s="5">
        <v>27180</v>
      </c>
      <c r="J92" s="5">
        <v>0</v>
      </c>
      <c r="K92" s="5">
        <v>0</v>
      </c>
      <c r="L92" s="5">
        <v>0</v>
      </c>
      <c r="M92" s="5">
        <v>0</v>
      </c>
      <c r="N92" s="12">
        <v>0</v>
      </c>
    </row>
    <row r="93" spans="1:14" x14ac:dyDescent="0.2">
      <c r="A93" s="9" t="s">
        <v>54</v>
      </c>
      <c r="B93" s="4">
        <v>27275</v>
      </c>
      <c r="C93" s="4">
        <v>225385</v>
      </c>
      <c r="D93" s="4">
        <v>40144</v>
      </c>
      <c r="E93" s="4">
        <v>0</v>
      </c>
      <c r="F93" s="4">
        <v>228467</v>
      </c>
      <c r="G93" s="4">
        <v>157528</v>
      </c>
      <c r="H93" s="4">
        <v>59222</v>
      </c>
      <c r="I93" s="4">
        <v>0</v>
      </c>
      <c r="J93" s="4">
        <v>0</v>
      </c>
      <c r="K93" s="4">
        <v>145276</v>
      </c>
      <c r="L93" s="4">
        <v>0</v>
      </c>
      <c r="M93" s="4">
        <v>0</v>
      </c>
      <c r="N93" s="10">
        <v>0</v>
      </c>
    </row>
    <row r="94" spans="1:14" x14ac:dyDescent="0.2">
      <c r="A94" s="11" t="s">
        <v>134</v>
      </c>
      <c r="B94" s="5">
        <v>0</v>
      </c>
      <c r="C94" s="5">
        <v>19208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86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2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133</v>
      </c>
      <c r="B96" s="5">
        <v>0</v>
      </c>
      <c r="C96" s="5">
        <v>59780</v>
      </c>
      <c r="D96" s="5">
        <v>0</v>
      </c>
      <c r="E96" s="5">
        <v>0</v>
      </c>
      <c r="F96" s="5">
        <v>0</v>
      </c>
      <c r="G96" s="5">
        <v>114644</v>
      </c>
      <c r="H96" s="5">
        <v>0</v>
      </c>
      <c r="I96" s="5">
        <v>0</v>
      </c>
      <c r="J96" s="5">
        <v>0</v>
      </c>
      <c r="K96" s="5">
        <v>230442</v>
      </c>
      <c r="L96" s="5">
        <v>0</v>
      </c>
      <c r="M96" s="5">
        <v>188410</v>
      </c>
      <c r="N96" s="12">
        <v>0</v>
      </c>
    </row>
    <row r="97" spans="1:14" x14ac:dyDescent="0.2">
      <c r="A97" s="9" t="s">
        <v>70</v>
      </c>
      <c r="B97" s="4">
        <v>0</v>
      </c>
      <c r="C97" s="4">
        <v>244700</v>
      </c>
      <c r="D97" s="4">
        <v>960</v>
      </c>
      <c r="E97" s="4">
        <v>166522</v>
      </c>
      <c r="F97" s="4">
        <v>73460</v>
      </c>
      <c r="G97" s="4">
        <v>0</v>
      </c>
      <c r="H97" s="4">
        <v>36400</v>
      </c>
      <c r="I97" s="4">
        <v>21500</v>
      </c>
      <c r="J97" s="4">
        <v>487593</v>
      </c>
      <c r="K97" s="4">
        <v>24395</v>
      </c>
      <c r="L97" s="4">
        <v>168850</v>
      </c>
      <c r="M97" s="4">
        <v>26702</v>
      </c>
      <c r="N97" s="10">
        <v>0</v>
      </c>
    </row>
    <row r="98" spans="1:14" x14ac:dyDescent="0.2">
      <c r="A98" s="11" t="s">
        <v>183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6710</v>
      </c>
      <c r="J98" s="5">
        <v>0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130</v>
      </c>
      <c r="B99" s="4">
        <v>0</v>
      </c>
      <c r="C99" s="4">
        <v>360635</v>
      </c>
      <c r="D99" s="4">
        <v>339870</v>
      </c>
      <c r="E99" s="4">
        <v>0</v>
      </c>
      <c r="F99" s="4">
        <v>0</v>
      </c>
      <c r="G99" s="4">
        <v>7226</v>
      </c>
      <c r="H99" s="4">
        <v>0</v>
      </c>
      <c r="I99" s="4">
        <v>0</v>
      </c>
      <c r="J99" s="4">
        <v>0</v>
      </c>
      <c r="K99" s="4">
        <v>14927</v>
      </c>
      <c r="L99" s="4">
        <v>0</v>
      </c>
      <c r="M99" s="4">
        <v>6190</v>
      </c>
      <c r="N99" s="10">
        <v>0</v>
      </c>
    </row>
    <row r="100" spans="1:14" x14ac:dyDescent="0.2">
      <c r="A100" s="11" t="s">
        <v>129</v>
      </c>
      <c r="B100" s="5">
        <v>0</v>
      </c>
      <c r="C100" s="5">
        <v>27995</v>
      </c>
      <c r="D100" s="5">
        <v>51000</v>
      </c>
      <c r="E100" s="5">
        <v>27835</v>
      </c>
      <c r="F100" s="5">
        <v>111460</v>
      </c>
      <c r="G100" s="5">
        <v>170400</v>
      </c>
      <c r="H100" s="5">
        <v>42450</v>
      </c>
      <c r="I100" s="5">
        <v>42500</v>
      </c>
      <c r="J100" s="5">
        <v>106480</v>
      </c>
      <c r="K100" s="5">
        <v>33978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151</v>
      </c>
      <c r="B101" s="4">
        <v>164570</v>
      </c>
      <c r="C101" s="4">
        <v>68325</v>
      </c>
      <c r="D101" s="4">
        <v>59160</v>
      </c>
      <c r="E101" s="4">
        <v>0</v>
      </c>
      <c r="F101" s="4">
        <v>143910</v>
      </c>
      <c r="G101" s="4">
        <v>107815</v>
      </c>
      <c r="H101" s="4">
        <v>162730</v>
      </c>
      <c r="I101" s="4">
        <v>0</v>
      </c>
      <c r="J101" s="4">
        <v>0</v>
      </c>
      <c r="K101" s="4">
        <v>67550</v>
      </c>
      <c r="L101" s="4">
        <v>100805</v>
      </c>
      <c r="M101" s="4">
        <v>144890</v>
      </c>
      <c r="N101" s="10">
        <v>0</v>
      </c>
    </row>
    <row r="102" spans="1:14" x14ac:dyDescent="0.2">
      <c r="A102" s="11" t="s">
        <v>188</v>
      </c>
      <c r="B102" s="5">
        <v>31800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67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156</v>
      </c>
      <c r="B104" s="5">
        <v>23750</v>
      </c>
      <c r="C104" s="5">
        <v>54150</v>
      </c>
      <c r="D104" s="5">
        <v>78300</v>
      </c>
      <c r="E104" s="5">
        <v>77544</v>
      </c>
      <c r="F104" s="5">
        <v>0</v>
      </c>
      <c r="G104" s="5">
        <v>105560</v>
      </c>
      <c r="H104" s="5">
        <v>4875</v>
      </c>
      <c r="I104" s="5">
        <v>82061</v>
      </c>
      <c r="J104" s="5">
        <v>129387</v>
      </c>
      <c r="K104" s="5">
        <v>77420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34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81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20</v>
      </c>
      <c r="B107" s="4">
        <v>241719</v>
      </c>
      <c r="C107" s="4">
        <v>694103</v>
      </c>
      <c r="D107" s="4">
        <v>501008</v>
      </c>
      <c r="E107" s="4">
        <v>350581</v>
      </c>
      <c r="F107" s="4">
        <v>291780</v>
      </c>
      <c r="G107" s="4">
        <v>573630</v>
      </c>
      <c r="H107" s="4">
        <v>369884</v>
      </c>
      <c r="I107" s="4">
        <v>514481</v>
      </c>
      <c r="J107" s="4">
        <v>301054</v>
      </c>
      <c r="K107" s="4">
        <v>470657</v>
      </c>
      <c r="L107" s="4">
        <v>155880</v>
      </c>
      <c r="M107" s="4">
        <v>0</v>
      </c>
      <c r="N107" s="10">
        <v>0</v>
      </c>
    </row>
    <row r="108" spans="1:14" x14ac:dyDescent="0.2">
      <c r="A108" s="11" t="s">
        <v>144</v>
      </c>
      <c r="B108" s="5">
        <v>0</v>
      </c>
      <c r="C108" s="5">
        <v>0</v>
      </c>
      <c r="D108" s="5">
        <v>0</v>
      </c>
      <c r="E108" s="5">
        <v>800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187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9241</v>
      </c>
      <c r="L109" s="4">
        <v>0</v>
      </c>
      <c r="M109" s="4">
        <v>11504</v>
      </c>
      <c r="N109" s="10">
        <v>0</v>
      </c>
    </row>
    <row r="110" spans="1:14" x14ac:dyDescent="0.2">
      <c r="A110" s="11" t="s">
        <v>29</v>
      </c>
      <c r="B110" s="5">
        <v>191316</v>
      </c>
      <c r="C110" s="5">
        <v>383505</v>
      </c>
      <c r="D110" s="5">
        <v>0</v>
      </c>
      <c r="E110" s="5">
        <v>45785</v>
      </c>
      <c r="F110" s="5">
        <v>110965</v>
      </c>
      <c r="G110" s="5">
        <v>254942</v>
      </c>
      <c r="H110" s="5">
        <v>314970</v>
      </c>
      <c r="I110" s="5">
        <v>708535</v>
      </c>
      <c r="J110" s="5">
        <v>374246</v>
      </c>
      <c r="K110" s="5">
        <v>349478</v>
      </c>
      <c r="L110" s="5">
        <v>127375</v>
      </c>
      <c r="M110" s="5">
        <v>0</v>
      </c>
      <c r="N110" s="12">
        <v>0</v>
      </c>
    </row>
    <row r="111" spans="1:14" x14ac:dyDescent="0.2">
      <c r="A111" s="9" t="s">
        <v>77</v>
      </c>
      <c r="B111" s="4">
        <v>0</v>
      </c>
      <c r="C111" s="4">
        <v>20180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23</v>
      </c>
      <c r="B112" s="5">
        <v>1103387</v>
      </c>
      <c r="C112" s="5">
        <v>1579910</v>
      </c>
      <c r="D112" s="5">
        <v>2457263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184</v>
      </c>
      <c r="K112" s="5">
        <v>714</v>
      </c>
      <c r="L112" s="5">
        <v>0</v>
      </c>
      <c r="M112" s="5">
        <v>502054</v>
      </c>
      <c r="N112" s="12">
        <v>0</v>
      </c>
    </row>
    <row r="113" spans="1:14" x14ac:dyDescent="0.2">
      <c r="A113" s="9" t="s">
        <v>76</v>
      </c>
      <c r="B113" s="4">
        <v>0</v>
      </c>
      <c r="C113" s="4">
        <v>0</v>
      </c>
      <c r="D113" s="4">
        <v>127485</v>
      </c>
      <c r="E113" s="4">
        <v>34530</v>
      </c>
      <c r="F113" s="4">
        <v>177645</v>
      </c>
      <c r="G113" s="4">
        <v>0</v>
      </c>
      <c r="H113" s="4">
        <v>26730</v>
      </c>
      <c r="I113" s="4">
        <v>35295</v>
      </c>
      <c r="J113" s="4">
        <v>0</v>
      </c>
      <c r="K113" s="4">
        <v>0</v>
      </c>
      <c r="L113" s="4">
        <v>58603</v>
      </c>
      <c r="M113" s="4">
        <v>0</v>
      </c>
      <c r="N113" s="10">
        <v>0</v>
      </c>
    </row>
    <row r="114" spans="1:14" x14ac:dyDescent="0.2">
      <c r="A114" s="11" t="s">
        <v>142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43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147</v>
      </c>
      <c r="B116" s="5">
        <v>181765</v>
      </c>
      <c r="C116" s="5">
        <v>109985</v>
      </c>
      <c r="D116" s="5">
        <v>84150</v>
      </c>
      <c r="E116" s="5">
        <v>0</v>
      </c>
      <c r="F116" s="5">
        <v>0</v>
      </c>
      <c r="G116" s="5">
        <v>151615</v>
      </c>
      <c r="H116" s="5">
        <v>7505</v>
      </c>
      <c r="I116" s="5">
        <v>92495</v>
      </c>
      <c r="J116" s="5">
        <v>206630</v>
      </c>
      <c r="K116" s="5">
        <v>55730</v>
      </c>
      <c r="L116" s="5">
        <v>641542</v>
      </c>
      <c r="M116" s="5">
        <v>720317</v>
      </c>
      <c r="N116" s="12">
        <v>0</v>
      </c>
    </row>
    <row r="117" spans="1:14" x14ac:dyDescent="0.2">
      <c r="A117" s="9" t="s">
        <v>119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700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154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118</v>
      </c>
      <c r="B119" s="4">
        <v>216529</v>
      </c>
      <c r="C119" s="4">
        <v>74899</v>
      </c>
      <c r="D119" s="4">
        <v>89477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10">
        <v>0</v>
      </c>
    </row>
    <row r="120" spans="1:14" x14ac:dyDescent="0.2">
      <c r="A120" s="11" t="s">
        <v>38</v>
      </c>
      <c r="B120" s="5">
        <v>283467</v>
      </c>
      <c r="C120" s="5">
        <v>0</v>
      </c>
      <c r="D120" s="5">
        <v>0</v>
      </c>
      <c r="E120" s="5">
        <v>27224</v>
      </c>
      <c r="F120" s="5">
        <v>0</v>
      </c>
      <c r="G120" s="5">
        <v>0</v>
      </c>
      <c r="H120" s="5">
        <v>1930</v>
      </c>
      <c r="I120" s="5">
        <v>9100</v>
      </c>
      <c r="J120" s="5">
        <v>0</v>
      </c>
      <c r="K120" s="5">
        <v>3070</v>
      </c>
      <c r="L120" s="5">
        <v>0</v>
      </c>
      <c r="M120" s="5">
        <v>3200</v>
      </c>
      <c r="N120" s="12">
        <v>0</v>
      </c>
    </row>
    <row r="121" spans="1:14" x14ac:dyDescent="0.2">
      <c r="A121" s="9" t="s">
        <v>115</v>
      </c>
      <c r="B121" s="4">
        <v>16570</v>
      </c>
      <c r="C121" s="4">
        <v>62505</v>
      </c>
      <c r="D121" s="4">
        <v>17060</v>
      </c>
      <c r="E121" s="4">
        <v>17350</v>
      </c>
      <c r="F121" s="4">
        <v>17220</v>
      </c>
      <c r="G121" s="4">
        <v>0</v>
      </c>
      <c r="H121" s="4">
        <v>518421</v>
      </c>
      <c r="I121" s="4">
        <v>23760</v>
      </c>
      <c r="J121" s="4">
        <v>0</v>
      </c>
      <c r="K121" s="4">
        <v>0</v>
      </c>
      <c r="L121" s="4">
        <v>19450</v>
      </c>
      <c r="M121" s="4">
        <v>166567</v>
      </c>
      <c r="N121" s="10">
        <v>0</v>
      </c>
    </row>
    <row r="122" spans="1:14" x14ac:dyDescent="0.2">
      <c r="A122" s="11" t="s">
        <v>117</v>
      </c>
      <c r="B122" s="5">
        <v>980</v>
      </c>
      <c r="C122" s="5">
        <v>0</v>
      </c>
      <c r="D122" s="5">
        <v>8203</v>
      </c>
      <c r="E122" s="5">
        <v>20000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6100</v>
      </c>
      <c r="N122" s="12">
        <v>0</v>
      </c>
    </row>
    <row r="123" spans="1:14" x14ac:dyDescent="0.2">
      <c r="A123" s="9" t="s">
        <v>110</v>
      </c>
      <c r="B123" s="4">
        <v>60186</v>
      </c>
      <c r="C123" s="4">
        <v>16380</v>
      </c>
      <c r="D123" s="4">
        <v>0</v>
      </c>
      <c r="E123" s="4">
        <v>0</v>
      </c>
      <c r="F123" s="4">
        <v>0</v>
      </c>
      <c r="G123" s="4">
        <v>0</v>
      </c>
      <c r="H123" s="4">
        <v>42985</v>
      </c>
      <c r="I123" s="4">
        <v>55638</v>
      </c>
      <c r="J123" s="4">
        <v>0</v>
      </c>
      <c r="K123" s="4">
        <v>61617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138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112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229</v>
      </c>
      <c r="K125" s="4">
        <v>0</v>
      </c>
      <c r="L125" s="4">
        <v>0</v>
      </c>
      <c r="M125" s="4">
        <v>0</v>
      </c>
      <c r="N125" s="10">
        <v>0</v>
      </c>
    </row>
    <row r="126" spans="1:14" x14ac:dyDescent="0.2">
      <c r="A126" s="11" t="s">
        <v>141</v>
      </c>
      <c r="B126" s="5">
        <v>4530</v>
      </c>
      <c r="C126" s="5">
        <v>26690</v>
      </c>
      <c r="D126" s="5">
        <v>0</v>
      </c>
      <c r="E126" s="5">
        <v>0</v>
      </c>
      <c r="F126" s="5">
        <v>0</v>
      </c>
      <c r="G126" s="5">
        <v>5546</v>
      </c>
      <c r="H126" s="5">
        <v>0</v>
      </c>
      <c r="I126" s="5">
        <v>0</v>
      </c>
      <c r="J126" s="5">
        <v>0</v>
      </c>
      <c r="K126" s="5">
        <v>0</v>
      </c>
      <c r="L126" s="5">
        <v>91245</v>
      </c>
      <c r="M126" s="5">
        <v>0</v>
      </c>
      <c r="N126" s="12">
        <v>0</v>
      </c>
    </row>
    <row r="127" spans="1:14" x14ac:dyDescent="0.2">
      <c r="A127" s="9" t="s">
        <v>140</v>
      </c>
      <c r="B127" s="4">
        <v>0</v>
      </c>
      <c r="C127" s="4">
        <v>27690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166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4100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176</v>
      </c>
      <c r="B129" s="4">
        <v>0</v>
      </c>
      <c r="C129" s="4">
        <v>5968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10">
        <v>0</v>
      </c>
    </row>
    <row r="130" spans="1:14" x14ac:dyDescent="0.2">
      <c r="A130" s="11" t="s">
        <v>93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20433</v>
      </c>
      <c r="K130" s="5">
        <v>0</v>
      </c>
      <c r="L130" s="5">
        <v>0</v>
      </c>
      <c r="M130" s="5">
        <v>0</v>
      </c>
      <c r="N130" s="12">
        <v>0</v>
      </c>
    </row>
    <row r="131" spans="1:14" x14ac:dyDescent="0.2">
      <c r="A131" s="9" t="s">
        <v>30</v>
      </c>
      <c r="B131" s="4">
        <v>26421</v>
      </c>
      <c r="C131" s="4">
        <v>73315</v>
      </c>
      <c r="D131" s="4">
        <v>0</v>
      </c>
      <c r="E131" s="4">
        <v>23642</v>
      </c>
      <c r="F131" s="4">
        <v>21442</v>
      </c>
      <c r="G131" s="4">
        <v>17712</v>
      </c>
      <c r="H131" s="4">
        <v>0</v>
      </c>
      <c r="I131" s="4">
        <v>2069</v>
      </c>
      <c r="J131" s="4">
        <v>10052</v>
      </c>
      <c r="K131" s="4">
        <v>0</v>
      </c>
      <c r="L131" s="4">
        <v>13396</v>
      </c>
      <c r="M131" s="4">
        <v>1522</v>
      </c>
      <c r="N131" s="10">
        <v>0</v>
      </c>
    </row>
    <row r="132" spans="1:14" x14ac:dyDescent="0.2">
      <c r="A132" s="11" t="s">
        <v>95</v>
      </c>
      <c r="B132" s="5">
        <v>3680</v>
      </c>
      <c r="C132" s="5">
        <v>0</v>
      </c>
      <c r="D132" s="5">
        <v>0</v>
      </c>
      <c r="E132" s="5">
        <v>0</v>
      </c>
      <c r="F132" s="5">
        <v>18015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6820</v>
      </c>
      <c r="N132" s="12">
        <v>0</v>
      </c>
    </row>
    <row r="133" spans="1:14" x14ac:dyDescent="0.2">
      <c r="A133" s="20" t="s">
        <v>111</v>
      </c>
      <c r="B133" s="19">
        <v>25700</v>
      </c>
      <c r="C133" s="19">
        <v>48464</v>
      </c>
      <c r="D133" s="19">
        <v>0</v>
      </c>
      <c r="E133" s="19">
        <v>28350</v>
      </c>
      <c r="F133" s="19">
        <v>20955</v>
      </c>
      <c r="G133" s="19">
        <v>11000</v>
      </c>
      <c r="H133" s="19">
        <v>53450</v>
      </c>
      <c r="I133" s="19">
        <v>151922</v>
      </c>
      <c r="J133" s="19">
        <v>55927</v>
      </c>
      <c r="K133" s="19">
        <v>89603</v>
      </c>
      <c r="L133" s="19">
        <v>50820</v>
      </c>
      <c r="M133" s="19">
        <v>0</v>
      </c>
      <c r="N133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3B4ED9D0-0117-4B4E-9190-55C0E5469A88}"/>
  </hyperlinks>
  <pageMargins left="0.75" right="0.75" top="1" bottom="1" header="0.5" footer="0.5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6BAF-B475-4DB8-8014-ED5D2D15B888}">
  <dimension ref="A1:N83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203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5958</v>
      </c>
      <c r="E3" s="48">
        <v>9151.764000000001</v>
      </c>
      <c r="F3" s="40">
        <f>D3*1000/E3</f>
        <v>651.02203247373939</v>
      </c>
    </row>
    <row r="4" spans="1:14" ht="28.5" x14ac:dyDescent="0.2">
      <c r="A4" s="3" t="s">
        <v>2</v>
      </c>
      <c r="C4" s="36" t="s">
        <v>221</v>
      </c>
      <c r="D4" s="37">
        <f>F12+G12+H12+I12</f>
        <v>7419</v>
      </c>
      <c r="E4" s="48">
        <v>10432.052</v>
      </c>
      <c r="F4" s="38">
        <f>D4*1000/E4</f>
        <v>711.17360227882307</v>
      </c>
    </row>
    <row r="5" spans="1:14" x14ac:dyDescent="0.2">
      <c r="A5" s="1"/>
      <c r="C5" s="36" t="s">
        <v>223</v>
      </c>
      <c r="D5" s="37">
        <f>J12+K12+L12+M12</f>
        <v>5081</v>
      </c>
      <c r="E5" s="48">
        <v>7119.5119999999997</v>
      </c>
      <c r="F5" s="39">
        <f>D5*1000/E5</f>
        <v>713.67251013833538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1387</v>
      </c>
      <c r="C12" s="29">
        <v>2472</v>
      </c>
      <c r="D12" s="29">
        <v>1573</v>
      </c>
      <c r="E12" s="29">
        <v>526</v>
      </c>
      <c r="F12" s="26">
        <v>1517</v>
      </c>
      <c r="G12" s="26">
        <v>1050</v>
      </c>
      <c r="H12" s="26">
        <v>3226</v>
      </c>
      <c r="I12" s="26">
        <v>1626</v>
      </c>
      <c r="J12" s="24">
        <v>847</v>
      </c>
      <c r="K12" s="24">
        <v>705</v>
      </c>
      <c r="L12" s="24">
        <v>2453</v>
      </c>
      <c r="M12" s="24">
        <v>1076</v>
      </c>
      <c r="N12" s="10">
        <v>916</v>
      </c>
    </row>
    <row r="13" spans="1:14" x14ac:dyDescent="0.2">
      <c r="A13" s="11" t="s">
        <v>26</v>
      </c>
      <c r="B13" s="5">
        <v>0</v>
      </c>
      <c r="C13" s="5">
        <v>0</v>
      </c>
      <c r="D13" s="5">
        <v>5</v>
      </c>
      <c r="E13" s="5">
        <v>0</v>
      </c>
      <c r="F13" s="5">
        <v>0</v>
      </c>
      <c r="G13" s="5">
        <v>0</v>
      </c>
      <c r="H13" s="5">
        <v>203</v>
      </c>
      <c r="I13" s="5">
        <v>115</v>
      </c>
      <c r="J13" s="5">
        <v>200</v>
      </c>
      <c r="K13" s="5">
        <v>48</v>
      </c>
      <c r="L13" s="5">
        <v>20</v>
      </c>
      <c r="M13" s="5">
        <v>69</v>
      </c>
      <c r="N13" s="12">
        <v>331</v>
      </c>
    </row>
    <row r="14" spans="1:14" x14ac:dyDescent="0.2">
      <c r="A14" s="9" t="s">
        <v>59</v>
      </c>
      <c r="B14" s="4">
        <v>175</v>
      </c>
      <c r="C14" s="4">
        <v>35</v>
      </c>
      <c r="D14" s="4">
        <v>172</v>
      </c>
      <c r="E14" s="4">
        <v>20</v>
      </c>
      <c r="F14" s="4">
        <v>208</v>
      </c>
      <c r="G14" s="4">
        <v>270</v>
      </c>
      <c r="H14" s="4">
        <v>329</v>
      </c>
      <c r="I14" s="4">
        <v>40</v>
      </c>
      <c r="J14" s="4">
        <v>93</v>
      </c>
      <c r="K14" s="4">
        <v>175</v>
      </c>
      <c r="L14" s="4">
        <v>369</v>
      </c>
      <c r="M14" s="4">
        <v>0</v>
      </c>
      <c r="N14" s="10">
        <v>106</v>
      </c>
    </row>
    <row r="15" spans="1:14" x14ac:dyDescent="0.2">
      <c r="A15" s="11" t="s">
        <v>141</v>
      </c>
      <c r="B15" s="5">
        <v>53</v>
      </c>
      <c r="C15" s="5">
        <v>56</v>
      </c>
      <c r="D15" s="5">
        <v>6</v>
      </c>
      <c r="E15" s="5">
        <v>8</v>
      </c>
      <c r="F15" s="5">
        <v>0</v>
      </c>
      <c r="G15" s="5">
        <v>4</v>
      </c>
      <c r="H15" s="5">
        <v>4</v>
      </c>
      <c r="I15" s="5">
        <v>15</v>
      </c>
      <c r="J15" s="5">
        <v>10</v>
      </c>
      <c r="K15" s="5">
        <v>53</v>
      </c>
      <c r="L15" s="5">
        <v>68</v>
      </c>
      <c r="M15" s="5">
        <v>99</v>
      </c>
      <c r="N15" s="12">
        <v>103</v>
      </c>
    </row>
    <row r="16" spans="1:14" x14ac:dyDescent="0.2">
      <c r="A16" s="9" t="s">
        <v>149</v>
      </c>
      <c r="B16" s="4">
        <v>44</v>
      </c>
      <c r="C16" s="4">
        <v>42</v>
      </c>
      <c r="D16" s="4">
        <v>26</v>
      </c>
      <c r="E16" s="4">
        <v>88</v>
      </c>
      <c r="F16" s="4">
        <v>32</v>
      </c>
      <c r="G16" s="4">
        <v>98</v>
      </c>
      <c r="H16" s="4">
        <v>209</v>
      </c>
      <c r="I16" s="4">
        <v>228</v>
      </c>
      <c r="J16" s="4">
        <v>0</v>
      </c>
      <c r="K16" s="4">
        <v>0</v>
      </c>
      <c r="L16" s="4">
        <v>62</v>
      </c>
      <c r="M16" s="4">
        <v>19</v>
      </c>
      <c r="N16" s="10">
        <v>73</v>
      </c>
    </row>
    <row r="17" spans="1:14" x14ac:dyDescent="0.2">
      <c r="A17" s="11" t="s">
        <v>49</v>
      </c>
      <c r="B17" s="5">
        <v>0</v>
      </c>
      <c r="C17" s="5">
        <v>1179</v>
      </c>
      <c r="D17" s="5">
        <v>0</v>
      </c>
      <c r="E17" s="5">
        <v>4</v>
      </c>
      <c r="F17" s="5">
        <v>390</v>
      </c>
      <c r="G17" s="5">
        <v>0</v>
      </c>
      <c r="H17" s="5">
        <v>0</v>
      </c>
      <c r="I17" s="5">
        <v>0</v>
      </c>
      <c r="J17" s="5">
        <v>0</v>
      </c>
      <c r="K17" s="5">
        <v>179</v>
      </c>
      <c r="L17" s="5">
        <v>1297</v>
      </c>
      <c r="M17" s="5">
        <v>276</v>
      </c>
      <c r="N17" s="12">
        <v>70</v>
      </c>
    </row>
    <row r="18" spans="1:14" x14ac:dyDescent="0.2">
      <c r="A18" s="9" t="s">
        <v>155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42</v>
      </c>
      <c r="H18" s="4">
        <v>220</v>
      </c>
      <c r="I18" s="4">
        <v>336</v>
      </c>
      <c r="J18" s="4">
        <v>241</v>
      </c>
      <c r="K18" s="4">
        <v>27</v>
      </c>
      <c r="L18" s="4">
        <v>14</v>
      </c>
      <c r="M18" s="4">
        <v>0</v>
      </c>
      <c r="N18" s="10">
        <v>61</v>
      </c>
    </row>
    <row r="19" spans="1:14" x14ac:dyDescent="0.2">
      <c r="A19" s="11" t="s">
        <v>29</v>
      </c>
      <c r="B19" s="5">
        <v>3</v>
      </c>
      <c r="C19" s="5">
        <v>0</v>
      </c>
      <c r="D19" s="5">
        <v>0</v>
      </c>
      <c r="E19" s="5">
        <v>0</v>
      </c>
      <c r="F19" s="5">
        <v>0</v>
      </c>
      <c r="G19" s="5">
        <v>57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94</v>
      </c>
      <c r="N19" s="12">
        <v>57</v>
      </c>
    </row>
    <row r="20" spans="1:14" x14ac:dyDescent="0.2">
      <c r="A20" s="9" t="s">
        <v>202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10">
        <v>34</v>
      </c>
    </row>
    <row r="21" spans="1:14" x14ac:dyDescent="0.2">
      <c r="A21" s="11" t="s">
        <v>83</v>
      </c>
      <c r="B21" s="5">
        <v>0</v>
      </c>
      <c r="C21" s="5">
        <v>0</v>
      </c>
      <c r="D21" s="5">
        <v>0</v>
      </c>
      <c r="E21" s="5">
        <v>0</v>
      </c>
      <c r="F21" s="5">
        <v>125</v>
      </c>
      <c r="G21" s="5">
        <v>0</v>
      </c>
      <c r="H21" s="5">
        <v>145</v>
      </c>
      <c r="I21" s="5">
        <v>0</v>
      </c>
      <c r="J21" s="5">
        <v>0</v>
      </c>
      <c r="K21" s="5">
        <v>82</v>
      </c>
      <c r="L21" s="5">
        <v>262</v>
      </c>
      <c r="M21" s="5">
        <v>36</v>
      </c>
      <c r="N21" s="12">
        <v>30</v>
      </c>
    </row>
    <row r="22" spans="1:14" x14ac:dyDescent="0.2">
      <c r="A22" s="9" t="s">
        <v>87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10">
        <v>18</v>
      </c>
    </row>
    <row r="23" spans="1:14" x14ac:dyDescent="0.2">
      <c r="A23" s="11" t="s">
        <v>82</v>
      </c>
      <c r="B23" s="5">
        <v>229</v>
      </c>
      <c r="C23" s="5">
        <v>19</v>
      </c>
      <c r="D23" s="5">
        <v>31</v>
      </c>
      <c r="E23" s="5">
        <v>40</v>
      </c>
      <c r="F23" s="5">
        <v>62</v>
      </c>
      <c r="G23" s="5">
        <v>15</v>
      </c>
      <c r="H23" s="5">
        <v>115</v>
      </c>
      <c r="I23" s="5">
        <v>79</v>
      </c>
      <c r="J23" s="5">
        <v>0</v>
      </c>
      <c r="K23" s="5">
        <v>0</v>
      </c>
      <c r="L23" s="5">
        <v>52</v>
      </c>
      <c r="M23" s="5">
        <v>53</v>
      </c>
      <c r="N23" s="12">
        <v>11</v>
      </c>
    </row>
    <row r="24" spans="1:14" x14ac:dyDescent="0.2">
      <c r="A24" s="9" t="s">
        <v>57</v>
      </c>
      <c r="B24" s="4">
        <v>51</v>
      </c>
      <c r="C24" s="4">
        <v>84</v>
      </c>
      <c r="D24" s="4">
        <v>4</v>
      </c>
      <c r="E24" s="4">
        <v>28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35</v>
      </c>
      <c r="L24" s="4">
        <v>8</v>
      </c>
      <c r="M24" s="4">
        <v>282</v>
      </c>
      <c r="N24" s="10">
        <v>9</v>
      </c>
    </row>
    <row r="25" spans="1:14" x14ac:dyDescent="0.2">
      <c r="A25" s="11" t="s">
        <v>47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2">
        <v>7</v>
      </c>
    </row>
    <row r="26" spans="1:14" x14ac:dyDescent="0.2">
      <c r="A26" s="9" t="s">
        <v>71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22</v>
      </c>
      <c r="J26" s="4">
        <v>0</v>
      </c>
      <c r="K26" s="4">
        <v>0</v>
      </c>
      <c r="L26" s="4">
        <v>47</v>
      </c>
      <c r="M26" s="4">
        <v>37</v>
      </c>
      <c r="N26" s="10">
        <v>5</v>
      </c>
    </row>
    <row r="27" spans="1:14" x14ac:dyDescent="0.2">
      <c r="A27" s="11" t="s">
        <v>72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2</v>
      </c>
      <c r="M27" s="5">
        <v>0</v>
      </c>
      <c r="N27" s="12">
        <v>0</v>
      </c>
    </row>
    <row r="28" spans="1:14" x14ac:dyDescent="0.2">
      <c r="A28" s="9" t="s">
        <v>67</v>
      </c>
      <c r="B28" s="4">
        <v>14</v>
      </c>
      <c r="C28" s="4">
        <v>51</v>
      </c>
      <c r="D28" s="4">
        <v>0</v>
      </c>
      <c r="E28" s="4">
        <v>58</v>
      </c>
      <c r="F28" s="4">
        <v>0</v>
      </c>
      <c r="G28" s="4">
        <v>132</v>
      </c>
      <c r="H28" s="4">
        <v>15</v>
      </c>
      <c r="I28" s="4">
        <v>34</v>
      </c>
      <c r="J28" s="4">
        <v>0</v>
      </c>
      <c r="K28" s="4">
        <v>50</v>
      </c>
      <c r="L28" s="4">
        <v>0</v>
      </c>
      <c r="M28" s="4">
        <v>0</v>
      </c>
      <c r="N28" s="10">
        <v>0</v>
      </c>
    </row>
    <row r="29" spans="1:14" x14ac:dyDescent="0.2">
      <c r="A29" s="11" t="s">
        <v>68</v>
      </c>
      <c r="B29" s="5">
        <v>369</v>
      </c>
      <c r="C29" s="5">
        <v>151</v>
      </c>
      <c r="D29" s="5">
        <v>87</v>
      </c>
      <c r="E29" s="5">
        <v>219</v>
      </c>
      <c r="F29" s="5">
        <v>481</v>
      </c>
      <c r="G29" s="5">
        <v>257</v>
      </c>
      <c r="H29" s="5">
        <v>455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12">
        <v>0</v>
      </c>
    </row>
    <row r="30" spans="1:14" x14ac:dyDescent="0.2">
      <c r="A30" s="9" t="s">
        <v>135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20</v>
      </c>
      <c r="I30" s="4">
        <v>17</v>
      </c>
      <c r="J30" s="4">
        <v>17</v>
      </c>
      <c r="K30" s="4">
        <v>16</v>
      </c>
      <c r="L30" s="4">
        <v>0</v>
      </c>
      <c r="M30" s="4">
        <v>0</v>
      </c>
      <c r="N30" s="10">
        <v>0</v>
      </c>
    </row>
    <row r="31" spans="1:14" x14ac:dyDescent="0.2">
      <c r="A31" s="11" t="s">
        <v>36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1</v>
      </c>
      <c r="L31" s="5">
        <v>0</v>
      </c>
      <c r="M31" s="5">
        <v>12</v>
      </c>
      <c r="N31" s="12">
        <v>0</v>
      </c>
    </row>
    <row r="32" spans="1:14" x14ac:dyDescent="0.2">
      <c r="A32" s="9" t="s">
        <v>148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111</v>
      </c>
      <c r="M32" s="4">
        <v>13</v>
      </c>
      <c r="N32" s="10">
        <v>0</v>
      </c>
    </row>
    <row r="33" spans="1:14" x14ac:dyDescent="0.2">
      <c r="A33" s="11" t="s">
        <v>41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3</v>
      </c>
      <c r="J33" s="5">
        <v>7</v>
      </c>
      <c r="K33" s="5">
        <v>0</v>
      </c>
      <c r="L33" s="5">
        <v>0</v>
      </c>
      <c r="M33" s="5">
        <v>11</v>
      </c>
      <c r="N33" s="12">
        <v>0</v>
      </c>
    </row>
    <row r="34" spans="1:14" x14ac:dyDescent="0.2">
      <c r="A34" s="9" t="s">
        <v>147</v>
      </c>
      <c r="B34" s="4">
        <v>0</v>
      </c>
      <c r="C34" s="4">
        <v>0</v>
      </c>
      <c r="D34" s="4">
        <v>10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14</v>
      </c>
      <c r="M34" s="4">
        <v>13</v>
      </c>
      <c r="N34" s="10">
        <v>0</v>
      </c>
    </row>
    <row r="35" spans="1:14" x14ac:dyDescent="0.2">
      <c r="A35" s="11" t="s">
        <v>19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2">
        <v>0</v>
      </c>
    </row>
    <row r="36" spans="1:14" x14ac:dyDescent="0.2">
      <c r="A36" s="9" t="s">
        <v>24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0">
        <v>0</v>
      </c>
    </row>
    <row r="37" spans="1:14" x14ac:dyDescent="0.2">
      <c r="A37" s="11" t="s">
        <v>23</v>
      </c>
      <c r="B37" s="5">
        <v>0</v>
      </c>
      <c r="C37" s="5">
        <v>58</v>
      </c>
      <c r="D37" s="5">
        <v>882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12">
        <v>0</v>
      </c>
    </row>
    <row r="38" spans="1:14" x14ac:dyDescent="0.2">
      <c r="A38" s="9" t="s">
        <v>76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10">
        <v>0</v>
      </c>
    </row>
    <row r="39" spans="1:14" x14ac:dyDescent="0.2">
      <c r="A39" s="11" t="s">
        <v>142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12">
        <v>0</v>
      </c>
    </row>
    <row r="40" spans="1:14" x14ac:dyDescent="0.2">
      <c r="A40" s="9" t="s">
        <v>119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2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10">
        <v>0</v>
      </c>
    </row>
    <row r="41" spans="1:14" x14ac:dyDescent="0.2">
      <c r="A41" s="11" t="s">
        <v>32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12">
        <v>0</v>
      </c>
    </row>
    <row r="42" spans="1:14" x14ac:dyDescent="0.2">
      <c r="A42" s="9" t="s">
        <v>118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10">
        <v>0</v>
      </c>
    </row>
    <row r="43" spans="1:14" x14ac:dyDescent="0.2">
      <c r="A43" s="11" t="s">
        <v>38</v>
      </c>
      <c r="B43" s="5">
        <v>0</v>
      </c>
      <c r="C43" s="5">
        <v>0</v>
      </c>
      <c r="D43" s="5">
        <v>4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12">
        <v>0</v>
      </c>
    </row>
    <row r="44" spans="1:14" x14ac:dyDescent="0.2">
      <c r="A44" s="9" t="s">
        <v>116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10">
        <v>0</v>
      </c>
    </row>
    <row r="45" spans="1:14" x14ac:dyDescent="0.2">
      <c r="A45" s="11" t="s">
        <v>111</v>
      </c>
      <c r="B45" s="5">
        <v>0</v>
      </c>
      <c r="C45" s="5">
        <v>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12">
        <v>0</v>
      </c>
    </row>
    <row r="46" spans="1:14" x14ac:dyDescent="0.2">
      <c r="A46" s="9" t="s">
        <v>22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10">
        <v>0</v>
      </c>
    </row>
    <row r="47" spans="1:14" x14ac:dyDescent="0.2">
      <c r="A47" s="11" t="s">
        <v>134</v>
      </c>
      <c r="B47" s="5">
        <v>0</v>
      </c>
      <c r="C47" s="5">
        <v>11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12">
        <v>0</v>
      </c>
    </row>
    <row r="48" spans="1:14" x14ac:dyDescent="0.2">
      <c r="A48" s="9" t="s">
        <v>129</v>
      </c>
      <c r="B48" s="4">
        <v>0</v>
      </c>
      <c r="C48" s="4">
        <v>0</v>
      </c>
      <c r="D48" s="4">
        <v>0</v>
      </c>
      <c r="E48" s="4">
        <v>0</v>
      </c>
      <c r="F48" s="4">
        <v>22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10">
        <v>0</v>
      </c>
    </row>
    <row r="49" spans="1:14" x14ac:dyDescent="0.2">
      <c r="A49" s="11" t="s">
        <v>20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62</v>
      </c>
      <c r="H49" s="5">
        <v>116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12">
        <v>0</v>
      </c>
    </row>
    <row r="50" spans="1:14" x14ac:dyDescent="0.2">
      <c r="A50" s="9" t="s">
        <v>45</v>
      </c>
      <c r="B50" s="4">
        <v>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7</v>
      </c>
      <c r="K50" s="4">
        <v>8</v>
      </c>
      <c r="L50" s="4">
        <v>0</v>
      </c>
      <c r="M50" s="4">
        <v>0</v>
      </c>
      <c r="N50" s="10">
        <v>0</v>
      </c>
    </row>
    <row r="51" spans="1:14" x14ac:dyDescent="0.2">
      <c r="A51" s="11" t="s">
        <v>100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7</v>
      </c>
      <c r="K51" s="5">
        <v>0</v>
      </c>
      <c r="L51" s="5">
        <v>0</v>
      </c>
      <c r="M51" s="5">
        <v>0</v>
      </c>
      <c r="N51" s="12">
        <v>0</v>
      </c>
    </row>
    <row r="52" spans="1:14" x14ac:dyDescent="0.2">
      <c r="A52" s="9" t="s">
        <v>101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66</v>
      </c>
      <c r="J52" s="4">
        <v>90</v>
      </c>
      <c r="K52" s="4">
        <v>0</v>
      </c>
      <c r="L52" s="4">
        <v>75</v>
      </c>
      <c r="M52" s="4">
        <v>0</v>
      </c>
      <c r="N52" s="10">
        <v>0</v>
      </c>
    </row>
    <row r="53" spans="1:14" x14ac:dyDescent="0.2">
      <c r="A53" s="11" t="s">
        <v>102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37</v>
      </c>
      <c r="J53" s="5">
        <v>0</v>
      </c>
      <c r="K53" s="5">
        <v>0</v>
      </c>
      <c r="L53" s="5">
        <v>0</v>
      </c>
      <c r="M53" s="5">
        <v>0</v>
      </c>
      <c r="N53" s="12">
        <v>0</v>
      </c>
    </row>
    <row r="54" spans="1:14" x14ac:dyDescent="0.2">
      <c r="A54" s="9" t="s">
        <v>103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10">
        <v>0</v>
      </c>
    </row>
    <row r="55" spans="1:14" x14ac:dyDescent="0.2">
      <c r="A55" s="11" t="s">
        <v>107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v>0</v>
      </c>
    </row>
    <row r="56" spans="1:14" x14ac:dyDescent="0.2">
      <c r="A56" s="9" t="s">
        <v>108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3</v>
      </c>
      <c r="M56" s="4">
        <v>0</v>
      </c>
      <c r="N56" s="10">
        <v>0</v>
      </c>
    </row>
    <row r="57" spans="1:14" x14ac:dyDescent="0.2">
      <c r="A57" s="11" t="s">
        <v>109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72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v>0</v>
      </c>
    </row>
    <row r="58" spans="1:14" x14ac:dyDescent="0.2">
      <c r="A58" s="9" t="s">
        <v>40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47</v>
      </c>
      <c r="K58" s="4">
        <v>0</v>
      </c>
      <c r="L58" s="4">
        <v>0</v>
      </c>
      <c r="M58" s="4">
        <v>0</v>
      </c>
      <c r="N58" s="10">
        <v>0</v>
      </c>
    </row>
    <row r="59" spans="1:14" x14ac:dyDescent="0.2">
      <c r="A59" s="11" t="s">
        <v>201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23</v>
      </c>
      <c r="N59" s="12">
        <v>0</v>
      </c>
    </row>
    <row r="60" spans="1:14" x14ac:dyDescent="0.2">
      <c r="A60" s="9" t="s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0</v>
      </c>
    </row>
    <row r="61" spans="1:14" x14ac:dyDescent="0.2">
      <c r="A61" s="11" t="s">
        <v>92</v>
      </c>
      <c r="B61" s="5">
        <v>428</v>
      </c>
      <c r="C61" s="5">
        <v>474</v>
      </c>
      <c r="D61" s="5">
        <v>150</v>
      </c>
      <c r="E61" s="5">
        <v>41</v>
      </c>
      <c r="F61" s="5">
        <v>67</v>
      </c>
      <c r="G61" s="5">
        <v>0</v>
      </c>
      <c r="H61" s="5">
        <v>0</v>
      </c>
      <c r="I61" s="5">
        <v>0</v>
      </c>
      <c r="J61" s="5">
        <v>40</v>
      </c>
      <c r="K61" s="5">
        <v>0</v>
      </c>
      <c r="L61" s="5">
        <v>0</v>
      </c>
      <c r="M61" s="5">
        <v>0</v>
      </c>
      <c r="N61" s="12">
        <v>0</v>
      </c>
    </row>
    <row r="62" spans="1:14" x14ac:dyDescent="0.2">
      <c r="A62" s="9" t="s">
        <v>99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114</v>
      </c>
      <c r="B63" s="5">
        <v>0</v>
      </c>
      <c r="C63" s="5">
        <v>31</v>
      </c>
      <c r="D63" s="5">
        <v>45</v>
      </c>
      <c r="E63" s="5">
        <v>20</v>
      </c>
      <c r="F63" s="5">
        <v>79</v>
      </c>
      <c r="G63" s="5">
        <v>0</v>
      </c>
      <c r="H63" s="5">
        <v>0</v>
      </c>
      <c r="I63" s="5">
        <v>0</v>
      </c>
      <c r="J63" s="5">
        <v>40</v>
      </c>
      <c r="K63" s="5">
        <v>0</v>
      </c>
      <c r="L63" s="5">
        <v>38</v>
      </c>
      <c r="M63" s="5">
        <v>0</v>
      </c>
      <c r="N63" s="12">
        <v>0</v>
      </c>
    </row>
    <row r="64" spans="1:14" x14ac:dyDescent="0.2">
      <c r="A64" s="9" t="s">
        <v>97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26</v>
      </c>
      <c r="L64" s="4">
        <v>0</v>
      </c>
      <c r="M64" s="4">
        <v>0</v>
      </c>
      <c r="N64" s="10">
        <v>0</v>
      </c>
    </row>
    <row r="65" spans="1:14" x14ac:dyDescent="0.2">
      <c r="A65" s="11" t="s">
        <v>98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1393</v>
      </c>
      <c r="I65" s="5">
        <v>615</v>
      </c>
      <c r="J65" s="5">
        <v>0</v>
      </c>
      <c r="K65" s="5">
        <v>0</v>
      </c>
      <c r="L65" s="5">
        <v>0</v>
      </c>
      <c r="M65" s="5">
        <v>0</v>
      </c>
      <c r="N65" s="12">
        <v>0</v>
      </c>
    </row>
    <row r="66" spans="1:14" x14ac:dyDescent="0.2">
      <c r="A66" s="9" t="s">
        <v>93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175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12">
        <v>0</v>
      </c>
    </row>
    <row r="68" spans="1:14" x14ac:dyDescent="0.2">
      <c r="A68" s="9" t="s">
        <v>61</v>
      </c>
      <c r="B68" s="4">
        <v>0</v>
      </c>
      <c r="C68" s="4">
        <v>17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150</v>
      </c>
      <c r="B69" s="5">
        <v>0</v>
      </c>
      <c r="C69" s="5">
        <v>235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13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165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10">
        <v>0</v>
      </c>
    </row>
    <row r="71" spans="1:14" x14ac:dyDescent="0.2">
      <c r="A71" s="11" t="s">
        <v>64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</v>
      </c>
      <c r="M71" s="5">
        <v>0</v>
      </c>
      <c r="N71" s="12">
        <v>0</v>
      </c>
    </row>
    <row r="72" spans="1:14" x14ac:dyDescent="0.2">
      <c r="A72" s="9" t="s">
        <v>39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55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5</v>
      </c>
      <c r="J73" s="5">
        <v>0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37</v>
      </c>
      <c r="B74" s="4">
        <v>18</v>
      </c>
      <c r="C74" s="4">
        <v>22</v>
      </c>
      <c r="D74" s="4">
        <v>32</v>
      </c>
      <c r="E74" s="4">
        <v>0</v>
      </c>
      <c r="F74" s="4">
        <v>0</v>
      </c>
      <c r="G74" s="4">
        <v>41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51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124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14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52</v>
      </c>
      <c r="B77" s="5">
        <v>0</v>
      </c>
      <c r="C77" s="5">
        <v>0</v>
      </c>
      <c r="D77" s="5">
        <v>0</v>
      </c>
      <c r="E77" s="5">
        <v>0</v>
      </c>
      <c r="F77" s="5">
        <v>50</v>
      </c>
      <c r="G77" s="5">
        <v>1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53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6</v>
      </c>
      <c r="L78" s="4">
        <v>0</v>
      </c>
      <c r="M78" s="4">
        <v>0</v>
      </c>
      <c r="N78" s="10">
        <v>0</v>
      </c>
    </row>
    <row r="79" spans="1:14" x14ac:dyDescent="0.2">
      <c r="A79" s="11" t="s">
        <v>33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20</v>
      </c>
      <c r="K79" s="5">
        <v>0</v>
      </c>
      <c r="L79" s="5">
        <v>0</v>
      </c>
      <c r="M79" s="5">
        <v>41</v>
      </c>
      <c r="N79" s="12">
        <v>0</v>
      </c>
    </row>
    <row r="80" spans="1:14" x14ac:dyDescent="0.2">
      <c r="A80" s="9" t="s">
        <v>163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15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21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</v>
      </c>
      <c r="L81" s="5">
        <v>12</v>
      </c>
      <c r="M81" s="5">
        <v>0</v>
      </c>
      <c r="N81" s="12">
        <v>0</v>
      </c>
    </row>
    <row r="82" spans="1:14" x14ac:dyDescent="0.2">
      <c r="A82" s="9" t="s">
        <v>146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1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3" t="s">
        <v>65</v>
      </c>
      <c r="B83" s="14">
        <v>0</v>
      </c>
      <c r="C83" s="14">
        <v>0</v>
      </c>
      <c r="D83" s="14">
        <v>119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5">
        <v>0</v>
      </c>
    </row>
  </sheetData>
  <phoneticPr fontId="23" type="noConversion"/>
  <hyperlinks>
    <hyperlink ref="A4" r:id="rId1" display="http://www.customs.gov.cn/" xr:uid="{62A1BAB6-585F-4647-BF92-161EA390645F}"/>
  </hyperlinks>
  <pageMargins left="0.75" right="0.75" top="1" bottom="1" header="0.5" footer="0.5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A306-EF6D-4687-9286-1C34D0311520}">
  <dimension ref="A1:N84"/>
  <sheetViews>
    <sheetView showGridLines="0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203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9151764</v>
      </c>
      <c r="E3" s="30">
        <f>D3*0.001</f>
        <v>9151.764000000001</v>
      </c>
    </row>
    <row r="4" spans="1:14" ht="28.5" x14ac:dyDescent="0.2">
      <c r="A4" s="3" t="s">
        <v>2</v>
      </c>
      <c r="C4" s="30" t="s">
        <v>220</v>
      </c>
      <c r="D4" s="30">
        <f>F13+G13+H13+I13</f>
        <v>10432052</v>
      </c>
      <c r="E4" s="30">
        <f>D4*0.001</f>
        <v>10432.052</v>
      </c>
    </row>
    <row r="5" spans="1:14" x14ac:dyDescent="0.2">
      <c r="A5" s="1"/>
      <c r="C5" s="30" t="s">
        <v>222</v>
      </c>
      <c r="D5" s="30">
        <f>J13+K13+L13+M13</f>
        <v>7119512</v>
      </c>
      <c r="E5" s="30">
        <f>D5*0.001</f>
        <v>7119.5119999999997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1998094</v>
      </c>
      <c r="C13" s="29">
        <v>4158036</v>
      </c>
      <c r="D13" s="29">
        <v>2307416</v>
      </c>
      <c r="E13" s="29">
        <v>688218</v>
      </c>
      <c r="F13" s="26">
        <v>1948892</v>
      </c>
      <c r="G13" s="26">
        <v>1386546</v>
      </c>
      <c r="H13" s="26">
        <v>4598919</v>
      </c>
      <c r="I13" s="26">
        <v>2497695</v>
      </c>
      <c r="J13" s="24">
        <v>1085130</v>
      </c>
      <c r="K13" s="24">
        <v>988550</v>
      </c>
      <c r="L13" s="24">
        <v>3925671</v>
      </c>
      <c r="M13" s="24">
        <v>1120161</v>
      </c>
      <c r="N13" s="10">
        <v>1460719</v>
      </c>
    </row>
    <row r="14" spans="1:14" x14ac:dyDescent="0.2">
      <c r="A14" s="11" t="s">
        <v>26</v>
      </c>
      <c r="B14" s="5">
        <v>0</v>
      </c>
      <c r="C14" s="5">
        <v>0</v>
      </c>
      <c r="D14" s="5">
        <v>7686</v>
      </c>
      <c r="E14" s="5">
        <v>0</v>
      </c>
      <c r="F14" s="5">
        <v>0</v>
      </c>
      <c r="G14" s="5">
        <v>0</v>
      </c>
      <c r="H14" s="5">
        <v>299646</v>
      </c>
      <c r="I14" s="5">
        <v>171628</v>
      </c>
      <c r="J14" s="5">
        <v>306480</v>
      </c>
      <c r="K14" s="5">
        <v>80134</v>
      </c>
      <c r="L14" s="5">
        <v>35270</v>
      </c>
      <c r="M14" s="5">
        <v>111854</v>
      </c>
      <c r="N14" s="12">
        <v>545994</v>
      </c>
    </row>
    <row r="15" spans="1:14" x14ac:dyDescent="0.2">
      <c r="A15" s="9" t="s">
        <v>59</v>
      </c>
      <c r="B15" s="4">
        <v>266108</v>
      </c>
      <c r="C15" s="4">
        <v>53034</v>
      </c>
      <c r="D15" s="4">
        <v>243000</v>
      </c>
      <c r="E15" s="4">
        <v>26580</v>
      </c>
      <c r="F15" s="4">
        <v>291400</v>
      </c>
      <c r="G15" s="4">
        <v>378032</v>
      </c>
      <c r="H15" s="4">
        <v>479410</v>
      </c>
      <c r="I15" s="4">
        <v>51780</v>
      </c>
      <c r="J15" s="4">
        <v>145200</v>
      </c>
      <c r="K15" s="4">
        <v>269538</v>
      </c>
      <c r="L15" s="4">
        <v>610815</v>
      </c>
      <c r="M15" s="4">
        <v>0</v>
      </c>
      <c r="N15" s="10">
        <v>189870</v>
      </c>
    </row>
    <row r="16" spans="1:14" x14ac:dyDescent="0.2">
      <c r="A16" s="11" t="s">
        <v>141</v>
      </c>
      <c r="B16" s="5">
        <v>89850</v>
      </c>
      <c r="C16" s="5">
        <v>88403</v>
      </c>
      <c r="D16" s="5">
        <v>6600</v>
      </c>
      <c r="E16" s="5">
        <v>10000</v>
      </c>
      <c r="F16" s="5">
        <v>0</v>
      </c>
      <c r="G16" s="5">
        <v>5151</v>
      </c>
      <c r="H16" s="5">
        <v>6000</v>
      </c>
      <c r="I16" s="5">
        <v>21160</v>
      </c>
      <c r="J16" s="5">
        <v>13500</v>
      </c>
      <c r="K16" s="5">
        <v>75148</v>
      </c>
      <c r="L16" s="5">
        <v>99274</v>
      </c>
      <c r="M16" s="5">
        <v>133342</v>
      </c>
      <c r="N16" s="12">
        <v>165878</v>
      </c>
    </row>
    <row r="17" spans="1:14" x14ac:dyDescent="0.2">
      <c r="A17" s="9" t="s">
        <v>149</v>
      </c>
      <c r="B17" s="4">
        <v>72000</v>
      </c>
      <c r="C17" s="4">
        <v>81558</v>
      </c>
      <c r="D17" s="4">
        <v>42230</v>
      </c>
      <c r="E17" s="4">
        <v>121137</v>
      </c>
      <c r="F17" s="4">
        <v>43790</v>
      </c>
      <c r="G17" s="4">
        <v>145745</v>
      </c>
      <c r="H17" s="4">
        <v>313160</v>
      </c>
      <c r="I17" s="4">
        <v>380028</v>
      </c>
      <c r="J17" s="4">
        <v>0</v>
      </c>
      <c r="K17" s="4">
        <v>0</v>
      </c>
      <c r="L17" s="4">
        <v>103410</v>
      </c>
      <c r="M17" s="4">
        <v>26061</v>
      </c>
      <c r="N17" s="10">
        <v>122820</v>
      </c>
    </row>
    <row r="18" spans="1:14" x14ac:dyDescent="0.2">
      <c r="A18" s="11" t="s">
        <v>155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60086</v>
      </c>
      <c r="H18" s="5">
        <v>318177</v>
      </c>
      <c r="I18" s="5">
        <v>525080</v>
      </c>
      <c r="J18" s="5">
        <v>378095</v>
      </c>
      <c r="K18" s="5">
        <v>44220</v>
      </c>
      <c r="L18" s="5">
        <v>24345</v>
      </c>
      <c r="M18" s="5">
        <v>0</v>
      </c>
      <c r="N18" s="12">
        <v>101295</v>
      </c>
    </row>
    <row r="19" spans="1:14" x14ac:dyDescent="0.2">
      <c r="A19" s="9" t="s">
        <v>49</v>
      </c>
      <c r="B19" s="4">
        <v>0</v>
      </c>
      <c r="C19" s="4">
        <v>2112845</v>
      </c>
      <c r="D19" s="4">
        <v>0</v>
      </c>
      <c r="E19" s="4">
        <v>7000</v>
      </c>
      <c r="F19" s="4">
        <v>569178</v>
      </c>
      <c r="G19" s="4">
        <v>0</v>
      </c>
      <c r="H19" s="4">
        <v>0</v>
      </c>
      <c r="I19" s="4">
        <v>0</v>
      </c>
      <c r="J19" s="4">
        <v>0</v>
      </c>
      <c r="K19" s="4">
        <v>208510</v>
      </c>
      <c r="L19" s="4">
        <v>2156245</v>
      </c>
      <c r="M19" s="4">
        <v>439838</v>
      </c>
      <c r="N19" s="10">
        <v>98000</v>
      </c>
    </row>
    <row r="20" spans="1:14" x14ac:dyDescent="0.2">
      <c r="A20" s="11" t="s">
        <v>83</v>
      </c>
      <c r="B20" s="5">
        <v>0</v>
      </c>
      <c r="C20" s="5">
        <v>0</v>
      </c>
      <c r="D20" s="5">
        <v>0</v>
      </c>
      <c r="E20" s="5">
        <v>0</v>
      </c>
      <c r="F20" s="5">
        <v>119280</v>
      </c>
      <c r="G20" s="5">
        <v>0</v>
      </c>
      <c r="H20" s="5">
        <v>290000</v>
      </c>
      <c r="I20" s="5">
        <v>0</v>
      </c>
      <c r="J20" s="5">
        <v>0</v>
      </c>
      <c r="K20" s="5">
        <v>102000</v>
      </c>
      <c r="L20" s="5">
        <v>436200</v>
      </c>
      <c r="M20" s="5">
        <v>51360</v>
      </c>
      <c r="N20" s="12">
        <v>60000</v>
      </c>
    </row>
    <row r="21" spans="1:14" x14ac:dyDescent="0.2">
      <c r="A21" s="9" t="s">
        <v>202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10">
        <v>53162</v>
      </c>
    </row>
    <row r="22" spans="1:14" x14ac:dyDescent="0.2">
      <c r="A22" s="11" t="s">
        <v>29</v>
      </c>
      <c r="B22" s="5">
        <v>50</v>
      </c>
      <c r="C22" s="5">
        <v>0</v>
      </c>
      <c r="D22" s="5">
        <v>0</v>
      </c>
      <c r="E22" s="5">
        <v>0</v>
      </c>
      <c r="F22" s="5">
        <v>0</v>
      </c>
      <c r="G22" s="5">
        <v>9669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57436</v>
      </c>
      <c r="N22" s="12">
        <v>51728</v>
      </c>
    </row>
    <row r="23" spans="1:14" x14ac:dyDescent="0.2">
      <c r="A23" s="9" t="s">
        <v>87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10">
        <v>31502</v>
      </c>
    </row>
    <row r="24" spans="1:14" x14ac:dyDescent="0.2">
      <c r="A24" s="11" t="s">
        <v>82</v>
      </c>
      <c r="B24" s="5">
        <v>365395</v>
      </c>
      <c r="C24" s="5">
        <v>40280</v>
      </c>
      <c r="D24" s="5">
        <v>40568</v>
      </c>
      <c r="E24" s="5">
        <v>59080</v>
      </c>
      <c r="F24" s="5">
        <v>88174</v>
      </c>
      <c r="G24" s="5">
        <v>21350</v>
      </c>
      <c r="H24" s="5">
        <v>165664</v>
      </c>
      <c r="I24" s="5">
        <v>130658</v>
      </c>
      <c r="J24" s="5">
        <v>0</v>
      </c>
      <c r="K24" s="5">
        <v>0</v>
      </c>
      <c r="L24" s="5">
        <v>87465</v>
      </c>
      <c r="M24" s="5">
        <v>94980</v>
      </c>
      <c r="N24" s="12">
        <v>20710</v>
      </c>
    </row>
    <row r="25" spans="1:14" x14ac:dyDescent="0.2">
      <c r="A25" s="9" t="s">
        <v>71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27500</v>
      </c>
      <c r="J25" s="4">
        <v>0</v>
      </c>
      <c r="K25" s="4">
        <v>0</v>
      </c>
      <c r="L25" s="4">
        <v>67000</v>
      </c>
      <c r="M25" s="4">
        <v>53030</v>
      </c>
      <c r="N25" s="10">
        <v>8860</v>
      </c>
    </row>
    <row r="26" spans="1:14" x14ac:dyDescent="0.2">
      <c r="A26" s="11" t="s">
        <v>47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12">
        <v>7450</v>
      </c>
    </row>
    <row r="27" spans="1:14" x14ac:dyDescent="0.2">
      <c r="A27" s="9" t="s">
        <v>57</v>
      </c>
      <c r="B27" s="4">
        <v>8730</v>
      </c>
      <c r="C27" s="4">
        <v>13390</v>
      </c>
      <c r="D27" s="4">
        <v>610</v>
      </c>
      <c r="E27" s="4">
        <v>4000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47935</v>
      </c>
      <c r="L27" s="4">
        <v>3671</v>
      </c>
      <c r="M27" s="4">
        <v>25965</v>
      </c>
      <c r="N27" s="10">
        <v>3450</v>
      </c>
    </row>
    <row r="28" spans="1:14" x14ac:dyDescent="0.2">
      <c r="A28" s="11" t="s">
        <v>58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2">
        <v>0</v>
      </c>
    </row>
    <row r="29" spans="1:14" x14ac:dyDescent="0.2">
      <c r="A29" s="9" t="s">
        <v>92</v>
      </c>
      <c r="B29" s="4">
        <v>548533</v>
      </c>
      <c r="C29" s="4">
        <v>656635</v>
      </c>
      <c r="D29" s="4">
        <v>198270</v>
      </c>
      <c r="E29" s="4">
        <v>60085</v>
      </c>
      <c r="F29" s="4">
        <v>50539</v>
      </c>
      <c r="G29" s="4">
        <v>0</v>
      </c>
      <c r="H29" s="4">
        <v>0</v>
      </c>
      <c r="I29" s="4">
        <v>0</v>
      </c>
      <c r="J29" s="4">
        <v>73350</v>
      </c>
      <c r="K29" s="4">
        <v>0</v>
      </c>
      <c r="L29" s="4">
        <v>0</v>
      </c>
      <c r="M29" s="4">
        <v>0</v>
      </c>
      <c r="N29" s="10">
        <v>0</v>
      </c>
    </row>
    <row r="30" spans="1:14" x14ac:dyDescent="0.2">
      <c r="A30" s="11" t="s">
        <v>99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2">
        <v>0</v>
      </c>
    </row>
    <row r="31" spans="1:14" x14ac:dyDescent="0.2">
      <c r="A31" s="9" t="s">
        <v>114</v>
      </c>
      <c r="B31" s="4">
        <v>0</v>
      </c>
      <c r="C31" s="4">
        <v>53870</v>
      </c>
      <c r="D31" s="4">
        <v>25725</v>
      </c>
      <c r="E31" s="4">
        <v>12820</v>
      </c>
      <c r="F31" s="4">
        <v>46364</v>
      </c>
      <c r="G31" s="4">
        <v>0</v>
      </c>
      <c r="H31" s="4">
        <v>0</v>
      </c>
      <c r="I31" s="4">
        <v>0</v>
      </c>
      <c r="J31" s="4">
        <v>26400</v>
      </c>
      <c r="K31" s="4">
        <v>0</v>
      </c>
      <c r="L31" s="4">
        <v>25857</v>
      </c>
      <c r="M31" s="4">
        <v>0</v>
      </c>
      <c r="N31" s="10">
        <v>0</v>
      </c>
    </row>
    <row r="32" spans="1:14" x14ac:dyDescent="0.2">
      <c r="A32" s="11" t="s">
        <v>97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39110</v>
      </c>
      <c r="L32" s="5">
        <v>0</v>
      </c>
      <c r="M32" s="5">
        <v>0</v>
      </c>
      <c r="N32" s="12">
        <v>0</v>
      </c>
    </row>
    <row r="33" spans="1:14" x14ac:dyDescent="0.2">
      <c r="A33" s="9" t="s">
        <v>98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1999240</v>
      </c>
      <c r="I33" s="4">
        <v>1004840</v>
      </c>
      <c r="J33" s="4">
        <v>0</v>
      </c>
      <c r="K33" s="4">
        <v>0</v>
      </c>
      <c r="L33" s="4">
        <v>0</v>
      </c>
      <c r="M33" s="4">
        <v>0</v>
      </c>
      <c r="N33" s="10">
        <v>0</v>
      </c>
    </row>
    <row r="34" spans="1:14" x14ac:dyDescent="0.2">
      <c r="A34" s="11" t="s">
        <v>93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2">
        <v>0</v>
      </c>
    </row>
    <row r="35" spans="1:14" x14ac:dyDescent="0.2">
      <c r="A35" s="9" t="s">
        <v>175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0">
        <v>0</v>
      </c>
    </row>
    <row r="36" spans="1:14" x14ac:dyDescent="0.2">
      <c r="A36" s="11" t="s">
        <v>61</v>
      </c>
      <c r="B36" s="5">
        <v>0</v>
      </c>
      <c r="C36" s="5">
        <v>26905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12">
        <v>0</v>
      </c>
    </row>
    <row r="37" spans="1:14" x14ac:dyDescent="0.2">
      <c r="A37" s="9" t="s">
        <v>150</v>
      </c>
      <c r="B37" s="4">
        <v>0</v>
      </c>
      <c r="C37" s="4">
        <v>489920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20495</v>
      </c>
      <c r="K37" s="4">
        <v>0</v>
      </c>
      <c r="L37" s="4">
        <v>0</v>
      </c>
      <c r="M37" s="4">
        <v>0</v>
      </c>
      <c r="N37" s="10">
        <v>0</v>
      </c>
    </row>
    <row r="38" spans="1:14" x14ac:dyDescent="0.2">
      <c r="A38" s="11" t="s">
        <v>165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2">
        <v>0</v>
      </c>
    </row>
    <row r="39" spans="1:14" x14ac:dyDescent="0.2">
      <c r="A39" s="9" t="s">
        <v>64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1000</v>
      </c>
      <c r="M39" s="4">
        <v>0</v>
      </c>
      <c r="N39" s="10">
        <v>0</v>
      </c>
    </row>
    <row r="40" spans="1:14" x14ac:dyDescent="0.2">
      <c r="A40" s="11" t="s">
        <v>39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12">
        <v>0</v>
      </c>
    </row>
    <row r="41" spans="1:14" x14ac:dyDescent="0.2">
      <c r="A41" s="9" t="s">
        <v>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7404</v>
      </c>
      <c r="J41" s="4">
        <v>0</v>
      </c>
      <c r="K41" s="4">
        <v>0</v>
      </c>
      <c r="L41" s="4">
        <v>0</v>
      </c>
      <c r="M41" s="4">
        <v>0</v>
      </c>
      <c r="N41" s="10">
        <v>0</v>
      </c>
    </row>
    <row r="42" spans="1:14" x14ac:dyDescent="0.2">
      <c r="A42" s="11" t="s">
        <v>37</v>
      </c>
      <c r="B42" s="5">
        <v>40390</v>
      </c>
      <c r="C42" s="5">
        <v>45965</v>
      </c>
      <c r="D42" s="5">
        <v>47080</v>
      </c>
      <c r="E42" s="5">
        <v>0</v>
      </c>
      <c r="F42" s="5">
        <v>0</v>
      </c>
      <c r="G42" s="5">
        <v>62540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12">
        <v>0</v>
      </c>
    </row>
    <row r="43" spans="1:14" x14ac:dyDescent="0.2">
      <c r="A43" s="9" t="s">
        <v>51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10">
        <v>0</v>
      </c>
    </row>
    <row r="44" spans="1:14" x14ac:dyDescent="0.2">
      <c r="A44" s="11" t="s">
        <v>124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15800</v>
      </c>
      <c r="K44" s="5">
        <v>0</v>
      </c>
      <c r="L44" s="5">
        <v>0</v>
      </c>
      <c r="M44" s="5">
        <v>0</v>
      </c>
      <c r="N44" s="12">
        <v>0</v>
      </c>
    </row>
    <row r="45" spans="1:14" x14ac:dyDescent="0.2">
      <c r="A45" s="9" t="s">
        <v>52</v>
      </c>
      <c r="B45" s="4">
        <v>0</v>
      </c>
      <c r="C45" s="4">
        <v>0</v>
      </c>
      <c r="D45" s="4">
        <v>0</v>
      </c>
      <c r="E45" s="4">
        <v>0</v>
      </c>
      <c r="F45" s="4">
        <v>13450</v>
      </c>
      <c r="G45" s="4">
        <v>1079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10">
        <v>0</v>
      </c>
    </row>
    <row r="46" spans="1:14" x14ac:dyDescent="0.2">
      <c r="A46" s="11" t="s">
        <v>53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9880</v>
      </c>
      <c r="L46" s="5">
        <v>0</v>
      </c>
      <c r="M46" s="5">
        <v>0</v>
      </c>
      <c r="N46" s="12">
        <v>0</v>
      </c>
    </row>
    <row r="47" spans="1:14" x14ac:dyDescent="0.2">
      <c r="A47" s="9" t="s">
        <v>33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4530</v>
      </c>
      <c r="K47" s="4">
        <v>0</v>
      </c>
      <c r="L47" s="4">
        <v>0</v>
      </c>
      <c r="M47" s="4">
        <v>22745</v>
      </c>
      <c r="N47" s="10">
        <v>0</v>
      </c>
    </row>
    <row r="48" spans="1:14" x14ac:dyDescent="0.2">
      <c r="A48" s="11" t="s">
        <v>163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27280</v>
      </c>
      <c r="J48" s="5">
        <v>0</v>
      </c>
      <c r="K48" s="5">
        <v>0</v>
      </c>
      <c r="L48" s="5">
        <v>0</v>
      </c>
      <c r="M48" s="5">
        <v>0</v>
      </c>
      <c r="N48" s="12">
        <v>0</v>
      </c>
    </row>
    <row r="49" spans="1:14" x14ac:dyDescent="0.2">
      <c r="A49" s="9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2000</v>
      </c>
      <c r="L49" s="4">
        <v>3743</v>
      </c>
      <c r="M49" s="4">
        <v>0</v>
      </c>
      <c r="N49" s="10">
        <v>0</v>
      </c>
    </row>
    <row r="50" spans="1:14" x14ac:dyDescent="0.2">
      <c r="A50" s="11" t="s">
        <v>146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1000</v>
      </c>
      <c r="K50" s="5">
        <v>0</v>
      </c>
      <c r="L50" s="5">
        <v>0</v>
      </c>
      <c r="M50" s="5">
        <v>0</v>
      </c>
      <c r="N50" s="12">
        <v>0</v>
      </c>
    </row>
    <row r="51" spans="1:14" x14ac:dyDescent="0.2">
      <c r="A51" s="9" t="s">
        <v>65</v>
      </c>
      <c r="B51" s="4">
        <v>0</v>
      </c>
      <c r="C51" s="4">
        <v>0</v>
      </c>
      <c r="D51" s="4">
        <v>206135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10">
        <v>0</v>
      </c>
    </row>
    <row r="52" spans="1:14" x14ac:dyDescent="0.2">
      <c r="A52" s="11" t="s">
        <v>111</v>
      </c>
      <c r="B52" s="5">
        <v>0</v>
      </c>
      <c r="C52" s="5">
        <v>7418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v>0</v>
      </c>
    </row>
    <row r="53" spans="1:14" x14ac:dyDescent="0.2">
      <c r="A53" s="9" t="s">
        <v>22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10">
        <v>0</v>
      </c>
    </row>
    <row r="54" spans="1:14" x14ac:dyDescent="0.2">
      <c r="A54" s="11" t="s">
        <v>134</v>
      </c>
      <c r="B54" s="5">
        <v>0</v>
      </c>
      <c r="C54" s="5">
        <v>18728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v>0</v>
      </c>
    </row>
    <row r="55" spans="1:14" x14ac:dyDescent="0.2">
      <c r="A55" s="9" t="s">
        <v>129</v>
      </c>
      <c r="B55" s="4">
        <v>0</v>
      </c>
      <c r="C55" s="4">
        <v>0</v>
      </c>
      <c r="D55" s="4">
        <v>0</v>
      </c>
      <c r="E55" s="4">
        <v>0</v>
      </c>
      <c r="F55" s="4">
        <v>27950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10">
        <v>0</v>
      </c>
    </row>
    <row r="56" spans="1:14" x14ac:dyDescent="0.2">
      <c r="A56" s="11" t="s">
        <v>100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6500</v>
      </c>
      <c r="K56" s="5">
        <v>0</v>
      </c>
      <c r="L56" s="5">
        <v>0</v>
      </c>
      <c r="M56" s="5">
        <v>0</v>
      </c>
      <c r="N56" s="12">
        <v>0</v>
      </c>
    </row>
    <row r="57" spans="1:14" x14ac:dyDescent="0.2">
      <c r="A57" s="9" t="s">
        <v>101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36787</v>
      </c>
      <c r="J57" s="4">
        <v>30846</v>
      </c>
      <c r="K57" s="4">
        <v>0</v>
      </c>
      <c r="L57" s="4">
        <v>42904</v>
      </c>
      <c r="M57" s="4">
        <v>0</v>
      </c>
      <c r="N57" s="10">
        <v>0</v>
      </c>
    </row>
    <row r="58" spans="1:14" x14ac:dyDescent="0.2">
      <c r="A58" s="11" t="s">
        <v>102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25930</v>
      </c>
      <c r="J58" s="5">
        <v>0</v>
      </c>
      <c r="K58" s="5">
        <v>0</v>
      </c>
      <c r="L58" s="5">
        <v>0</v>
      </c>
      <c r="M58" s="5">
        <v>0</v>
      </c>
      <c r="N58" s="12">
        <v>0</v>
      </c>
    </row>
    <row r="59" spans="1:14" x14ac:dyDescent="0.2">
      <c r="A59" s="9" t="s">
        <v>103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0</v>
      </c>
    </row>
    <row r="60" spans="1:14" x14ac:dyDescent="0.2">
      <c r="A60" s="11" t="s">
        <v>107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0</v>
      </c>
    </row>
    <row r="61" spans="1:14" x14ac:dyDescent="0.2">
      <c r="A61" s="9" t="s">
        <v>108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5788</v>
      </c>
      <c r="M61" s="4">
        <v>0</v>
      </c>
      <c r="N61" s="10">
        <v>0</v>
      </c>
    </row>
    <row r="62" spans="1:14" x14ac:dyDescent="0.2">
      <c r="A62" s="11" t="s">
        <v>109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100050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2">
        <v>0</v>
      </c>
    </row>
    <row r="63" spans="1:14" x14ac:dyDescent="0.2">
      <c r="A63" s="9" t="s">
        <v>40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14640</v>
      </c>
      <c r="K63" s="4">
        <v>0</v>
      </c>
      <c r="L63" s="4">
        <v>0</v>
      </c>
      <c r="M63" s="4">
        <v>0</v>
      </c>
      <c r="N63" s="10">
        <v>0</v>
      </c>
    </row>
    <row r="64" spans="1:14" x14ac:dyDescent="0.2">
      <c r="A64" s="11" t="s">
        <v>201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20200</v>
      </c>
      <c r="N64" s="12">
        <v>0</v>
      </c>
    </row>
    <row r="65" spans="1:14" x14ac:dyDescent="0.2">
      <c r="A65" s="9" t="s">
        <v>72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2230</v>
      </c>
      <c r="M65" s="4">
        <v>0</v>
      </c>
      <c r="N65" s="10">
        <v>0</v>
      </c>
    </row>
    <row r="66" spans="1:14" x14ac:dyDescent="0.2">
      <c r="A66" s="11" t="s">
        <v>67</v>
      </c>
      <c r="B66" s="5">
        <v>21337</v>
      </c>
      <c r="C66" s="5">
        <v>76305</v>
      </c>
      <c r="D66" s="5">
        <v>0</v>
      </c>
      <c r="E66" s="5">
        <v>74520</v>
      </c>
      <c r="F66" s="5">
        <v>0</v>
      </c>
      <c r="G66" s="5">
        <v>175552</v>
      </c>
      <c r="H66" s="5">
        <v>22380</v>
      </c>
      <c r="I66" s="5">
        <v>47550</v>
      </c>
      <c r="J66" s="5">
        <v>0</v>
      </c>
      <c r="K66" s="5">
        <v>72045</v>
      </c>
      <c r="L66" s="5">
        <v>0</v>
      </c>
      <c r="M66" s="5">
        <v>0</v>
      </c>
      <c r="N66" s="12">
        <v>0</v>
      </c>
    </row>
    <row r="67" spans="1:14" x14ac:dyDescent="0.2">
      <c r="A67" s="9" t="s">
        <v>68</v>
      </c>
      <c r="B67" s="4">
        <v>582112</v>
      </c>
      <c r="C67" s="4">
        <v>285585</v>
      </c>
      <c r="D67" s="4">
        <v>169470</v>
      </c>
      <c r="E67" s="4">
        <v>312996</v>
      </c>
      <c r="F67" s="4">
        <v>698767</v>
      </c>
      <c r="G67" s="4">
        <v>366612</v>
      </c>
      <c r="H67" s="4">
        <v>643722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135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25370</v>
      </c>
      <c r="I68" s="5">
        <v>25870</v>
      </c>
      <c r="J68" s="5">
        <v>25060</v>
      </c>
      <c r="K68" s="5">
        <v>24680</v>
      </c>
      <c r="L68" s="5">
        <v>0</v>
      </c>
      <c r="M68" s="5">
        <v>0</v>
      </c>
      <c r="N68" s="12">
        <v>0</v>
      </c>
    </row>
    <row r="69" spans="1:14" x14ac:dyDescent="0.2">
      <c r="A69" s="9" t="s">
        <v>36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1350</v>
      </c>
      <c r="L69" s="4">
        <v>0</v>
      </c>
      <c r="M69" s="4">
        <v>21852</v>
      </c>
      <c r="N69" s="10">
        <v>0</v>
      </c>
    </row>
    <row r="70" spans="1:14" x14ac:dyDescent="0.2">
      <c r="A70" s="11" t="s">
        <v>20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60680</v>
      </c>
      <c r="H70" s="5">
        <v>35150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45</v>
      </c>
      <c r="B71" s="4">
        <v>3349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12190</v>
      </c>
      <c r="K71" s="4">
        <v>11700</v>
      </c>
      <c r="L71" s="4">
        <v>0</v>
      </c>
      <c r="M71" s="4">
        <v>0</v>
      </c>
      <c r="N71" s="10">
        <v>0</v>
      </c>
    </row>
    <row r="72" spans="1:14" x14ac:dyDescent="0.2">
      <c r="A72" s="11" t="s">
        <v>148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195814</v>
      </c>
      <c r="M72" s="5">
        <v>21475</v>
      </c>
      <c r="N72" s="12">
        <v>0</v>
      </c>
    </row>
    <row r="73" spans="1:14" x14ac:dyDescent="0.2">
      <c r="A73" s="9" t="s">
        <v>41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14200</v>
      </c>
      <c r="J73" s="4">
        <v>11000</v>
      </c>
      <c r="K73" s="4">
        <v>0</v>
      </c>
      <c r="L73" s="4">
        <v>0</v>
      </c>
      <c r="M73" s="4">
        <v>17558</v>
      </c>
      <c r="N73" s="10">
        <v>0</v>
      </c>
    </row>
    <row r="74" spans="1:14" x14ac:dyDescent="0.2">
      <c r="A74" s="11" t="s">
        <v>147</v>
      </c>
      <c r="B74" s="5">
        <v>0</v>
      </c>
      <c r="C74" s="5">
        <v>0</v>
      </c>
      <c r="D74" s="5">
        <v>14890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23840</v>
      </c>
      <c r="M74" s="5">
        <v>22465</v>
      </c>
      <c r="N74" s="12">
        <v>0</v>
      </c>
    </row>
    <row r="75" spans="1:14" x14ac:dyDescent="0.2">
      <c r="A75" s="9" t="s">
        <v>19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0</v>
      </c>
    </row>
    <row r="76" spans="1:14" x14ac:dyDescent="0.2">
      <c r="A76" s="11" t="s">
        <v>24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23</v>
      </c>
      <c r="B77" s="4">
        <v>0</v>
      </c>
      <c r="C77" s="4">
        <v>107170</v>
      </c>
      <c r="D77" s="4">
        <v>1304310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0">
        <v>0</v>
      </c>
    </row>
    <row r="78" spans="1:14" x14ac:dyDescent="0.2">
      <c r="A78" s="11" t="s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142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119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1000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32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118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38</v>
      </c>
      <c r="B83" s="4">
        <v>0</v>
      </c>
      <c r="C83" s="4">
        <v>0</v>
      </c>
      <c r="D83" s="4">
        <v>842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3" t="s">
        <v>116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5">
        <v>0</v>
      </c>
    </row>
  </sheetData>
  <mergeCells count="1">
    <mergeCell ref="A11:A12"/>
  </mergeCells>
  <phoneticPr fontId="23" type="noConversion"/>
  <hyperlinks>
    <hyperlink ref="A4" r:id="rId1" display="http://www.customs.gov.cn/" xr:uid="{3015F798-F9FC-42CF-9923-F3090DFA1FC1}"/>
  </hyperlinks>
  <pageMargins left="0.75" right="0.75" top="1" bottom="1" header="0.5" footer="0.5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342-8501-48F1-B0ED-C34AC734A864}">
  <dimension ref="A1:N146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209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43548</v>
      </c>
      <c r="E3" s="48">
        <v>45600.796999999999</v>
      </c>
      <c r="F3" s="40">
        <f>D3*1000/E3</f>
        <v>954.98330873471355</v>
      </c>
    </row>
    <row r="4" spans="1:14" ht="28.5" x14ac:dyDescent="0.2">
      <c r="A4" s="3" t="s">
        <v>2</v>
      </c>
      <c r="C4" s="36" t="s">
        <v>221</v>
      </c>
      <c r="D4" s="37">
        <f>F12+G12+H12+I12</f>
        <v>52203</v>
      </c>
      <c r="E4" s="48">
        <v>39986.796999999999</v>
      </c>
      <c r="F4" s="38">
        <f>D4*1000/E4</f>
        <v>1305.505914864849</v>
      </c>
    </row>
    <row r="5" spans="1:14" x14ac:dyDescent="0.2">
      <c r="A5" s="1"/>
      <c r="C5" s="36" t="s">
        <v>223</v>
      </c>
      <c r="D5" s="37">
        <f>J12+K12+L12+M12</f>
        <v>96325</v>
      </c>
      <c r="E5" s="48">
        <v>54639.114999999998</v>
      </c>
      <c r="F5" s="39">
        <f>D5*1000/E5</f>
        <v>1762.9311894967552</v>
      </c>
    </row>
    <row r="6" spans="1:14" ht="25.5" x14ac:dyDescent="0.2">
      <c r="A6" s="2" t="s">
        <v>170</v>
      </c>
    </row>
    <row r="7" spans="1:14" ht="42.75" x14ac:dyDescent="0.2">
      <c r="A7" s="3" t="s">
        <v>169</v>
      </c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11353</v>
      </c>
      <c r="C12" s="29">
        <v>11515</v>
      </c>
      <c r="D12" s="29">
        <v>10054</v>
      </c>
      <c r="E12" s="29">
        <v>10626</v>
      </c>
      <c r="F12" s="26">
        <v>17521</v>
      </c>
      <c r="G12" s="26">
        <v>8447</v>
      </c>
      <c r="H12" s="26">
        <v>14546</v>
      </c>
      <c r="I12" s="26">
        <v>11689</v>
      </c>
      <c r="J12" s="24">
        <v>15668</v>
      </c>
      <c r="K12" s="24">
        <v>17662</v>
      </c>
      <c r="L12" s="24">
        <v>30321</v>
      </c>
      <c r="M12" s="24">
        <v>32674</v>
      </c>
      <c r="N12" s="10">
        <v>32172</v>
      </c>
    </row>
    <row r="13" spans="1:14" x14ac:dyDescent="0.2">
      <c r="A13" s="11" t="s">
        <v>38</v>
      </c>
      <c r="B13" s="5">
        <v>544</v>
      </c>
      <c r="C13" s="5">
        <v>379</v>
      </c>
      <c r="D13" s="5">
        <v>615</v>
      </c>
      <c r="E13" s="5">
        <v>259</v>
      </c>
      <c r="F13" s="5">
        <v>452</v>
      </c>
      <c r="G13" s="5">
        <v>503</v>
      </c>
      <c r="H13" s="5">
        <v>763</v>
      </c>
      <c r="I13" s="5">
        <v>909</v>
      </c>
      <c r="J13" s="5">
        <v>1112</v>
      </c>
      <c r="K13" s="5">
        <v>777</v>
      </c>
      <c r="L13" s="5">
        <v>1803</v>
      </c>
      <c r="M13" s="5">
        <v>2255</v>
      </c>
      <c r="N13" s="12">
        <v>9451</v>
      </c>
    </row>
    <row r="14" spans="1:14" x14ac:dyDescent="0.2">
      <c r="A14" s="9" t="s">
        <v>106</v>
      </c>
      <c r="B14" s="4">
        <v>255</v>
      </c>
      <c r="C14" s="4">
        <v>374</v>
      </c>
      <c r="D14" s="4">
        <v>479</v>
      </c>
      <c r="E14" s="4">
        <v>294</v>
      </c>
      <c r="F14" s="4">
        <v>843</v>
      </c>
      <c r="G14" s="4">
        <v>589</v>
      </c>
      <c r="H14" s="4">
        <v>539</v>
      </c>
      <c r="I14" s="4">
        <v>446</v>
      </c>
      <c r="J14" s="4">
        <v>1727</v>
      </c>
      <c r="K14" s="4">
        <v>1752</v>
      </c>
      <c r="L14" s="23">
        <v>3582</v>
      </c>
      <c r="M14" s="23">
        <v>6518</v>
      </c>
      <c r="N14" s="22">
        <v>8825</v>
      </c>
    </row>
    <row r="15" spans="1:14" x14ac:dyDescent="0.2">
      <c r="A15" s="11" t="s">
        <v>57</v>
      </c>
      <c r="B15" s="5">
        <v>4544</v>
      </c>
      <c r="C15" s="5">
        <v>4193</v>
      </c>
      <c r="D15" s="5">
        <v>3759</v>
      </c>
      <c r="E15" s="5">
        <v>2223</v>
      </c>
      <c r="F15" s="5">
        <v>8982</v>
      </c>
      <c r="G15" s="5">
        <v>561</v>
      </c>
      <c r="H15" s="5">
        <v>6742</v>
      </c>
      <c r="I15" s="5">
        <v>3455</v>
      </c>
      <c r="J15" s="5">
        <v>5202</v>
      </c>
      <c r="K15" s="5">
        <v>7258</v>
      </c>
      <c r="L15" s="5">
        <v>17376</v>
      </c>
      <c r="M15" s="5">
        <v>17067</v>
      </c>
      <c r="N15" s="12">
        <v>3515</v>
      </c>
    </row>
    <row r="16" spans="1:14" x14ac:dyDescent="0.2">
      <c r="A16" s="9" t="s">
        <v>22</v>
      </c>
      <c r="B16" s="4">
        <v>778</v>
      </c>
      <c r="C16" s="4">
        <v>722</v>
      </c>
      <c r="D16" s="4">
        <v>619</v>
      </c>
      <c r="E16" s="4">
        <v>558</v>
      </c>
      <c r="F16" s="4">
        <v>543</v>
      </c>
      <c r="G16" s="4">
        <v>1138</v>
      </c>
      <c r="H16" s="4">
        <v>1296</v>
      </c>
      <c r="I16" s="4">
        <v>995</v>
      </c>
      <c r="J16" s="4">
        <v>872</v>
      </c>
      <c r="K16" s="4">
        <v>577</v>
      </c>
      <c r="L16" s="4">
        <v>1698</v>
      </c>
      <c r="M16" s="4">
        <v>734</v>
      </c>
      <c r="N16" s="10">
        <v>2476</v>
      </c>
    </row>
    <row r="17" spans="1:14" x14ac:dyDescent="0.2">
      <c r="A17" s="11" t="s">
        <v>32</v>
      </c>
      <c r="B17" s="5">
        <v>166</v>
      </c>
      <c r="C17" s="5">
        <v>685</v>
      </c>
      <c r="D17" s="5">
        <v>745</v>
      </c>
      <c r="E17" s="5">
        <v>1098</v>
      </c>
      <c r="F17" s="5">
        <v>340</v>
      </c>
      <c r="G17" s="5">
        <v>577</v>
      </c>
      <c r="H17" s="5">
        <v>643</v>
      </c>
      <c r="I17" s="5">
        <v>729</v>
      </c>
      <c r="J17" s="5">
        <v>1602</v>
      </c>
      <c r="K17" s="5">
        <v>1160</v>
      </c>
      <c r="L17" s="5">
        <v>561</v>
      </c>
      <c r="M17" s="5">
        <v>426</v>
      </c>
      <c r="N17" s="12">
        <v>1775</v>
      </c>
    </row>
    <row r="18" spans="1:14" x14ac:dyDescent="0.2">
      <c r="A18" s="9" t="s">
        <v>104</v>
      </c>
      <c r="B18" s="4">
        <v>6</v>
      </c>
      <c r="C18" s="4">
        <v>328</v>
      </c>
      <c r="D18" s="4">
        <v>127</v>
      </c>
      <c r="E18" s="4">
        <v>21</v>
      </c>
      <c r="F18" s="4">
        <v>113</v>
      </c>
      <c r="G18" s="4">
        <v>38</v>
      </c>
      <c r="H18" s="4">
        <v>21</v>
      </c>
      <c r="I18" s="4">
        <v>37</v>
      </c>
      <c r="J18" s="4">
        <v>100</v>
      </c>
      <c r="K18" s="4">
        <v>41</v>
      </c>
      <c r="L18" s="4">
        <v>56</v>
      </c>
      <c r="M18" s="4">
        <v>59</v>
      </c>
      <c r="N18" s="10">
        <v>1114</v>
      </c>
    </row>
    <row r="19" spans="1:14" x14ac:dyDescent="0.2">
      <c r="A19" s="11" t="s">
        <v>37</v>
      </c>
      <c r="B19" s="5">
        <v>331</v>
      </c>
      <c r="C19" s="5">
        <v>31</v>
      </c>
      <c r="D19" s="5">
        <v>587</v>
      </c>
      <c r="E19" s="5">
        <v>985</v>
      </c>
      <c r="F19" s="5">
        <v>726</v>
      </c>
      <c r="G19" s="5">
        <v>549</v>
      </c>
      <c r="H19" s="5">
        <v>97</v>
      </c>
      <c r="I19" s="5">
        <v>210</v>
      </c>
      <c r="J19" s="5">
        <v>359</v>
      </c>
      <c r="K19" s="5">
        <v>174</v>
      </c>
      <c r="L19" s="5">
        <v>186</v>
      </c>
      <c r="M19" s="21">
        <v>1190</v>
      </c>
      <c r="N19" s="12">
        <v>827</v>
      </c>
    </row>
    <row r="20" spans="1:14" x14ac:dyDescent="0.2">
      <c r="A20" s="9" t="s">
        <v>100</v>
      </c>
      <c r="B20" s="4">
        <v>479</v>
      </c>
      <c r="C20" s="4">
        <v>204</v>
      </c>
      <c r="D20" s="4">
        <v>157</v>
      </c>
      <c r="E20" s="4">
        <v>842</v>
      </c>
      <c r="F20" s="4">
        <v>254</v>
      </c>
      <c r="G20" s="4">
        <v>312</v>
      </c>
      <c r="H20" s="4">
        <v>142</v>
      </c>
      <c r="I20" s="4">
        <v>296</v>
      </c>
      <c r="J20" s="4">
        <v>359</v>
      </c>
      <c r="K20" s="4">
        <v>666</v>
      </c>
      <c r="L20" s="4">
        <v>493</v>
      </c>
      <c r="M20" s="4">
        <v>375</v>
      </c>
      <c r="N20" s="10">
        <v>729</v>
      </c>
    </row>
    <row r="21" spans="1:14" x14ac:dyDescent="0.2">
      <c r="A21" s="11" t="s">
        <v>108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100</v>
      </c>
      <c r="H21" s="5">
        <v>300</v>
      </c>
      <c r="I21" s="5">
        <v>199</v>
      </c>
      <c r="J21" s="5">
        <v>0</v>
      </c>
      <c r="K21" s="5">
        <v>117</v>
      </c>
      <c r="L21" s="5">
        <v>0</v>
      </c>
      <c r="M21" s="5">
        <v>0</v>
      </c>
      <c r="N21" s="12">
        <v>391</v>
      </c>
    </row>
    <row r="22" spans="1:14" x14ac:dyDescent="0.2">
      <c r="A22" s="9" t="s">
        <v>40</v>
      </c>
      <c r="B22" s="4">
        <v>273</v>
      </c>
      <c r="C22" s="4">
        <v>691</v>
      </c>
      <c r="D22" s="4">
        <v>94</v>
      </c>
      <c r="E22" s="4">
        <v>865</v>
      </c>
      <c r="F22" s="4">
        <v>1133</v>
      </c>
      <c r="G22" s="4">
        <v>1145</v>
      </c>
      <c r="H22" s="4">
        <v>450</v>
      </c>
      <c r="I22" s="4">
        <v>590</v>
      </c>
      <c r="J22" s="4">
        <v>357</v>
      </c>
      <c r="K22" s="4">
        <v>445</v>
      </c>
      <c r="L22" s="4">
        <v>258</v>
      </c>
      <c r="M22" s="4">
        <v>314</v>
      </c>
      <c r="N22" s="10">
        <v>253</v>
      </c>
    </row>
    <row r="23" spans="1:14" x14ac:dyDescent="0.2">
      <c r="A23" s="11" t="s">
        <v>19</v>
      </c>
      <c r="B23" s="5">
        <v>228</v>
      </c>
      <c r="C23" s="5">
        <v>9</v>
      </c>
      <c r="D23" s="5">
        <v>461</v>
      </c>
      <c r="E23" s="5">
        <v>864</v>
      </c>
      <c r="F23" s="5">
        <v>284</v>
      </c>
      <c r="G23" s="5">
        <v>314</v>
      </c>
      <c r="H23" s="5">
        <v>194</v>
      </c>
      <c r="I23" s="5">
        <v>813</v>
      </c>
      <c r="J23" s="5">
        <v>668</v>
      </c>
      <c r="K23" s="5">
        <v>732</v>
      </c>
      <c r="L23" s="5">
        <v>588</v>
      </c>
      <c r="M23" s="5">
        <v>446</v>
      </c>
      <c r="N23" s="12">
        <v>247</v>
      </c>
    </row>
    <row r="24" spans="1:14" x14ac:dyDescent="0.2">
      <c r="A24" s="9" t="s">
        <v>23</v>
      </c>
      <c r="B24" s="4">
        <v>0</v>
      </c>
      <c r="C24" s="4">
        <v>120</v>
      </c>
      <c r="D24" s="4">
        <v>43</v>
      </c>
      <c r="E24" s="4">
        <v>131</v>
      </c>
      <c r="F24" s="4">
        <v>241</v>
      </c>
      <c r="G24" s="4">
        <v>250</v>
      </c>
      <c r="H24" s="4">
        <v>207</v>
      </c>
      <c r="I24" s="4">
        <v>23</v>
      </c>
      <c r="J24" s="4">
        <v>169</v>
      </c>
      <c r="K24" s="4">
        <v>76</v>
      </c>
      <c r="L24" s="4">
        <v>487</v>
      </c>
      <c r="M24" s="4">
        <v>314</v>
      </c>
      <c r="N24" s="10">
        <v>238</v>
      </c>
    </row>
    <row r="25" spans="1:14" x14ac:dyDescent="0.2">
      <c r="A25" s="11" t="s">
        <v>70</v>
      </c>
      <c r="B25" s="5">
        <v>0</v>
      </c>
      <c r="C25" s="5">
        <v>1</v>
      </c>
      <c r="D25" s="5">
        <v>0</v>
      </c>
      <c r="E25" s="5">
        <v>2</v>
      </c>
      <c r="F25" s="5">
        <v>0</v>
      </c>
      <c r="G25" s="5">
        <v>0</v>
      </c>
      <c r="H25" s="5">
        <v>122</v>
      </c>
      <c r="I25" s="5">
        <v>38</v>
      </c>
      <c r="J25" s="5">
        <v>0</v>
      </c>
      <c r="K25" s="5">
        <v>19</v>
      </c>
      <c r="L25" s="5">
        <v>34</v>
      </c>
      <c r="M25" s="5">
        <v>119</v>
      </c>
      <c r="N25" s="12">
        <v>233</v>
      </c>
    </row>
    <row r="26" spans="1:14" x14ac:dyDescent="0.2">
      <c r="A26" s="9" t="s">
        <v>53</v>
      </c>
      <c r="B26" s="4">
        <v>0</v>
      </c>
      <c r="C26" s="4">
        <v>90</v>
      </c>
      <c r="D26" s="4">
        <v>59</v>
      </c>
      <c r="E26" s="4">
        <v>76</v>
      </c>
      <c r="F26" s="4">
        <v>36</v>
      </c>
      <c r="G26" s="4">
        <v>42</v>
      </c>
      <c r="H26" s="4">
        <v>4</v>
      </c>
      <c r="I26" s="4">
        <v>22</v>
      </c>
      <c r="J26" s="4">
        <v>120</v>
      </c>
      <c r="K26" s="4">
        <v>0</v>
      </c>
      <c r="L26" s="4">
        <v>25</v>
      </c>
      <c r="M26" s="4">
        <v>0</v>
      </c>
      <c r="N26" s="10">
        <v>228</v>
      </c>
    </row>
    <row r="27" spans="1:14" x14ac:dyDescent="0.2">
      <c r="A27" s="11" t="s">
        <v>21</v>
      </c>
      <c r="B27" s="5">
        <v>10</v>
      </c>
      <c r="C27" s="5">
        <v>8</v>
      </c>
      <c r="D27" s="5">
        <v>34</v>
      </c>
      <c r="E27" s="5">
        <v>54</v>
      </c>
      <c r="F27" s="5">
        <v>31</v>
      </c>
      <c r="G27" s="5">
        <v>9</v>
      </c>
      <c r="H27" s="5">
        <v>0</v>
      </c>
      <c r="I27" s="5">
        <v>78</v>
      </c>
      <c r="J27" s="5">
        <v>364</v>
      </c>
      <c r="K27" s="5">
        <v>42</v>
      </c>
      <c r="L27" s="5">
        <v>114</v>
      </c>
      <c r="M27" s="5">
        <v>162</v>
      </c>
      <c r="N27" s="12">
        <v>213</v>
      </c>
    </row>
    <row r="28" spans="1:14" x14ac:dyDescent="0.2">
      <c r="A28" s="9" t="s">
        <v>96</v>
      </c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5</v>
      </c>
      <c r="L28" s="4">
        <v>13</v>
      </c>
      <c r="M28" s="4">
        <v>56</v>
      </c>
      <c r="N28" s="10">
        <v>195</v>
      </c>
    </row>
    <row r="29" spans="1:14" x14ac:dyDescent="0.2">
      <c r="A29" s="11" t="s">
        <v>52</v>
      </c>
      <c r="B29" s="5">
        <v>57</v>
      </c>
      <c r="C29" s="5">
        <v>61</v>
      </c>
      <c r="D29" s="5">
        <v>96</v>
      </c>
      <c r="E29" s="5">
        <v>229</v>
      </c>
      <c r="F29" s="5">
        <v>365</v>
      </c>
      <c r="G29" s="5">
        <v>204</v>
      </c>
      <c r="H29" s="5">
        <v>165</v>
      </c>
      <c r="I29" s="5">
        <v>236</v>
      </c>
      <c r="J29" s="5">
        <v>149</v>
      </c>
      <c r="K29" s="5">
        <v>492</v>
      </c>
      <c r="L29" s="5">
        <v>462</v>
      </c>
      <c r="M29" s="5">
        <v>1000</v>
      </c>
      <c r="N29" s="12">
        <v>190</v>
      </c>
    </row>
    <row r="30" spans="1:14" x14ac:dyDescent="0.2">
      <c r="A30" s="9" t="s">
        <v>156</v>
      </c>
      <c r="B30" s="4">
        <v>38</v>
      </c>
      <c r="C30" s="4">
        <v>15</v>
      </c>
      <c r="D30" s="4">
        <v>19</v>
      </c>
      <c r="E30" s="4">
        <v>0</v>
      </c>
      <c r="F30" s="4">
        <v>0</v>
      </c>
      <c r="G30" s="4">
        <v>0</v>
      </c>
      <c r="H30" s="4">
        <v>0</v>
      </c>
      <c r="I30" s="4">
        <v>47</v>
      </c>
      <c r="J30" s="4">
        <v>0</v>
      </c>
      <c r="K30" s="4">
        <v>1</v>
      </c>
      <c r="L30" s="4">
        <v>31</v>
      </c>
      <c r="M30" s="4">
        <v>18</v>
      </c>
      <c r="N30" s="10">
        <v>155</v>
      </c>
    </row>
    <row r="31" spans="1:14" x14ac:dyDescent="0.2">
      <c r="A31" s="11" t="s">
        <v>49</v>
      </c>
      <c r="B31" s="5">
        <v>60</v>
      </c>
      <c r="C31" s="5">
        <v>84</v>
      </c>
      <c r="D31" s="5">
        <v>255</v>
      </c>
      <c r="E31" s="5">
        <v>40</v>
      </c>
      <c r="F31" s="5">
        <v>190</v>
      </c>
      <c r="G31" s="5">
        <v>109</v>
      </c>
      <c r="H31" s="5">
        <v>15</v>
      </c>
      <c r="I31" s="5">
        <v>168</v>
      </c>
      <c r="J31" s="5">
        <v>258</v>
      </c>
      <c r="K31" s="5">
        <v>268</v>
      </c>
      <c r="L31" s="5">
        <v>486</v>
      </c>
      <c r="M31" s="5">
        <v>121</v>
      </c>
      <c r="N31" s="12">
        <v>150</v>
      </c>
    </row>
    <row r="32" spans="1:14" x14ac:dyDescent="0.2">
      <c r="A32" s="9" t="s">
        <v>29</v>
      </c>
      <c r="B32" s="4">
        <v>253</v>
      </c>
      <c r="C32" s="4">
        <v>32</v>
      </c>
      <c r="D32" s="4">
        <v>237</v>
      </c>
      <c r="E32" s="4">
        <v>530</v>
      </c>
      <c r="F32" s="4">
        <v>374</v>
      </c>
      <c r="G32" s="4">
        <v>239</v>
      </c>
      <c r="H32" s="4">
        <v>87</v>
      </c>
      <c r="I32" s="4">
        <v>33</v>
      </c>
      <c r="J32" s="4">
        <v>60</v>
      </c>
      <c r="K32" s="4">
        <v>333</v>
      </c>
      <c r="L32" s="4">
        <v>135</v>
      </c>
      <c r="M32" s="4">
        <v>87</v>
      </c>
      <c r="N32" s="10">
        <v>149</v>
      </c>
    </row>
    <row r="33" spans="1:14" x14ac:dyDescent="0.2">
      <c r="A33" s="11" t="s">
        <v>109</v>
      </c>
      <c r="B33" s="5">
        <v>22</v>
      </c>
      <c r="C33" s="5">
        <v>9</v>
      </c>
      <c r="D33" s="5">
        <v>1</v>
      </c>
      <c r="E33" s="5">
        <v>2</v>
      </c>
      <c r="F33" s="5">
        <v>116</v>
      </c>
      <c r="G33" s="5">
        <v>34</v>
      </c>
      <c r="H33" s="5">
        <v>542</v>
      </c>
      <c r="I33" s="5">
        <v>261</v>
      </c>
      <c r="J33" s="5">
        <v>125</v>
      </c>
      <c r="K33" s="5">
        <v>292</v>
      </c>
      <c r="L33" s="5">
        <v>1</v>
      </c>
      <c r="M33" s="5">
        <v>69</v>
      </c>
      <c r="N33" s="12">
        <v>126</v>
      </c>
    </row>
    <row r="34" spans="1:14" x14ac:dyDescent="0.2">
      <c r="A34" s="9" t="s">
        <v>28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165</v>
      </c>
      <c r="N34" s="10">
        <v>116</v>
      </c>
    </row>
    <row r="35" spans="1:14" x14ac:dyDescent="0.2">
      <c r="A35" s="11" t="s">
        <v>114</v>
      </c>
      <c r="B35" s="5">
        <v>109</v>
      </c>
      <c r="C35" s="5">
        <v>71</v>
      </c>
      <c r="D35" s="5">
        <v>39</v>
      </c>
      <c r="E35" s="5">
        <v>65</v>
      </c>
      <c r="F35" s="5">
        <v>74</v>
      </c>
      <c r="G35" s="5">
        <v>79</v>
      </c>
      <c r="H35" s="5">
        <v>87</v>
      </c>
      <c r="I35" s="5">
        <v>0</v>
      </c>
      <c r="J35" s="5">
        <v>71</v>
      </c>
      <c r="K35" s="5">
        <v>123</v>
      </c>
      <c r="L35" s="5">
        <v>115</v>
      </c>
      <c r="M35" s="5">
        <v>119</v>
      </c>
      <c r="N35" s="12">
        <v>71</v>
      </c>
    </row>
    <row r="36" spans="1:14" x14ac:dyDescent="0.2">
      <c r="A36" s="9" t="s">
        <v>107</v>
      </c>
      <c r="B36" s="4">
        <v>28</v>
      </c>
      <c r="C36" s="4">
        <v>0</v>
      </c>
      <c r="D36" s="4">
        <v>0</v>
      </c>
      <c r="E36" s="4">
        <v>0</v>
      </c>
      <c r="F36" s="4">
        <v>55</v>
      </c>
      <c r="G36" s="4">
        <v>0</v>
      </c>
      <c r="H36" s="4">
        <v>0</v>
      </c>
      <c r="I36" s="4">
        <v>0</v>
      </c>
      <c r="J36" s="4">
        <v>27</v>
      </c>
      <c r="K36" s="4">
        <v>0</v>
      </c>
      <c r="L36" s="4">
        <v>0</v>
      </c>
      <c r="M36" s="4">
        <v>0</v>
      </c>
      <c r="N36" s="10">
        <v>71</v>
      </c>
    </row>
    <row r="37" spans="1:14" x14ac:dyDescent="0.2">
      <c r="A37" s="11" t="s">
        <v>128</v>
      </c>
      <c r="B37" s="5">
        <v>2</v>
      </c>
      <c r="C37" s="5">
        <v>0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12</v>
      </c>
      <c r="J37" s="5">
        <v>0</v>
      </c>
      <c r="K37" s="5">
        <v>1</v>
      </c>
      <c r="L37" s="5">
        <v>6</v>
      </c>
      <c r="M37" s="5">
        <v>0</v>
      </c>
      <c r="N37" s="12">
        <v>66</v>
      </c>
    </row>
    <row r="38" spans="1:14" x14ac:dyDescent="0.2">
      <c r="A38" s="9" t="s">
        <v>65</v>
      </c>
      <c r="B38" s="4">
        <v>0</v>
      </c>
      <c r="C38" s="4">
        <v>0</v>
      </c>
      <c r="D38" s="4">
        <v>14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97</v>
      </c>
      <c r="L38" s="4">
        <v>14</v>
      </c>
      <c r="M38" s="4">
        <v>0</v>
      </c>
      <c r="N38" s="10">
        <v>54</v>
      </c>
    </row>
    <row r="39" spans="1:14" x14ac:dyDescent="0.2">
      <c r="A39" s="11" t="s">
        <v>64</v>
      </c>
      <c r="B39" s="5">
        <v>18</v>
      </c>
      <c r="C39" s="5">
        <v>7</v>
      </c>
      <c r="D39" s="5">
        <v>55</v>
      </c>
      <c r="E39" s="5">
        <v>80</v>
      </c>
      <c r="F39" s="5">
        <v>0</v>
      </c>
      <c r="G39" s="5">
        <v>85</v>
      </c>
      <c r="H39" s="5">
        <v>21</v>
      </c>
      <c r="I39" s="5">
        <v>0</v>
      </c>
      <c r="J39" s="5">
        <v>0</v>
      </c>
      <c r="K39" s="5">
        <v>30</v>
      </c>
      <c r="L39" s="5">
        <v>28</v>
      </c>
      <c r="M39" s="5">
        <v>0</v>
      </c>
      <c r="N39" s="12">
        <v>48</v>
      </c>
    </row>
    <row r="40" spans="1:14" x14ac:dyDescent="0.2">
      <c r="A40" s="9" t="s">
        <v>36</v>
      </c>
      <c r="B40" s="4">
        <v>0</v>
      </c>
      <c r="C40" s="4">
        <v>25</v>
      </c>
      <c r="D40" s="4">
        <v>0</v>
      </c>
      <c r="E40" s="4">
        <v>18</v>
      </c>
      <c r="F40" s="4">
        <v>0</v>
      </c>
      <c r="G40" s="4">
        <v>0</v>
      </c>
      <c r="H40" s="4">
        <v>9</v>
      </c>
      <c r="I40" s="4">
        <v>11</v>
      </c>
      <c r="J40" s="4">
        <v>66</v>
      </c>
      <c r="K40" s="4">
        <v>38</v>
      </c>
      <c r="L40" s="4">
        <v>26</v>
      </c>
      <c r="M40" s="4">
        <v>0</v>
      </c>
      <c r="N40" s="10">
        <v>40</v>
      </c>
    </row>
    <row r="41" spans="1:14" x14ac:dyDescent="0.2">
      <c r="A41" s="11" t="s">
        <v>25</v>
      </c>
      <c r="B41" s="5">
        <v>157</v>
      </c>
      <c r="C41" s="5">
        <v>138</v>
      </c>
      <c r="D41" s="5">
        <v>162</v>
      </c>
      <c r="E41" s="5">
        <v>309</v>
      </c>
      <c r="F41" s="5">
        <v>317</v>
      </c>
      <c r="G41" s="5">
        <v>263</v>
      </c>
      <c r="H41" s="5">
        <v>213</v>
      </c>
      <c r="I41" s="5">
        <v>248</v>
      </c>
      <c r="J41" s="5">
        <v>183</v>
      </c>
      <c r="K41" s="5">
        <v>92</v>
      </c>
      <c r="L41" s="5">
        <v>126</v>
      </c>
      <c r="M41" s="5">
        <v>243</v>
      </c>
      <c r="N41" s="12">
        <v>36</v>
      </c>
    </row>
    <row r="42" spans="1:14" x14ac:dyDescent="0.2">
      <c r="A42" s="9" t="s">
        <v>33</v>
      </c>
      <c r="B42" s="4">
        <v>9</v>
      </c>
      <c r="C42" s="4">
        <v>2</v>
      </c>
      <c r="D42" s="4">
        <v>16</v>
      </c>
      <c r="E42" s="4">
        <v>13</v>
      </c>
      <c r="F42" s="4">
        <v>15</v>
      </c>
      <c r="G42" s="4">
        <v>29</v>
      </c>
      <c r="H42" s="4">
        <v>5</v>
      </c>
      <c r="I42" s="4">
        <v>24</v>
      </c>
      <c r="J42" s="4">
        <v>21</v>
      </c>
      <c r="K42" s="4">
        <v>5</v>
      </c>
      <c r="L42" s="4">
        <v>78</v>
      </c>
      <c r="M42" s="4">
        <v>12</v>
      </c>
      <c r="N42" s="10">
        <v>26</v>
      </c>
    </row>
    <row r="43" spans="1:14" x14ac:dyDescent="0.2">
      <c r="A43" s="11" t="s">
        <v>44</v>
      </c>
      <c r="B43" s="5">
        <v>0</v>
      </c>
      <c r="C43" s="5">
        <v>0</v>
      </c>
      <c r="D43" s="5">
        <v>9</v>
      </c>
      <c r="E43" s="5">
        <v>0</v>
      </c>
      <c r="F43" s="5">
        <v>2</v>
      </c>
      <c r="G43" s="5">
        <v>0</v>
      </c>
      <c r="H43" s="5">
        <v>0</v>
      </c>
      <c r="I43" s="5">
        <v>16</v>
      </c>
      <c r="J43" s="5">
        <v>0</v>
      </c>
      <c r="K43" s="5">
        <v>1</v>
      </c>
      <c r="L43" s="5">
        <v>0</v>
      </c>
      <c r="M43" s="5">
        <v>21</v>
      </c>
      <c r="N43" s="12">
        <v>23</v>
      </c>
    </row>
    <row r="44" spans="1:14" x14ac:dyDescent="0.2">
      <c r="A44" s="9" t="s">
        <v>97</v>
      </c>
      <c r="B44" s="4">
        <v>23</v>
      </c>
      <c r="C44" s="4">
        <v>12</v>
      </c>
      <c r="D44" s="4">
        <v>32</v>
      </c>
      <c r="E44" s="4">
        <v>30</v>
      </c>
      <c r="F44" s="4">
        <v>37</v>
      </c>
      <c r="G44" s="4">
        <v>30</v>
      </c>
      <c r="H44" s="4">
        <v>16</v>
      </c>
      <c r="I44" s="4">
        <v>53</v>
      </c>
      <c r="J44" s="4">
        <v>48</v>
      </c>
      <c r="K44" s="4">
        <v>33</v>
      </c>
      <c r="L44" s="4">
        <v>0</v>
      </c>
      <c r="M44" s="4">
        <v>33</v>
      </c>
      <c r="N44" s="10">
        <v>22</v>
      </c>
    </row>
    <row r="45" spans="1:14" x14ac:dyDescent="0.2">
      <c r="A45" s="11" t="s">
        <v>67</v>
      </c>
      <c r="B45" s="5">
        <v>30</v>
      </c>
      <c r="C45" s="5">
        <v>43</v>
      </c>
      <c r="D45" s="5">
        <v>84</v>
      </c>
      <c r="E45" s="5">
        <v>60</v>
      </c>
      <c r="F45" s="5">
        <v>35</v>
      </c>
      <c r="G45" s="5">
        <v>46</v>
      </c>
      <c r="H45" s="5">
        <v>49</v>
      </c>
      <c r="I45" s="5">
        <v>106</v>
      </c>
      <c r="J45" s="5">
        <v>22</v>
      </c>
      <c r="K45" s="5">
        <v>28</v>
      </c>
      <c r="L45" s="5">
        <v>62</v>
      </c>
      <c r="M45" s="5">
        <v>32</v>
      </c>
      <c r="N45" s="12">
        <v>21</v>
      </c>
    </row>
    <row r="46" spans="1:14" x14ac:dyDescent="0.2">
      <c r="A46" s="9" t="s">
        <v>42</v>
      </c>
      <c r="B46" s="4">
        <v>74</v>
      </c>
      <c r="C46" s="4">
        <v>24</v>
      </c>
      <c r="D46" s="4">
        <v>12</v>
      </c>
      <c r="E46" s="4">
        <v>9</v>
      </c>
      <c r="F46" s="4">
        <v>57</v>
      </c>
      <c r="G46" s="4">
        <v>29</v>
      </c>
      <c r="H46" s="4">
        <v>11</v>
      </c>
      <c r="I46" s="4">
        <v>59</v>
      </c>
      <c r="J46" s="4">
        <v>12</v>
      </c>
      <c r="K46" s="4">
        <v>1</v>
      </c>
      <c r="L46" s="4">
        <v>12</v>
      </c>
      <c r="M46" s="4">
        <v>34</v>
      </c>
      <c r="N46" s="10">
        <v>12</v>
      </c>
    </row>
    <row r="47" spans="1:14" x14ac:dyDescent="0.2">
      <c r="A47" s="11" t="s">
        <v>88</v>
      </c>
      <c r="B47" s="5">
        <v>17</v>
      </c>
      <c r="C47" s="5">
        <v>12</v>
      </c>
      <c r="D47" s="5">
        <v>10</v>
      </c>
      <c r="E47" s="5">
        <v>6</v>
      </c>
      <c r="F47" s="5">
        <v>61</v>
      </c>
      <c r="G47" s="5">
        <v>8</v>
      </c>
      <c r="H47" s="5">
        <v>62</v>
      </c>
      <c r="I47" s="5">
        <v>26</v>
      </c>
      <c r="J47" s="5">
        <v>8</v>
      </c>
      <c r="K47" s="5">
        <v>37</v>
      </c>
      <c r="L47" s="5">
        <v>30</v>
      </c>
      <c r="M47" s="5">
        <v>4</v>
      </c>
      <c r="N47" s="12">
        <v>11</v>
      </c>
    </row>
    <row r="48" spans="1:14" x14ac:dyDescent="0.2">
      <c r="A48" s="9" t="s">
        <v>154</v>
      </c>
      <c r="B48" s="4">
        <v>113</v>
      </c>
      <c r="C48" s="4">
        <v>0</v>
      </c>
      <c r="D48" s="4">
        <v>14</v>
      </c>
      <c r="E48" s="4">
        <v>0</v>
      </c>
      <c r="F48" s="4">
        <v>83</v>
      </c>
      <c r="G48" s="4">
        <v>0</v>
      </c>
      <c r="H48" s="4">
        <v>67</v>
      </c>
      <c r="I48" s="4">
        <v>0</v>
      </c>
      <c r="J48" s="4">
        <v>0</v>
      </c>
      <c r="K48" s="4">
        <v>15</v>
      </c>
      <c r="L48" s="4">
        <v>0</v>
      </c>
      <c r="M48" s="4">
        <v>1</v>
      </c>
      <c r="N48" s="10">
        <v>11</v>
      </c>
    </row>
    <row r="49" spans="1:14" x14ac:dyDescent="0.2">
      <c r="A49" s="11" t="s">
        <v>30</v>
      </c>
      <c r="B49" s="5">
        <v>1</v>
      </c>
      <c r="C49" s="5">
        <v>0</v>
      </c>
      <c r="D49" s="5">
        <v>5</v>
      </c>
      <c r="E49" s="5">
        <v>0</v>
      </c>
      <c r="F49" s="5">
        <v>2</v>
      </c>
      <c r="G49" s="5">
        <v>4</v>
      </c>
      <c r="H49" s="5">
        <v>0</v>
      </c>
      <c r="I49" s="5">
        <v>39</v>
      </c>
      <c r="J49" s="5">
        <v>2</v>
      </c>
      <c r="K49" s="5">
        <v>2</v>
      </c>
      <c r="L49" s="5">
        <v>4</v>
      </c>
      <c r="M49" s="5">
        <v>0</v>
      </c>
      <c r="N49" s="12">
        <v>8</v>
      </c>
    </row>
    <row r="50" spans="1:14" x14ac:dyDescent="0.2">
      <c r="A50" s="9" t="s">
        <v>95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</v>
      </c>
      <c r="J50" s="4">
        <v>2</v>
      </c>
      <c r="K50" s="4">
        <v>1</v>
      </c>
      <c r="L50" s="4">
        <v>0</v>
      </c>
      <c r="M50" s="4">
        <v>3</v>
      </c>
      <c r="N50" s="10">
        <v>7</v>
      </c>
    </row>
    <row r="51" spans="1:14" x14ac:dyDescent="0.2">
      <c r="A51" s="11" t="s">
        <v>90</v>
      </c>
      <c r="B51" s="5">
        <v>6</v>
      </c>
      <c r="C51" s="5">
        <v>2</v>
      </c>
      <c r="D51" s="5">
        <v>10</v>
      </c>
      <c r="E51" s="5">
        <v>24</v>
      </c>
      <c r="F51" s="5">
        <v>34</v>
      </c>
      <c r="G51" s="5">
        <v>2</v>
      </c>
      <c r="H51" s="5">
        <v>78</v>
      </c>
      <c r="I51" s="5">
        <v>10</v>
      </c>
      <c r="J51" s="5">
        <v>17</v>
      </c>
      <c r="K51" s="5">
        <v>28</v>
      </c>
      <c r="L51" s="5">
        <v>9</v>
      </c>
      <c r="M51" s="5">
        <v>0</v>
      </c>
      <c r="N51" s="12">
        <v>6</v>
      </c>
    </row>
    <row r="52" spans="1:14" x14ac:dyDescent="0.2">
      <c r="A52" s="9" t="s">
        <v>129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0">
        <v>6</v>
      </c>
    </row>
    <row r="53" spans="1:14" x14ac:dyDescent="0.2">
      <c r="A53" s="11" t="s">
        <v>39</v>
      </c>
      <c r="B53" s="5">
        <v>115</v>
      </c>
      <c r="C53" s="5">
        <v>39</v>
      </c>
      <c r="D53" s="5">
        <v>100</v>
      </c>
      <c r="E53" s="5">
        <v>77</v>
      </c>
      <c r="F53" s="5">
        <v>204</v>
      </c>
      <c r="G53" s="5">
        <v>69</v>
      </c>
      <c r="H53" s="5">
        <v>97</v>
      </c>
      <c r="I53" s="5">
        <v>159</v>
      </c>
      <c r="J53" s="5">
        <v>94</v>
      </c>
      <c r="K53" s="5">
        <v>100</v>
      </c>
      <c r="L53" s="5">
        <v>1</v>
      </c>
      <c r="M53" s="5">
        <v>15</v>
      </c>
      <c r="N53" s="12">
        <v>6</v>
      </c>
    </row>
    <row r="54" spans="1:14" x14ac:dyDescent="0.2">
      <c r="A54" s="9" t="s">
        <v>59</v>
      </c>
      <c r="B54" s="4">
        <v>77</v>
      </c>
      <c r="C54" s="4">
        <v>33</v>
      </c>
      <c r="D54" s="4">
        <v>0</v>
      </c>
      <c r="E54" s="4">
        <v>0</v>
      </c>
      <c r="F54" s="4">
        <v>86</v>
      </c>
      <c r="G54" s="4">
        <v>142</v>
      </c>
      <c r="H54" s="4">
        <v>328</v>
      </c>
      <c r="I54" s="4">
        <v>451</v>
      </c>
      <c r="J54" s="4">
        <v>134</v>
      </c>
      <c r="K54" s="4">
        <v>122</v>
      </c>
      <c r="L54" s="4">
        <v>59</v>
      </c>
      <c r="M54" s="4">
        <v>28</v>
      </c>
      <c r="N54" s="10">
        <v>5</v>
      </c>
    </row>
    <row r="55" spans="1:14" x14ac:dyDescent="0.2">
      <c r="A55" s="11" t="s">
        <v>208</v>
      </c>
      <c r="B55" s="5">
        <v>0</v>
      </c>
      <c r="C55" s="5">
        <v>9</v>
      </c>
      <c r="D55" s="5">
        <v>22</v>
      </c>
      <c r="E55" s="5">
        <v>27</v>
      </c>
      <c r="F55" s="5">
        <v>22</v>
      </c>
      <c r="G55" s="5">
        <v>32</v>
      </c>
      <c r="H55" s="5">
        <v>1</v>
      </c>
      <c r="I55" s="5">
        <v>30</v>
      </c>
      <c r="J55" s="5">
        <v>35</v>
      </c>
      <c r="K55" s="5">
        <v>0</v>
      </c>
      <c r="L55" s="5">
        <v>46</v>
      </c>
      <c r="M55" s="5">
        <v>0</v>
      </c>
      <c r="N55" s="12">
        <v>5</v>
      </c>
    </row>
    <row r="56" spans="1:14" x14ac:dyDescent="0.2">
      <c r="A56" s="9" t="s">
        <v>132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7</v>
      </c>
      <c r="K56" s="4">
        <v>0</v>
      </c>
      <c r="L56" s="4">
        <v>2</v>
      </c>
      <c r="M56" s="4">
        <v>1</v>
      </c>
      <c r="N56" s="10">
        <v>4</v>
      </c>
    </row>
    <row r="57" spans="1:14" x14ac:dyDescent="0.2">
      <c r="A57" s="11" t="s">
        <v>144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v>4</v>
      </c>
    </row>
    <row r="58" spans="1:14" x14ac:dyDescent="0.2">
      <c r="A58" s="9" t="s">
        <v>24</v>
      </c>
      <c r="B58" s="4">
        <v>0</v>
      </c>
      <c r="C58" s="4">
        <v>117</v>
      </c>
      <c r="D58" s="4">
        <v>44</v>
      </c>
      <c r="E58" s="4">
        <v>0</v>
      </c>
      <c r="F58" s="4">
        <v>0</v>
      </c>
      <c r="G58" s="4">
        <v>39</v>
      </c>
      <c r="H58" s="4">
        <v>93</v>
      </c>
      <c r="I58" s="4">
        <v>22</v>
      </c>
      <c r="J58" s="4">
        <v>40</v>
      </c>
      <c r="K58" s="4">
        <v>0</v>
      </c>
      <c r="L58" s="4">
        <v>829</v>
      </c>
      <c r="M58" s="4">
        <v>0</v>
      </c>
      <c r="N58" s="10">
        <v>4</v>
      </c>
    </row>
    <row r="59" spans="1:14" x14ac:dyDescent="0.2">
      <c r="A59" s="11" t="s">
        <v>20</v>
      </c>
      <c r="B59" s="5">
        <v>2</v>
      </c>
      <c r="C59" s="5">
        <v>50</v>
      </c>
      <c r="D59" s="5">
        <v>57</v>
      </c>
      <c r="E59" s="5">
        <v>0</v>
      </c>
      <c r="F59" s="5">
        <v>7</v>
      </c>
      <c r="G59" s="5">
        <v>0</v>
      </c>
      <c r="H59" s="5">
        <v>0</v>
      </c>
      <c r="I59" s="5">
        <v>23</v>
      </c>
      <c r="J59" s="5">
        <v>25</v>
      </c>
      <c r="K59" s="5">
        <v>132</v>
      </c>
      <c r="L59" s="5">
        <v>36</v>
      </c>
      <c r="M59" s="5">
        <v>150</v>
      </c>
      <c r="N59" s="12">
        <v>3</v>
      </c>
    </row>
    <row r="60" spans="1:14" x14ac:dyDescent="0.2">
      <c r="A60" s="9" t="s">
        <v>68</v>
      </c>
      <c r="B60" s="4">
        <v>20</v>
      </c>
      <c r="C60" s="4">
        <v>6</v>
      </c>
      <c r="D60" s="4">
        <v>43</v>
      </c>
      <c r="E60" s="4">
        <v>0</v>
      </c>
      <c r="F60" s="4">
        <v>26</v>
      </c>
      <c r="G60" s="4">
        <v>1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2</v>
      </c>
    </row>
    <row r="61" spans="1:14" x14ac:dyDescent="0.2">
      <c r="A61" s="11" t="s">
        <v>26</v>
      </c>
      <c r="B61" s="5">
        <v>0</v>
      </c>
      <c r="C61" s="5">
        <v>0</v>
      </c>
      <c r="D61" s="5">
        <v>2</v>
      </c>
      <c r="E61" s="5">
        <v>65</v>
      </c>
      <c r="F61" s="5">
        <v>82</v>
      </c>
      <c r="G61" s="5">
        <v>100</v>
      </c>
      <c r="H61" s="5">
        <v>120</v>
      </c>
      <c r="I61" s="5">
        <v>108</v>
      </c>
      <c r="J61" s="5">
        <v>90</v>
      </c>
      <c r="K61" s="5">
        <v>0</v>
      </c>
      <c r="L61" s="5">
        <v>233</v>
      </c>
      <c r="M61" s="5">
        <v>0</v>
      </c>
      <c r="N61" s="12">
        <v>2</v>
      </c>
    </row>
    <row r="62" spans="1:14" x14ac:dyDescent="0.2">
      <c r="A62" s="9" t="s">
        <v>27</v>
      </c>
      <c r="B62" s="4">
        <v>0</v>
      </c>
      <c r="C62" s="4">
        <v>0</v>
      </c>
      <c r="D62" s="4">
        <v>0</v>
      </c>
      <c r="E62" s="4">
        <v>53</v>
      </c>
      <c r="F62" s="4">
        <v>0</v>
      </c>
      <c r="G62" s="4">
        <v>100</v>
      </c>
      <c r="H62" s="4">
        <v>0</v>
      </c>
      <c r="I62" s="4">
        <v>0</v>
      </c>
      <c r="J62" s="4">
        <v>0</v>
      </c>
      <c r="K62" s="4">
        <v>0</v>
      </c>
      <c r="L62" s="4">
        <v>1</v>
      </c>
      <c r="M62" s="4">
        <v>0</v>
      </c>
      <c r="N62" s="10">
        <v>1</v>
      </c>
    </row>
    <row r="63" spans="1:14" x14ac:dyDescent="0.2">
      <c r="A63" s="11" t="s">
        <v>168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1</v>
      </c>
    </row>
    <row r="64" spans="1:14" x14ac:dyDescent="0.2">
      <c r="A64" s="9" t="s">
        <v>93</v>
      </c>
      <c r="B64" s="4">
        <v>0</v>
      </c>
      <c r="C64" s="4">
        <v>0</v>
      </c>
      <c r="D64" s="4">
        <v>8</v>
      </c>
      <c r="E64" s="4">
        <v>0</v>
      </c>
      <c r="F64" s="4">
        <v>21</v>
      </c>
      <c r="G64" s="4">
        <v>0</v>
      </c>
      <c r="H64" s="4">
        <v>0</v>
      </c>
      <c r="I64" s="4">
        <v>1</v>
      </c>
      <c r="J64" s="4">
        <v>0</v>
      </c>
      <c r="K64" s="4">
        <v>0</v>
      </c>
      <c r="L64" s="4">
        <v>0</v>
      </c>
      <c r="M64" s="4">
        <v>0</v>
      </c>
      <c r="N64" s="10">
        <v>1</v>
      </c>
    </row>
    <row r="65" spans="1:14" x14ac:dyDescent="0.2">
      <c r="A65" s="11" t="s">
        <v>120</v>
      </c>
      <c r="B65" s="5">
        <v>0</v>
      </c>
      <c r="C65" s="5">
        <v>0</v>
      </c>
      <c r="D65" s="5">
        <v>0</v>
      </c>
      <c r="E65" s="5">
        <v>1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2</v>
      </c>
      <c r="L65" s="5">
        <v>1</v>
      </c>
      <c r="M65" s="5">
        <v>1</v>
      </c>
      <c r="N65" s="12">
        <v>1</v>
      </c>
    </row>
    <row r="66" spans="1:14" x14ac:dyDescent="0.2">
      <c r="A66" s="9" t="s">
        <v>121</v>
      </c>
      <c r="B66" s="4">
        <v>0</v>
      </c>
      <c r="C66" s="4">
        <v>0</v>
      </c>
      <c r="D66" s="4">
        <v>0</v>
      </c>
      <c r="E66" s="4">
        <v>2</v>
      </c>
      <c r="F66" s="4">
        <v>4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6</v>
      </c>
      <c r="M66" s="4">
        <v>0</v>
      </c>
      <c r="N66" s="10">
        <v>1</v>
      </c>
    </row>
    <row r="67" spans="1:14" x14ac:dyDescent="0.2">
      <c r="A67" s="11" t="s">
        <v>194</v>
      </c>
      <c r="B67" s="5">
        <v>0</v>
      </c>
      <c r="C67" s="5">
        <v>0</v>
      </c>
      <c r="D67" s="5">
        <v>0</v>
      </c>
      <c r="E67" s="5">
        <v>0</v>
      </c>
      <c r="F67" s="5">
        <v>1</v>
      </c>
      <c r="G67" s="5">
        <v>14</v>
      </c>
      <c r="H67" s="5">
        <v>7</v>
      </c>
      <c r="I67" s="5">
        <v>0</v>
      </c>
      <c r="J67" s="5">
        <v>0</v>
      </c>
      <c r="K67" s="5">
        <v>6</v>
      </c>
      <c r="L67" s="5">
        <v>0</v>
      </c>
      <c r="M67" s="5">
        <v>5</v>
      </c>
      <c r="N67" s="12">
        <v>0</v>
      </c>
    </row>
    <row r="68" spans="1:14" x14ac:dyDescent="0.2">
      <c r="A68" s="9" t="s">
        <v>165</v>
      </c>
      <c r="B68" s="4">
        <v>0</v>
      </c>
      <c r="C68" s="4">
        <v>17</v>
      </c>
      <c r="D68" s="4">
        <v>0</v>
      </c>
      <c r="E68" s="4">
        <v>0</v>
      </c>
      <c r="F68" s="4">
        <v>0</v>
      </c>
      <c r="G68" s="4">
        <v>35</v>
      </c>
      <c r="H68" s="4">
        <v>0</v>
      </c>
      <c r="I68" s="4">
        <v>0</v>
      </c>
      <c r="J68" s="4">
        <v>0</v>
      </c>
      <c r="K68" s="4">
        <v>34</v>
      </c>
      <c r="L68" s="4">
        <v>0</v>
      </c>
      <c r="M68" s="4">
        <v>0</v>
      </c>
      <c r="N68" s="10">
        <v>0</v>
      </c>
    </row>
    <row r="69" spans="1:14" x14ac:dyDescent="0.2">
      <c r="A69" s="11" t="s">
        <v>56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17</v>
      </c>
      <c r="M69" s="5">
        <v>0</v>
      </c>
      <c r="N69" s="12">
        <v>0</v>
      </c>
    </row>
    <row r="70" spans="1:14" x14ac:dyDescent="0.2">
      <c r="A70" s="9" t="s">
        <v>51</v>
      </c>
      <c r="B70" s="4">
        <v>35</v>
      </c>
      <c r="C70" s="4">
        <v>0</v>
      </c>
      <c r="D70" s="4">
        <v>22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39</v>
      </c>
      <c r="K70" s="4">
        <v>0</v>
      </c>
      <c r="L70" s="4">
        <v>4</v>
      </c>
      <c r="M70" s="4">
        <v>27</v>
      </c>
      <c r="N70" s="10">
        <v>0</v>
      </c>
    </row>
    <row r="71" spans="1:14" x14ac:dyDescent="0.2">
      <c r="A71" s="11" t="s">
        <v>125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2</v>
      </c>
      <c r="M71" s="5">
        <v>0</v>
      </c>
      <c r="N71" s="12">
        <v>0</v>
      </c>
    </row>
    <row r="72" spans="1:14" x14ac:dyDescent="0.2">
      <c r="A72" s="9" t="s">
        <v>124</v>
      </c>
      <c r="B72" s="4">
        <v>0</v>
      </c>
      <c r="C72" s="4">
        <v>163</v>
      </c>
      <c r="D72" s="4">
        <v>0</v>
      </c>
      <c r="E72" s="4">
        <v>162</v>
      </c>
      <c r="F72" s="4">
        <v>375</v>
      </c>
      <c r="G72" s="4">
        <v>150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123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54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66</v>
      </c>
      <c r="B75" s="5">
        <v>0</v>
      </c>
      <c r="C75" s="5">
        <v>0</v>
      </c>
      <c r="D75" s="5">
        <v>121</v>
      </c>
      <c r="E75" s="5">
        <v>94</v>
      </c>
      <c r="F75" s="5">
        <v>87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1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207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19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177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10">
        <v>0</v>
      </c>
    </row>
    <row r="79" spans="1:14" x14ac:dyDescent="0.2">
      <c r="A79" s="11" t="s">
        <v>58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60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61</v>
      </c>
      <c r="B81" s="5">
        <v>0</v>
      </c>
      <c r="C81" s="5">
        <v>0</v>
      </c>
      <c r="D81" s="5">
        <v>3</v>
      </c>
      <c r="E81" s="5">
        <v>71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199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9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150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8</v>
      </c>
      <c r="J83" s="5">
        <v>0</v>
      </c>
      <c r="K83" s="5">
        <v>3</v>
      </c>
      <c r="L83" s="5">
        <v>0</v>
      </c>
      <c r="M83" s="5">
        <v>0</v>
      </c>
      <c r="N83" s="12">
        <v>0</v>
      </c>
    </row>
    <row r="84" spans="1:14" x14ac:dyDescent="0.2">
      <c r="A84" s="9" t="s">
        <v>63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1</v>
      </c>
      <c r="N84" s="10">
        <v>0</v>
      </c>
    </row>
    <row r="85" spans="1:14" x14ac:dyDescent="0.2">
      <c r="A85" s="11" t="s">
        <v>55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122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179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126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99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15</v>
      </c>
      <c r="L89" s="5">
        <v>0</v>
      </c>
      <c r="M89" s="5">
        <v>0</v>
      </c>
      <c r="N89" s="12">
        <v>0</v>
      </c>
    </row>
    <row r="90" spans="1:14" x14ac:dyDescent="0.2">
      <c r="A90" s="9" t="s">
        <v>155</v>
      </c>
      <c r="B90" s="4">
        <v>3</v>
      </c>
      <c r="C90" s="4">
        <v>19</v>
      </c>
      <c r="D90" s="4">
        <v>0</v>
      </c>
      <c r="E90" s="4">
        <v>4</v>
      </c>
      <c r="F90" s="4">
        <v>3</v>
      </c>
      <c r="G90" s="4">
        <v>56</v>
      </c>
      <c r="H90" s="4">
        <v>11</v>
      </c>
      <c r="I90" s="4">
        <v>0</v>
      </c>
      <c r="J90" s="4">
        <v>12</v>
      </c>
      <c r="K90" s="4">
        <v>7</v>
      </c>
      <c r="L90" s="4">
        <v>0</v>
      </c>
      <c r="M90" s="4">
        <v>10</v>
      </c>
      <c r="N90" s="10">
        <v>0</v>
      </c>
    </row>
    <row r="91" spans="1:14" x14ac:dyDescent="0.2">
      <c r="A91" s="11" t="s">
        <v>101</v>
      </c>
      <c r="B91" s="5">
        <v>1</v>
      </c>
      <c r="C91" s="5">
        <v>0</v>
      </c>
      <c r="D91" s="5">
        <v>0</v>
      </c>
      <c r="E91" s="5">
        <v>0</v>
      </c>
      <c r="F91" s="5">
        <v>0</v>
      </c>
      <c r="G91" s="5">
        <v>7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103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5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98</v>
      </c>
      <c r="B93" s="5">
        <v>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166</v>
      </c>
      <c r="B94" s="4">
        <v>0</v>
      </c>
      <c r="C94" s="4">
        <v>0</v>
      </c>
      <c r="D94" s="4">
        <v>0</v>
      </c>
      <c r="E94" s="4">
        <v>119</v>
      </c>
      <c r="F94" s="4">
        <v>0</v>
      </c>
      <c r="G94" s="4">
        <v>0</v>
      </c>
      <c r="H94" s="4">
        <v>60</v>
      </c>
      <c r="I94" s="4">
        <v>0</v>
      </c>
      <c r="J94" s="4">
        <v>0</v>
      </c>
      <c r="K94" s="4">
        <v>0</v>
      </c>
      <c r="L94" s="4">
        <v>0</v>
      </c>
      <c r="M94" s="4">
        <v>4</v>
      </c>
      <c r="N94" s="10">
        <v>0</v>
      </c>
    </row>
    <row r="95" spans="1:14" x14ac:dyDescent="0.2">
      <c r="A95" s="11" t="s">
        <v>206</v>
      </c>
      <c r="B95" s="5">
        <v>3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92</v>
      </c>
      <c r="B96" s="4">
        <v>127</v>
      </c>
      <c r="C96" s="4">
        <v>99</v>
      </c>
      <c r="D96" s="4">
        <v>108</v>
      </c>
      <c r="E96" s="4">
        <v>67</v>
      </c>
      <c r="F96" s="4">
        <v>173</v>
      </c>
      <c r="G96" s="4">
        <v>86</v>
      </c>
      <c r="H96" s="4">
        <v>86</v>
      </c>
      <c r="I96" s="4">
        <v>22</v>
      </c>
      <c r="J96" s="4">
        <v>0</v>
      </c>
      <c r="K96" s="4">
        <v>784</v>
      </c>
      <c r="L96" s="4">
        <v>0</v>
      </c>
      <c r="M96" s="4">
        <v>2</v>
      </c>
      <c r="N96" s="10">
        <v>0</v>
      </c>
    </row>
    <row r="97" spans="1:14" x14ac:dyDescent="0.2">
      <c r="A97" s="11" t="s">
        <v>143</v>
      </c>
      <c r="B97" s="5">
        <v>0</v>
      </c>
      <c r="C97" s="5">
        <v>0</v>
      </c>
      <c r="D97" s="5">
        <v>0</v>
      </c>
      <c r="E97" s="5">
        <v>0</v>
      </c>
      <c r="F97" s="5">
        <v>9</v>
      </c>
      <c r="G97" s="5">
        <v>1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86</v>
      </c>
      <c r="B98" s="4">
        <v>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0">
        <v>0</v>
      </c>
    </row>
    <row r="99" spans="1:14" x14ac:dyDescent="0.2">
      <c r="A99" s="11" t="s">
        <v>87</v>
      </c>
      <c r="B99" s="5">
        <v>0</v>
      </c>
      <c r="C99" s="5">
        <v>0</v>
      </c>
      <c r="D99" s="5">
        <v>0</v>
      </c>
      <c r="E99" s="5">
        <v>0</v>
      </c>
      <c r="F99" s="5">
        <v>2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134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98</v>
      </c>
      <c r="K100" s="4">
        <v>0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89</v>
      </c>
      <c r="B101" s="5">
        <v>0</v>
      </c>
      <c r="C101" s="5">
        <v>51</v>
      </c>
      <c r="D101" s="5">
        <v>57</v>
      </c>
      <c r="E101" s="5">
        <v>0</v>
      </c>
      <c r="F101" s="5">
        <v>78</v>
      </c>
      <c r="G101" s="5">
        <v>98</v>
      </c>
      <c r="H101" s="5">
        <v>80</v>
      </c>
      <c r="I101" s="5">
        <v>72</v>
      </c>
      <c r="J101" s="5">
        <v>176</v>
      </c>
      <c r="K101" s="5">
        <v>14</v>
      </c>
      <c r="L101" s="5">
        <v>0</v>
      </c>
      <c r="M101" s="5">
        <v>63</v>
      </c>
      <c r="N101" s="12">
        <v>0</v>
      </c>
    </row>
    <row r="102" spans="1:14" x14ac:dyDescent="0.2">
      <c r="A102" s="9" t="s">
        <v>83</v>
      </c>
      <c r="B102" s="4">
        <v>294</v>
      </c>
      <c r="C102" s="4">
        <v>192</v>
      </c>
      <c r="D102" s="4">
        <v>453</v>
      </c>
      <c r="E102" s="4">
        <v>0</v>
      </c>
      <c r="F102" s="4">
        <v>24</v>
      </c>
      <c r="G102" s="4">
        <v>0</v>
      </c>
      <c r="H102" s="4">
        <v>1</v>
      </c>
      <c r="I102" s="4">
        <v>0</v>
      </c>
      <c r="J102" s="4">
        <v>46</v>
      </c>
      <c r="K102" s="4">
        <v>6</v>
      </c>
      <c r="L102" s="4">
        <v>27</v>
      </c>
      <c r="M102" s="4">
        <v>4</v>
      </c>
      <c r="N102" s="10">
        <v>0</v>
      </c>
    </row>
    <row r="103" spans="1:14" x14ac:dyDescent="0.2">
      <c r="A103" s="11" t="s">
        <v>182</v>
      </c>
      <c r="B103" s="5">
        <v>0</v>
      </c>
      <c r="C103" s="5">
        <v>10</v>
      </c>
      <c r="D103" s="5">
        <v>0</v>
      </c>
      <c r="E103" s="5">
        <v>0</v>
      </c>
      <c r="F103" s="5">
        <v>0</v>
      </c>
      <c r="G103" s="5">
        <v>0</v>
      </c>
      <c r="H103" s="5">
        <v>2</v>
      </c>
      <c r="I103" s="5">
        <v>0</v>
      </c>
      <c r="J103" s="5">
        <v>0</v>
      </c>
      <c r="K103" s="5">
        <v>3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205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1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10">
        <v>0</v>
      </c>
    </row>
    <row r="105" spans="1:14" x14ac:dyDescent="0.2">
      <c r="A105" s="11" t="s">
        <v>149</v>
      </c>
      <c r="B105" s="5">
        <v>0</v>
      </c>
      <c r="C105" s="5">
        <v>6</v>
      </c>
      <c r="D105" s="5">
        <v>10</v>
      </c>
      <c r="E105" s="5">
        <v>0</v>
      </c>
      <c r="F105" s="5">
        <v>14</v>
      </c>
      <c r="G105" s="5">
        <v>0</v>
      </c>
      <c r="H105" s="5">
        <v>102</v>
      </c>
      <c r="I105" s="5">
        <v>100</v>
      </c>
      <c r="J105" s="5">
        <v>0</v>
      </c>
      <c r="K105" s="5">
        <v>161</v>
      </c>
      <c r="L105" s="5">
        <v>0</v>
      </c>
      <c r="M105" s="5">
        <v>13</v>
      </c>
      <c r="N105" s="12">
        <v>0</v>
      </c>
    </row>
    <row r="106" spans="1:14" x14ac:dyDescent="0.2">
      <c r="A106" s="9" t="s">
        <v>69</v>
      </c>
      <c r="B106" s="4">
        <v>0</v>
      </c>
      <c r="C106" s="4">
        <v>0</v>
      </c>
      <c r="D106" s="4">
        <v>0</v>
      </c>
      <c r="E106" s="4">
        <v>0</v>
      </c>
      <c r="F106" s="4">
        <v>4</v>
      </c>
      <c r="G106" s="4">
        <v>0</v>
      </c>
      <c r="H106" s="4">
        <v>0</v>
      </c>
      <c r="I106" s="4">
        <v>5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31</v>
      </c>
      <c r="B107" s="5">
        <v>6</v>
      </c>
      <c r="C107" s="5">
        <v>0</v>
      </c>
      <c r="D107" s="5">
        <v>0</v>
      </c>
      <c r="E107" s="5">
        <v>4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130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100</v>
      </c>
      <c r="J108" s="4">
        <v>0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204</v>
      </c>
      <c r="B109" s="5">
        <v>7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151</v>
      </c>
      <c r="B110" s="4">
        <v>230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82</v>
      </c>
      <c r="B111" s="5">
        <v>0</v>
      </c>
      <c r="C111" s="5">
        <v>0</v>
      </c>
      <c r="D111" s="5">
        <v>16</v>
      </c>
      <c r="E111" s="5">
        <v>0</v>
      </c>
      <c r="F111" s="5">
        <v>81</v>
      </c>
      <c r="G111" s="5">
        <v>20</v>
      </c>
      <c r="H111" s="5">
        <v>261</v>
      </c>
      <c r="I111" s="5">
        <v>0</v>
      </c>
      <c r="J111" s="5">
        <v>105</v>
      </c>
      <c r="K111" s="5">
        <v>11</v>
      </c>
      <c r="L111" s="5">
        <v>0</v>
      </c>
      <c r="M111" s="5">
        <v>14</v>
      </c>
      <c r="N111" s="12">
        <v>0</v>
      </c>
    </row>
    <row r="112" spans="1:14" x14ac:dyDescent="0.2">
      <c r="A112" s="9" t="s">
        <v>79</v>
      </c>
      <c r="B112" s="4">
        <v>0</v>
      </c>
      <c r="C112" s="4">
        <v>199</v>
      </c>
      <c r="D112" s="4">
        <v>36</v>
      </c>
      <c r="E112" s="4">
        <v>0</v>
      </c>
      <c r="F112" s="4">
        <v>1</v>
      </c>
      <c r="G112" s="4">
        <v>0</v>
      </c>
      <c r="H112" s="4">
        <v>9</v>
      </c>
      <c r="I112" s="4">
        <v>0</v>
      </c>
      <c r="J112" s="4">
        <v>2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153</v>
      </c>
      <c r="B113" s="5">
        <v>34</v>
      </c>
      <c r="C113" s="5">
        <v>17</v>
      </c>
      <c r="D113" s="5">
        <v>0</v>
      </c>
      <c r="E113" s="5">
        <v>22</v>
      </c>
      <c r="F113" s="5">
        <v>0</v>
      </c>
      <c r="G113" s="5">
        <v>0</v>
      </c>
      <c r="H113" s="5">
        <v>5</v>
      </c>
      <c r="I113" s="5">
        <v>0</v>
      </c>
      <c r="J113" s="5">
        <v>11</v>
      </c>
      <c r="K113" s="5">
        <v>0</v>
      </c>
      <c r="L113" s="5">
        <v>20</v>
      </c>
      <c r="M113" s="5">
        <v>34</v>
      </c>
      <c r="N113" s="12">
        <v>0</v>
      </c>
    </row>
    <row r="114" spans="1:14" x14ac:dyDescent="0.2">
      <c r="A114" s="9" t="s">
        <v>45</v>
      </c>
      <c r="B114" s="4">
        <v>36</v>
      </c>
      <c r="C114" s="4">
        <v>39</v>
      </c>
      <c r="D114" s="4">
        <v>0</v>
      </c>
      <c r="E114" s="4">
        <v>21</v>
      </c>
      <c r="F114" s="4">
        <v>21</v>
      </c>
      <c r="G114" s="4">
        <v>86</v>
      </c>
      <c r="H114" s="4">
        <v>32</v>
      </c>
      <c r="I114" s="4">
        <v>54</v>
      </c>
      <c r="J114" s="4">
        <v>60</v>
      </c>
      <c r="K114" s="4">
        <v>0</v>
      </c>
      <c r="L114" s="4">
        <v>1</v>
      </c>
      <c r="M114" s="4">
        <v>0</v>
      </c>
      <c r="N114" s="10">
        <v>0</v>
      </c>
    </row>
    <row r="115" spans="1:14" x14ac:dyDescent="0.2">
      <c r="A115" s="11" t="s">
        <v>78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34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1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145</v>
      </c>
      <c r="B117" s="5">
        <v>2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184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10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77</v>
      </c>
      <c r="B119" s="5">
        <v>0</v>
      </c>
      <c r="C119" s="5">
        <v>8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197</v>
      </c>
      <c r="B120" s="4">
        <v>65</v>
      </c>
      <c r="C120" s="4">
        <v>68</v>
      </c>
      <c r="D120" s="4">
        <v>12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35</v>
      </c>
      <c r="B121" s="5">
        <v>0</v>
      </c>
      <c r="C121" s="5">
        <v>0</v>
      </c>
      <c r="D121" s="5">
        <v>2</v>
      </c>
      <c r="E121" s="5">
        <v>8</v>
      </c>
      <c r="F121" s="5">
        <v>28</v>
      </c>
      <c r="G121" s="5">
        <v>5</v>
      </c>
      <c r="H121" s="5">
        <v>39</v>
      </c>
      <c r="I121" s="5">
        <v>36</v>
      </c>
      <c r="J121" s="5">
        <v>343</v>
      </c>
      <c r="K121" s="5">
        <v>65</v>
      </c>
      <c r="L121" s="5">
        <v>0</v>
      </c>
      <c r="M121" s="5">
        <v>5</v>
      </c>
      <c r="N121" s="12">
        <v>0</v>
      </c>
    </row>
    <row r="122" spans="1:14" x14ac:dyDescent="0.2">
      <c r="A122" s="9" t="s">
        <v>71</v>
      </c>
      <c r="B122" s="4">
        <v>0</v>
      </c>
      <c r="C122" s="4">
        <v>0</v>
      </c>
      <c r="D122" s="4">
        <v>0</v>
      </c>
      <c r="E122" s="4">
        <v>0</v>
      </c>
      <c r="F122" s="4">
        <v>11</v>
      </c>
      <c r="G122" s="4">
        <v>0</v>
      </c>
      <c r="H122" s="4">
        <v>2</v>
      </c>
      <c r="I122" s="4">
        <v>0</v>
      </c>
      <c r="J122" s="4">
        <v>2</v>
      </c>
      <c r="K122" s="4">
        <v>8</v>
      </c>
      <c r="L122" s="4">
        <v>4</v>
      </c>
      <c r="M122" s="4">
        <v>22</v>
      </c>
      <c r="N122" s="10">
        <v>0</v>
      </c>
    </row>
    <row r="123" spans="1:14" x14ac:dyDescent="0.2">
      <c r="A123" s="11" t="s">
        <v>72</v>
      </c>
      <c r="B123" s="5">
        <v>238</v>
      </c>
      <c r="C123" s="5">
        <v>0</v>
      </c>
      <c r="D123" s="5">
        <v>4</v>
      </c>
      <c r="E123" s="5">
        <v>2</v>
      </c>
      <c r="F123" s="5">
        <v>288</v>
      </c>
      <c r="G123" s="5">
        <v>5</v>
      </c>
      <c r="H123" s="5">
        <v>157</v>
      </c>
      <c r="I123" s="5">
        <v>263</v>
      </c>
      <c r="J123" s="5">
        <v>10</v>
      </c>
      <c r="K123" s="5">
        <v>382</v>
      </c>
      <c r="L123" s="5">
        <v>8</v>
      </c>
      <c r="M123" s="5">
        <v>8</v>
      </c>
      <c r="N123" s="12">
        <v>0</v>
      </c>
    </row>
    <row r="124" spans="1:14" x14ac:dyDescent="0.2">
      <c r="A124" s="9" t="s">
        <v>138</v>
      </c>
      <c r="B124" s="4">
        <v>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0">
        <v>0</v>
      </c>
    </row>
    <row r="125" spans="1:14" x14ac:dyDescent="0.2">
      <c r="A125" s="11" t="s">
        <v>137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12">
        <v>0</v>
      </c>
    </row>
    <row r="126" spans="1:14" x14ac:dyDescent="0.2">
      <c r="A126" s="9" t="s">
        <v>118</v>
      </c>
      <c r="B126" s="4">
        <v>83</v>
      </c>
      <c r="C126" s="4">
        <v>11</v>
      </c>
      <c r="D126" s="4">
        <v>6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115</v>
      </c>
      <c r="B127" s="5">
        <v>19</v>
      </c>
      <c r="C127" s="5">
        <v>21</v>
      </c>
      <c r="D127" s="5">
        <v>6</v>
      </c>
      <c r="E127" s="5">
        <v>35</v>
      </c>
      <c r="F127" s="5">
        <v>15</v>
      </c>
      <c r="G127" s="5">
        <v>35</v>
      </c>
      <c r="H127" s="5">
        <v>10</v>
      </c>
      <c r="I127" s="5">
        <v>17</v>
      </c>
      <c r="J127" s="5">
        <v>27</v>
      </c>
      <c r="K127" s="5">
        <v>17</v>
      </c>
      <c r="L127" s="5">
        <v>20</v>
      </c>
      <c r="M127" s="5">
        <v>49</v>
      </c>
      <c r="N127" s="12">
        <v>0</v>
      </c>
    </row>
    <row r="128" spans="1:14" x14ac:dyDescent="0.2">
      <c r="A128" s="9" t="s">
        <v>116</v>
      </c>
      <c r="B128" s="4">
        <v>0</v>
      </c>
      <c r="C128" s="4">
        <v>0</v>
      </c>
      <c r="D128" s="4">
        <v>36</v>
      </c>
      <c r="E128" s="4">
        <v>98</v>
      </c>
      <c r="F128" s="4">
        <v>0</v>
      </c>
      <c r="G128" s="4">
        <v>7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10">
        <v>0</v>
      </c>
    </row>
    <row r="129" spans="1:14" x14ac:dyDescent="0.2">
      <c r="A129" s="11" t="s">
        <v>117</v>
      </c>
      <c r="B129" s="5">
        <v>0</v>
      </c>
      <c r="C129" s="5">
        <v>5</v>
      </c>
      <c r="D129" s="5">
        <v>0</v>
      </c>
      <c r="E129" s="5">
        <v>0</v>
      </c>
      <c r="F129" s="5">
        <v>0</v>
      </c>
      <c r="G129" s="5">
        <v>0</v>
      </c>
      <c r="H129" s="5">
        <v>5</v>
      </c>
      <c r="I129" s="5">
        <v>0</v>
      </c>
      <c r="J129" s="5">
        <v>0</v>
      </c>
      <c r="K129" s="5">
        <v>0</v>
      </c>
      <c r="L129" s="5">
        <v>17</v>
      </c>
      <c r="M129" s="5">
        <v>0</v>
      </c>
      <c r="N129" s="12">
        <v>0</v>
      </c>
    </row>
    <row r="130" spans="1:14" x14ac:dyDescent="0.2">
      <c r="A130" s="9" t="s">
        <v>48</v>
      </c>
      <c r="B130" s="4">
        <v>0</v>
      </c>
      <c r="C130" s="4">
        <v>7</v>
      </c>
      <c r="D130" s="4">
        <v>0</v>
      </c>
      <c r="E130" s="4">
        <v>1</v>
      </c>
      <c r="F130" s="4">
        <v>24</v>
      </c>
      <c r="G130" s="4">
        <v>34</v>
      </c>
      <c r="H130" s="4">
        <v>0</v>
      </c>
      <c r="I130" s="4">
        <v>0</v>
      </c>
      <c r="J130" s="4">
        <v>99</v>
      </c>
      <c r="K130" s="4">
        <v>0</v>
      </c>
      <c r="L130" s="4">
        <v>18</v>
      </c>
      <c r="M130" s="4">
        <v>0</v>
      </c>
      <c r="N130" s="10">
        <v>0</v>
      </c>
    </row>
    <row r="131" spans="1:14" x14ac:dyDescent="0.2">
      <c r="A131" s="11" t="s">
        <v>110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28</v>
      </c>
      <c r="L131" s="5">
        <v>49</v>
      </c>
      <c r="M131" s="5">
        <v>0</v>
      </c>
      <c r="N131" s="12">
        <v>0</v>
      </c>
    </row>
    <row r="132" spans="1:14" x14ac:dyDescent="0.2">
      <c r="A132" s="9" t="s">
        <v>152</v>
      </c>
      <c r="B132" s="4">
        <v>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10">
        <v>0</v>
      </c>
    </row>
    <row r="133" spans="1:14" x14ac:dyDescent="0.2">
      <c r="A133" s="11" t="s">
        <v>112</v>
      </c>
      <c r="B133" s="5">
        <v>0</v>
      </c>
      <c r="C133" s="5">
        <v>0</v>
      </c>
      <c r="D133" s="5">
        <v>3</v>
      </c>
      <c r="E133" s="5">
        <v>0</v>
      </c>
      <c r="F133" s="5">
        <v>0</v>
      </c>
      <c r="G133" s="5">
        <v>3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12">
        <v>0</v>
      </c>
    </row>
    <row r="134" spans="1:14" x14ac:dyDescent="0.2">
      <c r="A134" s="9" t="s">
        <v>173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10">
        <v>0</v>
      </c>
    </row>
    <row r="135" spans="1:14" x14ac:dyDescent="0.2">
      <c r="A135" s="11" t="s">
        <v>141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100</v>
      </c>
      <c r="K135" s="5">
        <v>0</v>
      </c>
      <c r="L135" s="5">
        <v>4</v>
      </c>
      <c r="M135" s="5">
        <v>0</v>
      </c>
      <c r="N135" s="12">
        <v>0</v>
      </c>
    </row>
    <row r="136" spans="1:14" x14ac:dyDescent="0.2">
      <c r="A136" s="9" t="s">
        <v>140</v>
      </c>
      <c r="B136" s="4">
        <v>51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10">
        <v>0</v>
      </c>
    </row>
    <row r="137" spans="1:14" x14ac:dyDescent="0.2">
      <c r="A137" s="11" t="s">
        <v>73</v>
      </c>
      <c r="B137" s="5">
        <v>0</v>
      </c>
      <c r="C137" s="5">
        <v>0</v>
      </c>
      <c r="D137" s="5">
        <v>32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2</v>
      </c>
      <c r="L137" s="5">
        <v>0</v>
      </c>
      <c r="M137" s="5">
        <v>0</v>
      </c>
      <c r="N137" s="12">
        <v>0</v>
      </c>
    </row>
    <row r="138" spans="1:14" x14ac:dyDescent="0.2">
      <c r="A138" s="9" t="s">
        <v>148</v>
      </c>
      <c r="B138" s="4">
        <v>0</v>
      </c>
      <c r="C138" s="4">
        <v>0</v>
      </c>
      <c r="D138" s="4">
        <v>4</v>
      </c>
      <c r="E138" s="4">
        <v>0</v>
      </c>
      <c r="F138" s="4">
        <v>4</v>
      </c>
      <c r="G138" s="4">
        <v>0</v>
      </c>
      <c r="H138" s="4">
        <v>0</v>
      </c>
      <c r="I138" s="4">
        <v>17</v>
      </c>
      <c r="J138" s="4">
        <v>0</v>
      </c>
      <c r="K138" s="4">
        <v>0</v>
      </c>
      <c r="L138" s="4">
        <v>0</v>
      </c>
      <c r="M138" s="4">
        <v>195</v>
      </c>
      <c r="N138" s="10">
        <v>0</v>
      </c>
    </row>
    <row r="139" spans="1:14" x14ac:dyDescent="0.2">
      <c r="A139" s="11" t="s">
        <v>41</v>
      </c>
      <c r="B139" s="5">
        <v>13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12">
        <v>0</v>
      </c>
    </row>
    <row r="140" spans="1:14" x14ac:dyDescent="0.2">
      <c r="A140" s="9" t="s">
        <v>43</v>
      </c>
      <c r="B140" s="4">
        <v>0</v>
      </c>
      <c r="C140" s="4">
        <v>5</v>
      </c>
      <c r="D140" s="4">
        <v>0</v>
      </c>
      <c r="E140" s="4">
        <v>0</v>
      </c>
      <c r="F140" s="4">
        <v>0</v>
      </c>
      <c r="G140" s="4">
        <v>0</v>
      </c>
      <c r="H140" s="4">
        <v>4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10">
        <v>0</v>
      </c>
    </row>
    <row r="141" spans="1:14" x14ac:dyDescent="0.2">
      <c r="A141" s="11" t="s">
        <v>162</v>
      </c>
      <c r="B141" s="5">
        <v>1165</v>
      </c>
      <c r="C141" s="5">
        <v>1913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12">
        <v>0</v>
      </c>
    </row>
    <row r="142" spans="1:14" x14ac:dyDescent="0.2">
      <c r="A142" s="9" t="s">
        <v>147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10">
        <v>0</v>
      </c>
    </row>
    <row r="143" spans="1:14" x14ac:dyDescent="0.2">
      <c r="A143" s="11" t="s">
        <v>74</v>
      </c>
      <c r="B143" s="5">
        <v>59</v>
      </c>
      <c r="C143" s="5">
        <v>19</v>
      </c>
      <c r="D143" s="5">
        <v>0</v>
      </c>
      <c r="E143" s="5">
        <v>0</v>
      </c>
      <c r="F143" s="5">
        <v>0</v>
      </c>
      <c r="G143" s="5">
        <v>0</v>
      </c>
      <c r="H143" s="5">
        <v>17</v>
      </c>
      <c r="I143" s="5">
        <v>0</v>
      </c>
      <c r="J143" s="5">
        <v>5</v>
      </c>
      <c r="K143" s="5">
        <v>0</v>
      </c>
      <c r="L143" s="5">
        <v>0</v>
      </c>
      <c r="M143" s="5">
        <v>26</v>
      </c>
      <c r="N143" s="12">
        <v>0</v>
      </c>
    </row>
    <row r="144" spans="1:14" x14ac:dyDescent="0.2">
      <c r="A144" s="9" t="s">
        <v>76</v>
      </c>
      <c r="B144" s="4">
        <v>2</v>
      </c>
      <c r="C144" s="4">
        <v>0</v>
      </c>
      <c r="D144" s="4">
        <v>0</v>
      </c>
      <c r="E144" s="4">
        <v>0</v>
      </c>
      <c r="F144" s="4">
        <v>32</v>
      </c>
      <c r="G144" s="4">
        <v>0</v>
      </c>
      <c r="H144" s="4">
        <v>69</v>
      </c>
      <c r="I144" s="4">
        <v>0</v>
      </c>
      <c r="J144" s="4">
        <v>19</v>
      </c>
      <c r="K144" s="4">
        <v>0</v>
      </c>
      <c r="L144" s="4">
        <v>17</v>
      </c>
      <c r="M144" s="4">
        <v>0</v>
      </c>
      <c r="N144" s="10">
        <v>0</v>
      </c>
    </row>
    <row r="145" spans="1:14" x14ac:dyDescent="0.2">
      <c r="A145" s="11" t="s">
        <v>142</v>
      </c>
      <c r="B145" s="5">
        <v>0</v>
      </c>
      <c r="C145" s="5">
        <v>13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1</v>
      </c>
      <c r="M145" s="5">
        <v>0</v>
      </c>
      <c r="N145" s="12">
        <v>0</v>
      </c>
    </row>
    <row r="146" spans="1:14" x14ac:dyDescent="0.2">
      <c r="A146" s="20" t="s">
        <v>119</v>
      </c>
      <c r="B146" s="19">
        <v>20</v>
      </c>
      <c r="C146" s="19">
        <v>3</v>
      </c>
      <c r="D146" s="19">
        <v>0</v>
      </c>
      <c r="E146" s="19">
        <v>6</v>
      </c>
      <c r="F146" s="19">
        <v>0</v>
      </c>
      <c r="G146" s="19">
        <v>0</v>
      </c>
      <c r="H146" s="19">
        <v>0</v>
      </c>
      <c r="I146" s="19">
        <v>5</v>
      </c>
      <c r="J146" s="19">
        <v>1</v>
      </c>
      <c r="K146" s="19">
        <v>0</v>
      </c>
      <c r="L146" s="19">
        <v>0</v>
      </c>
      <c r="M146" s="19">
        <v>0</v>
      </c>
      <c r="N146" s="18">
        <v>0</v>
      </c>
    </row>
  </sheetData>
  <phoneticPr fontId="23" type="noConversion"/>
  <hyperlinks>
    <hyperlink ref="A4" r:id="rId1" display="http://www.customs.gov.cn/" xr:uid="{713E31F5-F29A-476B-A101-816C54C25BB8}"/>
    <hyperlink ref="A7" r:id="rId2" display="https://www.trademap.org/Docs/Metadata/Methodology_outliers_M_EN.pdf" xr:uid="{C3D7ABC9-C72B-484E-B4A2-9848093364BB}"/>
  </hyperlinks>
  <pageMargins left="0.75" right="0.75" top="1" bottom="1" header="0.5" footer="0.5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592B-6EA0-45FC-8498-383D34E19AE7}">
  <dimension ref="A1:N147"/>
  <sheetViews>
    <sheetView showGridLines="0" topLeftCell="B1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209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45600797</v>
      </c>
      <c r="E3" s="30">
        <f>D3*0.001</f>
        <v>45600.796999999999</v>
      </c>
    </row>
    <row r="4" spans="1:14" ht="28.5" x14ac:dyDescent="0.2">
      <c r="A4" s="3" t="s">
        <v>2</v>
      </c>
      <c r="C4" s="30" t="s">
        <v>220</v>
      </c>
      <c r="D4" s="30">
        <f>F13+G13+H13+I13</f>
        <v>39986797</v>
      </c>
      <c r="E4" s="30">
        <f>D4*0.001</f>
        <v>39986.796999999999</v>
      </c>
    </row>
    <row r="5" spans="1:14" x14ac:dyDescent="0.2">
      <c r="A5" s="1"/>
      <c r="C5" s="30" t="s">
        <v>222</v>
      </c>
      <c r="D5" s="30">
        <f>J13+K13+L13+M13</f>
        <v>54639115</v>
      </c>
      <c r="E5" s="30">
        <f>D5*0.001</f>
        <v>54639.114999999998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14688763</v>
      </c>
      <c r="C13" s="29">
        <v>12636572</v>
      </c>
      <c r="D13" s="29">
        <v>8420052</v>
      </c>
      <c r="E13" s="29">
        <v>9855410</v>
      </c>
      <c r="F13" s="26">
        <v>10978162</v>
      </c>
      <c r="G13" s="26">
        <v>8149873</v>
      </c>
      <c r="H13" s="26">
        <v>10044034</v>
      </c>
      <c r="I13" s="26">
        <v>10814728</v>
      </c>
      <c r="J13" s="24">
        <v>14753652</v>
      </c>
      <c r="K13" s="24">
        <v>14332381</v>
      </c>
      <c r="L13" s="24">
        <v>13933359</v>
      </c>
      <c r="M13" s="24">
        <v>11619723</v>
      </c>
      <c r="N13" s="10">
        <v>9603122</v>
      </c>
    </row>
    <row r="14" spans="1:14" x14ac:dyDescent="0.2">
      <c r="A14" s="11" t="s">
        <v>38</v>
      </c>
      <c r="B14" s="5">
        <v>759652</v>
      </c>
      <c r="C14" s="5">
        <v>532223</v>
      </c>
      <c r="D14" s="5">
        <v>724486</v>
      </c>
      <c r="E14" s="5">
        <v>304593</v>
      </c>
      <c r="F14" s="5">
        <v>422255</v>
      </c>
      <c r="G14" s="5">
        <v>512072</v>
      </c>
      <c r="H14" s="5">
        <v>1888436</v>
      </c>
      <c r="I14" s="5">
        <v>2125639</v>
      </c>
      <c r="J14" s="5">
        <v>2557354</v>
      </c>
      <c r="K14" s="5">
        <v>1937310</v>
      </c>
      <c r="L14" s="5">
        <v>2566361</v>
      </c>
      <c r="M14" s="5">
        <v>2307087</v>
      </c>
      <c r="N14" s="12">
        <v>2462034</v>
      </c>
    </row>
    <row r="15" spans="1:14" x14ac:dyDescent="0.2">
      <c r="A15" s="9" t="s">
        <v>57</v>
      </c>
      <c r="B15" s="4">
        <v>4260053</v>
      </c>
      <c r="C15" s="4">
        <v>2621211</v>
      </c>
      <c r="D15" s="4">
        <v>1447507</v>
      </c>
      <c r="E15" s="4">
        <v>833949</v>
      </c>
      <c r="F15" s="4">
        <v>2443848</v>
      </c>
      <c r="G15" s="4">
        <v>305758</v>
      </c>
      <c r="H15" s="4">
        <v>1817081</v>
      </c>
      <c r="I15" s="4">
        <v>1534383</v>
      </c>
      <c r="J15" s="4">
        <v>2776800</v>
      </c>
      <c r="K15" s="4">
        <v>2889250</v>
      </c>
      <c r="L15" s="4">
        <v>3819903</v>
      </c>
      <c r="M15" s="4">
        <v>2862118</v>
      </c>
      <c r="N15" s="10">
        <v>1179697</v>
      </c>
    </row>
    <row r="16" spans="1:14" x14ac:dyDescent="0.2">
      <c r="A16" s="11" t="s">
        <v>106</v>
      </c>
      <c r="B16" s="5">
        <v>278339</v>
      </c>
      <c r="C16" s="5">
        <v>404231</v>
      </c>
      <c r="D16" s="5">
        <v>486761</v>
      </c>
      <c r="E16" s="5">
        <v>356396</v>
      </c>
      <c r="F16" s="5">
        <v>694257</v>
      </c>
      <c r="G16" s="5">
        <v>491256</v>
      </c>
      <c r="H16" s="5">
        <v>438195</v>
      </c>
      <c r="I16" s="5">
        <v>480188</v>
      </c>
      <c r="J16" s="5">
        <v>1740864</v>
      </c>
      <c r="K16" s="5">
        <v>2039479</v>
      </c>
      <c r="L16" s="5">
        <v>1230136</v>
      </c>
      <c r="M16" s="5">
        <v>1536995</v>
      </c>
      <c r="N16" s="12">
        <v>1030801</v>
      </c>
    </row>
    <row r="17" spans="1:14" x14ac:dyDescent="0.2">
      <c r="A17" s="9" t="s">
        <v>32</v>
      </c>
      <c r="B17" s="4">
        <v>388620</v>
      </c>
      <c r="C17" s="4">
        <v>1217548</v>
      </c>
      <c r="D17" s="4">
        <v>1331267</v>
      </c>
      <c r="E17" s="4">
        <v>1936773</v>
      </c>
      <c r="F17" s="4">
        <v>691153</v>
      </c>
      <c r="G17" s="4">
        <v>966213</v>
      </c>
      <c r="H17" s="4">
        <v>1291928</v>
      </c>
      <c r="I17" s="4">
        <v>1129709</v>
      </c>
      <c r="J17" s="4">
        <v>1702391</v>
      </c>
      <c r="K17" s="4">
        <v>1622353</v>
      </c>
      <c r="L17" s="4">
        <v>662733</v>
      </c>
      <c r="M17" s="4">
        <v>517256</v>
      </c>
      <c r="N17" s="10">
        <v>871360</v>
      </c>
    </row>
    <row r="18" spans="1:14" x14ac:dyDescent="0.2">
      <c r="A18" s="11" t="s">
        <v>22</v>
      </c>
      <c r="B18" s="5">
        <v>798745</v>
      </c>
      <c r="C18" s="5">
        <v>600062</v>
      </c>
      <c r="D18" s="5">
        <v>691213</v>
      </c>
      <c r="E18" s="5">
        <v>539302</v>
      </c>
      <c r="F18" s="5">
        <v>557977</v>
      </c>
      <c r="G18" s="5">
        <v>889377</v>
      </c>
      <c r="H18" s="5">
        <v>938354</v>
      </c>
      <c r="I18" s="5">
        <v>695523</v>
      </c>
      <c r="J18" s="5">
        <v>811419</v>
      </c>
      <c r="K18" s="5">
        <v>518810</v>
      </c>
      <c r="L18" s="5">
        <v>797706</v>
      </c>
      <c r="M18" s="5">
        <v>627705</v>
      </c>
      <c r="N18" s="12">
        <v>618675</v>
      </c>
    </row>
    <row r="19" spans="1:14" x14ac:dyDescent="0.2">
      <c r="A19" s="9" t="s">
        <v>37</v>
      </c>
      <c r="B19" s="4">
        <v>502897</v>
      </c>
      <c r="C19" s="4">
        <v>25675</v>
      </c>
      <c r="D19" s="4">
        <v>543626</v>
      </c>
      <c r="E19" s="4">
        <v>746555</v>
      </c>
      <c r="F19" s="4">
        <v>595127</v>
      </c>
      <c r="G19" s="4">
        <v>652857</v>
      </c>
      <c r="H19" s="4">
        <v>109849</v>
      </c>
      <c r="I19" s="4">
        <v>214794</v>
      </c>
      <c r="J19" s="4">
        <v>499617</v>
      </c>
      <c r="K19" s="4">
        <v>233961</v>
      </c>
      <c r="L19" s="4">
        <v>137795</v>
      </c>
      <c r="M19" s="4">
        <v>431119</v>
      </c>
      <c r="N19" s="10">
        <v>386957</v>
      </c>
    </row>
    <row r="20" spans="1:14" x14ac:dyDescent="0.2">
      <c r="A20" s="11" t="s">
        <v>40</v>
      </c>
      <c r="B20" s="5">
        <v>353218</v>
      </c>
      <c r="C20" s="5">
        <v>458983</v>
      </c>
      <c r="D20" s="5">
        <v>114899</v>
      </c>
      <c r="E20" s="5">
        <v>541989</v>
      </c>
      <c r="F20" s="5">
        <v>1232238</v>
      </c>
      <c r="G20" s="5">
        <v>1245110</v>
      </c>
      <c r="H20" s="5">
        <v>478717</v>
      </c>
      <c r="I20" s="5">
        <v>670287</v>
      </c>
      <c r="J20" s="5">
        <v>260202</v>
      </c>
      <c r="K20" s="5">
        <v>496590</v>
      </c>
      <c r="L20" s="5">
        <v>306107</v>
      </c>
      <c r="M20" s="5">
        <v>338043</v>
      </c>
      <c r="N20" s="12">
        <v>297493</v>
      </c>
    </row>
    <row r="21" spans="1:14" x14ac:dyDescent="0.2">
      <c r="A21" s="9" t="s">
        <v>52</v>
      </c>
      <c r="B21" s="4">
        <v>92956</v>
      </c>
      <c r="C21" s="4">
        <v>100004</v>
      </c>
      <c r="D21" s="4">
        <v>161000</v>
      </c>
      <c r="E21" s="4">
        <v>285208</v>
      </c>
      <c r="F21" s="4">
        <v>304795</v>
      </c>
      <c r="G21" s="4">
        <v>186372</v>
      </c>
      <c r="H21" s="4">
        <v>217394</v>
      </c>
      <c r="I21" s="4">
        <v>321979</v>
      </c>
      <c r="J21" s="4">
        <v>247031</v>
      </c>
      <c r="K21" s="4">
        <v>512232</v>
      </c>
      <c r="L21" s="4">
        <v>754870</v>
      </c>
      <c r="M21" s="4">
        <v>240027</v>
      </c>
      <c r="N21" s="10">
        <v>260882</v>
      </c>
    </row>
    <row r="22" spans="1:14" x14ac:dyDescent="0.2">
      <c r="A22" s="11" t="s">
        <v>70</v>
      </c>
      <c r="B22" s="5">
        <v>0</v>
      </c>
      <c r="C22" s="5">
        <v>1000</v>
      </c>
      <c r="D22" s="5">
        <v>0</v>
      </c>
      <c r="E22" s="5">
        <v>2412</v>
      </c>
      <c r="F22" s="5">
        <v>0</v>
      </c>
      <c r="G22" s="5">
        <v>0</v>
      </c>
      <c r="H22" s="5">
        <v>100034</v>
      </c>
      <c r="I22" s="5">
        <v>54216</v>
      </c>
      <c r="J22" s="5">
        <v>0</v>
      </c>
      <c r="K22" s="5">
        <v>25804</v>
      </c>
      <c r="L22" s="5">
        <v>29485</v>
      </c>
      <c r="M22" s="5">
        <v>110000</v>
      </c>
      <c r="N22" s="12">
        <v>254216</v>
      </c>
    </row>
    <row r="23" spans="1:14" x14ac:dyDescent="0.2">
      <c r="A23" s="9" t="s">
        <v>19</v>
      </c>
      <c r="B23" s="4">
        <v>424889</v>
      </c>
      <c r="C23" s="4">
        <v>11652</v>
      </c>
      <c r="D23" s="4">
        <v>489053</v>
      </c>
      <c r="E23" s="4">
        <v>724532</v>
      </c>
      <c r="F23" s="4">
        <v>450235</v>
      </c>
      <c r="G23" s="4">
        <v>325125</v>
      </c>
      <c r="H23" s="4">
        <v>264205</v>
      </c>
      <c r="I23" s="4">
        <v>790833</v>
      </c>
      <c r="J23" s="4">
        <v>753704</v>
      </c>
      <c r="K23" s="4">
        <v>536597</v>
      </c>
      <c r="L23" s="4">
        <v>805758</v>
      </c>
      <c r="M23" s="4">
        <v>442128</v>
      </c>
      <c r="N23" s="10">
        <v>233495</v>
      </c>
    </row>
    <row r="24" spans="1:14" x14ac:dyDescent="0.2">
      <c r="A24" s="11" t="s">
        <v>29</v>
      </c>
      <c r="B24" s="5">
        <v>348715</v>
      </c>
      <c r="C24" s="5">
        <v>52390</v>
      </c>
      <c r="D24" s="5">
        <v>307280</v>
      </c>
      <c r="E24" s="5">
        <v>707191</v>
      </c>
      <c r="F24" s="5">
        <v>521412</v>
      </c>
      <c r="G24" s="5">
        <v>341846</v>
      </c>
      <c r="H24" s="5">
        <v>112668</v>
      </c>
      <c r="I24" s="5">
        <v>46615</v>
      </c>
      <c r="J24" s="5">
        <v>98162</v>
      </c>
      <c r="K24" s="5">
        <v>400705</v>
      </c>
      <c r="L24" s="5">
        <v>202092</v>
      </c>
      <c r="M24" s="5">
        <v>133282</v>
      </c>
      <c r="N24" s="12">
        <v>216360</v>
      </c>
    </row>
    <row r="25" spans="1:14" x14ac:dyDescent="0.2">
      <c r="A25" s="9" t="s">
        <v>49</v>
      </c>
      <c r="B25" s="4">
        <v>108266</v>
      </c>
      <c r="C25" s="4">
        <v>127045</v>
      </c>
      <c r="D25" s="4">
        <v>164920</v>
      </c>
      <c r="E25" s="4">
        <v>17344</v>
      </c>
      <c r="F25" s="4">
        <v>111304</v>
      </c>
      <c r="G25" s="4">
        <v>90229</v>
      </c>
      <c r="H25" s="4">
        <v>25508</v>
      </c>
      <c r="I25" s="4">
        <v>211460</v>
      </c>
      <c r="J25" s="4">
        <v>253820</v>
      </c>
      <c r="K25" s="4">
        <v>152905</v>
      </c>
      <c r="L25" s="4">
        <v>409995</v>
      </c>
      <c r="M25" s="4">
        <v>149295</v>
      </c>
      <c r="N25" s="10">
        <v>213672</v>
      </c>
    </row>
    <row r="26" spans="1:14" x14ac:dyDescent="0.2">
      <c r="A26" s="11" t="s">
        <v>28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268300</v>
      </c>
      <c r="N26" s="12">
        <v>206280</v>
      </c>
    </row>
    <row r="27" spans="1:14" x14ac:dyDescent="0.2">
      <c r="A27" s="9" t="s">
        <v>100</v>
      </c>
      <c r="B27" s="4">
        <v>697547</v>
      </c>
      <c r="C27" s="4">
        <v>229530</v>
      </c>
      <c r="D27" s="4">
        <v>176826</v>
      </c>
      <c r="E27" s="4">
        <v>931874</v>
      </c>
      <c r="F27" s="4">
        <v>211782</v>
      </c>
      <c r="G27" s="4">
        <v>354816</v>
      </c>
      <c r="H27" s="4">
        <v>115677</v>
      </c>
      <c r="I27" s="4">
        <v>205194</v>
      </c>
      <c r="J27" s="4">
        <v>383662</v>
      </c>
      <c r="K27" s="4">
        <v>310242</v>
      </c>
      <c r="L27" s="4">
        <v>344112</v>
      </c>
      <c r="M27" s="4">
        <v>192335</v>
      </c>
      <c r="N27" s="10">
        <v>195899</v>
      </c>
    </row>
    <row r="28" spans="1:14" x14ac:dyDescent="0.2">
      <c r="A28" s="11" t="s">
        <v>21</v>
      </c>
      <c r="B28" s="5">
        <v>13922</v>
      </c>
      <c r="C28" s="5">
        <v>7150</v>
      </c>
      <c r="D28" s="5">
        <v>36196</v>
      </c>
      <c r="E28" s="5">
        <v>59818</v>
      </c>
      <c r="F28" s="5">
        <v>29228</v>
      </c>
      <c r="G28" s="5">
        <v>11150</v>
      </c>
      <c r="H28" s="5">
        <v>0</v>
      </c>
      <c r="I28" s="5">
        <v>128305</v>
      </c>
      <c r="J28" s="5">
        <v>349365</v>
      </c>
      <c r="K28" s="5">
        <v>94768</v>
      </c>
      <c r="L28" s="5">
        <v>153455</v>
      </c>
      <c r="M28" s="5">
        <v>143787</v>
      </c>
      <c r="N28" s="12">
        <v>167172</v>
      </c>
    </row>
    <row r="29" spans="1:14" x14ac:dyDescent="0.2">
      <c r="A29" s="9" t="s">
        <v>23</v>
      </c>
      <c r="B29" s="4">
        <v>0</v>
      </c>
      <c r="C29" s="4">
        <v>195700</v>
      </c>
      <c r="D29" s="4">
        <v>72605</v>
      </c>
      <c r="E29" s="4">
        <v>113737</v>
      </c>
      <c r="F29" s="4">
        <v>184200</v>
      </c>
      <c r="G29" s="4">
        <v>259259</v>
      </c>
      <c r="H29" s="4">
        <v>186220</v>
      </c>
      <c r="I29" s="4">
        <v>51684</v>
      </c>
      <c r="J29" s="4">
        <v>114000</v>
      </c>
      <c r="K29" s="4">
        <v>50556</v>
      </c>
      <c r="L29" s="4">
        <v>255304</v>
      </c>
      <c r="M29" s="4">
        <v>164484</v>
      </c>
      <c r="N29" s="10">
        <v>164885</v>
      </c>
    </row>
    <row r="30" spans="1:14" x14ac:dyDescent="0.2">
      <c r="A30" s="11" t="s">
        <v>114</v>
      </c>
      <c r="B30" s="5">
        <v>172523</v>
      </c>
      <c r="C30" s="5">
        <v>142748</v>
      </c>
      <c r="D30" s="5">
        <v>87010</v>
      </c>
      <c r="E30" s="5">
        <v>9768</v>
      </c>
      <c r="F30" s="5">
        <v>125173</v>
      </c>
      <c r="G30" s="5">
        <v>120360</v>
      </c>
      <c r="H30" s="5">
        <v>126454</v>
      </c>
      <c r="I30" s="5">
        <v>0</v>
      </c>
      <c r="J30" s="5">
        <v>108962</v>
      </c>
      <c r="K30" s="5">
        <v>172611</v>
      </c>
      <c r="L30" s="5">
        <v>159802</v>
      </c>
      <c r="M30" s="5">
        <v>183269</v>
      </c>
      <c r="N30" s="12">
        <v>104977</v>
      </c>
    </row>
    <row r="31" spans="1:14" x14ac:dyDescent="0.2">
      <c r="A31" s="9" t="s">
        <v>65</v>
      </c>
      <c r="B31" s="4">
        <v>0</v>
      </c>
      <c r="C31" s="4">
        <v>0</v>
      </c>
      <c r="D31" s="4">
        <v>16908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71544</v>
      </c>
      <c r="L31" s="4">
        <v>25003</v>
      </c>
      <c r="M31" s="4">
        <v>0</v>
      </c>
      <c r="N31" s="10">
        <v>83410</v>
      </c>
    </row>
    <row r="32" spans="1:14" x14ac:dyDescent="0.2">
      <c r="A32" s="11" t="s">
        <v>108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27122</v>
      </c>
      <c r="H32" s="5">
        <v>81362</v>
      </c>
      <c r="I32" s="5">
        <v>53556</v>
      </c>
      <c r="J32" s="5">
        <v>0</v>
      </c>
      <c r="K32" s="5">
        <v>53200</v>
      </c>
      <c r="L32" s="5">
        <v>0</v>
      </c>
      <c r="M32" s="5">
        <v>0</v>
      </c>
      <c r="N32" s="12">
        <v>80980</v>
      </c>
    </row>
    <row r="33" spans="1:14" x14ac:dyDescent="0.2">
      <c r="A33" s="9" t="s">
        <v>53</v>
      </c>
      <c r="B33" s="4">
        <v>0</v>
      </c>
      <c r="C33" s="4">
        <v>152860</v>
      </c>
      <c r="D33" s="4">
        <v>27035</v>
      </c>
      <c r="E33" s="4">
        <v>109772</v>
      </c>
      <c r="F33" s="4">
        <v>27000</v>
      </c>
      <c r="G33" s="4">
        <v>33368</v>
      </c>
      <c r="H33" s="4">
        <v>1440</v>
      </c>
      <c r="I33" s="4">
        <v>20476</v>
      </c>
      <c r="J33" s="4">
        <v>54944</v>
      </c>
      <c r="K33" s="4">
        <v>0</v>
      </c>
      <c r="L33" s="4">
        <v>50512</v>
      </c>
      <c r="M33" s="4">
        <v>0</v>
      </c>
      <c r="N33" s="10">
        <v>76550</v>
      </c>
    </row>
    <row r="34" spans="1:14" x14ac:dyDescent="0.2">
      <c r="A34" s="11" t="s">
        <v>104</v>
      </c>
      <c r="B34" s="5">
        <v>9000</v>
      </c>
      <c r="C34" s="5">
        <v>476184</v>
      </c>
      <c r="D34" s="5">
        <v>103791</v>
      </c>
      <c r="E34" s="5">
        <v>25400</v>
      </c>
      <c r="F34" s="5">
        <v>105651</v>
      </c>
      <c r="G34" s="5">
        <v>29500</v>
      </c>
      <c r="H34" s="5">
        <v>29900</v>
      </c>
      <c r="I34" s="5">
        <v>26000</v>
      </c>
      <c r="J34" s="5">
        <v>138861</v>
      </c>
      <c r="K34" s="5">
        <v>59004</v>
      </c>
      <c r="L34" s="5">
        <v>78497</v>
      </c>
      <c r="M34" s="5">
        <v>86356</v>
      </c>
      <c r="N34" s="12">
        <v>63200</v>
      </c>
    </row>
    <row r="35" spans="1:14" x14ac:dyDescent="0.2">
      <c r="A35" s="9" t="s">
        <v>36</v>
      </c>
      <c r="B35" s="4">
        <v>0</v>
      </c>
      <c r="C35" s="4">
        <v>36272</v>
      </c>
      <c r="D35" s="4">
        <v>0</v>
      </c>
      <c r="E35" s="4">
        <v>24925</v>
      </c>
      <c r="F35" s="4">
        <v>0</v>
      </c>
      <c r="G35" s="4">
        <v>0</v>
      </c>
      <c r="H35" s="4">
        <v>11000</v>
      </c>
      <c r="I35" s="4">
        <v>16000</v>
      </c>
      <c r="J35" s="4">
        <v>84350</v>
      </c>
      <c r="K35" s="4">
        <v>58267</v>
      </c>
      <c r="L35" s="4">
        <v>5800</v>
      </c>
      <c r="M35" s="4">
        <v>0</v>
      </c>
      <c r="N35" s="10">
        <v>55048</v>
      </c>
    </row>
    <row r="36" spans="1:14" x14ac:dyDescent="0.2">
      <c r="A36" s="11" t="s">
        <v>109</v>
      </c>
      <c r="B36" s="5">
        <v>26114</v>
      </c>
      <c r="C36" s="5">
        <v>7214</v>
      </c>
      <c r="D36" s="5">
        <v>195</v>
      </c>
      <c r="E36" s="5">
        <v>4085</v>
      </c>
      <c r="F36" s="5">
        <v>43213</v>
      </c>
      <c r="G36" s="5">
        <v>2429</v>
      </c>
      <c r="H36" s="5">
        <v>178639</v>
      </c>
      <c r="I36" s="5">
        <v>123850</v>
      </c>
      <c r="J36" s="5">
        <v>57615</v>
      </c>
      <c r="K36" s="5">
        <v>60962</v>
      </c>
      <c r="L36" s="5">
        <v>264</v>
      </c>
      <c r="M36" s="5">
        <v>124480</v>
      </c>
      <c r="N36" s="12">
        <v>43133</v>
      </c>
    </row>
    <row r="37" spans="1:14" x14ac:dyDescent="0.2">
      <c r="A37" s="9" t="s">
        <v>97</v>
      </c>
      <c r="B37" s="4">
        <v>50566</v>
      </c>
      <c r="C37" s="4">
        <v>19000</v>
      </c>
      <c r="D37" s="4">
        <v>52973</v>
      </c>
      <c r="E37" s="4">
        <v>51295</v>
      </c>
      <c r="F37" s="4">
        <v>29080</v>
      </c>
      <c r="G37" s="4">
        <v>51070</v>
      </c>
      <c r="H37" s="4">
        <v>27000</v>
      </c>
      <c r="I37" s="4">
        <v>76710</v>
      </c>
      <c r="J37" s="4">
        <v>73633</v>
      </c>
      <c r="K37" s="4">
        <v>54271</v>
      </c>
      <c r="L37" s="4">
        <v>0</v>
      </c>
      <c r="M37" s="4">
        <v>54087</v>
      </c>
      <c r="N37" s="10">
        <v>33772</v>
      </c>
    </row>
    <row r="38" spans="1:14" x14ac:dyDescent="0.2">
      <c r="A38" s="11" t="s">
        <v>156</v>
      </c>
      <c r="B38" s="5">
        <v>51855</v>
      </c>
      <c r="C38" s="5">
        <v>26840</v>
      </c>
      <c r="D38" s="5">
        <v>23565</v>
      </c>
      <c r="E38" s="5">
        <v>0</v>
      </c>
      <c r="F38" s="5">
        <v>3</v>
      </c>
      <c r="G38" s="5">
        <v>0</v>
      </c>
      <c r="H38" s="5">
        <v>0</v>
      </c>
      <c r="I38" s="5">
        <v>60286</v>
      </c>
      <c r="J38" s="5">
        <v>0</v>
      </c>
      <c r="K38" s="5">
        <v>716</v>
      </c>
      <c r="L38" s="5">
        <v>37112</v>
      </c>
      <c r="M38" s="5">
        <v>25000</v>
      </c>
      <c r="N38" s="12">
        <v>31793</v>
      </c>
    </row>
    <row r="39" spans="1:14" x14ac:dyDescent="0.2">
      <c r="A39" s="9" t="s">
        <v>67</v>
      </c>
      <c r="B39" s="4">
        <v>41534</v>
      </c>
      <c r="C39" s="4">
        <v>59175</v>
      </c>
      <c r="D39" s="4">
        <v>106842</v>
      </c>
      <c r="E39" s="4">
        <v>86216</v>
      </c>
      <c r="F39" s="4">
        <v>45924</v>
      </c>
      <c r="G39" s="4">
        <v>62592</v>
      </c>
      <c r="H39" s="4">
        <v>62452</v>
      </c>
      <c r="I39" s="4">
        <v>161923</v>
      </c>
      <c r="J39" s="4">
        <v>32970</v>
      </c>
      <c r="K39" s="4">
        <v>44687</v>
      </c>
      <c r="L39" s="4">
        <v>85919</v>
      </c>
      <c r="M39" s="4">
        <v>45000</v>
      </c>
      <c r="N39" s="10">
        <v>30214</v>
      </c>
    </row>
    <row r="40" spans="1:14" x14ac:dyDescent="0.2">
      <c r="A40" s="11" t="s">
        <v>33</v>
      </c>
      <c r="B40" s="5">
        <v>5416</v>
      </c>
      <c r="C40" s="5">
        <v>480</v>
      </c>
      <c r="D40" s="5">
        <v>18368</v>
      </c>
      <c r="E40" s="5">
        <v>11565</v>
      </c>
      <c r="F40" s="5">
        <v>13057</v>
      </c>
      <c r="G40" s="5">
        <v>21902</v>
      </c>
      <c r="H40" s="5">
        <v>5843</v>
      </c>
      <c r="I40" s="5">
        <v>11458</v>
      </c>
      <c r="J40" s="5">
        <v>22548</v>
      </c>
      <c r="K40" s="5">
        <v>4438</v>
      </c>
      <c r="L40" s="5">
        <v>42713</v>
      </c>
      <c r="M40" s="5">
        <v>13895</v>
      </c>
      <c r="N40" s="12">
        <v>29256</v>
      </c>
    </row>
    <row r="41" spans="1:14" x14ac:dyDescent="0.2">
      <c r="A41" s="9" t="s">
        <v>25</v>
      </c>
      <c r="B41" s="4">
        <v>122377</v>
      </c>
      <c r="C41" s="4">
        <v>109603</v>
      </c>
      <c r="D41" s="4">
        <v>112387</v>
      </c>
      <c r="E41" s="4">
        <v>223070</v>
      </c>
      <c r="F41" s="4">
        <v>224430</v>
      </c>
      <c r="G41" s="4">
        <v>188239</v>
      </c>
      <c r="H41" s="4">
        <v>165614</v>
      </c>
      <c r="I41" s="4">
        <v>184623</v>
      </c>
      <c r="J41" s="4">
        <v>153310</v>
      </c>
      <c r="K41" s="4">
        <v>74152</v>
      </c>
      <c r="L41" s="4">
        <v>100788</v>
      </c>
      <c r="M41" s="4">
        <v>192852</v>
      </c>
      <c r="N41" s="10">
        <v>28700</v>
      </c>
    </row>
    <row r="42" spans="1:14" x14ac:dyDescent="0.2">
      <c r="A42" s="11" t="s">
        <v>44</v>
      </c>
      <c r="B42" s="5">
        <v>0</v>
      </c>
      <c r="C42" s="5">
        <v>0</v>
      </c>
      <c r="D42" s="5">
        <v>9501</v>
      </c>
      <c r="E42" s="5">
        <v>0</v>
      </c>
      <c r="F42" s="5">
        <v>1200</v>
      </c>
      <c r="G42" s="5">
        <v>0</v>
      </c>
      <c r="H42" s="5">
        <v>0</v>
      </c>
      <c r="I42" s="5">
        <v>17169</v>
      </c>
      <c r="J42" s="5">
        <v>0</v>
      </c>
      <c r="K42" s="5">
        <v>500</v>
      </c>
      <c r="L42" s="5">
        <v>0</v>
      </c>
      <c r="M42" s="5">
        <v>25027</v>
      </c>
      <c r="N42" s="12">
        <v>28000</v>
      </c>
    </row>
    <row r="43" spans="1:14" x14ac:dyDescent="0.2">
      <c r="A43" s="9" t="s">
        <v>64</v>
      </c>
      <c r="B43" s="4">
        <v>11263</v>
      </c>
      <c r="C43" s="4">
        <v>4690</v>
      </c>
      <c r="D43" s="4">
        <v>60624</v>
      </c>
      <c r="E43" s="4">
        <v>82762</v>
      </c>
      <c r="F43" s="4">
        <v>0</v>
      </c>
      <c r="G43" s="4">
        <v>80380</v>
      </c>
      <c r="H43" s="4">
        <v>20750</v>
      </c>
      <c r="I43" s="4">
        <v>0</v>
      </c>
      <c r="J43" s="4">
        <v>0</v>
      </c>
      <c r="K43" s="4">
        <v>29490</v>
      </c>
      <c r="L43" s="4">
        <v>55588</v>
      </c>
      <c r="M43" s="4">
        <v>0</v>
      </c>
      <c r="N43" s="10">
        <v>22810</v>
      </c>
    </row>
    <row r="44" spans="1:14" x14ac:dyDescent="0.2">
      <c r="A44" s="11" t="s">
        <v>154</v>
      </c>
      <c r="B44" s="5">
        <v>223402</v>
      </c>
      <c r="C44" s="5">
        <v>0</v>
      </c>
      <c r="D44" s="5">
        <v>25380</v>
      </c>
      <c r="E44" s="5">
        <v>0</v>
      </c>
      <c r="F44" s="5">
        <v>76022</v>
      </c>
      <c r="G44" s="5">
        <v>0</v>
      </c>
      <c r="H44" s="5">
        <v>63650</v>
      </c>
      <c r="I44" s="5">
        <v>0</v>
      </c>
      <c r="J44" s="5">
        <v>0</v>
      </c>
      <c r="K44" s="5">
        <v>25800</v>
      </c>
      <c r="L44" s="5">
        <v>0</v>
      </c>
      <c r="M44" s="5">
        <v>900</v>
      </c>
      <c r="N44" s="12">
        <v>16092</v>
      </c>
    </row>
    <row r="45" spans="1:14" x14ac:dyDescent="0.2">
      <c r="A45" s="9" t="s">
        <v>88</v>
      </c>
      <c r="B45" s="4">
        <v>23180</v>
      </c>
      <c r="C45" s="4">
        <v>17020</v>
      </c>
      <c r="D45" s="4">
        <v>10930</v>
      </c>
      <c r="E45" s="4">
        <v>8680</v>
      </c>
      <c r="F45" s="4">
        <v>59750</v>
      </c>
      <c r="G45" s="4">
        <v>8200</v>
      </c>
      <c r="H45" s="4">
        <v>45040</v>
      </c>
      <c r="I45" s="4">
        <v>33750</v>
      </c>
      <c r="J45" s="4">
        <v>11550</v>
      </c>
      <c r="K45" s="4">
        <v>48354</v>
      </c>
      <c r="L45" s="4">
        <v>43252</v>
      </c>
      <c r="M45" s="4">
        <v>5500</v>
      </c>
      <c r="N45" s="10">
        <v>15000</v>
      </c>
    </row>
    <row r="46" spans="1:14" x14ac:dyDescent="0.2">
      <c r="A46" s="11" t="s">
        <v>107</v>
      </c>
      <c r="B46" s="5">
        <v>53200</v>
      </c>
      <c r="C46" s="5">
        <v>0</v>
      </c>
      <c r="D46" s="5">
        <v>0</v>
      </c>
      <c r="E46" s="5">
        <v>0</v>
      </c>
      <c r="F46" s="5">
        <v>79320</v>
      </c>
      <c r="G46" s="5">
        <v>0</v>
      </c>
      <c r="H46" s="5">
        <v>0</v>
      </c>
      <c r="I46" s="5">
        <v>0</v>
      </c>
      <c r="J46" s="5">
        <v>44300</v>
      </c>
      <c r="K46" s="5">
        <v>0</v>
      </c>
      <c r="L46" s="5">
        <v>0</v>
      </c>
      <c r="M46" s="5">
        <v>0</v>
      </c>
      <c r="N46" s="12">
        <v>14100</v>
      </c>
    </row>
    <row r="47" spans="1:14" x14ac:dyDescent="0.2">
      <c r="A47" s="9" t="s">
        <v>96</v>
      </c>
      <c r="B47" s="4">
        <v>0</v>
      </c>
      <c r="C47" s="4">
        <v>0</v>
      </c>
      <c r="D47" s="4">
        <v>0</v>
      </c>
      <c r="E47" s="4">
        <v>0</v>
      </c>
      <c r="F47" s="4">
        <v>1200</v>
      </c>
      <c r="G47" s="4">
        <v>0</v>
      </c>
      <c r="H47" s="4">
        <v>0</v>
      </c>
      <c r="I47" s="4">
        <v>0</v>
      </c>
      <c r="J47" s="4">
        <v>0</v>
      </c>
      <c r="K47" s="4">
        <v>6560</v>
      </c>
      <c r="L47" s="4">
        <v>34400</v>
      </c>
      <c r="M47" s="4">
        <v>15753</v>
      </c>
      <c r="N47" s="10">
        <v>13908</v>
      </c>
    </row>
    <row r="48" spans="1:14" x14ac:dyDescent="0.2">
      <c r="A48" s="11" t="s">
        <v>95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3730</v>
      </c>
      <c r="J48" s="5">
        <v>3440</v>
      </c>
      <c r="K48" s="5">
        <v>2373</v>
      </c>
      <c r="L48" s="5">
        <v>0</v>
      </c>
      <c r="M48" s="5">
        <v>5000</v>
      </c>
      <c r="N48" s="12">
        <v>10000</v>
      </c>
    </row>
    <row r="49" spans="1:14" x14ac:dyDescent="0.2">
      <c r="A49" s="9" t="s">
        <v>208</v>
      </c>
      <c r="B49" s="4">
        <v>0</v>
      </c>
      <c r="C49" s="4">
        <v>20520</v>
      </c>
      <c r="D49" s="4">
        <v>33665</v>
      </c>
      <c r="E49" s="4">
        <v>47290</v>
      </c>
      <c r="F49" s="4">
        <v>22095</v>
      </c>
      <c r="G49" s="4">
        <v>46047</v>
      </c>
      <c r="H49" s="4">
        <v>1000</v>
      </c>
      <c r="I49" s="4">
        <v>49200</v>
      </c>
      <c r="J49" s="4">
        <v>49745</v>
      </c>
      <c r="K49" s="4">
        <v>0</v>
      </c>
      <c r="L49" s="4">
        <v>73440</v>
      </c>
      <c r="M49" s="4">
        <v>0</v>
      </c>
      <c r="N49" s="10">
        <v>8680</v>
      </c>
    </row>
    <row r="50" spans="1:14" x14ac:dyDescent="0.2">
      <c r="A50" s="11" t="s">
        <v>128</v>
      </c>
      <c r="B50" s="5">
        <v>4500</v>
      </c>
      <c r="C50" s="5">
        <v>0</v>
      </c>
      <c r="D50" s="5">
        <v>0</v>
      </c>
      <c r="E50" s="5">
        <v>0</v>
      </c>
      <c r="F50" s="5">
        <v>0</v>
      </c>
      <c r="G50" s="5">
        <v>5500</v>
      </c>
      <c r="H50" s="5">
        <v>0</v>
      </c>
      <c r="I50" s="5">
        <v>46100</v>
      </c>
      <c r="J50" s="5">
        <v>0</v>
      </c>
      <c r="K50" s="5">
        <v>2600</v>
      </c>
      <c r="L50" s="5">
        <v>1000</v>
      </c>
      <c r="M50" s="5">
        <v>0</v>
      </c>
      <c r="N50" s="12">
        <v>8220</v>
      </c>
    </row>
    <row r="51" spans="1:14" x14ac:dyDescent="0.2">
      <c r="A51" s="9" t="s">
        <v>59</v>
      </c>
      <c r="B51" s="4">
        <v>53380</v>
      </c>
      <c r="C51" s="4">
        <v>50450</v>
      </c>
      <c r="D51" s="4">
        <v>0</v>
      </c>
      <c r="E51" s="4">
        <v>0</v>
      </c>
      <c r="F51" s="4">
        <v>68562</v>
      </c>
      <c r="G51" s="4">
        <v>119039</v>
      </c>
      <c r="H51" s="4">
        <v>361704</v>
      </c>
      <c r="I51" s="4">
        <v>383075</v>
      </c>
      <c r="J51" s="4">
        <v>132600</v>
      </c>
      <c r="K51" s="4">
        <v>157494</v>
      </c>
      <c r="L51" s="4">
        <v>76278</v>
      </c>
      <c r="M51" s="4">
        <v>36312</v>
      </c>
      <c r="N51" s="10">
        <v>7287</v>
      </c>
    </row>
    <row r="52" spans="1:14" x14ac:dyDescent="0.2">
      <c r="A52" s="11" t="s">
        <v>132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9750</v>
      </c>
      <c r="K52" s="5">
        <v>0</v>
      </c>
      <c r="L52" s="5">
        <v>1800</v>
      </c>
      <c r="M52" s="5">
        <v>1000</v>
      </c>
      <c r="N52" s="12">
        <v>7000</v>
      </c>
    </row>
    <row r="53" spans="1:14" x14ac:dyDescent="0.2">
      <c r="A53" s="9" t="s">
        <v>30</v>
      </c>
      <c r="B53" s="4">
        <v>122</v>
      </c>
      <c r="C53" s="4">
        <v>57</v>
      </c>
      <c r="D53" s="4">
        <v>1417</v>
      </c>
      <c r="E53" s="4">
        <v>0</v>
      </c>
      <c r="F53" s="4">
        <v>1873</v>
      </c>
      <c r="G53" s="4">
        <v>1390</v>
      </c>
      <c r="H53" s="4">
        <v>0</v>
      </c>
      <c r="I53" s="4">
        <v>27400</v>
      </c>
      <c r="J53" s="4">
        <v>823</v>
      </c>
      <c r="K53" s="4">
        <v>2324</v>
      </c>
      <c r="L53" s="4">
        <v>6312</v>
      </c>
      <c r="M53" s="4">
        <v>31</v>
      </c>
      <c r="N53" s="10">
        <v>5256</v>
      </c>
    </row>
    <row r="54" spans="1:14" x14ac:dyDescent="0.2">
      <c r="A54" s="11" t="s">
        <v>90</v>
      </c>
      <c r="B54" s="5">
        <v>5225</v>
      </c>
      <c r="C54" s="5">
        <v>2223</v>
      </c>
      <c r="D54" s="5">
        <v>8766</v>
      </c>
      <c r="E54" s="5">
        <v>14536</v>
      </c>
      <c r="F54" s="5">
        <v>26565</v>
      </c>
      <c r="G54" s="5">
        <v>2470</v>
      </c>
      <c r="H54" s="5">
        <v>68443</v>
      </c>
      <c r="I54" s="5">
        <v>4419</v>
      </c>
      <c r="J54" s="5">
        <v>14040</v>
      </c>
      <c r="K54" s="5">
        <v>7375</v>
      </c>
      <c r="L54" s="5">
        <v>13061</v>
      </c>
      <c r="M54" s="5">
        <v>436</v>
      </c>
      <c r="N54" s="12">
        <v>4047</v>
      </c>
    </row>
    <row r="55" spans="1:14" x14ac:dyDescent="0.2">
      <c r="A55" s="9" t="s">
        <v>24</v>
      </c>
      <c r="B55" s="4">
        <v>0</v>
      </c>
      <c r="C55" s="4">
        <v>260000</v>
      </c>
      <c r="D55" s="4">
        <v>50395</v>
      </c>
      <c r="E55" s="4">
        <v>0</v>
      </c>
      <c r="F55" s="4">
        <v>0</v>
      </c>
      <c r="G55" s="4">
        <v>50057</v>
      </c>
      <c r="H55" s="4">
        <v>24120</v>
      </c>
      <c r="I55" s="4">
        <v>26000</v>
      </c>
      <c r="J55" s="4">
        <v>53690</v>
      </c>
      <c r="K55" s="4">
        <v>0</v>
      </c>
      <c r="L55" s="4">
        <v>176082</v>
      </c>
      <c r="M55" s="4">
        <v>0</v>
      </c>
      <c r="N55" s="10">
        <v>3110</v>
      </c>
    </row>
    <row r="56" spans="1:14" x14ac:dyDescent="0.2">
      <c r="A56" s="11" t="s">
        <v>68</v>
      </c>
      <c r="B56" s="5">
        <v>26536</v>
      </c>
      <c r="C56" s="5">
        <v>8910</v>
      </c>
      <c r="D56" s="5">
        <v>14400</v>
      </c>
      <c r="E56" s="5">
        <v>0</v>
      </c>
      <c r="F56" s="5">
        <v>30582</v>
      </c>
      <c r="G56" s="5">
        <v>1200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v>3000</v>
      </c>
    </row>
    <row r="57" spans="1:14" x14ac:dyDescent="0.2">
      <c r="A57" s="9" t="s">
        <v>20</v>
      </c>
      <c r="B57" s="4">
        <v>3200</v>
      </c>
      <c r="C57" s="4">
        <v>47300</v>
      </c>
      <c r="D57" s="4">
        <v>22316</v>
      </c>
      <c r="E57" s="4">
        <v>0</v>
      </c>
      <c r="F57" s="4">
        <v>9640</v>
      </c>
      <c r="G57" s="4">
        <v>0</v>
      </c>
      <c r="H57" s="4">
        <v>0</v>
      </c>
      <c r="I57" s="4">
        <v>22300</v>
      </c>
      <c r="J57" s="4">
        <v>28674</v>
      </c>
      <c r="K57" s="4">
        <v>166183</v>
      </c>
      <c r="L57" s="4">
        <v>54497</v>
      </c>
      <c r="M57" s="4">
        <v>19900</v>
      </c>
      <c r="N57" s="10">
        <v>2802</v>
      </c>
    </row>
    <row r="58" spans="1:14" x14ac:dyDescent="0.2">
      <c r="A58" s="11" t="s">
        <v>26</v>
      </c>
      <c r="B58" s="5">
        <v>0</v>
      </c>
      <c r="C58" s="5">
        <v>0</v>
      </c>
      <c r="D58" s="5">
        <v>600</v>
      </c>
      <c r="E58" s="5">
        <v>33317</v>
      </c>
      <c r="F58" s="5">
        <v>32513</v>
      </c>
      <c r="G58" s="5">
        <v>27312</v>
      </c>
      <c r="H58" s="5">
        <v>27813</v>
      </c>
      <c r="I58" s="5">
        <v>74962</v>
      </c>
      <c r="J58" s="5">
        <v>24988</v>
      </c>
      <c r="K58" s="5">
        <v>0</v>
      </c>
      <c r="L58" s="5">
        <v>64468</v>
      </c>
      <c r="M58" s="5">
        <v>0</v>
      </c>
      <c r="N58" s="12">
        <v>2099</v>
      </c>
    </row>
    <row r="59" spans="1:14" x14ac:dyDescent="0.2">
      <c r="A59" s="9" t="s">
        <v>129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2000</v>
      </c>
    </row>
    <row r="60" spans="1:14" x14ac:dyDescent="0.2">
      <c r="A60" s="11" t="s">
        <v>144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1953</v>
      </c>
    </row>
    <row r="61" spans="1:14" x14ac:dyDescent="0.2">
      <c r="A61" s="9" t="s">
        <v>168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1700</v>
      </c>
    </row>
    <row r="62" spans="1:14" x14ac:dyDescent="0.2">
      <c r="A62" s="11" t="s">
        <v>121</v>
      </c>
      <c r="B62" s="5">
        <v>0</v>
      </c>
      <c r="C62" s="5">
        <v>0</v>
      </c>
      <c r="D62" s="5">
        <v>0</v>
      </c>
      <c r="E62" s="5">
        <v>1420</v>
      </c>
      <c r="F62" s="5">
        <v>3154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1890</v>
      </c>
      <c r="M62" s="5">
        <v>0</v>
      </c>
      <c r="N62" s="12">
        <v>1463</v>
      </c>
    </row>
    <row r="63" spans="1:14" x14ac:dyDescent="0.2">
      <c r="A63" s="9" t="s">
        <v>39</v>
      </c>
      <c r="B63" s="4">
        <v>226862</v>
      </c>
      <c r="C63" s="4">
        <v>50219</v>
      </c>
      <c r="D63" s="4">
        <v>149169</v>
      </c>
      <c r="E63" s="4">
        <v>90052</v>
      </c>
      <c r="F63" s="4">
        <v>250481</v>
      </c>
      <c r="G63" s="4">
        <v>76519</v>
      </c>
      <c r="H63" s="4">
        <v>99765</v>
      </c>
      <c r="I63" s="4">
        <v>164980</v>
      </c>
      <c r="J63" s="4">
        <v>144288</v>
      </c>
      <c r="K63" s="4">
        <v>27195</v>
      </c>
      <c r="L63" s="4">
        <v>148</v>
      </c>
      <c r="M63" s="4">
        <v>7700</v>
      </c>
      <c r="N63" s="10">
        <v>1090</v>
      </c>
    </row>
    <row r="64" spans="1:14" x14ac:dyDescent="0.2">
      <c r="A64" s="11" t="s">
        <v>42</v>
      </c>
      <c r="B64" s="5">
        <v>80107</v>
      </c>
      <c r="C64" s="5">
        <v>13800</v>
      </c>
      <c r="D64" s="5">
        <v>8000</v>
      </c>
      <c r="E64" s="5">
        <v>9000</v>
      </c>
      <c r="F64" s="5">
        <v>22771</v>
      </c>
      <c r="G64" s="5">
        <v>2000</v>
      </c>
      <c r="H64" s="5">
        <v>5450</v>
      </c>
      <c r="I64" s="5">
        <v>4300</v>
      </c>
      <c r="J64" s="5">
        <v>17000</v>
      </c>
      <c r="K64" s="5">
        <v>2300</v>
      </c>
      <c r="L64" s="5">
        <v>1000</v>
      </c>
      <c r="M64" s="5">
        <v>5588</v>
      </c>
      <c r="N64" s="12">
        <v>1021</v>
      </c>
    </row>
    <row r="65" spans="1:14" x14ac:dyDescent="0.2">
      <c r="A65" s="9" t="s">
        <v>93</v>
      </c>
      <c r="B65" s="4">
        <v>0</v>
      </c>
      <c r="C65" s="4">
        <v>0</v>
      </c>
      <c r="D65" s="4">
        <v>8610</v>
      </c>
      <c r="E65" s="4">
        <v>0</v>
      </c>
      <c r="F65" s="4">
        <v>21618</v>
      </c>
      <c r="G65" s="4">
        <v>0</v>
      </c>
      <c r="H65" s="4">
        <v>0</v>
      </c>
      <c r="I65" s="4">
        <v>1000</v>
      </c>
      <c r="J65" s="4">
        <v>0</v>
      </c>
      <c r="K65" s="4">
        <v>0</v>
      </c>
      <c r="L65" s="4">
        <v>0</v>
      </c>
      <c r="M65" s="4">
        <v>0</v>
      </c>
      <c r="N65" s="10">
        <v>500</v>
      </c>
    </row>
    <row r="66" spans="1:14" x14ac:dyDescent="0.2">
      <c r="A66" s="11" t="s">
        <v>72</v>
      </c>
      <c r="B66" s="5">
        <v>306722</v>
      </c>
      <c r="C66" s="5">
        <v>0</v>
      </c>
      <c r="D66" s="5">
        <v>3339</v>
      </c>
      <c r="E66" s="5">
        <v>1719</v>
      </c>
      <c r="F66" s="5">
        <v>302331</v>
      </c>
      <c r="G66" s="5">
        <v>20</v>
      </c>
      <c r="H66" s="5">
        <v>172273</v>
      </c>
      <c r="I66" s="5">
        <v>297565</v>
      </c>
      <c r="J66" s="5">
        <v>14951</v>
      </c>
      <c r="K66" s="5">
        <v>417667</v>
      </c>
      <c r="L66" s="5">
        <v>2200</v>
      </c>
      <c r="M66" s="5">
        <v>5505</v>
      </c>
      <c r="N66" s="12">
        <v>400</v>
      </c>
    </row>
    <row r="67" spans="1:14" x14ac:dyDescent="0.2">
      <c r="A67" s="9" t="s">
        <v>27</v>
      </c>
      <c r="B67" s="4">
        <v>0</v>
      </c>
      <c r="C67" s="4">
        <v>0</v>
      </c>
      <c r="D67" s="4">
        <v>0</v>
      </c>
      <c r="E67" s="4">
        <v>27500</v>
      </c>
      <c r="F67" s="4">
        <v>0</v>
      </c>
      <c r="G67" s="4">
        <v>27430</v>
      </c>
      <c r="H67" s="4">
        <v>0</v>
      </c>
      <c r="I67" s="4">
        <v>0</v>
      </c>
      <c r="J67" s="4">
        <v>0</v>
      </c>
      <c r="K67" s="4">
        <v>0</v>
      </c>
      <c r="L67" s="4">
        <v>116</v>
      </c>
      <c r="M67" s="4">
        <v>0</v>
      </c>
      <c r="N67" s="10">
        <v>308</v>
      </c>
    </row>
    <row r="68" spans="1:14" x14ac:dyDescent="0.2">
      <c r="A68" s="11" t="s">
        <v>51</v>
      </c>
      <c r="B68" s="5">
        <v>50060</v>
      </c>
      <c r="C68" s="5">
        <v>0</v>
      </c>
      <c r="D68" s="5">
        <v>16000</v>
      </c>
      <c r="E68" s="5">
        <v>0</v>
      </c>
      <c r="F68" s="5">
        <v>0</v>
      </c>
      <c r="G68" s="5">
        <v>15</v>
      </c>
      <c r="H68" s="5">
        <v>0</v>
      </c>
      <c r="I68" s="5">
        <v>0</v>
      </c>
      <c r="J68" s="5">
        <v>50538</v>
      </c>
      <c r="K68" s="5">
        <v>0</v>
      </c>
      <c r="L68" s="5">
        <v>6300</v>
      </c>
      <c r="M68" s="5">
        <v>13577</v>
      </c>
      <c r="N68" s="12">
        <v>6</v>
      </c>
    </row>
    <row r="69" spans="1:14" x14ac:dyDescent="0.2">
      <c r="A69" s="9" t="s">
        <v>120</v>
      </c>
      <c r="B69" s="4">
        <v>0</v>
      </c>
      <c r="C69" s="4">
        <v>0</v>
      </c>
      <c r="D69" s="4">
        <v>280</v>
      </c>
      <c r="E69" s="4">
        <v>2040</v>
      </c>
      <c r="F69" s="4">
        <v>0</v>
      </c>
      <c r="G69" s="4">
        <v>0</v>
      </c>
      <c r="H69" s="4">
        <v>224</v>
      </c>
      <c r="I69" s="4">
        <v>0</v>
      </c>
      <c r="J69" s="4">
        <v>0</v>
      </c>
      <c r="K69" s="4">
        <v>221</v>
      </c>
      <c r="L69" s="4">
        <v>8</v>
      </c>
      <c r="M69" s="4">
        <v>96</v>
      </c>
      <c r="N69" s="10">
        <v>6</v>
      </c>
    </row>
    <row r="70" spans="1:14" x14ac:dyDescent="0.2">
      <c r="A70" s="11" t="s">
        <v>54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146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960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0">
        <v>0</v>
      </c>
    </row>
    <row r="72" spans="1:14" x14ac:dyDescent="0.2">
      <c r="A72" s="11" t="s">
        <v>207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27000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12">
        <v>0</v>
      </c>
    </row>
    <row r="73" spans="1:14" x14ac:dyDescent="0.2">
      <c r="A73" s="9" t="s">
        <v>177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125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3650</v>
      </c>
      <c r="M74" s="5">
        <v>0</v>
      </c>
      <c r="N74" s="12">
        <v>0</v>
      </c>
    </row>
    <row r="75" spans="1:14" x14ac:dyDescent="0.2">
      <c r="A75" s="9" t="s">
        <v>124</v>
      </c>
      <c r="B75" s="4">
        <v>0</v>
      </c>
      <c r="C75" s="4">
        <v>336716</v>
      </c>
      <c r="D75" s="4">
        <v>0</v>
      </c>
      <c r="E75" s="4">
        <v>387455</v>
      </c>
      <c r="F75" s="4">
        <v>344065</v>
      </c>
      <c r="G75" s="4">
        <v>146576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0</v>
      </c>
    </row>
    <row r="76" spans="1:14" x14ac:dyDescent="0.2">
      <c r="A76" s="11" t="s">
        <v>123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194</v>
      </c>
      <c r="B77" s="4">
        <v>0</v>
      </c>
      <c r="C77" s="4">
        <v>0</v>
      </c>
      <c r="D77" s="4">
        <v>0</v>
      </c>
      <c r="E77" s="4">
        <v>0</v>
      </c>
      <c r="F77" s="4">
        <v>1690</v>
      </c>
      <c r="G77" s="4">
        <v>17409</v>
      </c>
      <c r="H77" s="4">
        <v>7770</v>
      </c>
      <c r="I77" s="4">
        <v>0</v>
      </c>
      <c r="J77" s="4">
        <v>0</v>
      </c>
      <c r="K77" s="4">
        <v>6520</v>
      </c>
      <c r="L77" s="4">
        <v>0</v>
      </c>
      <c r="M77" s="4">
        <v>8242</v>
      </c>
      <c r="N77" s="10">
        <v>0</v>
      </c>
    </row>
    <row r="78" spans="1:14" x14ac:dyDescent="0.2">
      <c r="A78" s="11" t="s">
        <v>165</v>
      </c>
      <c r="B78" s="5">
        <v>0</v>
      </c>
      <c r="C78" s="5">
        <v>25868</v>
      </c>
      <c r="D78" s="5">
        <v>0</v>
      </c>
      <c r="E78" s="5">
        <v>0</v>
      </c>
      <c r="F78" s="5">
        <v>0</v>
      </c>
      <c r="G78" s="5">
        <v>26000</v>
      </c>
      <c r="H78" s="5">
        <v>0</v>
      </c>
      <c r="I78" s="5">
        <v>0</v>
      </c>
      <c r="J78" s="5">
        <v>0</v>
      </c>
      <c r="K78" s="5">
        <v>48817</v>
      </c>
      <c r="L78" s="5">
        <v>0</v>
      </c>
      <c r="M78" s="5">
        <v>0</v>
      </c>
      <c r="N78" s="12">
        <v>0</v>
      </c>
    </row>
    <row r="79" spans="1:14" x14ac:dyDescent="0.2">
      <c r="A79" s="9" t="s">
        <v>56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24971</v>
      </c>
      <c r="M79" s="4">
        <v>0</v>
      </c>
      <c r="N79" s="10">
        <v>0</v>
      </c>
    </row>
    <row r="80" spans="1:14" x14ac:dyDescent="0.2">
      <c r="A80" s="11" t="s">
        <v>66</v>
      </c>
      <c r="B80" s="5">
        <v>0</v>
      </c>
      <c r="C80" s="5">
        <v>0</v>
      </c>
      <c r="D80" s="5">
        <v>178545</v>
      </c>
      <c r="E80" s="5">
        <v>142137</v>
      </c>
      <c r="F80" s="5">
        <v>132100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58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55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122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1" t="s">
        <v>60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61</v>
      </c>
      <c r="B85" s="4">
        <v>935</v>
      </c>
      <c r="C85" s="4">
        <v>0</v>
      </c>
      <c r="D85" s="4">
        <v>2708</v>
      </c>
      <c r="E85" s="4">
        <v>27300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650</v>
      </c>
      <c r="L85" s="4">
        <v>0</v>
      </c>
      <c r="M85" s="4">
        <v>0</v>
      </c>
      <c r="N85" s="10">
        <v>0</v>
      </c>
    </row>
    <row r="86" spans="1:14" x14ac:dyDescent="0.2">
      <c r="A86" s="11" t="s">
        <v>199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4460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150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964</v>
      </c>
      <c r="J87" s="4">
        <v>0</v>
      </c>
      <c r="K87" s="4">
        <v>5000</v>
      </c>
      <c r="L87" s="4">
        <v>0</v>
      </c>
      <c r="M87" s="4">
        <v>0</v>
      </c>
      <c r="N87" s="10">
        <v>0</v>
      </c>
    </row>
    <row r="88" spans="1:14" x14ac:dyDescent="0.2">
      <c r="A88" s="11" t="s">
        <v>63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1800</v>
      </c>
      <c r="N88" s="12">
        <v>0</v>
      </c>
    </row>
    <row r="89" spans="1:14" x14ac:dyDescent="0.2">
      <c r="A89" s="9" t="s">
        <v>179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3000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126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99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10277</v>
      </c>
      <c r="L91" s="4">
        <v>0</v>
      </c>
      <c r="M91" s="4">
        <v>0</v>
      </c>
      <c r="N91" s="10">
        <v>0</v>
      </c>
    </row>
    <row r="92" spans="1:14" x14ac:dyDescent="0.2">
      <c r="A92" s="11" t="s">
        <v>155</v>
      </c>
      <c r="B92" s="5">
        <v>4000</v>
      </c>
      <c r="C92" s="5">
        <v>24000</v>
      </c>
      <c r="D92" s="5">
        <v>0</v>
      </c>
      <c r="E92" s="5">
        <v>4000</v>
      </c>
      <c r="F92" s="5">
        <v>2095</v>
      </c>
      <c r="G92" s="5">
        <v>25612</v>
      </c>
      <c r="H92" s="5">
        <v>13800</v>
      </c>
      <c r="I92" s="5">
        <v>0</v>
      </c>
      <c r="J92" s="5">
        <v>14200</v>
      </c>
      <c r="K92" s="5">
        <v>8396</v>
      </c>
      <c r="L92" s="5">
        <v>0</v>
      </c>
      <c r="M92" s="5">
        <v>11200</v>
      </c>
      <c r="N92" s="12">
        <v>0</v>
      </c>
    </row>
    <row r="93" spans="1:14" x14ac:dyDescent="0.2">
      <c r="A93" s="9" t="s">
        <v>101</v>
      </c>
      <c r="B93" s="4">
        <v>100</v>
      </c>
      <c r="C93" s="4">
        <v>0</v>
      </c>
      <c r="D93" s="4">
        <v>0</v>
      </c>
      <c r="E93" s="4">
        <v>0</v>
      </c>
      <c r="F93" s="4">
        <v>0</v>
      </c>
      <c r="G93" s="4">
        <v>2385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103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30034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98</v>
      </c>
      <c r="B95" s="4">
        <v>600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166</v>
      </c>
      <c r="B96" s="5">
        <v>0</v>
      </c>
      <c r="C96" s="5">
        <v>0</v>
      </c>
      <c r="D96" s="5">
        <v>0</v>
      </c>
      <c r="E96" s="5">
        <v>52102</v>
      </c>
      <c r="F96" s="5">
        <v>0</v>
      </c>
      <c r="G96" s="5">
        <v>0</v>
      </c>
      <c r="H96" s="5">
        <v>26518</v>
      </c>
      <c r="I96" s="5">
        <v>0</v>
      </c>
      <c r="J96" s="5">
        <v>0</v>
      </c>
      <c r="K96" s="5">
        <v>0</v>
      </c>
      <c r="L96" s="5">
        <v>0</v>
      </c>
      <c r="M96" s="5">
        <v>124</v>
      </c>
      <c r="N96" s="12">
        <v>0</v>
      </c>
    </row>
    <row r="97" spans="1:14" x14ac:dyDescent="0.2">
      <c r="A97" s="9" t="s">
        <v>206</v>
      </c>
      <c r="B97" s="4">
        <v>5000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92</v>
      </c>
      <c r="B98" s="5">
        <v>176913</v>
      </c>
      <c r="C98" s="5">
        <v>119231</v>
      </c>
      <c r="D98" s="5">
        <v>129953</v>
      </c>
      <c r="E98" s="5">
        <v>82924</v>
      </c>
      <c r="F98" s="5">
        <v>194066</v>
      </c>
      <c r="G98" s="5">
        <v>100000</v>
      </c>
      <c r="H98" s="5">
        <v>83460</v>
      </c>
      <c r="I98" s="5">
        <v>18405</v>
      </c>
      <c r="J98" s="5">
        <v>0</v>
      </c>
      <c r="K98" s="5">
        <v>671303</v>
      </c>
      <c r="L98" s="5">
        <v>0</v>
      </c>
      <c r="M98" s="5">
        <v>600</v>
      </c>
      <c r="N98" s="12">
        <v>0</v>
      </c>
    </row>
    <row r="99" spans="1:14" x14ac:dyDescent="0.2">
      <c r="A99" s="9" t="s">
        <v>143</v>
      </c>
      <c r="B99" s="4">
        <v>0</v>
      </c>
      <c r="C99" s="4">
        <v>0</v>
      </c>
      <c r="D99" s="4">
        <v>0</v>
      </c>
      <c r="E99" s="4">
        <v>0</v>
      </c>
      <c r="F99" s="4">
        <v>8805</v>
      </c>
      <c r="G99" s="4">
        <v>1180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138</v>
      </c>
      <c r="B100" s="5">
        <v>2195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137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152</v>
      </c>
      <c r="B102" s="5">
        <v>2955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112</v>
      </c>
      <c r="B103" s="4">
        <v>0</v>
      </c>
      <c r="C103" s="4">
        <v>0</v>
      </c>
      <c r="D103" s="4">
        <v>3000</v>
      </c>
      <c r="E103" s="4">
        <v>0</v>
      </c>
      <c r="F103" s="4">
        <v>0</v>
      </c>
      <c r="G103" s="4">
        <v>1740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173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141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27230</v>
      </c>
      <c r="K105" s="4">
        <v>0</v>
      </c>
      <c r="L105" s="4">
        <v>6436</v>
      </c>
      <c r="M105" s="4">
        <v>0</v>
      </c>
      <c r="N105" s="10">
        <v>0</v>
      </c>
    </row>
    <row r="106" spans="1:14" x14ac:dyDescent="0.2">
      <c r="A106" s="11" t="s">
        <v>140</v>
      </c>
      <c r="B106" s="5">
        <v>75500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115</v>
      </c>
      <c r="B107" s="4">
        <v>31382</v>
      </c>
      <c r="C107" s="4">
        <v>27090</v>
      </c>
      <c r="D107" s="4">
        <v>6900</v>
      </c>
      <c r="E107" s="4">
        <v>43214</v>
      </c>
      <c r="F107" s="4">
        <v>11160</v>
      </c>
      <c r="G107" s="4">
        <v>26800</v>
      </c>
      <c r="H107" s="4">
        <v>12600</v>
      </c>
      <c r="I107" s="4">
        <v>4000</v>
      </c>
      <c r="J107" s="4">
        <v>53024</v>
      </c>
      <c r="K107" s="4">
        <v>23998</v>
      </c>
      <c r="L107" s="4">
        <v>29749</v>
      </c>
      <c r="M107" s="4">
        <v>25000</v>
      </c>
      <c r="N107" s="10">
        <v>0</v>
      </c>
    </row>
    <row r="108" spans="1:14" x14ac:dyDescent="0.2">
      <c r="A108" s="11" t="s">
        <v>116</v>
      </c>
      <c r="B108" s="5">
        <v>0</v>
      </c>
      <c r="C108" s="5">
        <v>0</v>
      </c>
      <c r="D108" s="5">
        <v>32720</v>
      </c>
      <c r="E108" s="5">
        <v>57398</v>
      </c>
      <c r="F108" s="5">
        <v>0</v>
      </c>
      <c r="G108" s="5">
        <v>914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117</v>
      </c>
      <c r="B109" s="4">
        <v>0</v>
      </c>
      <c r="C109" s="4">
        <v>6878</v>
      </c>
      <c r="D109" s="4">
        <v>0</v>
      </c>
      <c r="E109" s="4">
        <v>0</v>
      </c>
      <c r="F109" s="4">
        <v>0</v>
      </c>
      <c r="G109" s="4">
        <v>0</v>
      </c>
      <c r="H109" s="4">
        <v>8100</v>
      </c>
      <c r="I109" s="4">
        <v>0</v>
      </c>
      <c r="J109" s="4">
        <v>0</v>
      </c>
      <c r="K109" s="4">
        <v>0</v>
      </c>
      <c r="L109" s="4">
        <v>23812</v>
      </c>
      <c r="M109" s="4">
        <v>0</v>
      </c>
      <c r="N109" s="10">
        <v>0</v>
      </c>
    </row>
    <row r="110" spans="1:14" x14ac:dyDescent="0.2">
      <c r="A110" s="11" t="s">
        <v>48</v>
      </c>
      <c r="B110" s="5">
        <v>0</v>
      </c>
      <c r="C110" s="5">
        <v>10695</v>
      </c>
      <c r="D110" s="5">
        <v>0</v>
      </c>
      <c r="E110" s="5">
        <v>800</v>
      </c>
      <c r="F110" s="5">
        <v>30141</v>
      </c>
      <c r="G110" s="5">
        <v>25000</v>
      </c>
      <c r="H110" s="5">
        <v>0</v>
      </c>
      <c r="I110" s="5">
        <v>0</v>
      </c>
      <c r="J110" s="5">
        <v>26230</v>
      </c>
      <c r="K110" s="5">
        <v>0</v>
      </c>
      <c r="L110" s="5">
        <v>25975</v>
      </c>
      <c r="M110" s="5">
        <v>0</v>
      </c>
      <c r="N110" s="12">
        <v>0</v>
      </c>
    </row>
    <row r="111" spans="1:14" x14ac:dyDescent="0.2">
      <c r="A111" s="9" t="s">
        <v>110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27950</v>
      </c>
      <c r="L111" s="4">
        <v>48580</v>
      </c>
      <c r="M111" s="4">
        <v>0</v>
      </c>
      <c r="N111" s="10">
        <v>0</v>
      </c>
    </row>
    <row r="112" spans="1:14" x14ac:dyDescent="0.2">
      <c r="A112" s="11" t="s">
        <v>73</v>
      </c>
      <c r="B112" s="5">
        <v>0</v>
      </c>
      <c r="C112" s="5">
        <v>0</v>
      </c>
      <c r="D112" s="5">
        <v>34960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980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148</v>
      </c>
      <c r="B113" s="4">
        <v>0</v>
      </c>
      <c r="C113" s="4">
        <v>0</v>
      </c>
      <c r="D113" s="4">
        <v>4000</v>
      </c>
      <c r="E113" s="4">
        <v>0</v>
      </c>
      <c r="F113" s="4">
        <v>5000</v>
      </c>
      <c r="G113" s="4">
        <v>0</v>
      </c>
      <c r="H113" s="4">
        <v>0</v>
      </c>
      <c r="I113" s="4">
        <v>27560</v>
      </c>
      <c r="J113" s="4">
        <v>0</v>
      </c>
      <c r="K113" s="4">
        <v>0</v>
      </c>
      <c r="L113" s="4">
        <v>0</v>
      </c>
      <c r="M113" s="4">
        <v>19800</v>
      </c>
      <c r="N113" s="10">
        <v>0</v>
      </c>
    </row>
    <row r="114" spans="1:14" x14ac:dyDescent="0.2">
      <c r="A114" s="11" t="s">
        <v>41</v>
      </c>
      <c r="B114" s="5">
        <v>16970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43</v>
      </c>
      <c r="B115" s="4">
        <v>0</v>
      </c>
      <c r="C115" s="4">
        <v>10000</v>
      </c>
      <c r="D115" s="4">
        <v>0</v>
      </c>
      <c r="E115" s="4">
        <v>0</v>
      </c>
      <c r="F115" s="4">
        <v>0</v>
      </c>
      <c r="G115" s="4">
        <v>0</v>
      </c>
      <c r="H115" s="4">
        <v>15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162</v>
      </c>
      <c r="B116" s="5">
        <v>2288827</v>
      </c>
      <c r="C116" s="5">
        <v>3231950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147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74</v>
      </c>
      <c r="B118" s="5">
        <v>66155</v>
      </c>
      <c r="C118" s="5">
        <v>22007</v>
      </c>
      <c r="D118" s="5">
        <v>0</v>
      </c>
      <c r="E118" s="5">
        <v>0</v>
      </c>
      <c r="F118" s="5">
        <v>0</v>
      </c>
      <c r="G118" s="5">
        <v>0</v>
      </c>
      <c r="H118" s="5">
        <v>19870</v>
      </c>
      <c r="I118" s="5">
        <v>0</v>
      </c>
      <c r="J118" s="5">
        <v>4467</v>
      </c>
      <c r="K118" s="5">
        <v>0</v>
      </c>
      <c r="L118" s="5">
        <v>0</v>
      </c>
      <c r="M118" s="5">
        <v>92176</v>
      </c>
      <c r="N118" s="12">
        <v>0</v>
      </c>
    </row>
    <row r="119" spans="1:14" x14ac:dyDescent="0.2">
      <c r="A119" s="9" t="s">
        <v>76</v>
      </c>
      <c r="B119" s="4">
        <v>2500</v>
      </c>
      <c r="C119" s="4">
        <v>0</v>
      </c>
      <c r="D119" s="4">
        <v>0</v>
      </c>
      <c r="E119" s="4">
        <v>0</v>
      </c>
      <c r="F119" s="4">
        <v>23603</v>
      </c>
      <c r="G119" s="4">
        <v>0</v>
      </c>
      <c r="H119" s="4">
        <v>46405</v>
      </c>
      <c r="I119" s="4">
        <v>0</v>
      </c>
      <c r="J119" s="4">
        <v>24449</v>
      </c>
      <c r="K119" s="4">
        <v>0</v>
      </c>
      <c r="L119" s="4">
        <v>22506</v>
      </c>
      <c r="M119" s="4">
        <v>0</v>
      </c>
      <c r="N119" s="10">
        <v>0</v>
      </c>
    </row>
    <row r="120" spans="1:14" x14ac:dyDescent="0.2">
      <c r="A120" s="11" t="s">
        <v>142</v>
      </c>
      <c r="B120" s="5">
        <v>0</v>
      </c>
      <c r="C120" s="5">
        <v>17342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385</v>
      </c>
      <c r="L120" s="5">
        <v>1104</v>
      </c>
      <c r="M120" s="5">
        <v>0</v>
      </c>
      <c r="N120" s="12">
        <v>0</v>
      </c>
    </row>
    <row r="121" spans="1:14" x14ac:dyDescent="0.2">
      <c r="A121" s="9" t="s">
        <v>119</v>
      </c>
      <c r="B121" s="4">
        <v>20372</v>
      </c>
      <c r="C121" s="4">
        <v>9958</v>
      </c>
      <c r="D121" s="4">
        <v>0</v>
      </c>
      <c r="E121" s="4">
        <v>14197</v>
      </c>
      <c r="F121" s="4">
        <v>0</v>
      </c>
      <c r="G121" s="4">
        <v>0</v>
      </c>
      <c r="H121" s="4">
        <v>0</v>
      </c>
      <c r="I121" s="4">
        <v>1500</v>
      </c>
      <c r="J121" s="4">
        <v>496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118</v>
      </c>
      <c r="B122" s="5">
        <v>138650</v>
      </c>
      <c r="C122" s="5">
        <v>3675</v>
      </c>
      <c r="D122" s="5">
        <v>2993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12">
        <v>0</v>
      </c>
    </row>
    <row r="123" spans="1:14" x14ac:dyDescent="0.2">
      <c r="A123" s="9" t="s">
        <v>184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12291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35</v>
      </c>
      <c r="B124" s="5">
        <v>0</v>
      </c>
      <c r="C124" s="5">
        <v>0</v>
      </c>
      <c r="D124" s="5">
        <v>1988</v>
      </c>
      <c r="E124" s="5">
        <v>9900</v>
      </c>
      <c r="F124" s="5">
        <v>11925</v>
      </c>
      <c r="G124" s="5">
        <v>5900</v>
      </c>
      <c r="H124" s="5">
        <v>52098</v>
      </c>
      <c r="I124" s="5">
        <v>39794</v>
      </c>
      <c r="J124" s="5">
        <v>408991</v>
      </c>
      <c r="K124" s="5">
        <v>80711</v>
      </c>
      <c r="L124" s="5">
        <v>0</v>
      </c>
      <c r="M124" s="5">
        <v>9800</v>
      </c>
      <c r="N124" s="12">
        <v>0</v>
      </c>
    </row>
    <row r="125" spans="1:14" x14ac:dyDescent="0.2">
      <c r="A125" s="9" t="s">
        <v>71</v>
      </c>
      <c r="B125" s="4">
        <v>0</v>
      </c>
      <c r="C125" s="4">
        <v>0</v>
      </c>
      <c r="D125" s="4">
        <v>0</v>
      </c>
      <c r="E125" s="4">
        <v>0</v>
      </c>
      <c r="F125" s="4">
        <v>14200</v>
      </c>
      <c r="G125" s="4">
        <v>0</v>
      </c>
      <c r="H125" s="4">
        <v>2000</v>
      </c>
      <c r="I125" s="4">
        <v>0</v>
      </c>
      <c r="J125" s="4">
        <v>2943</v>
      </c>
      <c r="K125" s="4">
        <v>12000</v>
      </c>
      <c r="L125" s="4">
        <v>5950</v>
      </c>
      <c r="M125" s="4">
        <v>25707</v>
      </c>
      <c r="N125" s="10">
        <v>0</v>
      </c>
    </row>
    <row r="126" spans="1:14" x14ac:dyDescent="0.2">
      <c r="A126" s="11" t="s">
        <v>77</v>
      </c>
      <c r="B126" s="5">
        <v>0</v>
      </c>
      <c r="C126" s="5">
        <v>9980</v>
      </c>
      <c r="D126" s="5">
        <v>0</v>
      </c>
      <c r="E126" s="5">
        <v>0</v>
      </c>
      <c r="F126" s="5">
        <v>0</v>
      </c>
      <c r="G126" s="5">
        <v>223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12">
        <v>0</v>
      </c>
    </row>
    <row r="127" spans="1:14" x14ac:dyDescent="0.2">
      <c r="A127" s="9" t="s">
        <v>197</v>
      </c>
      <c r="B127" s="4">
        <v>99500</v>
      </c>
      <c r="C127" s="4">
        <v>84005</v>
      </c>
      <c r="D127" s="4">
        <v>16750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79</v>
      </c>
      <c r="B128" s="5">
        <v>0</v>
      </c>
      <c r="C128" s="5">
        <v>401500</v>
      </c>
      <c r="D128" s="5">
        <v>52500</v>
      </c>
      <c r="E128" s="5">
        <v>0</v>
      </c>
      <c r="F128" s="5">
        <v>240</v>
      </c>
      <c r="G128" s="5">
        <v>0</v>
      </c>
      <c r="H128" s="5">
        <v>15135</v>
      </c>
      <c r="I128" s="5">
        <v>0</v>
      </c>
      <c r="J128" s="5">
        <v>3680</v>
      </c>
      <c r="K128" s="5">
        <v>0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153</v>
      </c>
      <c r="B129" s="4">
        <v>49587</v>
      </c>
      <c r="C129" s="4">
        <v>24988</v>
      </c>
      <c r="D129" s="4">
        <v>0</v>
      </c>
      <c r="E129" s="4">
        <v>24978</v>
      </c>
      <c r="F129" s="4">
        <v>0</v>
      </c>
      <c r="G129" s="4">
        <v>0</v>
      </c>
      <c r="H129" s="4">
        <v>5000</v>
      </c>
      <c r="I129" s="4">
        <v>0</v>
      </c>
      <c r="J129" s="4">
        <v>11746</v>
      </c>
      <c r="K129" s="4">
        <v>0</v>
      </c>
      <c r="L129" s="4">
        <v>24747</v>
      </c>
      <c r="M129" s="4">
        <v>35274</v>
      </c>
      <c r="N129" s="10">
        <v>0</v>
      </c>
    </row>
    <row r="130" spans="1:14" x14ac:dyDescent="0.2">
      <c r="A130" s="11" t="s">
        <v>45</v>
      </c>
      <c r="B130" s="5">
        <v>63144</v>
      </c>
      <c r="C130" s="5">
        <v>67473</v>
      </c>
      <c r="D130" s="5">
        <v>0</v>
      </c>
      <c r="E130" s="5">
        <v>32970</v>
      </c>
      <c r="F130" s="5">
        <v>25308</v>
      </c>
      <c r="G130" s="5">
        <v>63758</v>
      </c>
      <c r="H130" s="5">
        <v>46740</v>
      </c>
      <c r="I130" s="5">
        <v>62696</v>
      </c>
      <c r="J130" s="5">
        <v>77293</v>
      </c>
      <c r="K130" s="5">
        <v>0</v>
      </c>
      <c r="L130" s="5">
        <v>1584</v>
      </c>
      <c r="M130" s="5">
        <v>0</v>
      </c>
      <c r="N130" s="12">
        <v>0</v>
      </c>
    </row>
    <row r="131" spans="1:14" x14ac:dyDescent="0.2">
      <c r="A131" s="9" t="s">
        <v>78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10">
        <v>0</v>
      </c>
    </row>
    <row r="132" spans="1:14" x14ac:dyDescent="0.2">
      <c r="A132" s="11" t="s">
        <v>34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1000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12">
        <v>0</v>
      </c>
    </row>
    <row r="133" spans="1:14" x14ac:dyDescent="0.2">
      <c r="A133" s="9" t="s">
        <v>145</v>
      </c>
      <c r="B133" s="4">
        <v>2331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10">
        <v>0</v>
      </c>
    </row>
    <row r="134" spans="1:14" x14ac:dyDescent="0.2">
      <c r="A134" s="11" t="s">
        <v>86</v>
      </c>
      <c r="B134" s="5">
        <v>1006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12">
        <v>0</v>
      </c>
    </row>
    <row r="135" spans="1:14" x14ac:dyDescent="0.2">
      <c r="A135" s="9" t="s">
        <v>87</v>
      </c>
      <c r="B135" s="4">
        <v>0</v>
      </c>
      <c r="C135" s="4">
        <v>0</v>
      </c>
      <c r="D135" s="4">
        <v>0</v>
      </c>
      <c r="E135" s="4">
        <v>0</v>
      </c>
      <c r="F135" s="4">
        <v>1000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10">
        <v>0</v>
      </c>
    </row>
    <row r="136" spans="1:14" x14ac:dyDescent="0.2">
      <c r="A136" s="11" t="s">
        <v>134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24785</v>
      </c>
      <c r="K136" s="5">
        <v>0</v>
      </c>
      <c r="L136" s="5">
        <v>0</v>
      </c>
      <c r="M136" s="5">
        <v>0</v>
      </c>
      <c r="N136" s="12">
        <v>0</v>
      </c>
    </row>
    <row r="137" spans="1:14" x14ac:dyDescent="0.2">
      <c r="A137" s="9" t="s">
        <v>89</v>
      </c>
      <c r="B137" s="4">
        <v>0</v>
      </c>
      <c r="C137" s="4">
        <v>23371</v>
      </c>
      <c r="D137" s="4">
        <v>24408</v>
      </c>
      <c r="E137" s="4">
        <v>0</v>
      </c>
      <c r="F137" s="4">
        <v>24362</v>
      </c>
      <c r="G137" s="4">
        <v>27430</v>
      </c>
      <c r="H137" s="4">
        <v>27044</v>
      </c>
      <c r="I137" s="4">
        <v>27046</v>
      </c>
      <c r="J137" s="4">
        <v>49673</v>
      </c>
      <c r="K137" s="4">
        <v>3743</v>
      </c>
      <c r="L137" s="4">
        <v>0</v>
      </c>
      <c r="M137" s="4">
        <v>25925</v>
      </c>
      <c r="N137" s="10">
        <v>0</v>
      </c>
    </row>
    <row r="138" spans="1:14" x14ac:dyDescent="0.2">
      <c r="A138" s="11" t="s">
        <v>83</v>
      </c>
      <c r="B138" s="5">
        <v>502931</v>
      </c>
      <c r="C138" s="5">
        <v>55415</v>
      </c>
      <c r="D138" s="5">
        <v>173400</v>
      </c>
      <c r="E138" s="5">
        <v>0</v>
      </c>
      <c r="F138" s="5">
        <v>29375</v>
      </c>
      <c r="G138" s="5">
        <v>0</v>
      </c>
      <c r="H138" s="5">
        <v>316</v>
      </c>
      <c r="I138" s="5">
        <v>0</v>
      </c>
      <c r="J138" s="5">
        <v>102500</v>
      </c>
      <c r="K138" s="5">
        <v>5777</v>
      </c>
      <c r="L138" s="5">
        <v>39980</v>
      </c>
      <c r="M138" s="5">
        <v>2668</v>
      </c>
      <c r="N138" s="12">
        <v>0</v>
      </c>
    </row>
    <row r="139" spans="1:14" x14ac:dyDescent="0.2">
      <c r="A139" s="9" t="s">
        <v>182</v>
      </c>
      <c r="B139" s="4">
        <v>0</v>
      </c>
      <c r="C139" s="4">
        <v>19896</v>
      </c>
      <c r="D139" s="4">
        <v>0</v>
      </c>
      <c r="E139" s="4">
        <v>0</v>
      </c>
      <c r="F139" s="4">
        <v>0</v>
      </c>
      <c r="G139" s="4">
        <v>0</v>
      </c>
      <c r="H139" s="4">
        <v>1280</v>
      </c>
      <c r="I139" s="4">
        <v>0</v>
      </c>
      <c r="J139" s="4">
        <v>0</v>
      </c>
      <c r="K139" s="4">
        <v>1400</v>
      </c>
      <c r="L139" s="4">
        <v>0</v>
      </c>
      <c r="M139" s="4">
        <v>0</v>
      </c>
      <c r="N139" s="10">
        <v>0</v>
      </c>
    </row>
    <row r="140" spans="1:14" x14ac:dyDescent="0.2">
      <c r="A140" s="11" t="s">
        <v>205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1157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12">
        <v>0</v>
      </c>
    </row>
    <row r="141" spans="1:14" x14ac:dyDescent="0.2">
      <c r="A141" s="9" t="s">
        <v>204</v>
      </c>
      <c r="B141" s="4">
        <v>851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13</v>
      </c>
      <c r="M141" s="4">
        <v>0</v>
      </c>
      <c r="N141" s="10">
        <v>0</v>
      </c>
    </row>
    <row r="142" spans="1:14" x14ac:dyDescent="0.2">
      <c r="A142" s="11" t="s">
        <v>151</v>
      </c>
      <c r="B142" s="5">
        <v>550896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12">
        <v>0</v>
      </c>
    </row>
    <row r="143" spans="1:14" x14ac:dyDescent="0.2">
      <c r="A143" s="9" t="s">
        <v>82</v>
      </c>
      <c r="B143" s="4">
        <v>0</v>
      </c>
      <c r="C143" s="4">
        <v>0</v>
      </c>
      <c r="D143" s="4">
        <v>19829</v>
      </c>
      <c r="E143" s="4">
        <v>0</v>
      </c>
      <c r="F143" s="4">
        <v>25278</v>
      </c>
      <c r="G143" s="4">
        <v>25210</v>
      </c>
      <c r="H143" s="4">
        <v>71115</v>
      </c>
      <c r="I143" s="4">
        <v>0</v>
      </c>
      <c r="J143" s="4">
        <v>33693</v>
      </c>
      <c r="K143" s="4">
        <v>11000</v>
      </c>
      <c r="L143" s="4">
        <v>0</v>
      </c>
      <c r="M143" s="4">
        <v>15000</v>
      </c>
      <c r="N143" s="10">
        <v>0</v>
      </c>
    </row>
    <row r="144" spans="1:14" x14ac:dyDescent="0.2">
      <c r="A144" s="11" t="s">
        <v>149</v>
      </c>
      <c r="B144" s="5">
        <v>0</v>
      </c>
      <c r="C144" s="5">
        <v>12000</v>
      </c>
      <c r="D144" s="5">
        <v>15000</v>
      </c>
      <c r="E144" s="5">
        <v>0</v>
      </c>
      <c r="F144" s="5">
        <v>15000</v>
      </c>
      <c r="G144" s="5">
        <v>0</v>
      </c>
      <c r="H144" s="5">
        <v>39097</v>
      </c>
      <c r="I144" s="5">
        <v>40933</v>
      </c>
      <c r="J144" s="5">
        <v>0</v>
      </c>
      <c r="K144" s="5">
        <v>41071</v>
      </c>
      <c r="L144" s="5">
        <v>0</v>
      </c>
      <c r="M144" s="5">
        <v>15000</v>
      </c>
      <c r="N144" s="12">
        <v>0</v>
      </c>
    </row>
    <row r="145" spans="1:14" x14ac:dyDescent="0.2">
      <c r="A145" s="9" t="s">
        <v>69</v>
      </c>
      <c r="B145" s="4">
        <v>0</v>
      </c>
      <c r="C145" s="4">
        <v>0</v>
      </c>
      <c r="D145" s="4">
        <v>0</v>
      </c>
      <c r="E145" s="4">
        <v>0</v>
      </c>
      <c r="F145" s="4">
        <v>5150</v>
      </c>
      <c r="G145" s="4">
        <v>0</v>
      </c>
      <c r="H145" s="4">
        <v>0</v>
      </c>
      <c r="I145" s="4">
        <v>8000</v>
      </c>
      <c r="J145" s="4">
        <v>0</v>
      </c>
      <c r="K145" s="4">
        <v>0</v>
      </c>
      <c r="L145" s="4">
        <v>0</v>
      </c>
      <c r="M145" s="4">
        <v>0</v>
      </c>
      <c r="N145" s="10">
        <v>0</v>
      </c>
    </row>
    <row r="146" spans="1:14" x14ac:dyDescent="0.2">
      <c r="A146" s="11" t="s">
        <v>31</v>
      </c>
      <c r="B146" s="5">
        <v>10500</v>
      </c>
      <c r="C146" s="5">
        <v>0</v>
      </c>
      <c r="D146" s="5">
        <v>0</v>
      </c>
      <c r="E146" s="5">
        <v>9950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12">
        <v>0</v>
      </c>
    </row>
    <row r="147" spans="1:14" x14ac:dyDescent="0.2">
      <c r="A147" s="20" t="s">
        <v>130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2134</v>
      </c>
      <c r="J147" s="19">
        <v>0</v>
      </c>
      <c r="K147" s="19">
        <v>0</v>
      </c>
      <c r="L147" s="19">
        <v>0</v>
      </c>
      <c r="M147" s="19">
        <v>0</v>
      </c>
      <c r="N147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74A9DB2E-584D-46C4-8D54-D80E139468F6}"/>
  </hyperlinks>
  <pageMargins left="0.75" right="0.75" top="1" bottom="1" header="0.5" footer="0.5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E6AF-28FC-449F-9DDD-BE9889C00E76}">
  <dimension ref="A1:N140"/>
  <sheetViews>
    <sheetView showGridLines="0" topLeftCell="B1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213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21050</v>
      </c>
      <c r="E3" s="48">
        <v>22915.319</v>
      </c>
      <c r="F3" s="40">
        <f>D3*1000/E3</f>
        <v>918.59947487530064</v>
      </c>
    </row>
    <row r="4" spans="1:14" ht="28.5" x14ac:dyDescent="0.2">
      <c r="A4" s="3" t="s">
        <v>2</v>
      </c>
      <c r="C4" s="36" t="s">
        <v>221</v>
      </c>
      <c r="D4" s="37">
        <f>F12+G12+H12+I12</f>
        <v>25974</v>
      </c>
      <c r="E4" s="48">
        <v>27924.341</v>
      </c>
      <c r="F4" s="38">
        <f>D4*1000/E4</f>
        <v>930.15623896012437</v>
      </c>
    </row>
    <row r="5" spans="1:14" x14ac:dyDescent="0.2">
      <c r="A5" s="1"/>
      <c r="C5" s="36" t="s">
        <v>223</v>
      </c>
      <c r="D5" s="37">
        <f>J12+K12+L12+M12</f>
        <v>22105</v>
      </c>
      <c r="E5" s="48">
        <v>21766.564999999999</v>
      </c>
      <c r="F5" s="39">
        <f>D5*1000/E5</f>
        <v>1015.5483880897148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5607</v>
      </c>
      <c r="C12" s="29">
        <v>4333</v>
      </c>
      <c r="D12" s="29">
        <v>5634</v>
      </c>
      <c r="E12" s="29">
        <v>5476</v>
      </c>
      <c r="F12" s="26">
        <v>6843</v>
      </c>
      <c r="G12" s="26">
        <v>6470</v>
      </c>
      <c r="H12" s="26">
        <v>7176</v>
      </c>
      <c r="I12" s="26">
        <v>5485</v>
      </c>
      <c r="J12" s="24">
        <v>5732</v>
      </c>
      <c r="K12" s="24">
        <v>5775</v>
      </c>
      <c r="L12" s="24">
        <v>5748</v>
      </c>
      <c r="M12" s="24">
        <v>4850</v>
      </c>
      <c r="N12" s="10">
        <v>5118</v>
      </c>
    </row>
    <row r="13" spans="1:14" x14ac:dyDescent="0.2">
      <c r="A13" s="11" t="s">
        <v>57</v>
      </c>
      <c r="B13" s="5">
        <v>1408</v>
      </c>
      <c r="C13" s="5">
        <v>1448</v>
      </c>
      <c r="D13" s="5">
        <v>1386</v>
      </c>
      <c r="E13" s="5">
        <v>1056</v>
      </c>
      <c r="F13" s="5">
        <v>1840</v>
      </c>
      <c r="G13" s="5">
        <v>1380</v>
      </c>
      <c r="H13" s="5">
        <v>2704</v>
      </c>
      <c r="I13" s="5">
        <v>1348</v>
      </c>
      <c r="J13" s="5">
        <v>1459</v>
      </c>
      <c r="K13" s="5">
        <v>1021</v>
      </c>
      <c r="L13" s="5">
        <v>1400</v>
      </c>
      <c r="M13" s="5">
        <v>1112</v>
      </c>
      <c r="N13" s="12">
        <v>1143</v>
      </c>
    </row>
    <row r="14" spans="1:14" x14ac:dyDescent="0.2">
      <c r="A14" s="9" t="s">
        <v>51</v>
      </c>
      <c r="B14" s="4">
        <v>10</v>
      </c>
      <c r="C14" s="4">
        <v>18</v>
      </c>
      <c r="D14" s="4">
        <v>124</v>
      </c>
      <c r="E14" s="4">
        <v>245</v>
      </c>
      <c r="F14" s="4">
        <v>110</v>
      </c>
      <c r="G14" s="4">
        <v>158</v>
      </c>
      <c r="H14" s="4">
        <v>48</v>
      </c>
      <c r="I14" s="4">
        <v>305</v>
      </c>
      <c r="J14" s="4">
        <v>67</v>
      </c>
      <c r="K14" s="4">
        <v>107</v>
      </c>
      <c r="L14" s="4">
        <v>239</v>
      </c>
      <c r="M14" s="4">
        <v>98</v>
      </c>
      <c r="N14" s="10">
        <v>460</v>
      </c>
    </row>
    <row r="15" spans="1:14" x14ac:dyDescent="0.2">
      <c r="A15" s="11" t="s">
        <v>22</v>
      </c>
      <c r="B15" s="5">
        <v>361</v>
      </c>
      <c r="C15" s="5">
        <v>232</v>
      </c>
      <c r="D15" s="5">
        <v>195</v>
      </c>
      <c r="E15" s="5">
        <v>353</v>
      </c>
      <c r="F15" s="5">
        <v>363</v>
      </c>
      <c r="G15" s="5">
        <v>437</v>
      </c>
      <c r="H15" s="5">
        <v>632</v>
      </c>
      <c r="I15" s="5">
        <v>128</v>
      </c>
      <c r="J15" s="5">
        <v>288</v>
      </c>
      <c r="K15" s="5">
        <v>413</v>
      </c>
      <c r="L15" s="5">
        <v>138</v>
      </c>
      <c r="M15" s="5">
        <v>196</v>
      </c>
      <c r="N15" s="12">
        <v>413</v>
      </c>
    </row>
    <row r="16" spans="1:14" x14ac:dyDescent="0.2">
      <c r="A16" s="9" t="s">
        <v>40</v>
      </c>
      <c r="B16" s="4">
        <v>45</v>
      </c>
      <c r="C16" s="4">
        <v>315</v>
      </c>
      <c r="D16" s="4">
        <v>313</v>
      </c>
      <c r="E16" s="4">
        <v>37</v>
      </c>
      <c r="F16" s="4">
        <v>18</v>
      </c>
      <c r="G16" s="4">
        <v>34</v>
      </c>
      <c r="H16" s="4">
        <v>28</v>
      </c>
      <c r="I16" s="4">
        <v>46</v>
      </c>
      <c r="J16" s="4">
        <v>63</v>
      </c>
      <c r="K16" s="4">
        <v>209</v>
      </c>
      <c r="L16" s="4">
        <v>15</v>
      </c>
      <c r="M16" s="4">
        <v>100</v>
      </c>
      <c r="N16" s="10">
        <v>363</v>
      </c>
    </row>
    <row r="17" spans="1:14" x14ac:dyDescent="0.2">
      <c r="A17" s="11" t="s">
        <v>38</v>
      </c>
      <c r="B17" s="5">
        <v>557</v>
      </c>
      <c r="C17" s="5">
        <v>455</v>
      </c>
      <c r="D17" s="5">
        <v>456</v>
      </c>
      <c r="E17" s="5">
        <v>537</v>
      </c>
      <c r="F17" s="5">
        <v>718</v>
      </c>
      <c r="G17" s="5">
        <v>770</v>
      </c>
      <c r="H17" s="5">
        <v>616</v>
      </c>
      <c r="I17" s="5">
        <v>409</v>
      </c>
      <c r="J17" s="5">
        <v>525</v>
      </c>
      <c r="K17" s="5">
        <v>492</v>
      </c>
      <c r="L17" s="5">
        <v>231</v>
      </c>
      <c r="M17" s="5">
        <v>123</v>
      </c>
      <c r="N17" s="12">
        <v>298</v>
      </c>
    </row>
    <row r="18" spans="1:14" x14ac:dyDescent="0.2">
      <c r="A18" s="9" t="s">
        <v>100</v>
      </c>
      <c r="B18" s="4">
        <v>182</v>
      </c>
      <c r="C18" s="4">
        <v>32</v>
      </c>
      <c r="D18" s="4">
        <v>56</v>
      </c>
      <c r="E18" s="4">
        <v>156</v>
      </c>
      <c r="F18" s="4">
        <v>317</v>
      </c>
      <c r="G18" s="4">
        <v>460</v>
      </c>
      <c r="H18" s="4">
        <v>687</v>
      </c>
      <c r="I18" s="4">
        <v>374</v>
      </c>
      <c r="J18" s="4">
        <v>592</v>
      </c>
      <c r="K18" s="4">
        <v>150</v>
      </c>
      <c r="L18" s="4">
        <v>55</v>
      </c>
      <c r="M18" s="4">
        <v>17</v>
      </c>
      <c r="N18" s="10">
        <v>276</v>
      </c>
    </row>
    <row r="19" spans="1:14" x14ac:dyDescent="0.2">
      <c r="A19" s="11" t="s">
        <v>109</v>
      </c>
      <c r="B19" s="5">
        <v>74</v>
      </c>
      <c r="C19" s="5">
        <v>101</v>
      </c>
      <c r="D19" s="5">
        <v>134</v>
      </c>
      <c r="E19" s="5">
        <v>242</v>
      </c>
      <c r="F19" s="5">
        <v>263</v>
      </c>
      <c r="G19" s="5">
        <v>252</v>
      </c>
      <c r="H19" s="5">
        <v>214</v>
      </c>
      <c r="I19" s="5">
        <v>228</v>
      </c>
      <c r="J19" s="5">
        <v>387</v>
      </c>
      <c r="K19" s="5">
        <v>151</v>
      </c>
      <c r="L19" s="5">
        <v>247</v>
      </c>
      <c r="M19" s="5">
        <v>232</v>
      </c>
      <c r="N19" s="12">
        <v>267</v>
      </c>
    </row>
    <row r="20" spans="1:14" x14ac:dyDescent="0.2">
      <c r="A20" s="9" t="s">
        <v>92</v>
      </c>
      <c r="B20" s="4">
        <v>48</v>
      </c>
      <c r="C20" s="4">
        <v>38</v>
      </c>
      <c r="D20" s="4">
        <v>127</v>
      </c>
      <c r="E20" s="4">
        <v>85</v>
      </c>
      <c r="F20" s="4">
        <v>222</v>
      </c>
      <c r="G20" s="4">
        <v>171</v>
      </c>
      <c r="H20" s="4">
        <v>121</v>
      </c>
      <c r="I20" s="4">
        <v>122</v>
      </c>
      <c r="J20" s="4">
        <v>156</v>
      </c>
      <c r="K20" s="4">
        <v>286</v>
      </c>
      <c r="L20" s="4">
        <v>261</v>
      </c>
      <c r="M20" s="4">
        <v>470</v>
      </c>
      <c r="N20" s="10">
        <v>209</v>
      </c>
    </row>
    <row r="21" spans="1:14" x14ac:dyDescent="0.2">
      <c r="A21" s="11" t="s">
        <v>39</v>
      </c>
      <c r="B21" s="5">
        <v>189</v>
      </c>
      <c r="C21" s="5">
        <v>105</v>
      </c>
      <c r="D21" s="5">
        <v>200</v>
      </c>
      <c r="E21" s="5">
        <v>271</v>
      </c>
      <c r="F21" s="5">
        <v>296</v>
      </c>
      <c r="G21" s="5">
        <v>245</v>
      </c>
      <c r="H21" s="5">
        <v>371</v>
      </c>
      <c r="I21" s="5">
        <v>272</v>
      </c>
      <c r="J21" s="5">
        <v>183</v>
      </c>
      <c r="K21" s="5">
        <v>348</v>
      </c>
      <c r="L21" s="5">
        <v>407</v>
      </c>
      <c r="M21" s="5">
        <v>304</v>
      </c>
      <c r="N21" s="12">
        <v>200</v>
      </c>
    </row>
    <row r="22" spans="1:14" x14ac:dyDescent="0.2">
      <c r="A22" s="9" t="s">
        <v>67</v>
      </c>
      <c r="B22" s="4">
        <v>159</v>
      </c>
      <c r="C22" s="4">
        <v>1</v>
      </c>
      <c r="D22" s="4">
        <v>0</v>
      </c>
      <c r="E22" s="4">
        <v>1</v>
      </c>
      <c r="F22" s="4">
        <v>0</v>
      </c>
      <c r="G22" s="4">
        <v>106</v>
      </c>
      <c r="H22" s="4">
        <v>25</v>
      </c>
      <c r="I22" s="4">
        <v>33</v>
      </c>
      <c r="J22" s="4">
        <v>129</v>
      </c>
      <c r="K22" s="4">
        <v>97</v>
      </c>
      <c r="L22" s="4">
        <v>0</v>
      </c>
      <c r="M22" s="4">
        <v>0</v>
      </c>
      <c r="N22" s="10">
        <v>183</v>
      </c>
    </row>
    <row r="23" spans="1:14" x14ac:dyDescent="0.2">
      <c r="A23" s="11" t="s">
        <v>28</v>
      </c>
      <c r="B23" s="5">
        <v>0</v>
      </c>
      <c r="C23" s="5">
        <v>0</v>
      </c>
      <c r="D23" s="5">
        <v>0</v>
      </c>
      <c r="E23" s="5">
        <v>0</v>
      </c>
      <c r="F23" s="5">
        <v>51</v>
      </c>
      <c r="G23" s="5">
        <v>1</v>
      </c>
      <c r="H23" s="5">
        <v>2</v>
      </c>
      <c r="I23" s="5">
        <v>0</v>
      </c>
      <c r="J23" s="5">
        <v>0</v>
      </c>
      <c r="K23" s="5">
        <v>280</v>
      </c>
      <c r="L23" s="5">
        <v>220</v>
      </c>
      <c r="M23" s="5">
        <v>0</v>
      </c>
      <c r="N23" s="12">
        <v>173</v>
      </c>
    </row>
    <row r="24" spans="1:14" x14ac:dyDescent="0.2">
      <c r="A24" s="9" t="s">
        <v>106</v>
      </c>
      <c r="B24" s="4">
        <v>298</v>
      </c>
      <c r="C24" s="4">
        <v>274</v>
      </c>
      <c r="D24" s="4">
        <v>366</v>
      </c>
      <c r="E24" s="4">
        <v>258</v>
      </c>
      <c r="F24" s="4">
        <v>263</v>
      </c>
      <c r="G24" s="4">
        <v>261</v>
      </c>
      <c r="H24" s="4">
        <v>314</v>
      </c>
      <c r="I24" s="4">
        <v>335</v>
      </c>
      <c r="J24" s="4">
        <v>247</v>
      </c>
      <c r="K24" s="4">
        <v>94</v>
      </c>
      <c r="L24" s="4">
        <v>803</v>
      </c>
      <c r="M24" s="4">
        <v>58</v>
      </c>
      <c r="N24" s="10">
        <v>162</v>
      </c>
    </row>
    <row r="25" spans="1:14" x14ac:dyDescent="0.2">
      <c r="A25" s="11" t="s">
        <v>21</v>
      </c>
      <c r="B25" s="5">
        <v>0</v>
      </c>
      <c r="C25" s="5">
        <v>0</v>
      </c>
      <c r="D25" s="5">
        <v>0</v>
      </c>
      <c r="E25" s="5">
        <v>15</v>
      </c>
      <c r="F25" s="5">
        <v>21</v>
      </c>
      <c r="G25" s="5">
        <v>24</v>
      </c>
      <c r="H25" s="5">
        <v>35</v>
      </c>
      <c r="I25" s="5">
        <v>74</v>
      </c>
      <c r="J25" s="5">
        <v>16</v>
      </c>
      <c r="K25" s="5">
        <v>46</v>
      </c>
      <c r="L25" s="5">
        <v>24</v>
      </c>
      <c r="M25" s="5">
        <v>0</v>
      </c>
      <c r="N25" s="12">
        <v>110</v>
      </c>
    </row>
    <row r="26" spans="1:14" x14ac:dyDescent="0.2">
      <c r="A26" s="9" t="s">
        <v>32</v>
      </c>
      <c r="B26" s="4">
        <v>59</v>
      </c>
      <c r="C26" s="4">
        <v>129</v>
      </c>
      <c r="D26" s="4">
        <v>220</v>
      </c>
      <c r="E26" s="4">
        <v>245</v>
      </c>
      <c r="F26" s="4">
        <v>183</v>
      </c>
      <c r="G26" s="4">
        <v>0</v>
      </c>
      <c r="H26" s="4">
        <v>0</v>
      </c>
      <c r="I26" s="4">
        <v>4</v>
      </c>
      <c r="J26" s="4">
        <v>33</v>
      </c>
      <c r="K26" s="4">
        <v>8</v>
      </c>
      <c r="L26" s="4">
        <v>0</v>
      </c>
      <c r="M26" s="4">
        <v>58</v>
      </c>
      <c r="N26" s="10">
        <v>97</v>
      </c>
    </row>
    <row r="27" spans="1:14" x14ac:dyDescent="0.2">
      <c r="A27" s="11" t="s">
        <v>37</v>
      </c>
      <c r="B27" s="5">
        <v>305</v>
      </c>
      <c r="C27" s="5">
        <v>85</v>
      </c>
      <c r="D27" s="5">
        <v>103</v>
      </c>
      <c r="E27" s="5">
        <v>94</v>
      </c>
      <c r="F27" s="5">
        <v>178</v>
      </c>
      <c r="G27" s="5">
        <v>104</v>
      </c>
      <c r="H27" s="5">
        <v>47</v>
      </c>
      <c r="I27" s="5">
        <v>22</v>
      </c>
      <c r="J27" s="5">
        <v>53</v>
      </c>
      <c r="K27" s="5">
        <v>18</v>
      </c>
      <c r="L27" s="5">
        <v>0</v>
      </c>
      <c r="M27" s="5">
        <v>0</v>
      </c>
      <c r="N27" s="12">
        <v>92</v>
      </c>
    </row>
    <row r="28" spans="1:14" x14ac:dyDescent="0.2">
      <c r="A28" s="9" t="s">
        <v>104</v>
      </c>
      <c r="B28" s="4">
        <v>26</v>
      </c>
      <c r="C28" s="4">
        <v>16</v>
      </c>
      <c r="D28" s="4">
        <v>1</v>
      </c>
      <c r="E28" s="4">
        <v>39</v>
      </c>
      <c r="F28" s="4">
        <v>19</v>
      </c>
      <c r="G28" s="4">
        <v>19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0">
        <v>92</v>
      </c>
    </row>
    <row r="29" spans="1:14" x14ac:dyDescent="0.2">
      <c r="A29" s="11" t="s">
        <v>156</v>
      </c>
      <c r="B29" s="5">
        <v>0</v>
      </c>
      <c r="C29" s="5">
        <v>4</v>
      </c>
      <c r="D29" s="5">
        <v>36</v>
      </c>
      <c r="E29" s="5">
        <v>2</v>
      </c>
      <c r="F29" s="5">
        <v>0</v>
      </c>
      <c r="G29" s="5">
        <v>12</v>
      </c>
      <c r="H29" s="5">
        <v>1</v>
      </c>
      <c r="I29" s="5">
        <v>33</v>
      </c>
      <c r="J29" s="5">
        <v>0</v>
      </c>
      <c r="K29" s="5">
        <v>0</v>
      </c>
      <c r="L29" s="5">
        <v>89</v>
      </c>
      <c r="M29" s="5">
        <v>1</v>
      </c>
      <c r="N29" s="12">
        <v>71</v>
      </c>
    </row>
    <row r="30" spans="1:14" x14ac:dyDescent="0.2">
      <c r="A30" s="9" t="s">
        <v>123</v>
      </c>
      <c r="B30" s="4">
        <v>65</v>
      </c>
      <c r="C30" s="4">
        <v>59</v>
      </c>
      <c r="D30" s="4">
        <v>51</v>
      </c>
      <c r="E30" s="4">
        <v>83</v>
      </c>
      <c r="F30" s="4">
        <v>75</v>
      </c>
      <c r="G30" s="4">
        <v>150</v>
      </c>
      <c r="H30" s="4">
        <v>60</v>
      </c>
      <c r="I30" s="4">
        <v>103</v>
      </c>
      <c r="J30" s="4">
        <v>57</v>
      </c>
      <c r="K30" s="4">
        <v>108</v>
      </c>
      <c r="L30" s="4">
        <v>50</v>
      </c>
      <c r="M30" s="4">
        <v>48</v>
      </c>
      <c r="N30" s="10">
        <v>65</v>
      </c>
    </row>
    <row r="31" spans="1:14" x14ac:dyDescent="0.2">
      <c r="A31" s="11" t="s">
        <v>30</v>
      </c>
      <c r="B31" s="5">
        <v>123</v>
      </c>
      <c r="C31" s="5">
        <v>92</v>
      </c>
      <c r="D31" s="5">
        <v>116</v>
      </c>
      <c r="E31" s="5">
        <v>91</v>
      </c>
      <c r="F31" s="5">
        <v>83</v>
      </c>
      <c r="G31" s="5">
        <v>110</v>
      </c>
      <c r="H31" s="5">
        <v>93</v>
      </c>
      <c r="I31" s="5">
        <v>96</v>
      </c>
      <c r="J31" s="5">
        <v>34</v>
      </c>
      <c r="K31" s="5">
        <v>51</v>
      </c>
      <c r="L31" s="5">
        <v>63</v>
      </c>
      <c r="M31" s="5">
        <v>52</v>
      </c>
      <c r="N31" s="12">
        <v>64</v>
      </c>
    </row>
    <row r="32" spans="1:14" x14ac:dyDescent="0.2">
      <c r="A32" s="9" t="s">
        <v>24</v>
      </c>
      <c r="B32" s="4">
        <v>93</v>
      </c>
      <c r="C32" s="4">
        <v>0</v>
      </c>
      <c r="D32" s="4">
        <v>18</v>
      </c>
      <c r="E32" s="4">
        <v>31</v>
      </c>
      <c r="F32" s="4">
        <v>2</v>
      </c>
      <c r="G32" s="4">
        <v>135</v>
      </c>
      <c r="H32" s="4">
        <v>0</v>
      </c>
      <c r="I32" s="4">
        <v>61</v>
      </c>
      <c r="J32" s="4">
        <v>69</v>
      </c>
      <c r="K32" s="4">
        <v>0</v>
      </c>
      <c r="L32" s="4">
        <v>63</v>
      </c>
      <c r="M32" s="4">
        <v>56</v>
      </c>
      <c r="N32" s="10">
        <v>63</v>
      </c>
    </row>
    <row r="33" spans="1:14" x14ac:dyDescent="0.2">
      <c r="A33" s="11" t="s">
        <v>29</v>
      </c>
      <c r="B33" s="5">
        <v>67</v>
      </c>
      <c r="C33" s="5">
        <v>31</v>
      </c>
      <c r="D33" s="5">
        <v>1</v>
      </c>
      <c r="E33" s="5">
        <v>80</v>
      </c>
      <c r="F33" s="5">
        <v>26</v>
      </c>
      <c r="G33" s="5">
        <v>102</v>
      </c>
      <c r="H33" s="5">
        <v>96</v>
      </c>
      <c r="I33" s="5">
        <v>28</v>
      </c>
      <c r="J33" s="5">
        <v>173</v>
      </c>
      <c r="K33" s="5">
        <v>135</v>
      </c>
      <c r="L33" s="5">
        <v>0</v>
      </c>
      <c r="M33" s="5">
        <v>66</v>
      </c>
      <c r="N33" s="12">
        <v>53</v>
      </c>
    </row>
    <row r="34" spans="1:14" x14ac:dyDescent="0.2">
      <c r="A34" s="9" t="s">
        <v>23</v>
      </c>
      <c r="B34" s="4">
        <v>33</v>
      </c>
      <c r="C34" s="4">
        <v>33</v>
      </c>
      <c r="D34" s="4">
        <v>61</v>
      </c>
      <c r="E34" s="4">
        <v>0</v>
      </c>
      <c r="F34" s="4">
        <v>53</v>
      </c>
      <c r="G34" s="4">
        <v>82</v>
      </c>
      <c r="H34" s="4">
        <v>71</v>
      </c>
      <c r="I34" s="4">
        <v>38</v>
      </c>
      <c r="J34" s="4">
        <v>116</v>
      </c>
      <c r="K34" s="4">
        <v>127</v>
      </c>
      <c r="L34" s="4">
        <v>134</v>
      </c>
      <c r="M34" s="4">
        <v>50</v>
      </c>
      <c r="N34" s="10">
        <v>38</v>
      </c>
    </row>
    <row r="35" spans="1:14" x14ac:dyDescent="0.2">
      <c r="A35" s="11" t="s">
        <v>115</v>
      </c>
      <c r="B35" s="5">
        <v>0</v>
      </c>
      <c r="C35" s="5">
        <v>9</v>
      </c>
      <c r="D35" s="5">
        <v>6</v>
      </c>
      <c r="E35" s="5">
        <v>0</v>
      </c>
      <c r="F35" s="5">
        <v>0</v>
      </c>
      <c r="G35" s="5">
        <v>20</v>
      </c>
      <c r="H35" s="5">
        <v>19</v>
      </c>
      <c r="I35" s="5">
        <v>3</v>
      </c>
      <c r="J35" s="5">
        <v>3</v>
      </c>
      <c r="K35" s="5">
        <v>14</v>
      </c>
      <c r="L35" s="5">
        <v>38</v>
      </c>
      <c r="M35" s="5">
        <v>11</v>
      </c>
      <c r="N35" s="12">
        <v>28</v>
      </c>
    </row>
    <row r="36" spans="1:14" x14ac:dyDescent="0.2">
      <c r="A36" s="9" t="s">
        <v>27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25</v>
      </c>
      <c r="M36" s="4">
        <v>0</v>
      </c>
      <c r="N36" s="10">
        <v>26</v>
      </c>
    </row>
    <row r="37" spans="1:14" x14ac:dyDescent="0.2">
      <c r="A37" s="11" t="s">
        <v>60</v>
      </c>
      <c r="B37" s="5">
        <v>30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12">
        <v>19</v>
      </c>
    </row>
    <row r="38" spans="1:14" x14ac:dyDescent="0.2">
      <c r="A38" s="9" t="s">
        <v>172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10">
        <v>18</v>
      </c>
    </row>
    <row r="39" spans="1:14" x14ac:dyDescent="0.2">
      <c r="A39" s="11" t="s">
        <v>19</v>
      </c>
      <c r="B39" s="5">
        <v>76</v>
      </c>
      <c r="C39" s="5">
        <v>8</v>
      </c>
      <c r="D39" s="5">
        <v>135</v>
      </c>
      <c r="E39" s="5">
        <v>46</v>
      </c>
      <c r="F39" s="5">
        <v>516</v>
      </c>
      <c r="G39" s="5">
        <v>331</v>
      </c>
      <c r="H39" s="5">
        <v>126</v>
      </c>
      <c r="I39" s="5">
        <v>424</v>
      </c>
      <c r="J39" s="5">
        <v>223</v>
      </c>
      <c r="K39" s="5">
        <v>86</v>
      </c>
      <c r="L39" s="5">
        <v>123</v>
      </c>
      <c r="M39" s="5">
        <v>416</v>
      </c>
      <c r="N39" s="12">
        <v>18</v>
      </c>
    </row>
    <row r="40" spans="1:14" x14ac:dyDescent="0.2">
      <c r="A40" s="9" t="s">
        <v>97</v>
      </c>
      <c r="B40" s="4">
        <v>0</v>
      </c>
      <c r="C40" s="4">
        <v>0</v>
      </c>
      <c r="D40" s="4">
        <v>0</v>
      </c>
      <c r="E40" s="4">
        <v>0</v>
      </c>
      <c r="F40" s="4">
        <v>4</v>
      </c>
      <c r="G40" s="4">
        <v>0</v>
      </c>
      <c r="H40" s="4">
        <v>0</v>
      </c>
      <c r="I40" s="4">
        <v>18</v>
      </c>
      <c r="J40" s="4">
        <v>0</v>
      </c>
      <c r="K40" s="4">
        <v>0</v>
      </c>
      <c r="L40" s="4">
        <v>0</v>
      </c>
      <c r="M40" s="4">
        <v>0</v>
      </c>
      <c r="N40" s="10">
        <v>16</v>
      </c>
    </row>
    <row r="41" spans="1:14" x14ac:dyDescent="0.2">
      <c r="A41" s="11" t="s">
        <v>128</v>
      </c>
      <c r="B41" s="5">
        <v>142</v>
      </c>
      <c r="C41" s="5">
        <v>117</v>
      </c>
      <c r="D41" s="5">
        <v>5</v>
      </c>
      <c r="E41" s="5">
        <v>0</v>
      </c>
      <c r="F41" s="5">
        <v>70</v>
      </c>
      <c r="G41" s="5">
        <v>47</v>
      </c>
      <c r="H41" s="5">
        <v>137</v>
      </c>
      <c r="I41" s="5">
        <v>0</v>
      </c>
      <c r="J41" s="5">
        <v>12</v>
      </c>
      <c r="K41" s="5">
        <v>57</v>
      </c>
      <c r="L41" s="5">
        <v>0</v>
      </c>
      <c r="M41" s="5">
        <v>0</v>
      </c>
      <c r="N41" s="12">
        <v>16</v>
      </c>
    </row>
    <row r="42" spans="1:14" x14ac:dyDescent="0.2">
      <c r="A42" s="9" t="s">
        <v>114</v>
      </c>
      <c r="B42" s="4">
        <v>127</v>
      </c>
      <c r="C42" s="4">
        <v>16</v>
      </c>
      <c r="D42" s="4">
        <v>50</v>
      </c>
      <c r="E42" s="4">
        <v>64</v>
      </c>
      <c r="F42" s="4">
        <v>0</v>
      </c>
      <c r="G42" s="4">
        <v>47</v>
      </c>
      <c r="H42" s="4">
        <v>0</v>
      </c>
      <c r="I42" s="4">
        <v>0</v>
      </c>
      <c r="J42" s="4">
        <v>32</v>
      </c>
      <c r="K42" s="4">
        <v>0</v>
      </c>
      <c r="L42" s="4">
        <v>11</v>
      </c>
      <c r="M42" s="4">
        <v>35</v>
      </c>
      <c r="N42" s="10">
        <v>14</v>
      </c>
    </row>
    <row r="43" spans="1:14" x14ac:dyDescent="0.2">
      <c r="A43" s="11" t="s">
        <v>56</v>
      </c>
      <c r="B43" s="5">
        <v>0</v>
      </c>
      <c r="C43" s="5">
        <v>16</v>
      </c>
      <c r="D43" s="5">
        <v>0</v>
      </c>
      <c r="E43" s="5">
        <v>27</v>
      </c>
      <c r="F43" s="5">
        <v>0</v>
      </c>
      <c r="G43" s="5">
        <v>15</v>
      </c>
      <c r="H43" s="5">
        <v>0</v>
      </c>
      <c r="I43" s="5">
        <v>0</v>
      </c>
      <c r="J43" s="5">
        <v>15</v>
      </c>
      <c r="K43" s="5">
        <v>7</v>
      </c>
      <c r="L43" s="5">
        <v>0</v>
      </c>
      <c r="M43" s="5">
        <v>0</v>
      </c>
      <c r="N43" s="12">
        <v>13</v>
      </c>
    </row>
    <row r="44" spans="1:14" x14ac:dyDescent="0.2">
      <c r="A44" s="9" t="s">
        <v>25</v>
      </c>
      <c r="B44" s="4">
        <v>25</v>
      </c>
      <c r="C44" s="4">
        <v>13</v>
      </c>
      <c r="D44" s="4">
        <v>24</v>
      </c>
      <c r="E44" s="4">
        <v>1</v>
      </c>
      <c r="F44" s="4">
        <v>17</v>
      </c>
      <c r="G44" s="4">
        <v>0</v>
      </c>
      <c r="H44" s="4">
        <v>29</v>
      </c>
      <c r="I44" s="4">
        <v>22</v>
      </c>
      <c r="J44" s="4">
        <v>33</v>
      </c>
      <c r="K44" s="4">
        <v>29</v>
      </c>
      <c r="L44" s="4">
        <v>11</v>
      </c>
      <c r="M44" s="4">
        <v>2</v>
      </c>
      <c r="N44" s="10">
        <v>13</v>
      </c>
    </row>
    <row r="45" spans="1:14" x14ac:dyDescent="0.2">
      <c r="A45" s="11" t="s">
        <v>26</v>
      </c>
      <c r="B45" s="5">
        <v>4</v>
      </c>
      <c r="C45" s="5">
        <v>0</v>
      </c>
      <c r="D45" s="5">
        <v>0</v>
      </c>
      <c r="E45" s="5">
        <v>0</v>
      </c>
      <c r="F45" s="5">
        <v>18</v>
      </c>
      <c r="G45" s="5">
        <v>0</v>
      </c>
      <c r="H45" s="5">
        <v>0</v>
      </c>
      <c r="I45" s="5">
        <v>0</v>
      </c>
      <c r="J45" s="5">
        <v>42</v>
      </c>
      <c r="K45" s="5">
        <v>0</v>
      </c>
      <c r="L45" s="5">
        <v>276</v>
      </c>
      <c r="M45" s="5">
        <v>0</v>
      </c>
      <c r="N45" s="12">
        <v>10</v>
      </c>
    </row>
    <row r="46" spans="1:14" x14ac:dyDescent="0.2">
      <c r="A46" s="9" t="s">
        <v>68</v>
      </c>
      <c r="B46" s="4">
        <v>4</v>
      </c>
      <c r="C46" s="4">
        <v>0</v>
      </c>
      <c r="D46" s="4">
        <v>0</v>
      </c>
      <c r="E46" s="4">
        <v>0</v>
      </c>
      <c r="F46" s="4">
        <v>24</v>
      </c>
      <c r="G46" s="4">
        <v>3</v>
      </c>
      <c r="H46" s="4">
        <v>8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10">
        <v>8</v>
      </c>
    </row>
    <row r="47" spans="1:14" x14ac:dyDescent="0.2">
      <c r="A47" s="11" t="s">
        <v>145</v>
      </c>
      <c r="B47" s="5">
        <v>0</v>
      </c>
      <c r="C47" s="5">
        <v>0</v>
      </c>
      <c r="D47" s="5">
        <v>0</v>
      </c>
      <c r="E47" s="5">
        <v>4</v>
      </c>
      <c r="F47" s="5">
        <v>0</v>
      </c>
      <c r="G47" s="5">
        <v>0</v>
      </c>
      <c r="H47" s="5">
        <v>0</v>
      </c>
      <c r="I47" s="5">
        <v>0</v>
      </c>
      <c r="J47" s="5">
        <v>4</v>
      </c>
      <c r="K47" s="5">
        <v>0</v>
      </c>
      <c r="L47" s="5">
        <v>0</v>
      </c>
      <c r="M47" s="5">
        <v>0</v>
      </c>
      <c r="N47" s="12">
        <v>7</v>
      </c>
    </row>
    <row r="48" spans="1:14" x14ac:dyDescent="0.2">
      <c r="A48" s="9" t="s">
        <v>83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4</v>
      </c>
      <c r="H48" s="4">
        <v>99</v>
      </c>
      <c r="I48" s="4">
        <v>0</v>
      </c>
      <c r="J48" s="4">
        <v>0</v>
      </c>
      <c r="K48" s="4">
        <v>0</v>
      </c>
      <c r="L48" s="4">
        <v>2</v>
      </c>
      <c r="M48" s="4">
        <v>0</v>
      </c>
      <c r="N48" s="10">
        <v>7</v>
      </c>
    </row>
    <row r="49" spans="1:14" x14ac:dyDescent="0.2">
      <c r="A49" s="11" t="s">
        <v>49</v>
      </c>
      <c r="B49" s="5">
        <v>69</v>
      </c>
      <c r="C49" s="5">
        <v>4</v>
      </c>
      <c r="D49" s="5">
        <v>47</v>
      </c>
      <c r="E49" s="5">
        <v>27</v>
      </c>
      <c r="F49" s="5">
        <v>97</v>
      </c>
      <c r="G49" s="5">
        <v>73</v>
      </c>
      <c r="H49" s="5">
        <v>31</v>
      </c>
      <c r="I49" s="5">
        <v>251</v>
      </c>
      <c r="J49" s="5">
        <v>59</v>
      </c>
      <c r="K49" s="5">
        <v>228</v>
      </c>
      <c r="L49" s="5">
        <v>114</v>
      </c>
      <c r="M49" s="5">
        <v>0</v>
      </c>
      <c r="N49" s="12">
        <v>6</v>
      </c>
    </row>
    <row r="50" spans="1:14" x14ac:dyDescent="0.2">
      <c r="A50" s="9" t="s">
        <v>126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10</v>
      </c>
      <c r="H50" s="4">
        <v>0</v>
      </c>
      <c r="I50" s="4">
        <v>1</v>
      </c>
      <c r="J50" s="4">
        <v>0</v>
      </c>
      <c r="K50" s="4">
        <v>0</v>
      </c>
      <c r="L50" s="4">
        <v>4</v>
      </c>
      <c r="M50" s="4">
        <v>161</v>
      </c>
      <c r="N50" s="10">
        <v>5</v>
      </c>
    </row>
    <row r="51" spans="1:14" x14ac:dyDescent="0.2">
      <c r="A51" s="11" t="s">
        <v>76</v>
      </c>
      <c r="B51" s="5">
        <v>0</v>
      </c>
      <c r="C51" s="5">
        <v>0</v>
      </c>
      <c r="D51" s="5">
        <v>0</v>
      </c>
      <c r="E51" s="5">
        <v>11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24</v>
      </c>
      <c r="N51" s="12">
        <v>1</v>
      </c>
    </row>
    <row r="52" spans="1:14" x14ac:dyDescent="0.2">
      <c r="A52" s="9" t="s">
        <v>36</v>
      </c>
      <c r="B52" s="4">
        <v>0</v>
      </c>
      <c r="C52" s="4">
        <v>0</v>
      </c>
      <c r="D52" s="4">
        <v>0</v>
      </c>
      <c r="E52" s="4">
        <v>14</v>
      </c>
      <c r="F52" s="4">
        <v>43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28</v>
      </c>
      <c r="M52" s="4">
        <v>28</v>
      </c>
      <c r="N52" s="10">
        <v>1</v>
      </c>
    </row>
    <row r="53" spans="1:14" x14ac:dyDescent="0.2">
      <c r="A53" s="11" t="s">
        <v>144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v>1</v>
      </c>
    </row>
    <row r="54" spans="1:14" x14ac:dyDescent="0.2">
      <c r="A54" s="9" t="s">
        <v>187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10">
        <v>0</v>
      </c>
    </row>
    <row r="55" spans="1:14" x14ac:dyDescent="0.2">
      <c r="A55" s="11" t="s">
        <v>78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v>0</v>
      </c>
    </row>
    <row r="56" spans="1:14" x14ac:dyDescent="0.2">
      <c r="A56" s="9" t="s">
        <v>34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2</v>
      </c>
      <c r="K56" s="4">
        <v>0</v>
      </c>
      <c r="L56" s="4">
        <v>0</v>
      </c>
      <c r="M56" s="4">
        <v>0</v>
      </c>
      <c r="N56" s="10">
        <v>0</v>
      </c>
    </row>
    <row r="57" spans="1:14" x14ac:dyDescent="0.2">
      <c r="A57" s="11" t="s">
        <v>35</v>
      </c>
      <c r="B57" s="5">
        <v>1</v>
      </c>
      <c r="C57" s="5">
        <v>0</v>
      </c>
      <c r="D57" s="5">
        <v>1</v>
      </c>
      <c r="E57" s="5">
        <v>0</v>
      </c>
      <c r="F57" s="5">
        <v>0</v>
      </c>
      <c r="G57" s="5">
        <v>5</v>
      </c>
      <c r="H57" s="5">
        <v>27</v>
      </c>
      <c r="I57" s="5">
        <v>5</v>
      </c>
      <c r="J57" s="5">
        <v>1</v>
      </c>
      <c r="K57" s="5">
        <v>171</v>
      </c>
      <c r="L57" s="5">
        <v>135</v>
      </c>
      <c r="M57" s="5">
        <v>732</v>
      </c>
      <c r="N57" s="12">
        <v>0</v>
      </c>
    </row>
    <row r="58" spans="1:14" x14ac:dyDescent="0.2">
      <c r="A58" s="9" t="s">
        <v>71</v>
      </c>
      <c r="B58" s="4">
        <v>41</v>
      </c>
      <c r="C58" s="4">
        <v>93</v>
      </c>
      <c r="D58" s="4">
        <v>116</v>
      </c>
      <c r="E58" s="4">
        <v>2</v>
      </c>
      <c r="F58" s="4">
        <v>6</v>
      </c>
      <c r="G58" s="4">
        <v>0</v>
      </c>
      <c r="H58" s="4">
        <v>0</v>
      </c>
      <c r="I58" s="4">
        <v>0</v>
      </c>
      <c r="J58" s="4">
        <v>0</v>
      </c>
      <c r="K58" s="4">
        <v>287</v>
      </c>
      <c r="L58" s="4">
        <v>0</v>
      </c>
      <c r="M58" s="4">
        <v>0</v>
      </c>
      <c r="N58" s="10">
        <v>0</v>
      </c>
    </row>
    <row r="59" spans="1:14" x14ac:dyDescent="0.2">
      <c r="A59" s="11" t="s">
        <v>72</v>
      </c>
      <c r="B59" s="5">
        <v>0</v>
      </c>
      <c r="C59" s="5">
        <v>24</v>
      </c>
      <c r="D59" s="5">
        <v>0</v>
      </c>
      <c r="E59" s="5">
        <v>19</v>
      </c>
      <c r="F59" s="5">
        <v>0</v>
      </c>
      <c r="G59" s="5">
        <v>3</v>
      </c>
      <c r="H59" s="5">
        <v>0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12">
        <v>0</v>
      </c>
    </row>
    <row r="60" spans="1:14" x14ac:dyDescent="0.2">
      <c r="A60" s="9" t="s">
        <v>77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64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0</v>
      </c>
    </row>
    <row r="61" spans="1:14" x14ac:dyDescent="0.2">
      <c r="A61" s="11" t="s">
        <v>212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2">
        <v>0</v>
      </c>
    </row>
    <row r="62" spans="1:14" x14ac:dyDescent="0.2">
      <c r="A62" s="9" t="s">
        <v>197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81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3</v>
      </c>
      <c r="I63" s="5">
        <v>0</v>
      </c>
      <c r="J63" s="5">
        <v>0</v>
      </c>
      <c r="K63" s="5">
        <v>4</v>
      </c>
      <c r="L63" s="5">
        <v>0</v>
      </c>
      <c r="M63" s="5">
        <v>0</v>
      </c>
      <c r="N63" s="12">
        <v>0</v>
      </c>
    </row>
    <row r="64" spans="1:14" x14ac:dyDescent="0.2">
      <c r="A64" s="9" t="s">
        <v>20</v>
      </c>
      <c r="B64" s="4">
        <v>285</v>
      </c>
      <c r="C64" s="4">
        <v>0</v>
      </c>
      <c r="D64" s="4">
        <v>5</v>
      </c>
      <c r="E64" s="4">
        <v>409</v>
      </c>
      <c r="F64" s="4">
        <v>0</v>
      </c>
      <c r="G64" s="4">
        <v>0</v>
      </c>
      <c r="H64" s="4">
        <v>0</v>
      </c>
      <c r="I64" s="4">
        <v>304</v>
      </c>
      <c r="J64" s="4">
        <v>0</v>
      </c>
      <c r="K64" s="4">
        <v>337</v>
      </c>
      <c r="L64" s="4">
        <v>0</v>
      </c>
      <c r="M64" s="4">
        <v>0</v>
      </c>
      <c r="N64" s="10">
        <v>0</v>
      </c>
    </row>
    <row r="65" spans="1:14" x14ac:dyDescent="0.2">
      <c r="A65" s="11" t="s">
        <v>79</v>
      </c>
      <c r="B65" s="5">
        <v>0</v>
      </c>
      <c r="C65" s="5">
        <v>0</v>
      </c>
      <c r="D65" s="5">
        <v>24</v>
      </c>
      <c r="E65" s="5">
        <v>1</v>
      </c>
      <c r="F65" s="5">
        <v>2</v>
      </c>
      <c r="G65" s="5">
        <v>14</v>
      </c>
      <c r="H65" s="5">
        <v>29</v>
      </c>
      <c r="I65" s="5">
        <v>7</v>
      </c>
      <c r="J65" s="5">
        <v>0</v>
      </c>
      <c r="K65" s="5">
        <v>22</v>
      </c>
      <c r="L65" s="5">
        <v>38</v>
      </c>
      <c r="M65" s="5">
        <v>7</v>
      </c>
      <c r="N65" s="12">
        <v>0</v>
      </c>
    </row>
    <row r="66" spans="1:14" x14ac:dyDescent="0.2">
      <c r="A66" s="9" t="s">
        <v>153</v>
      </c>
      <c r="B66" s="4">
        <v>0</v>
      </c>
      <c r="C66" s="4">
        <v>12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45</v>
      </c>
      <c r="B67" s="5">
        <v>1</v>
      </c>
      <c r="C67" s="5">
        <v>1</v>
      </c>
      <c r="D67" s="5">
        <v>2</v>
      </c>
      <c r="E67" s="5">
        <v>0</v>
      </c>
      <c r="F67" s="5">
        <v>1</v>
      </c>
      <c r="G67" s="5">
        <v>1</v>
      </c>
      <c r="H67" s="5">
        <v>24</v>
      </c>
      <c r="I67" s="5">
        <v>1</v>
      </c>
      <c r="J67" s="5">
        <v>2</v>
      </c>
      <c r="K67" s="5">
        <v>0</v>
      </c>
      <c r="L67" s="5">
        <v>110</v>
      </c>
      <c r="M67" s="5">
        <v>43</v>
      </c>
      <c r="N67" s="12">
        <v>0</v>
      </c>
    </row>
    <row r="68" spans="1:14" x14ac:dyDescent="0.2">
      <c r="A68" s="9" t="s">
        <v>149</v>
      </c>
      <c r="B68" s="4">
        <v>11</v>
      </c>
      <c r="C68" s="4">
        <v>0</v>
      </c>
      <c r="D68" s="4">
        <v>78</v>
      </c>
      <c r="E68" s="4">
        <v>5</v>
      </c>
      <c r="F68" s="4">
        <v>63</v>
      </c>
      <c r="G68" s="4">
        <v>0</v>
      </c>
      <c r="H68" s="4">
        <v>20</v>
      </c>
      <c r="I68" s="4">
        <v>42</v>
      </c>
      <c r="J68" s="4">
        <v>0</v>
      </c>
      <c r="K68" s="4">
        <v>21</v>
      </c>
      <c r="L68" s="4">
        <v>18</v>
      </c>
      <c r="M68" s="4">
        <v>22</v>
      </c>
      <c r="N68" s="10">
        <v>0</v>
      </c>
    </row>
    <row r="69" spans="1:14" x14ac:dyDescent="0.2">
      <c r="A69" s="11" t="s">
        <v>183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69</v>
      </c>
      <c r="B70" s="4">
        <v>76</v>
      </c>
      <c r="C70" s="4">
        <v>129</v>
      </c>
      <c r="D70" s="4">
        <v>170</v>
      </c>
      <c r="E70" s="4">
        <v>0</v>
      </c>
      <c r="F70" s="4">
        <v>22</v>
      </c>
      <c r="G70" s="4">
        <v>0</v>
      </c>
      <c r="H70" s="4">
        <v>64</v>
      </c>
      <c r="I70" s="4">
        <v>0</v>
      </c>
      <c r="J70" s="4">
        <v>0</v>
      </c>
      <c r="K70" s="4">
        <v>0</v>
      </c>
      <c r="L70" s="4">
        <v>1</v>
      </c>
      <c r="M70" s="4">
        <v>0</v>
      </c>
      <c r="N70" s="10">
        <v>0</v>
      </c>
    </row>
    <row r="71" spans="1:14" x14ac:dyDescent="0.2">
      <c r="A71" s="11" t="s">
        <v>70</v>
      </c>
      <c r="B71" s="5">
        <v>0</v>
      </c>
      <c r="C71" s="5">
        <v>0</v>
      </c>
      <c r="D71" s="5">
        <v>0</v>
      </c>
      <c r="E71" s="5">
        <v>2</v>
      </c>
      <c r="F71" s="5">
        <v>32</v>
      </c>
      <c r="G71" s="5">
        <v>8</v>
      </c>
      <c r="H71" s="5">
        <v>3</v>
      </c>
      <c r="I71" s="5">
        <v>0</v>
      </c>
      <c r="J71" s="5">
        <v>0</v>
      </c>
      <c r="K71" s="5">
        <v>29</v>
      </c>
      <c r="L71" s="5">
        <v>10</v>
      </c>
      <c r="M71" s="5">
        <v>0</v>
      </c>
      <c r="N71" s="12">
        <v>0</v>
      </c>
    </row>
    <row r="72" spans="1:14" x14ac:dyDescent="0.2">
      <c r="A72" s="9" t="s">
        <v>31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17</v>
      </c>
      <c r="H72" s="4">
        <v>0</v>
      </c>
      <c r="I72" s="4">
        <v>0</v>
      </c>
      <c r="J72" s="4">
        <v>0</v>
      </c>
      <c r="K72" s="4">
        <v>16</v>
      </c>
      <c r="L72" s="4">
        <v>11</v>
      </c>
      <c r="M72" s="4">
        <v>15</v>
      </c>
      <c r="N72" s="10">
        <v>0</v>
      </c>
    </row>
    <row r="73" spans="1:14" x14ac:dyDescent="0.2">
      <c r="A73" s="11" t="s">
        <v>130</v>
      </c>
      <c r="B73" s="5">
        <v>106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438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208</v>
      </c>
      <c r="B74" s="4">
        <v>0</v>
      </c>
      <c r="C74" s="4">
        <v>4</v>
      </c>
      <c r="D74" s="4">
        <v>0</v>
      </c>
      <c r="E74" s="4">
        <v>6</v>
      </c>
      <c r="F74" s="4">
        <v>0</v>
      </c>
      <c r="G74" s="4">
        <v>0</v>
      </c>
      <c r="H74" s="4">
        <v>7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205</v>
      </c>
      <c r="B75" s="5">
        <v>0</v>
      </c>
      <c r="C75" s="5">
        <v>0</v>
      </c>
      <c r="D75" s="5">
        <v>0</v>
      </c>
      <c r="E75" s="5">
        <v>0</v>
      </c>
      <c r="F75" s="5">
        <v>3</v>
      </c>
      <c r="G75" s="5">
        <v>0</v>
      </c>
      <c r="H75" s="5">
        <v>0</v>
      </c>
      <c r="I75" s="5">
        <v>0</v>
      </c>
      <c r="J75" s="5">
        <v>4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129</v>
      </c>
      <c r="B76" s="4">
        <v>46</v>
      </c>
      <c r="C76" s="4">
        <v>18</v>
      </c>
      <c r="D76" s="4">
        <v>0</v>
      </c>
      <c r="E76" s="4">
        <v>0</v>
      </c>
      <c r="F76" s="4">
        <v>0</v>
      </c>
      <c r="G76" s="4">
        <v>0</v>
      </c>
      <c r="H76" s="4">
        <v>22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204</v>
      </c>
      <c r="B77" s="5">
        <v>0</v>
      </c>
      <c r="C77" s="5">
        <v>0</v>
      </c>
      <c r="D77" s="5">
        <v>0</v>
      </c>
      <c r="E77" s="5">
        <v>18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151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22</v>
      </c>
      <c r="L78" s="4">
        <v>24</v>
      </c>
      <c r="M78" s="4">
        <v>0</v>
      </c>
      <c r="N78" s="10">
        <v>0</v>
      </c>
    </row>
    <row r="79" spans="1:14" x14ac:dyDescent="0.2">
      <c r="A79" s="11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22</v>
      </c>
      <c r="I79" s="5">
        <v>0</v>
      </c>
      <c r="J79" s="5">
        <v>0</v>
      </c>
      <c r="K79" s="5">
        <v>0</v>
      </c>
      <c r="L79" s="5">
        <v>17</v>
      </c>
      <c r="M79" s="5">
        <v>0</v>
      </c>
      <c r="N79" s="12">
        <v>0</v>
      </c>
    </row>
    <row r="80" spans="1:14" x14ac:dyDescent="0.2">
      <c r="A80" s="9" t="s">
        <v>133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132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11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142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8</v>
      </c>
      <c r="H82" s="4">
        <v>0</v>
      </c>
      <c r="I82" s="4">
        <v>0</v>
      </c>
      <c r="J82" s="4">
        <v>6</v>
      </c>
      <c r="K82" s="4">
        <v>0</v>
      </c>
      <c r="L82" s="4">
        <v>0</v>
      </c>
      <c r="M82" s="4">
        <v>21</v>
      </c>
      <c r="N82" s="10">
        <v>0</v>
      </c>
    </row>
    <row r="83" spans="1:14" x14ac:dyDescent="0.2">
      <c r="A83" s="11" t="s">
        <v>119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38</v>
      </c>
      <c r="K83" s="5">
        <v>39</v>
      </c>
      <c r="L83" s="5">
        <v>76</v>
      </c>
      <c r="M83" s="5">
        <v>82</v>
      </c>
      <c r="N83" s="12">
        <v>0</v>
      </c>
    </row>
    <row r="84" spans="1:14" x14ac:dyDescent="0.2">
      <c r="A84" s="9" t="s">
        <v>154</v>
      </c>
      <c r="B84" s="4">
        <v>5</v>
      </c>
      <c r="C84" s="4">
        <v>0</v>
      </c>
      <c r="D84" s="4">
        <v>0</v>
      </c>
      <c r="E84" s="4">
        <v>0</v>
      </c>
      <c r="F84" s="4">
        <v>23</v>
      </c>
      <c r="G84" s="4">
        <v>9</v>
      </c>
      <c r="H84" s="4">
        <v>11</v>
      </c>
      <c r="I84" s="4">
        <v>0</v>
      </c>
      <c r="J84" s="4">
        <v>60</v>
      </c>
      <c r="K84" s="4">
        <v>0</v>
      </c>
      <c r="L84" s="4">
        <v>0</v>
      </c>
      <c r="M84" s="4">
        <v>0</v>
      </c>
      <c r="N84" s="10">
        <v>0</v>
      </c>
    </row>
    <row r="85" spans="1:14" x14ac:dyDescent="0.2">
      <c r="A85" s="11" t="s">
        <v>47</v>
      </c>
      <c r="B85" s="5">
        <v>0</v>
      </c>
      <c r="C85" s="5">
        <v>0</v>
      </c>
      <c r="D85" s="5">
        <v>15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14</v>
      </c>
      <c r="M85" s="5">
        <v>0</v>
      </c>
      <c r="N85" s="12">
        <v>0</v>
      </c>
    </row>
    <row r="86" spans="1:14" x14ac:dyDescent="0.2">
      <c r="A86" s="9" t="s">
        <v>111</v>
      </c>
      <c r="B86" s="4">
        <v>50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118</v>
      </c>
      <c r="B87" s="5">
        <v>3</v>
      </c>
      <c r="C87" s="5">
        <v>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116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117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11</v>
      </c>
      <c r="I89" s="5">
        <v>10</v>
      </c>
      <c r="J89" s="5">
        <v>0</v>
      </c>
      <c r="K89" s="5">
        <v>0</v>
      </c>
      <c r="L89" s="5">
        <v>3</v>
      </c>
      <c r="M89" s="5">
        <v>12</v>
      </c>
      <c r="N89" s="12">
        <v>0</v>
      </c>
    </row>
    <row r="90" spans="1:14" x14ac:dyDescent="0.2">
      <c r="A90" s="9" t="s">
        <v>48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16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139</v>
      </c>
      <c r="B91" s="5">
        <v>0</v>
      </c>
      <c r="C91" s="5">
        <v>1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182</v>
      </c>
      <c r="B92" s="4">
        <v>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86</v>
      </c>
      <c r="B93" s="5">
        <v>0</v>
      </c>
      <c r="C93" s="5">
        <v>0</v>
      </c>
      <c r="D93" s="5">
        <v>1</v>
      </c>
      <c r="E93" s="5">
        <v>0</v>
      </c>
      <c r="F93" s="5">
        <v>1</v>
      </c>
      <c r="G93" s="5">
        <v>6</v>
      </c>
      <c r="H93" s="5">
        <v>0</v>
      </c>
      <c r="I93" s="5">
        <v>0</v>
      </c>
      <c r="J93" s="5">
        <v>0</v>
      </c>
      <c r="K93" s="5">
        <v>0</v>
      </c>
      <c r="L93" s="5">
        <v>1</v>
      </c>
      <c r="M93" s="5">
        <v>0</v>
      </c>
      <c r="N93" s="12">
        <v>0</v>
      </c>
    </row>
    <row r="94" spans="1:14" x14ac:dyDescent="0.2">
      <c r="A94" s="9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61</v>
      </c>
      <c r="J94" s="4">
        <v>0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88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1</v>
      </c>
      <c r="I95" s="5">
        <v>1</v>
      </c>
      <c r="J95" s="5">
        <v>0</v>
      </c>
      <c r="K95" s="5">
        <v>0</v>
      </c>
      <c r="L95" s="5">
        <v>7</v>
      </c>
      <c r="M95" s="5">
        <v>0</v>
      </c>
      <c r="N95" s="12">
        <v>0</v>
      </c>
    </row>
    <row r="96" spans="1:14" x14ac:dyDescent="0.2">
      <c r="A96" s="9" t="s">
        <v>134</v>
      </c>
      <c r="B96" s="4">
        <v>0</v>
      </c>
      <c r="C96" s="4">
        <v>11</v>
      </c>
      <c r="D96" s="4">
        <v>0</v>
      </c>
      <c r="E96" s="4">
        <v>0</v>
      </c>
      <c r="F96" s="4">
        <v>0</v>
      </c>
      <c r="G96" s="4">
        <v>3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89</v>
      </c>
      <c r="B97" s="5">
        <v>0</v>
      </c>
      <c r="C97" s="5">
        <v>0</v>
      </c>
      <c r="D97" s="5">
        <v>0</v>
      </c>
      <c r="E97" s="5">
        <v>0</v>
      </c>
      <c r="F97" s="5">
        <v>21</v>
      </c>
      <c r="G97" s="5">
        <v>0</v>
      </c>
      <c r="H97" s="5">
        <v>7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90</v>
      </c>
      <c r="B98" s="4">
        <v>0</v>
      </c>
      <c r="C98" s="4">
        <v>4</v>
      </c>
      <c r="D98" s="4">
        <v>2</v>
      </c>
      <c r="E98" s="4">
        <v>0</v>
      </c>
      <c r="F98" s="4">
        <v>20</v>
      </c>
      <c r="G98" s="4">
        <v>9</v>
      </c>
      <c r="H98" s="4">
        <v>0</v>
      </c>
      <c r="I98" s="4">
        <v>2</v>
      </c>
      <c r="J98" s="4">
        <v>1</v>
      </c>
      <c r="K98" s="4">
        <v>7</v>
      </c>
      <c r="L98" s="4">
        <v>16</v>
      </c>
      <c r="M98" s="4">
        <v>6</v>
      </c>
      <c r="N98" s="10">
        <v>0</v>
      </c>
    </row>
    <row r="99" spans="1:14" x14ac:dyDescent="0.2">
      <c r="A99" s="11" t="s">
        <v>73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148</v>
      </c>
      <c r="B100" s="4">
        <v>4</v>
      </c>
      <c r="C100" s="4">
        <v>19</v>
      </c>
      <c r="D100" s="4">
        <v>82</v>
      </c>
      <c r="E100" s="4">
        <v>90</v>
      </c>
      <c r="F100" s="4">
        <v>0</v>
      </c>
      <c r="G100" s="4">
        <v>198</v>
      </c>
      <c r="H100" s="4">
        <v>0</v>
      </c>
      <c r="I100" s="4">
        <v>150</v>
      </c>
      <c r="J100" s="4">
        <v>32</v>
      </c>
      <c r="K100" s="4">
        <v>0</v>
      </c>
      <c r="L100" s="4">
        <v>36</v>
      </c>
      <c r="M100" s="4">
        <v>0</v>
      </c>
      <c r="N100" s="10">
        <v>0</v>
      </c>
    </row>
    <row r="101" spans="1:14" x14ac:dyDescent="0.2">
      <c r="A101" s="11" t="s">
        <v>41</v>
      </c>
      <c r="B101" s="5">
        <v>0</v>
      </c>
      <c r="C101" s="5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30</v>
      </c>
      <c r="M101" s="5">
        <v>0</v>
      </c>
      <c r="N101" s="12">
        <v>0</v>
      </c>
    </row>
    <row r="102" spans="1:14" x14ac:dyDescent="0.2">
      <c r="A102" s="9" t="s">
        <v>43</v>
      </c>
      <c r="B102" s="4">
        <v>0</v>
      </c>
      <c r="C102" s="4">
        <v>0</v>
      </c>
      <c r="D102" s="4">
        <v>0</v>
      </c>
      <c r="E102" s="4">
        <v>0</v>
      </c>
      <c r="F102" s="4">
        <v>6</v>
      </c>
      <c r="G102" s="4">
        <v>0</v>
      </c>
      <c r="H102" s="4">
        <v>0</v>
      </c>
      <c r="I102" s="4">
        <v>0</v>
      </c>
      <c r="J102" s="4">
        <v>4</v>
      </c>
      <c r="K102" s="4">
        <v>0</v>
      </c>
      <c r="L102" s="4">
        <v>0</v>
      </c>
      <c r="M102" s="4">
        <v>1</v>
      </c>
      <c r="N102" s="10">
        <v>0</v>
      </c>
    </row>
    <row r="103" spans="1:14" x14ac:dyDescent="0.2">
      <c r="A103" s="11" t="s">
        <v>162</v>
      </c>
      <c r="B103" s="5">
        <v>0</v>
      </c>
      <c r="C103" s="5">
        <v>0</v>
      </c>
      <c r="D103" s="5">
        <v>36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74</v>
      </c>
      <c r="B104" s="4">
        <v>4</v>
      </c>
      <c r="C104" s="4">
        <v>1</v>
      </c>
      <c r="D104" s="4">
        <v>0</v>
      </c>
      <c r="E104" s="4">
        <v>0</v>
      </c>
      <c r="F104" s="4">
        <v>3</v>
      </c>
      <c r="G104" s="4">
        <v>13</v>
      </c>
      <c r="H104" s="4">
        <v>3</v>
      </c>
      <c r="I104" s="4">
        <v>1</v>
      </c>
      <c r="J104" s="4">
        <v>6</v>
      </c>
      <c r="K104" s="4">
        <v>9</v>
      </c>
      <c r="L104" s="4">
        <v>1</v>
      </c>
      <c r="M104" s="4">
        <v>0</v>
      </c>
      <c r="N104" s="10">
        <v>0</v>
      </c>
    </row>
    <row r="105" spans="1:14" x14ac:dyDescent="0.2">
      <c r="A105" s="11" t="s">
        <v>160</v>
      </c>
      <c r="B105" s="5">
        <v>0</v>
      </c>
      <c r="C105" s="5">
        <v>0</v>
      </c>
      <c r="D105" s="5">
        <v>0</v>
      </c>
      <c r="E105" s="5">
        <v>0</v>
      </c>
      <c r="F105" s="5">
        <v>7</v>
      </c>
      <c r="G105" s="5">
        <v>1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42</v>
      </c>
      <c r="B106" s="4">
        <v>97</v>
      </c>
      <c r="C106" s="4">
        <v>36</v>
      </c>
      <c r="D106" s="4">
        <v>103</v>
      </c>
      <c r="E106" s="4">
        <v>48</v>
      </c>
      <c r="F106" s="4">
        <v>0</v>
      </c>
      <c r="G106" s="4">
        <v>0</v>
      </c>
      <c r="H106" s="4">
        <v>1</v>
      </c>
      <c r="I106" s="4">
        <v>6</v>
      </c>
      <c r="J106" s="4">
        <v>3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105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211</v>
      </c>
      <c r="B108" s="4">
        <v>0</v>
      </c>
      <c r="C108" s="4">
        <v>0</v>
      </c>
      <c r="D108" s="4">
        <v>0</v>
      </c>
      <c r="E108" s="4">
        <v>2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107</v>
      </c>
      <c r="B109" s="5">
        <v>1</v>
      </c>
      <c r="C109" s="5">
        <v>0</v>
      </c>
      <c r="D109" s="5">
        <v>29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61</v>
      </c>
      <c r="B110" s="4">
        <v>0</v>
      </c>
      <c r="C110" s="4">
        <v>0</v>
      </c>
      <c r="D110" s="4">
        <v>0</v>
      </c>
      <c r="E110" s="4">
        <v>1</v>
      </c>
      <c r="F110" s="4">
        <v>2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150</v>
      </c>
      <c r="B111" s="5">
        <v>0</v>
      </c>
      <c r="C111" s="5">
        <v>0</v>
      </c>
      <c r="D111" s="5">
        <v>0</v>
      </c>
      <c r="E111" s="5">
        <v>5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121</v>
      </c>
      <c r="B113" s="5">
        <v>0</v>
      </c>
      <c r="C113" s="5">
        <v>0</v>
      </c>
      <c r="D113" s="5">
        <v>48</v>
      </c>
      <c r="E113" s="5">
        <v>0</v>
      </c>
      <c r="F113" s="5">
        <v>20</v>
      </c>
      <c r="G113" s="5">
        <v>0</v>
      </c>
      <c r="H113" s="5">
        <v>0</v>
      </c>
      <c r="I113" s="5">
        <v>0</v>
      </c>
      <c r="J113" s="5">
        <v>16</v>
      </c>
      <c r="K113" s="5">
        <v>0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194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116</v>
      </c>
      <c r="L114" s="4">
        <v>0</v>
      </c>
      <c r="M114" s="4">
        <v>0</v>
      </c>
      <c r="N114" s="10">
        <v>0</v>
      </c>
    </row>
    <row r="115" spans="1:14" x14ac:dyDescent="0.2">
      <c r="A115" s="11" t="s">
        <v>165</v>
      </c>
      <c r="B115" s="5">
        <v>13</v>
      </c>
      <c r="C115" s="5">
        <v>0</v>
      </c>
      <c r="D115" s="5">
        <v>0</v>
      </c>
      <c r="E115" s="5">
        <v>4</v>
      </c>
      <c r="F115" s="5">
        <v>17</v>
      </c>
      <c r="G115" s="5">
        <v>0</v>
      </c>
      <c r="H115" s="5">
        <v>17</v>
      </c>
      <c r="I115" s="5">
        <v>0</v>
      </c>
      <c r="J115" s="5">
        <v>6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64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140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98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166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175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30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94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2</v>
      </c>
      <c r="M121" s="5">
        <v>0</v>
      </c>
      <c r="N121" s="12">
        <v>0</v>
      </c>
    </row>
    <row r="122" spans="1:14" x14ac:dyDescent="0.2">
      <c r="A122" s="9" t="s">
        <v>152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22</v>
      </c>
      <c r="H122" s="4">
        <v>0</v>
      </c>
      <c r="I122" s="4">
        <v>0</v>
      </c>
      <c r="J122" s="4">
        <v>0</v>
      </c>
      <c r="K122" s="4">
        <v>0</v>
      </c>
      <c r="L122" s="4">
        <v>1</v>
      </c>
      <c r="M122" s="4">
        <v>0</v>
      </c>
      <c r="N122" s="10">
        <v>0</v>
      </c>
    </row>
    <row r="123" spans="1:14" x14ac:dyDescent="0.2">
      <c r="A123" s="11" t="s">
        <v>96</v>
      </c>
      <c r="B123" s="5">
        <v>0</v>
      </c>
      <c r="C123" s="5">
        <v>0</v>
      </c>
      <c r="D123" s="5">
        <v>0</v>
      </c>
      <c r="E123" s="5">
        <v>633</v>
      </c>
      <c r="F123" s="5">
        <v>0</v>
      </c>
      <c r="G123" s="5">
        <v>93</v>
      </c>
      <c r="H123" s="5">
        <v>82</v>
      </c>
      <c r="I123" s="5">
        <v>39</v>
      </c>
      <c r="J123" s="5">
        <v>0</v>
      </c>
      <c r="K123" s="5">
        <v>0</v>
      </c>
      <c r="L123" s="5">
        <v>12</v>
      </c>
      <c r="M123" s="5">
        <v>0</v>
      </c>
      <c r="N123" s="12">
        <v>0</v>
      </c>
    </row>
    <row r="124" spans="1:14" x14ac:dyDescent="0.2">
      <c r="A124" s="9" t="s">
        <v>101</v>
      </c>
      <c r="B124" s="4">
        <v>0</v>
      </c>
      <c r="C124" s="4">
        <v>0</v>
      </c>
      <c r="D124" s="4">
        <v>0</v>
      </c>
      <c r="E124" s="4">
        <v>23</v>
      </c>
      <c r="F124" s="4">
        <v>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10">
        <v>0</v>
      </c>
    </row>
    <row r="125" spans="1:14" x14ac:dyDescent="0.2">
      <c r="A125" s="11" t="s">
        <v>210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4</v>
      </c>
      <c r="N125" s="12">
        <v>0</v>
      </c>
    </row>
    <row r="126" spans="1:14" x14ac:dyDescent="0.2">
      <c r="A126" s="9" t="s">
        <v>143</v>
      </c>
      <c r="B126" s="4">
        <v>57</v>
      </c>
      <c r="C126" s="4">
        <v>70</v>
      </c>
      <c r="D126" s="4">
        <v>0</v>
      </c>
      <c r="E126" s="4">
        <v>0</v>
      </c>
      <c r="F126" s="4">
        <v>92</v>
      </c>
      <c r="G126" s="4">
        <v>8</v>
      </c>
      <c r="H126" s="4">
        <v>1</v>
      </c>
      <c r="I126" s="4">
        <v>0</v>
      </c>
      <c r="J126" s="4">
        <v>0</v>
      </c>
      <c r="K126" s="4">
        <v>8</v>
      </c>
      <c r="L126" s="4">
        <v>0</v>
      </c>
      <c r="M126" s="4">
        <v>20</v>
      </c>
      <c r="N126" s="10">
        <v>0</v>
      </c>
    </row>
    <row r="127" spans="1:14" x14ac:dyDescent="0.2">
      <c r="A127" s="11" t="s">
        <v>44</v>
      </c>
      <c r="B127" s="5">
        <v>0</v>
      </c>
      <c r="C127" s="5">
        <v>0</v>
      </c>
      <c r="D127" s="5">
        <v>0</v>
      </c>
      <c r="E127" s="5">
        <v>0</v>
      </c>
      <c r="F127" s="5">
        <v>1</v>
      </c>
      <c r="G127" s="5">
        <v>0</v>
      </c>
      <c r="H127" s="5">
        <v>0</v>
      </c>
      <c r="I127" s="5">
        <v>0</v>
      </c>
      <c r="J127" s="5">
        <v>15</v>
      </c>
      <c r="K127" s="5">
        <v>0</v>
      </c>
      <c r="L127" s="5">
        <v>0</v>
      </c>
      <c r="M127" s="5">
        <v>0</v>
      </c>
      <c r="N127" s="12">
        <v>0</v>
      </c>
    </row>
    <row r="128" spans="1:14" x14ac:dyDescent="0.2">
      <c r="A128" s="9" t="s">
        <v>99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10">
        <v>0</v>
      </c>
    </row>
    <row r="129" spans="1:14" x14ac:dyDescent="0.2">
      <c r="A129" s="11" t="s">
        <v>155</v>
      </c>
      <c r="B129" s="5">
        <v>0</v>
      </c>
      <c r="C129" s="5">
        <v>0</v>
      </c>
      <c r="D129" s="5">
        <v>102</v>
      </c>
      <c r="E129" s="5">
        <v>0</v>
      </c>
      <c r="F129" s="5">
        <v>0</v>
      </c>
      <c r="G129" s="5">
        <v>0</v>
      </c>
      <c r="H129" s="5">
        <v>29</v>
      </c>
      <c r="I129" s="5">
        <v>2</v>
      </c>
      <c r="J129" s="5">
        <v>7</v>
      </c>
      <c r="K129" s="5">
        <v>0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59</v>
      </c>
      <c r="B130" s="4">
        <v>57</v>
      </c>
      <c r="C130" s="4">
        <v>65</v>
      </c>
      <c r="D130" s="4">
        <v>152</v>
      </c>
      <c r="E130" s="4">
        <v>65</v>
      </c>
      <c r="F130" s="4">
        <v>70</v>
      </c>
      <c r="G130" s="4">
        <v>133</v>
      </c>
      <c r="H130" s="4">
        <v>17</v>
      </c>
      <c r="I130" s="4">
        <v>16</v>
      </c>
      <c r="J130" s="4">
        <v>0</v>
      </c>
      <c r="K130" s="4">
        <v>0</v>
      </c>
      <c r="L130" s="4">
        <v>0</v>
      </c>
      <c r="M130" s="4">
        <v>0</v>
      </c>
      <c r="N130" s="10">
        <v>0</v>
      </c>
    </row>
    <row r="131" spans="1:14" x14ac:dyDescent="0.2">
      <c r="A131" s="11" t="s">
        <v>55</v>
      </c>
      <c r="B131" s="5">
        <v>0</v>
      </c>
      <c r="C131" s="5">
        <v>0</v>
      </c>
      <c r="D131" s="5">
        <v>1</v>
      </c>
      <c r="E131" s="5">
        <v>0</v>
      </c>
      <c r="F131" s="5">
        <v>0</v>
      </c>
      <c r="G131" s="5">
        <v>4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12">
        <v>0</v>
      </c>
    </row>
    <row r="132" spans="1:14" x14ac:dyDescent="0.2">
      <c r="A132" s="9" t="s">
        <v>122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10">
        <v>0</v>
      </c>
    </row>
    <row r="133" spans="1:14" x14ac:dyDescent="0.2">
      <c r="A133" s="11" t="s">
        <v>52</v>
      </c>
      <c r="B133" s="5">
        <v>162</v>
      </c>
      <c r="C133" s="5">
        <v>10</v>
      </c>
      <c r="D133" s="5">
        <v>379</v>
      </c>
      <c r="E133" s="5">
        <v>6</v>
      </c>
      <c r="F133" s="5">
        <v>490</v>
      </c>
      <c r="G133" s="5">
        <v>282</v>
      </c>
      <c r="H133" s="5">
        <v>19</v>
      </c>
      <c r="I133" s="5">
        <v>20</v>
      </c>
      <c r="J133" s="5">
        <v>21</v>
      </c>
      <c r="K133" s="5">
        <v>21</v>
      </c>
      <c r="L133" s="5">
        <v>47</v>
      </c>
      <c r="M133" s="5">
        <v>129</v>
      </c>
      <c r="N133" s="12">
        <v>0</v>
      </c>
    </row>
    <row r="134" spans="1:14" x14ac:dyDescent="0.2">
      <c r="A134" s="9" t="s">
        <v>120</v>
      </c>
      <c r="B134" s="4">
        <v>2</v>
      </c>
      <c r="C134" s="4">
        <v>0</v>
      </c>
      <c r="D134" s="4">
        <v>3</v>
      </c>
      <c r="E134" s="4">
        <v>1</v>
      </c>
      <c r="F134" s="4">
        <v>1</v>
      </c>
      <c r="G134" s="4">
        <v>8</v>
      </c>
      <c r="H134" s="4">
        <v>14</v>
      </c>
      <c r="I134" s="4">
        <v>2</v>
      </c>
      <c r="J134" s="4">
        <v>0</v>
      </c>
      <c r="K134" s="4">
        <v>0</v>
      </c>
      <c r="L134" s="4">
        <v>0</v>
      </c>
      <c r="M134" s="4">
        <v>0</v>
      </c>
      <c r="N134" s="10">
        <v>0</v>
      </c>
    </row>
    <row r="135" spans="1:14" x14ac:dyDescent="0.2">
      <c r="A135" s="11" t="s">
        <v>53</v>
      </c>
      <c r="B135" s="5">
        <v>0</v>
      </c>
      <c r="C135" s="5">
        <v>0</v>
      </c>
      <c r="D135" s="5">
        <v>0</v>
      </c>
      <c r="E135" s="5">
        <v>20</v>
      </c>
      <c r="F135" s="5">
        <v>0</v>
      </c>
      <c r="G135" s="5">
        <v>24</v>
      </c>
      <c r="H135" s="5">
        <v>46</v>
      </c>
      <c r="I135" s="5">
        <v>26</v>
      </c>
      <c r="J135" s="5">
        <v>0</v>
      </c>
      <c r="K135" s="5">
        <v>7</v>
      </c>
      <c r="L135" s="5">
        <v>56</v>
      </c>
      <c r="M135" s="5">
        <v>5</v>
      </c>
      <c r="N135" s="12">
        <v>0</v>
      </c>
    </row>
    <row r="136" spans="1:14" x14ac:dyDescent="0.2">
      <c r="A136" s="9" t="s">
        <v>33</v>
      </c>
      <c r="B136" s="4">
        <v>1</v>
      </c>
      <c r="C136" s="4">
        <v>181</v>
      </c>
      <c r="D136" s="4">
        <v>47</v>
      </c>
      <c r="E136" s="4">
        <v>2</v>
      </c>
      <c r="F136" s="4">
        <v>41</v>
      </c>
      <c r="G136" s="4">
        <v>5</v>
      </c>
      <c r="H136" s="4">
        <v>1</v>
      </c>
      <c r="I136" s="4">
        <v>1</v>
      </c>
      <c r="J136" s="4">
        <v>0</v>
      </c>
      <c r="K136" s="4">
        <v>3</v>
      </c>
      <c r="L136" s="4">
        <v>0</v>
      </c>
      <c r="M136" s="4">
        <v>1</v>
      </c>
      <c r="N136" s="10">
        <v>0</v>
      </c>
    </row>
    <row r="137" spans="1:14" x14ac:dyDescent="0.2">
      <c r="A137" s="11" t="s">
        <v>146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12</v>
      </c>
      <c r="M137" s="5">
        <v>2</v>
      </c>
      <c r="N137" s="12">
        <v>0</v>
      </c>
    </row>
    <row r="138" spans="1:14" x14ac:dyDescent="0.2">
      <c r="A138" s="9" t="s">
        <v>65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10">
        <v>0</v>
      </c>
    </row>
    <row r="139" spans="1:14" x14ac:dyDescent="0.2">
      <c r="A139" s="11" t="s">
        <v>66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1</v>
      </c>
      <c r="N139" s="12">
        <v>0</v>
      </c>
    </row>
    <row r="140" spans="1:14" x14ac:dyDescent="0.2">
      <c r="A140" s="20" t="s">
        <v>124</v>
      </c>
      <c r="B140" s="19">
        <v>4</v>
      </c>
      <c r="C140" s="19">
        <v>1</v>
      </c>
      <c r="D140" s="19">
        <v>4</v>
      </c>
      <c r="E140" s="19">
        <v>0</v>
      </c>
      <c r="F140" s="19">
        <v>4</v>
      </c>
      <c r="G140" s="19">
        <v>0</v>
      </c>
      <c r="H140" s="19">
        <v>0</v>
      </c>
      <c r="I140" s="19">
        <v>0</v>
      </c>
      <c r="J140" s="19">
        <v>0</v>
      </c>
      <c r="K140" s="19">
        <v>91</v>
      </c>
      <c r="L140" s="19">
        <v>0</v>
      </c>
      <c r="M140" s="19">
        <v>29</v>
      </c>
      <c r="N140" s="18">
        <v>0</v>
      </c>
    </row>
  </sheetData>
  <phoneticPr fontId="23" type="noConversion"/>
  <hyperlinks>
    <hyperlink ref="A4" r:id="rId1" display="http://www.customs.gov.cn/" xr:uid="{2729EED6-09A9-4774-B377-BF3AD74C759D}"/>
  </hyperlinks>
  <pageMargins left="0.75" right="0.75" top="1" bottom="1" header="0.5" footer="0.5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1222-9356-47A9-A653-A2A8078E845F}">
  <dimension ref="A1:N114"/>
  <sheetViews>
    <sheetView showGridLines="0" workbookViewId="0">
      <selection activeCell="E2" sqref="E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7470213</v>
      </c>
      <c r="E3" s="30">
        <f>D3*0.001</f>
        <v>7470.2129999999997</v>
      </c>
    </row>
    <row r="4" spans="1:14" ht="28.5" x14ac:dyDescent="0.2">
      <c r="A4" s="3" t="s">
        <v>2</v>
      </c>
      <c r="C4" s="30" t="s">
        <v>220</v>
      </c>
      <c r="D4" s="30">
        <f>F13+G13+H13+I13</f>
        <v>6503036</v>
      </c>
      <c r="E4" s="30">
        <f>D4*0.001</f>
        <v>6503.0360000000001</v>
      </c>
    </row>
    <row r="5" spans="1:14" x14ac:dyDescent="0.2">
      <c r="A5" s="1"/>
      <c r="C5" s="30" t="s">
        <v>222</v>
      </c>
      <c r="D5" s="30">
        <f>J13+K13+L13+M13</f>
        <v>5008660</v>
      </c>
      <c r="E5" s="30">
        <f>D5*0.001</f>
        <v>5008.66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3137925</v>
      </c>
      <c r="C13" s="29">
        <v>1660600</v>
      </c>
      <c r="D13" s="29">
        <v>1544526</v>
      </c>
      <c r="E13" s="29">
        <v>1127162</v>
      </c>
      <c r="F13" s="26">
        <v>2626701</v>
      </c>
      <c r="G13" s="26">
        <v>1668675</v>
      </c>
      <c r="H13" s="26">
        <v>668544</v>
      </c>
      <c r="I13" s="26">
        <v>1539116</v>
      </c>
      <c r="J13" s="24">
        <v>1461300</v>
      </c>
      <c r="K13" s="24">
        <v>1251155</v>
      </c>
      <c r="L13" s="24">
        <v>962123</v>
      </c>
      <c r="M13" s="24">
        <v>1334082</v>
      </c>
      <c r="N13" s="10">
        <v>1324458</v>
      </c>
    </row>
    <row r="14" spans="1:14" x14ac:dyDescent="0.2">
      <c r="A14" s="11" t="s">
        <v>19</v>
      </c>
      <c r="B14" s="5">
        <v>135215</v>
      </c>
      <c r="C14" s="5">
        <v>137815</v>
      </c>
      <c r="D14" s="5">
        <v>268170</v>
      </c>
      <c r="E14" s="5">
        <v>355665</v>
      </c>
      <c r="F14" s="5">
        <v>216420</v>
      </c>
      <c r="G14" s="5">
        <v>62960</v>
      </c>
      <c r="H14" s="5">
        <v>59520</v>
      </c>
      <c r="I14" s="5">
        <v>391990</v>
      </c>
      <c r="J14" s="5">
        <v>320965</v>
      </c>
      <c r="K14" s="5">
        <v>167605</v>
      </c>
      <c r="L14" s="5">
        <v>161578</v>
      </c>
      <c r="M14" s="5">
        <v>362603</v>
      </c>
      <c r="N14" s="12">
        <v>346050</v>
      </c>
    </row>
    <row r="15" spans="1:14" x14ac:dyDescent="0.2">
      <c r="A15" s="9" t="s">
        <v>22</v>
      </c>
      <c r="B15" s="4">
        <v>927960</v>
      </c>
      <c r="C15" s="4">
        <v>267070</v>
      </c>
      <c r="D15" s="4">
        <v>342349</v>
      </c>
      <c r="E15" s="4">
        <v>94870</v>
      </c>
      <c r="F15" s="4">
        <v>378440</v>
      </c>
      <c r="G15" s="4">
        <v>387758</v>
      </c>
      <c r="H15" s="4">
        <v>220420</v>
      </c>
      <c r="I15" s="4">
        <v>283324</v>
      </c>
      <c r="J15" s="4">
        <v>318752</v>
      </c>
      <c r="K15" s="4">
        <v>294222</v>
      </c>
      <c r="L15" s="4">
        <v>142242</v>
      </c>
      <c r="M15" s="4">
        <v>178880</v>
      </c>
      <c r="N15" s="10">
        <v>180600</v>
      </c>
    </row>
    <row r="16" spans="1:14" x14ac:dyDescent="0.2">
      <c r="A16" s="11" t="s">
        <v>24</v>
      </c>
      <c r="B16" s="5">
        <v>0</v>
      </c>
      <c r="C16" s="5">
        <v>1454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28200</v>
      </c>
      <c r="K16" s="5">
        <v>1557</v>
      </c>
      <c r="L16" s="5">
        <v>40163</v>
      </c>
      <c r="M16" s="5">
        <v>21791</v>
      </c>
      <c r="N16" s="12">
        <v>153520</v>
      </c>
    </row>
    <row r="17" spans="1:14" x14ac:dyDescent="0.2">
      <c r="A17" s="9" t="s">
        <v>25</v>
      </c>
      <c r="B17" s="4">
        <v>585</v>
      </c>
      <c r="C17" s="4">
        <v>21300</v>
      </c>
      <c r="D17" s="4">
        <v>0</v>
      </c>
      <c r="E17" s="4">
        <v>0</v>
      </c>
      <c r="F17" s="4">
        <v>21060</v>
      </c>
      <c r="G17" s="4">
        <v>1675</v>
      </c>
      <c r="H17" s="4">
        <v>392</v>
      </c>
      <c r="I17" s="4">
        <v>263131</v>
      </c>
      <c r="J17" s="4">
        <v>18255</v>
      </c>
      <c r="K17" s="4">
        <v>0</v>
      </c>
      <c r="L17" s="4">
        <v>210</v>
      </c>
      <c r="M17" s="4">
        <v>4</v>
      </c>
      <c r="N17" s="10">
        <v>118994</v>
      </c>
    </row>
    <row r="18" spans="1:14" x14ac:dyDescent="0.2">
      <c r="A18" s="11" t="s">
        <v>30</v>
      </c>
      <c r="B18" s="5">
        <v>0</v>
      </c>
      <c r="C18" s="5">
        <v>0</v>
      </c>
      <c r="D18" s="5">
        <v>0</v>
      </c>
      <c r="E18" s="5">
        <v>0</v>
      </c>
      <c r="F18" s="5">
        <v>25440</v>
      </c>
      <c r="G18" s="5">
        <v>1</v>
      </c>
      <c r="H18" s="5">
        <v>0</v>
      </c>
      <c r="I18" s="5">
        <v>24560</v>
      </c>
      <c r="J18" s="5">
        <v>69690</v>
      </c>
      <c r="K18" s="5">
        <v>207225</v>
      </c>
      <c r="L18" s="5">
        <v>1060</v>
      </c>
      <c r="M18" s="5">
        <v>13200</v>
      </c>
      <c r="N18" s="12">
        <v>82075</v>
      </c>
    </row>
    <row r="19" spans="1:14" x14ac:dyDescent="0.2">
      <c r="A19" s="9" t="s">
        <v>21</v>
      </c>
      <c r="B19" s="4">
        <v>0</v>
      </c>
      <c r="C19" s="4">
        <v>0</v>
      </c>
      <c r="D19" s="4">
        <v>19425</v>
      </c>
      <c r="E19" s="4">
        <v>0</v>
      </c>
      <c r="F19" s="4">
        <v>0</v>
      </c>
      <c r="G19" s="4">
        <v>0</v>
      </c>
      <c r="H19" s="4">
        <v>59557</v>
      </c>
      <c r="I19" s="4">
        <v>0</v>
      </c>
      <c r="J19" s="4">
        <v>0</v>
      </c>
      <c r="K19" s="4">
        <v>60823</v>
      </c>
      <c r="L19" s="4">
        <v>37249</v>
      </c>
      <c r="M19" s="4">
        <v>26309</v>
      </c>
      <c r="N19" s="10">
        <v>71581</v>
      </c>
    </row>
    <row r="20" spans="1:14" x14ac:dyDescent="0.2">
      <c r="A20" s="11" t="s">
        <v>29</v>
      </c>
      <c r="B20" s="5">
        <v>2901</v>
      </c>
      <c r="C20" s="5">
        <v>17540</v>
      </c>
      <c r="D20" s="5">
        <v>0</v>
      </c>
      <c r="E20" s="5">
        <v>30015</v>
      </c>
      <c r="F20" s="5">
        <v>37572</v>
      </c>
      <c r="G20" s="5">
        <v>74125</v>
      </c>
      <c r="H20" s="5">
        <v>23967</v>
      </c>
      <c r="I20" s="5">
        <v>8452</v>
      </c>
      <c r="J20" s="5">
        <v>27870</v>
      </c>
      <c r="K20" s="5">
        <v>21919</v>
      </c>
      <c r="L20" s="5">
        <v>0</v>
      </c>
      <c r="M20" s="5">
        <v>221425</v>
      </c>
      <c r="N20" s="12">
        <v>69160</v>
      </c>
    </row>
    <row r="21" spans="1:14" x14ac:dyDescent="0.2">
      <c r="A21" s="9" t="s">
        <v>26</v>
      </c>
      <c r="B21" s="4">
        <v>0</v>
      </c>
      <c r="C21" s="4">
        <v>6000</v>
      </c>
      <c r="D21" s="4">
        <v>0</v>
      </c>
      <c r="E21" s="4">
        <v>4951</v>
      </c>
      <c r="F21" s="4">
        <v>2571</v>
      </c>
      <c r="G21" s="4">
        <v>6496</v>
      </c>
      <c r="H21" s="4">
        <v>0</v>
      </c>
      <c r="I21" s="4">
        <v>2800</v>
      </c>
      <c r="J21" s="4">
        <v>12928</v>
      </c>
      <c r="K21" s="4">
        <v>23608</v>
      </c>
      <c r="L21" s="4">
        <v>0</v>
      </c>
      <c r="M21" s="4">
        <v>27400</v>
      </c>
      <c r="N21" s="10">
        <v>58131</v>
      </c>
    </row>
    <row r="22" spans="1:14" x14ac:dyDescent="0.2">
      <c r="A22" s="11" t="s">
        <v>35</v>
      </c>
      <c r="B22" s="5">
        <v>0</v>
      </c>
      <c r="C22" s="5">
        <v>0</v>
      </c>
      <c r="D22" s="5">
        <v>0</v>
      </c>
      <c r="E22" s="5">
        <v>900</v>
      </c>
      <c r="F22" s="5">
        <v>0</v>
      </c>
      <c r="G22" s="5">
        <v>0</v>
      </c>
      <c r="H22" s="5">
        <v>0</v>
      </c>
      <c r="I22" s="5">
        <v>0</v>
      </c>
      <c r="J22" s="5">
        <v>1507</v>
      </c>
      <c r="K22" s="5">
        <v>17147</v>
      </c>
      <c r="L22" s="5">
        <v>48260</v>
      </c>
      <c r="M22" s="5">
        <v>27340</v>
      </c>
      <c r="N22" s="12">
        <v>30500</v>
      </c>
    </row>
    <row r="23" spans="1:14" x14ac:dyDescent="0.2">
      <c r="A23" s="9" t="s">
        <v>20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14039</v>
      </c>
      <c r="I23" s="4">
        <v>0</v>
      </c>
      <c r="J23" s="4">
        <v>0</v>
      </c>
      <c r="K23" s="4">
        <v>0</v>
      </c>
      <c r="L23" s="4">
        <v>0</v>
      </c>
      <c r="M23" s="4">
        <v>2387</v>
      </c>
      <c r="N23" s="10">
        <v>22060</v>
      </c>
    </row>
    <row r="24" spans="1:14" x14ac:dyDescent="0.2">
      <c r="A24" s="11" t="s">
        <v>31</v>
      </c>
      <c r="B24" s="5">
        <v>116240</v>
      </c>
      <c r="C24" s="5">
        <v>58590</v>
      </c>
      <c r="D24" s="5">
        <v>0</v>
      </c>
      <c r="E24" s="5">
        <v>0</v>
      </c>
      <c r="F24" s="5">
        <v>0</v>
      </c>
      <c r="G24" s="5">
        <v>84070</v>
      </c>
      <c r="H24" s="5">
        <v>0</v>
      </c>
      <c r="I24" s="5">
        <v>17680</v>
      </c>
      <c r="J24" s="5">
        <v>0</v>
      </c>
      <c r="K24" s="5">
        <v>0</v>
      </c>
      <c r="L24" s="5">
        <v>0</v>
      </c>
      <c r="M24" s="5">
        <v>0</v>
      </c>
      <c r="N24" s="12">
        <v>21000</v>
      </c>
    </row>
    <row r="25" spans="1:14" x14ac:dyDescent="0.2">
      <c r="A25" s="9" t="s">
        <v>38</v>
      </c>
      <c r="B25" s="4">
        <v>622809</v>
      </c>
      <c r="C25" s="4">
        <v>440150</v>
      </c>
      <c r="D25" s="4">
        <v>130055</v>
      </c>
      <c r="E25" s="4">
        <v>0</v>
      </c>
      <c r="F25" s="4">
        <v>0</v>
      </c>
      <c r="G25" s="4">
        <v>0</v>
      </c>
      <c r="H25" s="4">
        <v>93749</v>
      </c>
      <c r="I25" s="4">
        <v>16285</v>
      </c>
      <c r="J25" s="4">
        <v>59794</v>
      </c>
      <c r="K25" s="4">
        <v>0</v>
      </c>
      <c r="L25" s="4">
        <v>53355</v>
      </c>
      <c r="M25" s="4">
        <v>18630</v>
      </c>
      <c r="N25" s="10">
        <v>18885</v>
      </c>
    </row>
    <row r="26" spans="1:14" x14ac:dyDescent="0.2">
      <c r="A26" s="11" t="s">
        <v>23</v>
      </c>
      <c r="B26" s="5">
        <v>0</v>
      </c>
      <c r="C26" s="5">
        <v>0</v>
      </c>
      <c r="D26" s="5">
        <v>0</v>
      </c>
      <c r="E26" s="5">
        <v>1168</v>
      </c>
      <c r="F26" s="5">
        <v>0</v>
      </c>
      <c r="G26" s="5">
        <v>0</v>
      </c>
      <c r="H26" s="5">
        <v>818</v>
      </c>
      <c r="I26" s="5">
        <v>0</v>
      </c>
      <c r="J26" s="5">
        <v>67625</v>
      </c>
      <c r="K26" s="5">
        <v>10505</v>
      </c>
      <c r="L26" s="5">
        <v>0</v>
      </c>
      <c r="M26" s="5">
        <v>0</v>
      </c>
      <c r="N26" s="12">
        <v>18569</v>
      </c>
    </row>
    <row r="27" spans="1:14" x14ac:dyDescent="0.2">
      <c r="A27" s="9" t="s">
        <v>40</v>
      </c>
      <c r="B27" s="4">
        <v>0</v>
      </c>
      <c r="C27" s="4">
        <v>19110</v>
      </c>
      <c r="D27" s="4">
        <v>0</v>
      </c>
      <c r="E27" s="4">
        <v>63380</v>
      </c>
      <c r="F27" s="4">
        <v>20190</v>
      </c>
      <c r="G27" s="4">
        <v>15058</v>
      </c>
      <c r="H27" s="4">
        <v>15</v>
      </c>
      <c r="I27" s="4">
        <v>125265</v>
      </c>
      <c r="J27" s="4">
        <v>0</v>
      </c>
      <c r="K27" s="4">
        <v>9810</v>
      </c>
      <c r="L27" s="4">
        <v>0</v>
      </c>
      <c r="M27" s="4">
        <v>6163</v>
      </c>
      <c r="N27" s="10">
        <v>17730</v>
      </c>
    </row>
    <row r="28" spans="1:14" x14ac:dyDescent="0.2">
      <c r="A28" s="11" t="s">
        <v>34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19985</v>
      </c>
      <c r="L28" s="5">
        <v>0</v>
      </c>
      <c r="M28" s="5">
        <v>0</v>
      </c>
      <c r="N28" s="12">
        <v>16275</v>
      </c>
    </row>
    <row r="29" spans="1:14" x14ac:dyDescent="0.2">
      <c r="A29" s="9" t="s">
        <v>41</v>
      </c>
      <c r="B29" s="4">
        <v>17600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424</v>
      </c>
      <c r="L29" s="4">
        <v>0</v>
      </c>
      <c r="M29" s="4">
        <v>0</v>
      </c>
      <c r="N29" s="10">
        <v>14154</v>
      </c>
    </row>
    <row r="30" spans="1:14" x14ac:dyDescent="0.2">
      <c r="A30" s="11" t="s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189</v>
      </c>
      <c r="M30" s="5">
        <v>0</v>
      </c>
      <c r="N30" s="12">
        <v>13923</v>
      </c>
    </row>
    <row r="31" spans="1:14" x14ac:dyDescent="0.2">
      <c r="A31" s="9" t="s">
        <v>37</v>
      </c>
      <c r="B31" s="4">
        <v>0</v>
      </c>
      <c r="C31" s="4">
        <v>0</v>
      </c>
      <c r="D31" s="4">
        <v>11355</v>
      </c>
      <c r="E31" s="4">
        <v>0</v>
      </c>
      <c r="F31" s="4">
        <v>234</v>
      </c>
      <c r="G31" s="4">
        <v>24548</v>
      </c>
      <c r="H31" s="4">
        <v>2442</v>
      </c>
      <c r="I31" s="4">
        <v>0</v>
      </c>
      <c r="J31" s="4">
        <v>0</v>
      </c>
      <c r="K31" s="4">
        <v>187</v>
      </c>
      <c r="L31" s="4">
        <v>0</v>
      </c>
      <c r="M31" s="4">
        <v>181</v>
      </c>
      <c r="N31" s="10">
        <v>12268</v>
      </c>
    </row>
    <row r="32" spans="1:14" x14ac:dyDescent="0.2">
      <c r="A32" s="11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796</v>
      </c>
      <c r="M32" s="5">
        <v>5778</v>
      </c>
      <c r="N32" s="12">
        <v>9919</v>
      </c>
    </row>
    <row r="33" spans="1:14" x14ac:dyDescent="0.2">
      <c r="A33" s="9" t="s">
        <v>39</v>
      </c>
      <c r="B33" s="4">
        <v>0</v>
      </c>
      <c r="C33" s="4">
        <v>71010</v>
      </c>
      <c r="D33" s="4">
        <v>94335</v>
      </c>
      <c r="E33" s="4">
        <v>0</v>
      </c>
      <c r="F33" s="4">
        <v>0</v>
      </c>
      <c r="G33" s="4">
        <v>1904</v>
      </c>
      <c r="H33" s="4">
        <v>0</v>
      </c>
      <c r="I33" s="4">
        <v>0</v>
      </c>
      <c r="J33" s="4">
        <v>0</v>
      </c>
      <c r="K33" s="4">
        <v>0</v>
      </c>
      <c r="L33" s="4">
        <v>27472</v>
      </c>
      <c r="M33" s="4">
        <v>115</v>
      </c>
      <c r="N33" s="10">
        <v>6963</v>
      </c>
    </row>
    <row r="34" spans="1:14" x14ac:dyDescent="0.2">
      <c r="A34" s="11" t="s">
        <v>44</v>
      </c>
      <c r="B34" s="5">
        <v>5252</v>
      </c>
      <c r="C34" s="5">
        <v>0</v>
      </c>
      <c r="D34" s="5">
        <v>0</v>
      </c>
      <c r="E34" s="5">
        <v>5424</v>
      </c>
      <c r="F34" s="5">
        <v>2000</v>
      </c>
      <c r="G34" s="5">
        <v>4499</v>
      </c>
      <c r="H34" s="5">
        <v>2824</v>
      </c>
      <c r="I34" s="5">
        <v>0</v>
      </c>
      <c r="J34" s="5">
        <v>2657</v>
      </c>
      <c r="K34" s="5">
        <v>0</v>
      </c>
      <c r="L34" s="5">
        <v>1994</v>
      </c>
      <c r="M34" s="5">
        <v>0</v>
      </c>
      <c r="N34" s="12">
        <v>6576</v>
      </c>
    </row>
    <row r="35" spans="1:14" x14ac:dyDescent="0.2">
      <c r="A35" s="9" t="s">
        <v>32</v>
      </c>
      <c r="B35" s="4">
        <v>0</v>
      </c>
      <c r="C35" s="4">
        <v>0</v>
      </c>
      <c r="D35" s="4">
        <v>0</v>
      </c>
      <c r="E35" s="4">
        <v>0</v>
      </c>
      <c r="F35" s="4">
        <v>9433</v>
      </c>
      <c r="G35" s="4">
        <v>32712</v>
      </c>
      <c r="H35" s="4">
        <v>0</v>
      </c>
      <c r="I35" s="4">
        <v>0</v>
      </c>
      <c r="J35" s="4">
        <v>0</v>
      </c>
      <c r="K35" s="4">
        <v>0</v>
      </c>
      <c r="L35" s="4">
        <v>13746</v>
      </c>
      <c r="M35" s="4">
        <v>0</v>
      </c>
      <c r="N35" s="10">
        <v>5996</v>
      </c>
    </row>
    <row r="36" spans="1:14" x14ac:dyDescent="0.2">
      <c r="A36" s="11" t="s">
        <v>45</v>
      </c>
      <c r="B36" s="5">
        <v>0</v>
      </c>
      <c r="C36" s="5">
        <v>19890</v>
      </c>
      <c r="D36" s="5">
        <v>20945</v>
      </c>
      <c r="E36" s="5">
        <v>52820</v>
      </c>
      <c r="F36" s="5">
        <v>117</v>
      </c>
      <c r="G36" s="5">
        <v>48150</v>
      </c>
      <c r="H36" s="5">
        <v>0</v>
      </c>
      <c r="I36" s="5">
        <v>0</v>
      </c>
      <c r="J36" s="5">
        <v>0</v>
      </c>
      <c r="K36" s="5">
        <v>0</v>
      </c>
      <c r="L36" s="5">
        <v>45060</v>
      </c>
      <c r="M36" s="5">
        <v>43910</v>
      </c>
      <c r="N36" s="12">
        <v>5974</v>
      </c>
    </row>
    <row r="37" spans="1:14" x14ac:dyDescent="0.2">
      <c r="A37" s="9" t="s">
        <v>43</v>
      </c>
      <c r="B37" s="4">
        <v>0</v>
      </c>
      <c r="C37" s="4">
        <v>2730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10">
        <v>5150</v>
      </c>
    </row>
    <row r="38" spans="1:14" x14ac:dyDescent="0.2">
      <c r="A38" s="11" t="s">
        <v>42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2">
        <v>4950</v>
      </c>
    </row>
    <row r="39" spans="1:14" x14ac:dyDescent="0.2">
      <c r="A39" s="9" t="s">
        <v>33</v>
      </c>
      <c r="B39" s="4">
        <v>10018</v>
      </c>
      <c r="C39" s="4">
        <v>5105</v>
      </c>
      <c r="D39" s="4">
        <v>8100</v>
      </c>
      <c r="E39" s="4">
        <v>0</v>
      </c>
      <c r="F39" s="4">
        <v>3964</v>
      </c>
      <c r="G39" s="4">
        <v>6192</v>
      </c>
      <c r="H39" s="4">
        <v>1020</v>
      </c>
      <c r="I39" s="4">
        <v>540</v>
      </c>
      <c r="J39" s="4">
        <v>521</v>
      </c>
      <c r="K39" s="4">
        <v>3054</v>
      </c>
      <c r="L39" s="4">
        <v>6</v>
      </c>
      <c r="M39" s="4">
        <v>11696</v>
      </c>
      <c r="N39" s="10">
        <v>4492</v>
      </c>
    </row>
    <row r="40" spans="1:14" x14ac:dyDescent="0.2">
      <c r="A40" s="11" t="s">
        <v>47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6380</v>
      </c>
      <c r="K40" s="5">
        <v>0</v>
      </c>
      <c r="L40" s="5">
        <v>0</v>
      </c>
      <c r="M40" s="5">
        <v>0</v>
      </c>
      <c r="N40" s="12">
        <v>3970</v>
      </c>
    </row>
    <row r="41" spans="1:14" x14ac:dyDescent="0.2">
      <c r="A41" s="9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17300</v>
      </c>
      <c r="J41" s="4">
        <v>174580</v>
      </c>
      <c r="K41" s="4">
        <v>102564</v>
      </c>
      <c r="L41" s="4">
        <v>173100</v>
      </c>
      <c r="M41" s="4">
        <v>195320</v>
      </c>
      <c r="N41" s="10">
        <v>3052</v>
      </c>
    </row>
    <row r="42" spans="1:14" x14ac:dyDescent="0.2">
      <c r="A42" s="11" t="s">
        <v>46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2980</v>
      </c>
      <c r="K42" s="5">
        <v>922</v>
      </c>
      <c r="L42" s="5">
        <v>0</v>
      </c>
      <c r="M42" s="5">
        <v>0</v>
      </c>
      <c r="N42" s="12">
        <v>563</v>
      </c>
    </row>
    <row r="43" spans="1:14" x14ac:dyDescent="0.2">
      <c r="A43" s="9" t="s">
        <v>50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604</v>
      </c>
      <c r="N43" s="10">
        <v>372</v>
      </c>
    </row>
    <row r="44" spans="1:14" x14ac:dyDescent="0.2">
      <c r="A44" s="11" t="s">
        <v>51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12">
        <v>330</v>
      </c>
    </row>
    <row r="45" spans="1:14" x14ac:dyDescent="0.2">
      <c r="A45" s="9" t="s">
        <v>48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10">
        <v>150</v>
      </c>
    </row>
    <row r="46" spans="1:14" x14ac:dyDescent="0.2">
      <c r="A46" s="11" t="s">
        <v>49</v>
      </c>
      <c r="B46" s="5">
        <v>368815</v>
      </c>
      <c r="C46" s="5">
        <v>189226</v>
      </c>
      <c r="D46" s="5">
        <v>51975</v>
      </c>
      <c r="E46" s="5">
        <v>4055</v>
      </c>
      <c r="F46" s="5">
        <v>4221</v>
      </c>
      <c r="G46" s="5">
        <v>0</v>
      </c>
      <c r="H46" s="5">
        <v>0</v>
      </c>
      <c r="I46" s="5">
        <v>810</v>
      </c>
      <c r="J46" s="5">
        <v>0</v>
      </c>
      <c r="K46" s="5">
        <v>7000</v>
      </c>
      <c r="L46" s="5">
        <v>3298</v>
      </c>
      <c r="M46" s="5">
        <v>0</v>
      </c>
      <c r="N46" s="12">
        <v>95</v>
      </c>
    </row>
    <row r="47" spans="1:14" x14ac:dyDescent="0.2">
      <c r="A47" s="9" t="s">
        <v>61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1666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10">
        <v>91</v>
      </c>
    </row>
    <row r="48" spans="1:14" x14ac:dyDescent="0.2">
      <c r="A48" s="11" t="s">
        <v>62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12">
        <v>0</v>
      </c>
    </row>
    <row r="49" spans="1:14" x14ac:dyDescent="0.2">
      <c r="A49" s="9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577</v>
      </c>
      <c r="M49" s="4">
        <v>0</v>
      </c>
      <c r="N49" s="10">
        <v>0</v>
      </c>
    </row>
    <row r="50" spans="1:14" x14ac:dyDescent="0.2">
      <c r="A50" s="11" t="s">
        <v>64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5958</v>
      </c>
      <c r="N50" s="12">
        <v>0</v>
      </c>
    </row>
    <row r="51" spans="1:14" x14ac:dyDescent="0.2">
      <c r="A51" s="9" t="s">
        <v>57</v>
      </c>
      <c r="B51" s="4">
        <v>794</v>
      </c>
      <c r="C51" s="4">
        <v>0</v>
      </c>
      <c r="D51" s="4">
        <v>35980</v>
      </c>
      <c r="E51" s="4">
        <v>551</v>
      </c>
      <c r="F51" s="4">
        <v>48940</v>
      </c>
      <c r="G51" s="4">
        <v>0</v>
      </c>
      <c r="H51" s="4">
        <v>0</v>
      </c>
      <c r="I51" s="4">
        <v>16018</v>
      </c>
      <c r="J51" s="4">
        <v>96801</v>
      </c>
      <c r="K51" s="4">
        <v>62815</v>
      </c>
      <c r="L51" s="4">
        <v>81978</v>
      </c>
      <c r="M51" s="4">
        <v>61190</v>
      </c>
      <c r="N51" s="10">
        <v>0</v>
      </c>
    </row>
    <row r="52" spans="1:14" x14ac:dyDescent="0.2">
      <c r="A52" s="11" t="s">
        <v>58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52985</v>
      </c>
      <c r="N52" s="12">
        <v>0</v>
      </c>
    </row>
    <row r="53" spans="1:14" x14ac:dyDescent="0.2">
      <c r="A53" s="9" t="s">
        <v>59</v>
      </c>
      <c r="B53" s="4">
        <v>1580</v>
      </c>
      <c r="C53" s="4">
        <v>1900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3500</v>
      </c>
      <c r="K53" s="4">
        <v>0</v>
      </c>
      <c r="L53" s="4">
        <v>5150</v>
      </c>
      <c r="M53" s="4">
        <v>0</v>
      </c>
      <c r="N53" s="10">
        <v>0</v>
      </c>
    </row>
    <row r="54" spans="1:14" x14ac:dyDescent="0.2">
      <c r="A54" s="11" t="s">
        <v>60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11979</v>
      </c>
      <c r="M54" s="5">
        <v>0</v>
      </c>
      <c r="N54" s="12">
        <v>0</v>
      </c>
    </row>
    <row r="55" spans="1:14" x14ac:dyDescent="0.2">
      <c r="A55" s="9" t="s">
        <v>52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23447</v>
      </c>
      <c r="K55" s="4">
        <v>2021</v>
      </c>
      <c r="L55" s="4">
        <v>0</v>
      </c>
      <c r="M55" s="4">
        <v>16313</v>
      </c>
      <c r="N55" s="10">
        <v>0</v>
      </c>
    </row>
    <row r="56" spans="1:14" x14ac:dyDescent="0.2">
      <c r="A56" s="11" t="s">
        <v>53</v>
      </c>
      <c r="B56" s="5">
        <v>0</v>
      </c>
      <c r="C56" s="5">
        <v>0</v>
      </c>
      <c r="D56" s="5">
        <v>16241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140017</v>
      </c>
      <c r="K56" s="5">
        <v>638</v>
      </c>
      <c r="L56" s="5">
        <v>4146</v>
      </c>
      <c r="M56" s="5">
        <v>0</v>
      </c>
      <c r="N56" s="12">
        <v>0</v>
      </c>
    </row>
    <row r="57" spans="1:14" x14ac:dyDescent="0.2">
      <c r="A57" s="9" t="s">
        <v>54</v>
      </c>
      <c r="B57" s="4">
        <v>0</v>
      </c>
      <c r="C57" s="4">
        <v>0</v>
      </c>
      <c r="D57" s="4">
        <v>3852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10">
        <v>0</v>
      </c>
    </row>
    <row r="58" spans="1:14" x14ac:dyDescent="0.2">
      <c r="A58" s="11" t="s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8485</v>
      </c>
      <c r="K58" s="5">
        <v>0</v>
      </c>
      <c r="L58" s="5">
        <v>0</v>
      </c>
      <c r="M58" s="5">
        <v>0</v>
      </c>
      <c r="N58" s="12">
        <v>0</v>
      </c>
    </row>
    <row r="59" spans="1:14" x14ac:dyDescent="0.2">
      <c r="A59" s="9" t="s">
        <v>56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0</v>
      </c>
    </row>
    <row r="60" spans="1:14" x14ac:dyDescent="0.2">
      <c r="A60" s="11" t="s">
        <v>65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139058</v>
      </c>
      <c r="I60" s="5">
        <v>0</v>
      </c>
      <c r="J60" s="5">
        <v>0</v>
      </c>
      <c r="K60" s="5">
        <v>13188</v>
      </c>
      <c r="L60" s="5">
        <v>1144</v>
      </c>
      <c r="M60" s="5">
        <v>0</v>
      </c>
      <c r="N60" s="12">
        <v>0</v>
      </c>
    </row>
    <row r="61" spans="1:14" x14ac:dyDescent="0.2">
      <c r="A61" s="9" t="s">
        <v>66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0</v>
      </c>
    </row>
    <row r="62" spans="1:14" x14ac:dyDescent="0.2">
      <c r="A62" s="11" t="s">
        <v>91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7283</v>
      </c>
      <c r="L62" s="5">
        <v>0</v>
      </c>
      <c r="M62" s="5">
        <v>0</v>
      </c>
      <c r="N62" s="12">
        <v>0</v>
      </c>
    </row>
    <row r="63" spans="1:14" x14ac:dyDescent="0.2">
      <c r="A63" s="9" t="s">
        <v>92</v>
      </c>
      <c r="B63" s="4">
        <v>47190</v>
      </c>
      <c r="C63" s="4">
        <v>6360</v>
      </c>
      <c r="D63" s="4">
        <v>0</v>
      </c>
      <c r="E63" s="4">
        <v>0</v>
      </c>
      <c r="F63" s="4">
        <v>368</v>
      </c>
      <c r="G63" s="4">
        <v>0</v>
      </c>
      <c r="H63" s="4">
        <v>0</v>
      </c>
      <c r="I63" s="4">
        <v>850</v>
      </c>
      <c r="J63" s="4">
        <v>4580</v>
      </c>
      <c r="K63" s="4">
        <v>0</v>
      </c>
      <c r="L63" s="4">
        <v>0</v>
      </c>
      <c r="M63" s="4">
        <v>0</v>
      </c>
      <c r="N63" s="10">
        <v>0</v>
      </c>
    </row>
    <row r="64" spans="1:14" x14ac:dyDescent="0.2">
      <c r="A64" s="11" t="s">
        <v>93</v>
      </c>
      <c r="B64" s="5">
        <v>17650</v>
      </c>
      <c r="C64" s="5">
        <v>46350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2">
        <v>0</v>
      </c>
    </row>
    <row r="65" spans="1:14" x14ac:dyDescent="0.2">
      <c r="A65" s="9" t="s">
        <v>94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387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0">
        <v>0</v>
      </c>
    </row>
    <row r="66" spans="1:14" x14ac:dyDescent="0.2">
      <c r="A66" s="11" t="s">
        <v>95</v>
      </c>
      <c r="B66" s="5">
        <v>720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12">
        <v>0</v>
      </c>
    </row>
    <row r="67" spans="1:14" x14ac:dyDescent="0.2">
      <c r="A67" s="9" t="s">
        <v>96</v>
      </c>
      <c r="B67" s="4">
        <v>246885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582</v>
      </c>
      <c r="I67" s="4">
        <v>0</v>
      </c>
      <c r="J67" s="4">
        <v>1636</v>
      </c>
      <c r="K67" s="4">
        <v>3977</v>
      </c>
      <c r="L67" s="4">
        <v>0</v>
      </c>
      <c r="M67" s="4">
        <v>0</v>
      </c>
      <c r="N67" s="10">
        <v>0</v>
      </c>
    </row>
    <row r="68" spans="1:14" x14ac:dyDescent="0.2">
      <c r="A68" s="11" t="s">
        <v>97</v>
      </c>
      <c r="B68" s="5">
        <v>0</v>
      </c>
      <c r="C68" s="5">
        <v>0</v>
      </c>
      <c r="D68" s="5">
        <v>0</v>
      </c>
      <c r="E68" s="5">
        <v>0</v>
      </c>
      <c r="F68" s="5">
        <v>645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12">
        <v>0</v>
      </c>
    </row>
    <row r="69" spans="1:14" x14ac:dyDescent="0.2">
      <c r="A69" s="9" t="s">
        <v>98</v>
      </c>
      <c r="B69" s="4">
        <v>0</v>
      </c>
      <c r="C69" s="4">
        <v>0</v>
      </c>
      <c r="D69" s="4">
        <v>0</v>
      </c>
      <c r="E69" s="4">
        <v>0</v>
      </c>
      <c r="F69" s="4">
        <v>856170</v>
      </c>
      <c r="G69" s="4">
        <v>347755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105</v>
      </c>
      <c r="B70" s="5">
        <v>0</v>
      </c>
      <c r="C70" s="5">
        <v>28072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106</v>
      </c>
      <c r="B71" s="4">
        <v>0</v>
      </c>
      <c r="C71" s="4">
        <v>0</v>
      </c>
      <c r="D71" s="4">
        <v>0</v>
      </c>
      <c r="E71" s="4">
        <v>0</v>
      </c>
      <c r="F71" s="4">
        <v>20420</v>
      </c>
      <c r="G71" s="4">
        <v>0</v>
      </c>
      <c r="H71" s="4">
        <v>0</v>
      </c>
      <c r="I71" s="4">
        <v>20520</v>
      </c>
      <c r="J71" s="4">
        <v>59980</v>
      </c>
      <c r="K71" s="4">
        <v>0</v>
      </c>
      <c r="L71" s="4">
        <v>0</v>
      </c>
      <c r="M71" s="4">
        <v>16950</v>
      </c>
      <c r="N71" s="10">
        <v>0</v>
      </c>
    </row>
    <row r="72" spans="1:14" x14ac:dyDescent="0.2">
      <c r="A72" s="11" t="s">
        <v>107</v>
      </c>
      <c r="B72" s="5">
        <v>3400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12">
        <v>0</v>
      </c>
    </row>
    <row r="73" spans="1:14" x14ac:dyDescent="0.2">
      <c r="A73" s="9" t="s">
        <v>108</v>
      </c>
      <c r="B73" s="4">
        <v>0</v>
      </c>
      <c r="C73" s="4">
        <v>0</v>
      </c>
      <c r="D73" s="4">
        <v>20458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109</v>
      </c>
      <c r="B74" s="5">
        <v>20252</v>
      </c>
      <c r="C74" s="5">
        <v>145412</v>
      </c>
      <c r="D74" s="5">
        <v>0</v>
      </c>
      <c r="E74" s="5">
        <v>0</v>
      </c>
      <c r="F74" s="5">
        <v>278700</v>
      </c>
      <c r="G74" s="5">
        <v>296424</v>
      </c>
      <c r="H74" s="5">
        <v>1665</v>
      </c>
      <c r="I74" s="5">
        <v>319550</v>
      </c>
      <c r="J74" s="5">
        <v>0</v>
      </c>
      <c r="K74" s="5">
        <v>4560</v>
      </c>
      <c r="L74" s="5">
        <v>10827</v>
      </c>
      <c r="M74" s="5">
        <v>1720</v>
      </c>
      <c r="N74" s="12">
        <v>0</v>
      </c>
    </row>
    <row r="75" spans="1:14" x14ac:dyDescent="0.2">
      <c r="A75" s="9" t="s">
        <v>99</v>
      </c>
      <c r="B75" s="4">
        <v>7670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4050</v>
      </c>
      <c r="L75" s="4">
        <v>0</v>
      </c>
      <c r="M75" s="4">
        <v>0</v>
      </c>
      <c r="N75" s="10">
        <v>0</v>
      </c>
    </row>
    <row r="76" spans="1:14" x14ac:dyDescent="0.2">
      <c r="A76" s="11" t="s">
        <v>100</v>
      </c>
      <c r="B76" s="5">
        <v>77940</v>
      </c>
      <c r="C76" s="5">
        <v>0</v>
      </c>
      <c r="D76" s="5">
        <v>0</v>
      </c>
      <c r="E76" s="5">
        <v>11007</v>
      </c>
      <c r="F76" s="5">
        <v>0</v>
      </c>
      <c r="G76" s="5">
        <v>7842</v>
      </c>
      <c r="H76" s="5">
        <v>22828</v>
      </c>
      <c r="I76" s="5">
        <v>0</v>
      </c>
      <c r="J76" s="5">
        <v>0</v>
      </c>
      <c r="K76" s="5">
        <v>2791</v>
      </c>
      <c r="L76" s="5">
        <v>795</v>
      </c>
      <c r="M76" s="5">
        <v>0</v>
      </c>
      <c r="N76" s="12">
        <v>0</v>
      </c>
    </row>
    <row r="77" spans="1:14" x14ac:dyDescent="0.2">
      <c r="A77" s="9" t="s">
        <v>101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0">
        <v>0</v>
      </c>
    </row>
    <row r="78" spans="1:14" x14ac:dyDescent="0.2">
      <c r="A78" s="11" t="s">
        <v>102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103</v>
      </c>
      <c r="B79" s="4">
        <v>0</v>
      </c>
      <c r="C79" s="4">
        <v>0</v>
      </c>
      <c r="D79" s="4">
        <v>4169</v>
      </c>
      <c r="E79" s="4">
        <v>0</v>
      </c>
      <c r="F79" s="4">
        <v>314</v>
      </c>
      <c r="G79" s="4">
        <v>0</v>
      </c>
      <c r="H79" s="4">
        <v>0</v>
      </c>
      <c r="I79" s="4">
        <v>0</v>
      </c>
      <c r="J79" s="4">
        <v>0</v>
      </c>
      <c r="K79" s="4">
        <v>566</v>
      </c>
      <c r="L79" s="4">
        <v>0</v>
      </c>
      <c r="M79" s="4">
        <v>0</v>
      </c>
      <c r="N79" s="10">
        <v>0</v>
      </c>
    </row>
    <row r="80" spans="1:14" x14ac:dyDescent="0.2">
      <c r="A80" s="11" t="s">
        <v>104</v>
      </c>
      <c r="B80" s="5">
        <v>0</v>
      </c>
      <c r="C80" s="5">
        <v>99770</v>
      </c>
      <c r="D80" s="5">
        <v>295990</v>
      </c>
      <c r="E80" s="5">
        <v>219124</v>
      </c>
      <c r="F80" s="5">
        <v>508210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11607</v>
      </c>
      <c r="M80" s="5">
        <v>0</v>
      </c>
      <c r="N80" s="12">
        <v>0</v>
      </c>
    </row>
    <row r="81" spans="1:14" x14ac:dyDescent="0.2">
      <c r="A81" s="9" t="s">
        <v>110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790</v>
      </c>
      <c r="N81" s="10">
        <v>0</v>
      </c>
    </row>
    <row r="82" spans="1:14" x14ac:dyDescent="0.2">
      <c r="A82" s="11" t="s">
        <v>111</v>
      </c>
      <c r="B82" s="5">
        <v>0</v>
      </c>
      <c r="C82" s="5">
        <v>0</v>
      </c>
      <c r="D82" s="5">
        <v>0</v>
      </c>
      <c r="E82" s="5">
        <v>0</v>
      </c>
      <c r="F82" s="5">
        <v>13540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112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13590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1" t="s">
        <v>113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114</v>
      </c>
      <c r="B85" s="4">
        <v>0</v>
      </c>
      <c r="C85" s="4">
        <v>0</v>
      </c>
      <c r="D85" s="4">
        <v>0</v>
      </c>
      <c r="E85" s="4">
        <v>9250</v>
      </c>
      <c r="F85" s="4">
        <v>0</v>
      </c>
      <c r="G85" s="4">
        <v>0</v>
      </c>
      <c r="H85" s="4">
        <v>0</v>
      </c>
      <c r="I85" s="4">
        <v>0</v>
      </c>
      <c r="J85" s="4">
        <v>3257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118</v>
      </c>
      <c r="B86" s="5">
        <v>0</v>
      </c>
      <c r="C86" s="5">
        <v>0</v>
      </c>
      <c r="D86" s="5">
        <v>7690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119</v>
      </c>
      <c r="B87" s="4">
        <v>0</v>
      </c>
      <c r="C87" s="4">
        <v>0</v>
      </c>
      <c r="D87" s="4">
        <v>0</v>
      </c>
      <c r="E87" s="4">
        <v>0</v>
      </c>
      <c r="F87" s="4">
        <v>45658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0">
        <v>0</v>
      </c>
    </row>
    <row r="88" spans="1:14" x14ac:dyDescent="0.2">
      <c r="A88" s="11" t="s">
        <v>115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116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117</v>
      </c>
      <c r="B90" s="5">
        <v>38174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17700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67</v>
      </c>
      <c r="B91" s="4">
        <v>0</v>
      </c>
      <c r="C91" s="4">
        <v>0</v>
      </c>
      <c r="D91" s="4">
        <v>430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68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12">
        <v>0</v>
      </c>
    </row>
    <row r="93" spans="1:14" x14ac:dyDescent="0.2">
      <c r="A93" s="9" t="s">
        <v>69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70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141705</v>
      </c>
      <c r="L94" s="5">
        <v>0</v>
      </c>
      <c r="M94" s="5">
        <v>0</v>
      </c>
      <c r="N94" s="12">
        <v>0</v>
      </c>
    </row>
    <row r="95" spans="1:14" x14ac:dyDescent="0.2">
      <c r="A95" s="9" t="s">
        <v>71</v>
      </c>
      <c r="B95" s="4">
        <v>0</v>
      </c>
      <c r="C95" s="4">
        <v>0</v>
      </c>
      <c r="D95" s="4">
        <v>195</v>
      </c>
      <c r="E95" s="4">
        <v>0</v>
      </c>
      <c r="F95" s="4">
        <v>0</v>
      </c>
      <c r="G95" s="4">
        <v>224</v>
      </c>
      <c r="H95" s="4">
        <v>0</v>
      </c>
      <c r="I95" s="4">
        <v>0</v>
      </c>
      <c r="J95" s="4">
        <v>0</v>
      </c>
      <c r="K95" s="4">
        <v>5468</v>
      </c>
      <c r="L95" s="4">
        <v>0</v>
      </c>
      <c r="M95" s="4">
        <v>0</v>
      </c>
      <c r="N95" s="10">
        <v>0</v>
      </c>
    </row>
    <row r="96" spans="1:14" x14ac:dyDescent="0.2">
      <c r="A96" s="11" t="s">
        <v>72</v>
      </c>
      <c r="B96" s="5">
        <v>97095</v>
      </c>
      <c r="C96" s="5">
        <v>72475</v>
      </c>
      <c r="D96" s="5">
        <v>191270</v>
      </c>
      <c r="E96" s="5">
        <v>273945</v>
      </c>
      <c r="F96" s="5">
        <v>112825</v>
      </c>
      <c r="G96" s="5">
        <v>6573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73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1495</v>
      </c>
      <c r="L97" s="4">
        <v>0</v>
      </c>
      <c r="M97" s="4">
        <v>0</v>
      </c>
      <c r="N97" s="10">
        <v>0</v>
      </c>
    </row>
    <row r="98" spans="1:14" x14ac:dyDescent="0.2">
      <c r="A98" s="11" t="s">
        <v>74</v>
      </c>
      <c r="B98" s="5">
        <v>0</v>
      </c>
      <c r="C98" s="5">
        <v>0</v>
      </c>
      <c r="D98" s="5">
        <v>0</v>
      </c>
      <c r="E98" s="5">
        <v>0</v>
      </c>
      <c r="F98" s="5">
        <v>2821</v>
      </c>
      <c r="G98" s="5">
        <v>660</v>
      </c>
      <c r="H98" s="5">
        <v>1030</v>
      </c>
      <c r="I98" s="5">
        <v>0</v>
      </c>
      <c r="J98" s="5">
        <v>0</v>
      </c>
      <c r="K98" s="5">
        <v>0</v>
      </c>
      <c r="L98" s="5">
        <v>1000</v>
      </c>
      <c r="M98" s="5">
        <v>0</v>
      </c>
      <c r="N98" s="12">
        <v>0</v>
      </c>
    </row>
    <row r="99" spans="1:14" x14ac:dyDescent="0.2">
      <c r="A99" s="9" t="s">
        <v>75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76</v>
      </c>
      <c r="B100" s="5">
        <v>0</v>
      </c>
      <c r="C100" s="5">
        <v>0</v>
      </c>
      <c r="D100" s="5">
        <v>3347</v>
      </c>
      <c r="E100" s="5">
        <v>0</v>
      </c>
      <c r="F100" s="5">
        <v>0</v>
      </c>
      <c r="G100" s="5">
        <v>174470</v>
      </c>
      <c r="H100" s="5">
        <v>0</v>
      </c>
      <c r="I100" s="5">
        <v>0</v>
      </c>
      <c r="J100" s="5">
        <v>0</v>
      </c>
      <c r="K100" s="5">
        <v>229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77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78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4820</v>
      </c>
      <c r="J102" s="5">
        <v>0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79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70783</v>
      </c>
      <c r="H103" s="4">
        <v>1491</v>
      </c>
      <c r="I103" s="4">
        <v>0</v>
      </c>
      <c r="J103" s="4">
        <v>0</v>
      </c>
      <c r="K103" s="4">
        <v>755</v>
      </c>
      <c r="L103" s="4">
        <v>2130</v>
      </c>
      <c r="M103" s="4">
        <v>0</v>
      </c>
      <c r="N103" s="10">
        <v>0</v>
      </c>
    </row>
    <row r="104" spans="1:14" x14ac:dyDescent="0.2">
      <c r="A104" s="11" t="s">
        <v>80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5200</v>
      </c>
      <c r="K104" s="5">
        <v>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81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2656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82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9559</v>
      </c>
      <c r="M106" s="5">
        <v>0</v>
      </c>
      <c r="N106" s="12">
        <v>0</v>
      </c>
    </row>
    <row r="107" spans="1:14" x14ac:dyDescent="0.2">
      <c r="A107" s="9" t="s">
        <v>83</v>
      </c>
      <c r="B107" s="4">
        <v>365789</v>
      </c>
      <c r="C107" s="4">
        <v>0</v>
      </c>
      <c r="D107" s="4">
        <v>10100</v>
      </c>
      <c r="E107" s="4">
        <v>0</v>
      </c>
      <c r="F107" s="4">
        <v>0</v>
      </c>
      <c r="G107" s="4">
        <v>0</v>
      </c>
      <c r="H107" s="4">
        <v>18000</v>
      </c>
      <c r="I107" s="4">
        <v>0</v>
      </c>
      <c r="J107" s="4">
        <v>0</v>
      </c>
      <c r="K107" s="4">
        <v>23520</v>
      </c>
      <c r="L107" s="4">
        <v>0</v>
      </c>
      <c r="M107" s="4">
        <v>5532</v>
      </c>
      <c r="N107" s="10">
        <v>0</v>
      </c>
    </row>
    <row r="108" spans="1:14" x14ac:dyDescent="0.2">
      <c r="A108" s="11" t="s">
        <v>84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85</v>
      </c>
      <c r="B109" s="4">
        <v>0</v>
      </c>
      <c r="C109" s="4">
        <v>0</v>
      </c>
      <c r="D109" s="4">
        <v>3453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10">
        <v>0</v>
      </c>
    </row>
    <row r="110" spans="1:14" x14ac:dyDescent="0.2">
      <c r="A110" s="11" t="s">
        <v>86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3636</v>
      </c>
      <c r="L110" s="5">
        <v>3438</v>
      </c>
      <c r="M110" s="5">
        <v>0</v>
      </c>
      <c r="N110" s="12">
        <v>0</v>
      </c>
    </row>
    <row r="111" spans="1:14" x14ac:dyDescent="0.2">
      <c r="A111" s="9" t="s">
        <v>87</v>
      </c>
      <c r="B111" s="4">
        <v>3500</v>
      </c>
      <c r="C111" s="4">
        <v>1215</v>
      </c>
      <c r="D111" s="4">
        <v>0</v>
      </c>
      <c r="E111" s="4">
        <v>0</v>
      </c>
      <c r="F111" s="4">
        <v>4408</v>
      </c>
      <c r="G111" s="4">
        <v>0</v>
      </c>
      <c r="H111" s="4">
        <v>0</v>
      </c>
      <c r="I111" s="4">
        <v>1221</v>
      </c>
      <c r="J111" s="4">
        <v>0</v>
      </c>
      <c r="K111" s="4">
        <v>21989</v>
      </c>
      <c r="L111" s="4">
        <v>0</v>
      </c>
      <c r="M111" s="4">
        <v>8800</v>
      </c>
      <c r="N111" s="10">
        <v>0</v>
      </c>
    </row>
    <row r="112" spans="1:14" x14ac:dyDescent="0.2">
      <c r="A112" s="11" t="s">
        <v>88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67605</v>
      </c>
      <c r="M112" s="5">
        <v>0</v>
      </c>
      <c r="N112" s="12">
        <v>0</v>
      </c>
    </row>
    <row r="113" spans="1:14" x14ac:dyDescent="0.2">
      <c r="A113" s="9" t="s">
        <v>89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3" t="s">
        <v>90</v>
      </c>
      <c r="B114" s="14">
        <v>0</v>
      </c>
      <c r="C114" s="14">
        <v>1631</v>
      </c>
      <c r="D114" s="14">
        <v>4445</v>
      </c>
      <c r="E114" s="14">
        <v>0</v>
      </c>
      <c r="F114" s="14">
        <v>11926</v>
      </c>
      <c r="G114" s="14">
        <v>0</v>
      </c>
      <c r="H114" s="14">
        <v>0</v>
      </c>
      <c r="I114" s="14">
        <v>5638</v>
      </c>
      <c r="J114" s="14">
        <v>0</v>
      </c>
      <c r="K114" s="14">
        <v>1210</v>
      </c>
      <c r="L114" s="14">
        <v>0</v>
      </c>
      <c r="M114" s="14">
        <v>34</v>
      </c>
      <c r="N114" s="15">
        <v>0</v>
      </c>
    </row>
  </sheetData>
  <mergeCells count="1">
    <mergeCell ref="A11:A12"/>
  </mergeCells>
  <phoneticPr fontId="23" type="noConversion"/>
  <hyperlinks>
    <hyperlink ref="A4" r:id="rId1" display="http://www.customs.gov.cn/" xr:uid="{5D5C1CA2-77F0-42FA-A947-AC7EF5FFD001}"/>
  </hyperlinks>
  <pageMargins left="0.75" right="0.75" top="1" bottom="1" header="0.5" footer="0.5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D397-EA76-4F07-A9DC-19218C807EB7}">
  <dimension ref="A1:N141"/>
  <sheetViews>
    <sheetView showGridLines="0" topLeftCell="B1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213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22915319</v>
      </c>
      <c r="E3" s="30">
        <f>D3*0.001</f>
        <v>22915.319</v>
      </c>
    </row>
    <row r="4" spans="1:14" ht="28.5" x14ac:dyDescent="0.2">
      <c r="A4" s="3" t="s">
        <v>2</v>
      </c>
      <c r="C4" s="30" t="s">
        <v>220</v>
      </c>
      <c r="D4" s="30">
        <f>F13+G13+H13+I13</f>
        <v>27924341</v>
      </c>
      <c r="E4" s="30">
        <f>D4*0.001</f>
        <v>27924.341</v>
      </c>
    </row>
    <row r="5" spans="1:14" x14ac:dyDescent="0.2">
      <c r="A5" s="1"/>
      <c r="C5" s="30" t="s">
        <v>222</v>
      </c>
      <c r="D5" s="30">
        <f>J13+K13+L13+M13</f>
        <v>21766565</v>
      </c>
      <c r="E5" s="30">
        <f>D5*0.001</f>
        <v>21766.564999999999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6928782</v>
      </c>
      <c r="C13" s="29">
        <v>5009876</v>
      </c>
      <c r="D13" s="29">
        <v>5569537</v>
      </c>
      <c r="E13" s="29">
        <v>5407124</v>
      </c>
      <c r="F13" s="26">
        <v>6973062</v>
      </c>
      <c r="G13" s="26">
        <v>7294624</v>
      </c>
      <c r="H13" s="26">
        <v>7582878</v>
      </c>
      <c r="I13" s="26">
        <v>6073777</v>
      </c>
      <c r="J13" s="24">
        <v>5631142</v>
      </c>
      <c r="K13" s="24">
        <v>6296951</v>
      </c>
      <c r="L13" s="24">
        <v>5650798</v>
      </c>
      <c r="M13" s="24">
        <v>4187674</v>
      </c>
      <c r="N13" s="10">
        <v>4677233</v>
      </c>
    </row>
    <row r="14" spans="1:14" x14ac:dyDescent="0.2">
      <c r="A14" s="11" t="s">
        <v>57</v>
      </c>
      <c r="B14" s="5">
        <v>1679788</v>
      </c>
      <c r="C14" s="5">
        <v>1734947</v>
      </c>
      <c r="D14" s="5">
        <v>1434196</v>
      </c>
      <c r="E14" s="5">
        <v>1301570</v>
      </c>
      <c r="F14" s="5">
        <v>1985639</v>
      </c>
      <c r="G14" s="5">
        <v>1749186</v>
      </c>
      <c r="H14" s="5">
        <v>2678008</v>
      </c>
      <c r="I14" s="5">
        <v>1685202</v>
      </c>
      <c r="J14" s="5">
        <v>1211373</v>
      </c>
      <c r="K14" s="5">
        <v>963763</v>
      </c>
      <c r="L14" s="5">
        <v>1367668</v>
      </c>
      <c r="M14" s="5">
        <v>1007497</v>
      </c>
      <c r="N14" s="12">
        <v>1131103</v>
      </c>
    </row>
    <row r="15" spans="1:14" x14ac:dyDescent="0.2">
      <c r="A15" s="9" t="s">
        <v>100</v>
      </c>
      <c r="B15" s="4">
        <v>216837</v>
      </c>
      <c r="C15" s="4">
        <v>78368</v>
      </c>
      <c r="D15" s="4">
        <v>77800</v>
      </c>
      <c r="E15" s="4">
        <v>82818</v>
      </c>
      <c r="F15" s="4">
        <v>626667</v>
      </c>
      <c r="G15" s="4">
        <v>572166</v>
      </c>
      <c r="H15" s="4">
        <v>856561</v>
      </c>
      <c r="I15" s="4">
        <v>520945</v>
      </c>
      <c r="J15" s="4">
        <v>519873</v>
      </c>
      <c r="K15" s="4">
        <v>148793</v>
      </c>
      <c r="L15" s="4">
        <v>81596</v>
      </c>
      <c r="M15" s="4">
        <v>28354</v>
      </c>
      <c r="N15" s="10">
        <v>512815</v>
      </c>
    </row>
    <row r="16" spans="1:14" x14ac:dyDescent="0.2">
      <c r="A16" s="11" t="s">
        <v>38</v>
      </c>
      <c r="B16" s="5">
        <v>797612</v>
      </c>
      <c r="C16" s="5">
        <v>563226</v>
      </c>
      <c r="D16" s="5">
        <v>472612</v>
      </c>
      <c r="E16" s="5">
        <v>589543</v>
      </c>
      <c r="F16" s="5">
        <v>789972</v>
      </c>
      <c r="G16" s="5">
        <v>915241</v>
      </c>
      <c r="H16" s="5">
        <v>786502</v>
      </c>
      <c r="I16" s="5">
        <v>568534</v>
      </c>
      <c r="J16" s="5">
        <v>692745</v>
      </c>
      <c r="K16" s="5">
        <v>766829</v>
      </c>
      <c r="L16" s="5">
        <v>391355</v>
      </c>
      <c r="M16" s="5">
        <v>182534</v>
      </c>
      <c r="N16" s="12">
        <v>413621</v>
      </c>
    </row>
    <row r="17" spans="1:14" x14ac:dyDescent="0.2">
      <c r="A17" s="9" t="s">
        <v>28</v>
      </c>
      <c r="B17" s="4">
        <v>0</v>
      </c>
      <c r="C17" s="4">
        <v>0</v>
      </c>
      <c r="D17" s="4">
        <v>0</v>
      </c>
      <c r="E17" s="4">
        <v>0</v>
      </c>
      <c r="F17" s="4">
        <v>24523</v>
      </c>
      <c r="G17" s="4">
        <v>1099</v>
      </c>
      <c r="H17" s="4">
        <v>1579</v>
      </c>
      <c r="I17" s="4">
        <v>0</v>
      </c>
      <c r="J17" s="4">
        <v>0</v>
      </c>
      <c r="K17" s="4">
        <v>463242</v>
      </c>
      <c r="L17" s="4">
        <v>366608</v>
      </c>
      <c r="M17" s="4">
        <v>0</v>
      </c>
      <c r="N17" s="10">
        <v>335306</v>
      </c>
    </row>
    <row r="18" spans="1:14" x14ac:dyDescent="0.2">
      <c r="A18" s="11" t="s">
        <v>67</v>
      </c>
      <c r="B18" s="5">
        <v>291100</v>
      </c>
      <c r="C18" s="5">
        <v>333</v>
      </c>
      <c r="D18" s="5">
        <v>0</v>
      </c>
      <c r="E18" s="5">
        <v>333</v>
      </c>
      <c r="F18" s="5">
        <v>0</v>
      </c>
      <c r="G18" s="5">
        <v>153894</v>
      </c>
      <c r="H18" s="5">
        <v>24997</v>
      </c>
      <c r="I18" s="5">
        <v>51474</v>
      </c>
      <c r="J18" s="5">
        <v>199078</v>
      </c>
      <c r="K18" s="5">
        <v>156770</v>
      </c>
      <c r="L18" s="5">
        <v>0</v>
      </c>
      <c r="M18" s="5">
        <v>0</v>
      </c>
      <c r="N18" s="12">
        <v>304446</v>
      </c>
    </row>
    <row r="19" spans="1:14" x14ac:dyDescent="0.2">
      <c r="A19" s="9" t="s">
        <v>51</v>
      </c>
      <c r="B19" s="4">
        <v>18200</v>
      </c>
      <c r="C19" s="4">
        <v>28316</v>
      </c>
      <c r="D19" s="4">
        <v>46317</v>
      </c>
      <c r="E19" s="4">
        <v>256429</v>
      </c>
      <c r="F19" s="4">
        <v>94061</v>
      </c>
      <c r="G19" s="4">
        <v>157409</v>
      </c>
      <c r="H19" s="4">
        <v>48006</v>
      </c>
      <c r="I19" s="4">
        <v>156353</v>
      </c>
      <c r="J19" s="4">
        <v>81465</v>
      </c>
      <c r="K19" s="4">
        <v>118000</v>
      </c>
      <c r="L19" s="4">
        <v>149924</v>
      </c>
      <c r="M19" s="4">
        <v>107944</v>
      </c>
      <c r="N19" s="10">
        <v>251756</v>
      </c>
    </row>
    <row r="20" spans="1:14" x14ac:dyDescent="0.2">
      <c r="A20" s="11" t="s">
        <v>92</v>
      </c>
      <c r="B20" s="5">
        <v>71919</v>
      </c>
      <c r="C20" s="5">
        <v>52946</v>
      </c>
      <c r="D20" s="5">
        <v>177836</v>
      </c>
      <c r="E20" s="5">
        <v>96837</v>
      </c>
      <c r="F20" s="5">
        <v>252490</v>
      </c>
      <c r="G20" s="5">
        <v>219198</v>
      </c>
      <c r="H20" s="5">
        <v>135493</v>
      </c>
      <c r="I20" s="5">
        <v>148471</v>
      </c>
      <c r="J20" s="5">
        <v>176413</v>
      </c>
      <c r="K20" s="5">
        <v>291861</v>
      </c>
      <c r="L20" s="5">
        <v>260873</v>
      </c>
      <c r="M20" s="5">
        <v>666127</v>
      </c>
      <c r="N20" s="12">
        <v>233903</v>
      </c>
    </row>
    <row r="21" spans="1:14" x14ac:dyDescent="0.2">
      <c r="A21" s="9" t="s">
        <v>39</v>
      </c>
      <c r="B21" s="4">
        <v>136837</v>
      </c>
      <c r="C21" s="4">
        <v>65389</v>
      </c>
      <c r="D21" s="4">
        <v>136653</v>
      </c>
      <c r="E21" s="4">
        <v>166694</v>
      </c>
      <c r="F21" s="4">
        <v>216917</v>
      </c>
      <c r="G21" s="4">
        <v>154934</v>
      </c>
      <c r="H21" s="4">
        <v>301616</v>
      </c>
      <c r="I21" s="4">
        <v>211547</v>
      </c>
      <c r="J21" s="4">
        <v>185929</v>
      </c>
      <c r="K21" s="4">
        <v>271803</v>
      </c>
      <c r="L21" s="4">
        <v>399558</v>
      </c>
      <c r="M21" s="4">
        <v>301121</v>
      </c>
      <c r="N21" s="10">
        <v>187016</v>
      </c>
    </row>
    <row r="22" spans="1:14" x14ac:dyDescent="0.2">
      <c r="A22" s="11" t="s">
        <v>104</v>
      </c>
      <c r="B22" s="5">
        <v>42000</v>
      </c>
      <c r="C22" s="5">
        <v>25000</v>
      </c>
      <c r="D22" s="5">
        <v>1000</v>
      </c>
      <c r="E22" s="5">
        <v>52605</v>
      </c>
      <c r="F22" s="5">
        <v>25024</v>
      </c>
      <c r="G22" s="5">
        <v>25000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12">
        <v>162700</v>
      </c>
    </row>
    <row r="23" spans="1:14" x14ac:dyDescent="0.2">
      <c r="A23" s="9" t="s">
        <v>32</v>
      </c>
      <c r="B23" s="4">
        <v>96750</v>
      </c>
      <c r="C23" s="4">
        <v>212219</v>
      </c>
      <c r="D23" s="4">
        <v>296231</v>
      </c>
      <c r="E23" s="4">
        <v>326000</v>
      </c>
      <c r="F23" s="4">
        <v>248975</v>
      </c>
      <c r="G23" s="4">
        <v>0</v>
      </c>
      <c r="H23" s="4">
        <v>0</v>
      </c>
      <c r="I23" s="4">
        <v>5590</v>
      </c>
      <c r="J23" s="4">
        <v>52120</v>
      </c>
      <c r="K23" s="4">
        <v>15120</v>
      </c>
      <c r="L23" s="4">
        <v>0</v>
      </c>
      <c r="M23" s="4">
        <v>79418</v>
      </c>
      <c r="N23" s="10">
        <v>162216</v>
      </c>
    </row>
    <row r="24" spans="1:14" x14ac:dyDescent="0.2">
      <c r="A24" s="11" t="s">
        <v>22</v>
      </c>
      <c r="B24" s="5">
        <v>371008</v>
      </c>
      <c r="C24" s="5">
        <v>231006</v>
      </c>
      <c r="D24" s="5">
        <v>214088</v>
      </c>
      <c r="E24" s="5">
        <v>378541</v>
      </c>
      <c r="F24" s="5">
        <v>398648</v>
      </c>
      <c r="G24" s="5">
        <v>445707</v>
      </c>
      <c r="H24" s="5">
        <v>605864</v>
      </c>
      <c r="I24" s="5">
        <v>116798</v>
      </c>
      <c r="J24" s="5">
        <v>248872</v>
      </c>
      <c r="K24" s="5">
        <v>284478</v>
      </c>
      <c r="L24" s="5">
        <v>134043</v>
      </c>
      <c r="M24" s="5">
        <v>189937</v>
      </c>
      <c r="N24" s="12">
        <v>128225</v>
      </c>
    </row>
    <row r="25" spans="1:14" x14ac:dyDescent="0.2">
      <c r="A25" s="9" t="s">
        <v>29</v>
      </c>
      <c r="B25" s="4">
        <v>91770</v>
      </c>
      <c r="C25" s="4">
        <v>48003</v>
      </c>
      <c r="D25" s="4">
        <v>1233</v>
      </c>
      <c r="E25" s="4">
        <v>95858</v>
      </c>
      <c r="F25" s="4">
        <v>24950</v>
      </c>
      <c r="G25" s="4">
        <v>113547</v>
      </c>
      <c r="H25" s="4">
        <v>126231</v>
      </c>
      <c r="I25" s="4">
        <v>47040</v>
      </c>
      <c r="J25" s="4">
        <v>113900</v>
      </c>
      <c r="K25" s="4">
        <v>158725</v>
      </c>
      <c r="L25" s="4">
        <v>0</v>
      </c>
      <c r="M25" s="4">
        <v>78791</v>
      </c>
      <c r="N25" s="10">
        <v>78891</v>
      </c>
    </row>
    <row r="26" spans="1:14" x14ac:dyDescent="0.2">
      <c r="A26" s="11" t="s">
        <v>109</v>
      </c>
      <c r="B26" s="5">
        <v>88867</v>
      </c>
      <c r="C26" s="5">
        <v>121391</v>
      </c>
      <c r="D26" s="5">
        <v>194536</v>
      </c>
      <c r="E26" s="5">
        <v>212405</v>
      </c>
      <c r="F26" s="5">
        <v>280602</v>
      </c>
      <c r="G26" s="5">
        <v>343804</v>
      </c>
      <c r="H26" s="5">
        <v>230113</v>
      </c>
      <c r="I26" s="5">
        <v>243064</v>
      </c>
      <c r="J26" s="5">
        <v>284633</v>
      </c>
      <c r="K26" s="5">
        <v>165111</v>
      </c>
      <c r="L26" s="5">
        <v>214658</v>
      </c>
      <c r="M26" s="5">
        <v>106123</v>
      </c>
      <c r="N26" s="12">
        <v>74713</v>
      </c>
    </row>
    <row r="27" spans="1:14" x14ac:dyDescent="0.2">
      <c r="A27" s="9" t="s">
        <v>123</v>
      </c>
      <c r="B27" s="4">
        <v>64106</v>
      </c>
      <c r="C27" s="4">
        <v>56209</v>
      </c>
      <c r="D27" s="4">
        <v>42883</v>
      </c>
      <c r="E27" s="4">
        <v>69256</v>
      </c>
      <c r="F27" s="4">
        <v>61418</v>
      </c>
      <c r="G27" s="4">
        <v>124544</v>
      </c>
      <c r="H27" s="4">
        <v>46830</v>
      </c>
      <c r="I27" s="4">
        <v>90068</v>
      </c>
      <c r="J27" s="4">
        <v>49423</v>
      </c>
      <c r="K27" s="4">
        <v>95954</v>
      </c>
      <c r="L27" s="4">
        <v>45448</v>
      </c>
      <c r="M27" s="4">
        <v>43114</v>
      </c>
      <c r="N27" s="10">
        <v>60142</v>
      </c>
    </row>
    <row r="28" spans="1:14" x14ac:dyDescent="0.2">
      <c r="A28" s="11" t="s">
        <v>115</v>
      </c>
      <c r="B28" s="5">
        <v>0</v>
      </c>
      <c r="C28" s="5">
        <v>15000</v>
      </c>
      <c r="D28" s="5">
        <v>10000</v>
      </c>
      <c r="E28" s="5">
        <v>0</v>
      </c>
      <c r="F28" s="5">
        <v>0</v>
      </c>
      <c r="G28" s="5">
        <v>26000</v>
      </c>
      <c r="H28" s="5">
        <v>27000</v>
      </c>
      <c r="I28" s="5">
        <v>3257</v>
      </c>
      <c r="J28" s="5">
        <v>3600</v>
      </c>
      <c r="K28" s="5">
        <v>17000</v>
      </c>
      <c r="L28" s="5">
        <v>40702</v>
      </c>
      <c r="M28" s="5">
        <v>12330</v>
      </c>
      <c r="N28" s="12">
        <v>57977</v>
      </c>
    </row>
    <row r="29" spans="1:14" x14ac:dyDescent="0.2">
      <c r="A29" s="9" t="s">
        <v>30</v>
      </c>
      <c r="B29" s="4">
        <v>87821</v>
      </c>
      <c r="C29" s="4">
        <v>71532</v>
      </c>
      <c r="D29" s="4">
        <v>87963</v>
      </c>
      <c r="E29" s="4">
        <v>68047</v>
      </c>
      <c r="F29" s="4">
        <v>60526</v>
      </c>
      <c r="G29" s="4">
        <v>94258</v>
      </c>
      <c r="H29" s="4">
        <v>80845</v>
      </c>
      <c r="I29" s="4">
        <v>80445</v>
      </c>
      <c r="J29" s="4">
        <v>22966</v>
      </c>
      <c r="K29" s="4">
        <v>41395</v>
      </c>
      <c r="L29" s="4">
        <v>51433</v>
      </c>
      <c r="M29" s="4">
        <v>45055</v>
      </c>
      <c r="N29" s="10">
        <v>55170</v>
      </c>
    </row>
    <row r="30" spans="1:14" x14ac:dyDescent="0.2">
      <c r="A30" s="11" t="s">
        <v>60</v>
      </c>
      <c r="B30" s="5">
        <v>65110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2">
        <v>54284</v>
      </c>
    </row>
    <row r="31" spans="1:14" x14ac:dyDescent="0.2">
      <c r="A31" s="9" t="s">
        <v>23</v>
      </c>
      <c r="B31" s="4">
        <v>55640</v>
      </c>
      <c r="C31" s="4">
        <v>53800</v>
      </c>
      <c r="D31" s="4">
        <v>48447</v>
      </c>
      <c r="E31" s="4">
        <v>0</v>
      </c>
      <c r="F31" s="4">
        <v>67000</v>
      </c>
      <c r="G31" s="4">
        <v>108558</v>
      </c>
      <c r="H31" s="4">
        <v>83300</v>
      </c>
      <c r="I31" s="4">
        <v>54000</v>
      </c>
      <c r="J31" s="4">
        <v>156000</v>
      </c>
      <c r="K31" s="4">
        <v>74000</v>
      </c>
      <c r="L31" s="4">
        <v>20016</v>
      </c>
      <c r="M31" s="4">
        <v>63000</v>
      </c>
      <c r="N31" s="10">
        <v>54000</v>
      </c>
    </row>
    <row r="32" spans="1:14" x14ac:dyDescent="0.2">
      <c r="A32" s="11" t="s">
        <v>106</v>
      </c>
      <c r="B32" s="5">
        <v>511961</v>
      </c>
      <c r="C32" s="5">
        <v>183415</v>
      </c>
      <c r="D32" s="5">
        <v>466566</v>
      </c>
      <c r="E32" s="5">
        <v>280966</v>
      </c>
      <c r="F32" s="5">
        <v>330689</v>
      </c>
      <c r="G32" s="5">
        <v>327014</v>
      </c>
      <c r="H32" s="5">
        <v>223639</v>
      </c>
      <c r="I32" s="5">
        <v>463603</v>
      </c>
      <c r="J32" s="5">
        <v>344069</v>
      </c>
      <c r="K32" s="5">
        <v>130017</v>
      </c>
      <c r="L32" s="5">
        <v>314130</v>
      </c>
      <c r="M32" s="5">
        <v>78320</v>
      </c>
      <c r="N32" s="12">
        <v>50050</v>
      </c>
    </row>
    <row r="33" spans="1:14" x14ac:dyDescent="0.2">
      <c r="A33" s="9" t="s">
        <v>24</v>
      </c>
      <c r="B33" s="4">
        <v>115176</v>
      </c>
      <c r="C33" s="4">
        <v>0</v>
      </c>
      <c r="D33" s="4">
        <v>3805</v>
      </c>
      <c r="E33" s="4">
        <v>11724</v>
      </c>
      <c r="F33" s="4">
        <v>1300</v>
      </c>
      <c r="G33" s="4">
        <v>131055</v>
      </c>
      <c r="H33" s="4">
        <v>0</v>
      </c>
      <c r="I33" s="4">
        <v>25970</v>
      </c>
      <c r="J33" s="4">
        <v>57931</v>
      </c>
      <c r="K33" s="4">
        <v>0</v>
      </c>
      <c r="L33" s="4">
        <v>50394</v>
      </c>
      <c r="M33" s="4">
        <v>52073</v>
      </c>
      <c r="N33" s="10">
        <v>45816</v>
      </c>
    </row>
    <row r="34" spans="1:14" x14ac:dyDescent="0.2">
      <c r="A34" s="11" t="s">
        <v>40</v>
      </c>
      <c r="B34" s="5">
        <v>66493</v>
      </c>
      <c r="C34" s="5">
        <v>348876</v>
      </c>
      <c r="D34" s="5">
        <v>345998</v>
      </c>
      <c r="E34" s="5">
        <v>42496</v>
      </c>
      <c r="F34" s="5">
        <v>23126</v>
      </c>
      <c r="G34" s="5">
        <v>21099</v>
      </c>
      <c r="H34" s="5">
        <v>29845</v>
      </c>
      <c r="I34" s="5">
        <v>48856</v>
      </c>
      <c r="J34" s="5">
        <v>71200</v>
      </c>
      <c r="K34" s="5">
        <v>94660</v>
      </c>
      <c r="L34" s="5">
        <v>19350</v>
      </c>
      <c r="M34" s="5">
        <v>65718</v>
      </c>
      <c r="N34" s="12">
        <v>37006</v>
      </c>
    </row>
    <row r="35" spans="1:14" x14ac:dyDescent="0.2">
      <c r="A35" s="9" t="s">
        <v>128</v>
      </c>
      <c r="B35" s="4">
        <v>262005</v>
      </c>
      <c r="C35" s="4">
        <v>230196</v>
      </c>
      <c r="D35" s="4">
        <v>7546</v>
      </c>
      <c r="E35" s="4">
        <v>0</v>
      </c>
      <c r="F35" s="4">
        <v>111820</v>
      </c>
      <c r="G35" s="4">
        <v>74160</v>
      </c>
      <c r="H35" s="4">
        <v>228148</v>
      </c>
      <c r="I35" s="4">
        <v>0</v>
      </c>
      <c r="J35" s="4">
        <v>21055</v>
      </c>
      <c r="K35" s="4">
        <v>107410</v>
      </c>
      <c r="L35" s="4">
        <v>0</v>
      </c>
      <c r="M35" s="4">
        <v>0</v>
      </c>
      <c r="N35" s="10">
        <v>31930</v>
      </c>
    </row>
    <row r="36" spans="1:14" x14ac:dyDescent="0.2">
      <c r="A36" s="11" t="s">
        <v>37</v>
      </c>
      <c r="B36" s="5">
        <v>464236</v>
      </c>
      <c r="C36" s="5">
        <v>134680</v>
      </c>
      <c r="D36" s="5">
        <v>137347</v>
      </c>
      <c r="E36" s="5">
        <v>90521</v>
      </c>
      <c r="F36" s="5">
        <v>237476</v>
      </c>
      <c r="G36" s="5">
        <v>141960</v>
      </c>
      <c r="H36" s="5">
        <v>67040</v>
      </c>
      <c r="I36" s="5">
        <v>30000</v>
      </c>
      <c r="J36" s="5">
        <v>27978</v>
      </c>
      <c r="K36" s="5">
        <v>7000</v>
      </c>
      <c r="L36" s="5">
        <v>0</v>
      </c>
      <c r="M36" s="5">
        <v>0</v>
      </c>
      <c r="N36" s="12">
        <v>30350</v>
      </c>
    </row>
    <row r="37" spans="1:14" x14ac:dyDescent="0.2">
      <c r="A37" s="9" t="s">
        <v>19</v>
      </c>
      <c r="B37" s="4">
        <v>140074</v>
      </c>
      <c r="C37" s="4">
        <v>11372</v>
      </c>
      <c r="D37" s="4">
        <v>180445</v>
      </c>
      <c r="E37" s="4">
        <v>41497</v>
      </c>
      <c r="F37" s="4">
        <v>457086</v>
      </c>
      <c r="G37" s="4">
        <v>430764</v>
      </c>
      <c r="H37" s="4">
        <v>121080</v>
      </c>
      <c r="I37" s="4">
        <v>417177</v>
      </c>
      <c r="J37" s="4">
        <v>252275</v>
      </c>
      <c r="K37" s="4">
        <v>64980</v>
      </c>
      <c r="L37" s="4">
        <v>171665</v>
      </c>
      <c r="M37" s="4">
        <v>335220</v>
      </c>
      <c r="N37" s="10">
        <v>28000</v>
      </c>
    </row>
    <row r="38" spans="1:14" x14ac:dyDescent="0.2">
      <c r="A38" s="11" t="s">
        <v>27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27468</v>
      </c>
      <c r="M38" s="5">
        <v>0</v>
      </c>
      <c r="N38" s="12">
        <v>27445</v>
      </c>
    </row>
    <row r="39" spans="1:14" x14ac:dyDescent="0.2">
      <c r="A39" s="9" t="s">
        <v>97</v>
      </c>
      <c r="B39" s="4">
        <v>0</v>
      </c>
      <c r="C39" s="4">
        <v>0</v>
      </c>
      <c r="D39" s="4">
        <v>0</v>
      </c>
      <c r="E39" s="4">
        <v>0</v>
      </c>
      <c r="F39" s="4">
        <v>2986</v>
      </c>
      <c r="G39" s="4">
        <v>0</v>
      </c>
      <c r="H39" s="4">
        <v>0</v>
      </c>
      <c r="I39" s="4">
        <v>27000</v>
      </c>
      <c r="J39" s="4">
        <v>0</v>
      </c>
      <c r="K39" s="4">
        <v>0</v>
      </c>
      <c r="L39" s="4">
        <v>0</v>
      </c>
      <c r="M39" s="4">
        <v>0</v>
      </c>
      <c r="N39" s="10">
        <v>26866</v>
      </c>
    </row>
    <row r="40" spans="1:14" x14ac:dyDescent="0.2">
      <c r="A40" s="11" t="s">
        <v>156</v>
      </c>
      <c r="B40" s="5">
        <v>0</v>
      </c>
      <c r="C40" s="5">
        <v>5009</v>
      </c>
      <c r="D40" s="5">
        <v>26517</v>
      </c>
      <c r="E40" s="5">
        <v>2082</v>
      </c>
      <c r="F40" s="5">
        <v>0</v>
      </c>
      <c r="G40" s="5">
        <v>10248</v>
      </c>
      <c r="H40" s="5">
        <v>1340</v>
      </c>
      <c r="I40" s="5">
        <v>40430</v>
      </c>
      <c r="J40" s="5">
        <v>0</v>
      </c>
      <c r="K40" s="5">
        <v>0</v>
      </c>
      <c r="L40" s="5">
        <v>25552</v>
      </c>
      <c r="M40" s="5">
        <v>598</v>
      </c>
      <c r="N40" s="12">
        <v>26235</v>
      </c>
    </row>
    <row r="41" spans="1:14" x14ac:dyDescent="0.2">
      <c r="A41" s="9" t="s">
        <v>21</v>
      </c>
      <c r="B41" s="4">
        <v>0</v>
      </c>
      <c r="C41" s="4">
        <v>0</v>
      </c>
      <c r="D41" s="4">
        <v>0</v>
      </c>
      <c r="E41" s="4">
        <v>51187</v>
      </c>
      <c r="F41" s="4">
        <v>53000</v>
      </c>
      <c r="G41" s="4">
        <v>23324</v>
      </c>
      <c r="H41" s="4">
        <v>54150</v>
      </c>
      <c r="I41" s="4">
        <v>95551</v>
      </c>
      <c r="J41" s="4">
        <v>12730</v>
      </c>
      <c r="K41" s="4">
        <v>42528</v>
      </c>
      <c r="L41" s="4">
        <v>46326</v>
      </c>
      <c r="M41" s="4">
        <v>0</v>
      </c>
      <c r="N41" s="10">
        <v>24700</v>
      </c>
    </row>
    <row r="42" spans="1:14" x14ac:dyDescent="0.2">
      <c r="A42" s="11" t="s">
        <v>26</v>
      </c>
      <c r="B42" s="5">
        <v>7520</v>
      </c>
      <c r="C42" s="5">
        <v>0</v>
      </c>
      <c r="D42" s="5">
        <v>0</v>
      </c>
      <c r="E42" s="5">
        <v>0</v>
      </c>
      <c r="F42" s="5">
        <v>20720</v>
      </c>
      <c r="G42" s="5">
        <v>0</v>
      </c>
      <c r="H42" s="5">
        <v>0</v>
      </c>
      <c r="I42" s="5">
        <v>0</v>
      </c>
      <c r="J42" s="5">
        <v>46831</v>
      </c>
      <c r="K42" s="5">
        <v>0</v>
      </c>
      <c r="L42" s="5">
        <v>428225</v>
      </c>
      <c r="M42" s="5">
        <v>0</v>
      </c>
      <c r="N42" s="12">
        <v>20000</v>
      </c>
    </row>
    <row r="43" spans="1:14" x14ac:dyDescent="0.2">
      <c r="A43" s="9" t="s">
        <v>56</v>
      </c>
      <c r="B43" s="4">
        <v>0</v>
      </c>
      <c r="C43" s="4">
        <v>14506</v>
      </c>
      <c r="D43" s="4">
        <v>0</v>
      </c>
      <c r="E43" s="4">
        <v>27111</v>
      </c>
      <c r="F43" s="4">
        <v>0</v>
      </c>
      <c r="G43" s="4">
        <v>11859</v>
      </c>
      <c r="H43" s="4">
        <v>0</v>
      </c>
      <c r="I43" s="4">
        <v>0</v>
      </c>
      <c r="J43" s="4">
        <v>15175</v>
      </c>
      <c r="K43" s="4">
        <v>15700</v>
      </c>
      <c r="L43" s="4">
        <v>0</v>
      </c>
      <c r="M43" s="4">
        <v>0</v>
      </c>
      <c r="N43" s="10">
        <v>12385</v>
      </c>
    </row>
    <row r="44" spans="1:14" x14ac:dyDescent="0.2">
      <c r="A44" s="11" t="s">
        <v>25</v>
      </c>
      <c r="B44" s="5">
        <v>11571</v>
      </c>
      <c r="C44" s="5">
        <v>5154</v>
      </c>
      <c r="D44" s="5">
        <v>10630</v>
      </c>
      <c r="E44" s="5">
        <v>13</v>
      </c>
      <c r="F44" s="5">
        <v>6538</v>
      </c>
      <c r="G44" s="5">
        <v>0</v>
      </c>
      <c r="H44" s="5">
        <v>16733</v>
      </c>
      <c r="I44" s="5">
        <v>9758</v>
      </c>
      <c r="J44" s="5">
        <v>7418</v>
      </c>
      <c r="K44" s="5">
        <v>13703</v>
      </c>
      <c r="L44" s="5">
        <v>1817</v>
      </c>
      <c r="M44" s="5">
        <v>766</v>
      </c>
      <c r="N44" s="12">
        <v>11194</v>
      </c>
    </row>
    <row r="45" spans="1:14" x14ac:dyDescent="0.2">
      <c r="A45" s="9" t="s">
        <v>114</v>
      </c>
      <c r="B45" s="4">
        <v>112903</v>
      </c>
      <c r="C45" s="4">
        <v>22186</v>
      </c>
      <c r="D45" s="4">
        <v>66630</v>
      </c>
      <c r="E45" s="4">
        <v>42548</v>
      </c>
      <c r="F45" s="4">
        <v>0</v>
      </c>
      <c r="G45" s="4">
        <v>19648</v>
      </c>
      <c r="H45" s="4">
        <v>0</v>
      </c>
      <c r="I45" s="4">
        <v>0</v>
      </c>
      <c r="J45" s="4">
        <v>24892</v>
      </c>
      <c r="K45" s="4">
        <v>0</v>
      </c>
      <c r="L45" s="4">
        <v>7534</v>
      </c>
      <c r="M45" s="4">
        <v>30200</v>
      </c>
      <c r="N45" s="10">
        <v>9598</v>
      </c>
    </row>
    <row r="46" spans="1:14" x14ac:dyDescent="0.2">
      <c r="A46" s="11" t="s">
        <v>83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11</v>
      </c>
      <c r="H46" s="5">
        <v>90903</v>
      </c>
      <c r="I46" s="5">
        <v>0</v>
      </c>
      <c r="J46" s="5">
        <v>0</v>
      </c>
      <c r="K46" s="5">
        <v>0</v>
      </c>
      <c r="L46" s="5">
        <v>2350</v>
      </c>
      <c r="M46" s="5">
        <v>0</v>
      </c>
      <c r="N46" s="12">
        <v>9379</v>
      </c>
    </row>
    <row r="47" spans="1:14" x14ac:dyDescent="0.2">
      <c r="A47" s="9" t="s">
        <v>68</v>
      </c>
      <c r="B47" s="4">
        <v>7000</v>
      </c>
      <c r="C47" s="4">
        <v>0</v>
      </c>
      <c r="D47" s="4">
        <v>0</v>
      </c>
      <c r="E47" s="4">
        <v>0</v>
      </c>
      <c r="F47" s="4">
        <v>25265</v>
      </c>
      <c r="G47" s="4">
        <v>2996</v>
      </c>
      <c r="H47" s="4">
        <v>9208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10">
        <v>7473</v>
      </c>
    </row>
    <row r="48" spans="1:14" x14ac:dyDescent="0.2">
      <c r="A48" s="11" t="s">
        <v>172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12">
        <v>7288</v>
      </c>
    </row>
    <row r="49" spans="1:14" x14ac:dyDescent="0.2">
      <c r="A49" s="9" t="s">
        <v>126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6238</v>
      </c>
      <c r="H49" s="4">
        <v>0</v>
      </c>
      <c r="I49" s="4">
        <v>300</v>
      </c>
      <c r="J49" s="4">
        <v>0</v>
      </c>
      <c r="K49" s="4">
        <v>0</v>
      </c>
      <c r="L49" s="4">
        <v>4227</v>
      </c>
      <c r="M49" s="4">
        <v>183676</v>
      </c>
      <c r="N49" s="10">
        <v>6000</v>
      </c>
    </row>
    <row r="50" spans="1:14" x14ac:dyDescent="0.2">
      <c r="A50" s="11" t="s">
        <v>49</v>
      </c>
      <c r="B50" s="5">
        <v>59846</v>
      </c>
      <c r="C50" s="5">
        <v>5780</v>
      </c>
      <c r="D50" s="5">
        <v>63629</v>
      </c>
      <c r="E50" s="5">
        <v>38946</v>
      </c>
      <c r="F50" s="5">
        <v>56571</v>
      </c>
      <c r="G50" s="5">
        <v>85757</v>
      </c>
      <c r="H50" s="5">
        <v>62550</v>
      </c>
      <c r="I50" s="5">
        <v>47788</v>
      </c>
      <c r="J50" s="5">
        <v>77823</v>
      </c>
      <c r="K50" s="5">
        <v>432253</v>
      </c>
      <c r="L50" s="5">
        <v>207432</v>
      </c>
      <c r="M50" s="5">
        <v>0</v>
      </c>
      <c r="N50" s="12">
        <v>5410</v>
      </c>
    </row>
    <row r="51" spans="1:14" x14ac:dyDescent="0.2">
      <c r="A51" s="9" t="s">
        <v>76</v>
      </c>
      <c r="B51" s="4">
        <v>0</v>
      </c>
      <c r="C51" s="4">
        <v>0</v>
      </c>
      <c r="D51" s="4">
        <v>0</v>
      </c>
      <c r="E51" s="4">
        <v>16543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12105</v>
      </c>
      <c r="N51" s="10">
        <v>600</v>
      </c>
    </row>
    <row r="52" spans="1:14" x14ac:dyDescent="0.2">
      <c r="A52" s="11" t="s">
        <v>36</v>
      </c>
      <c r="B52" s="5">
        <v>0</v>
      </c>
      <c r="C52" s="5">
        <v>0</v>
      </c>
      <c r="D52" s="5">
        <v>0</v>
      </c>
      <c r="E52" s="5">
        <v>10560</v>
      </c>
      <c r="F52" s="5">
        <v>10390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39100</v>
      </c>
      <c r="M52" s="5">
        <v>25948</v>
      </c>
      <c r="N52" s="12">
        <v>442</v>
      </c>
    </row>
    <row r="53" spans="1:14" x14ac:dyDescent="0.2">
      <c r="A53" s="9" t="s">
        <v>145</v>
      </c>
      <c r="B53" s="4">
        <v>0</v>
      </c>
      <c r="C53" s="4">
        <v>0</v>
      </c>
      <c r="D53" s="4">
        <v>0</v>
      </c>
      <c r="E53" s="4">
        <v>2319</v>
      </c>
      <c r="F53" s="4">
        <v>0</v>
      </c>
      <c r="G53" s="4">
        <v>0</v>
      </c>
      <c r="H53" s="4">
        <v>0</v>
      </c>
      <c r="I53" s="4">
        <v>0</v>
      </c>
      <c r="J53" s="4">
        <v>2824</v>
      </c>
      <c r="K53" s="4">
        <v>0</v>
      </c>
      <c r="L53" s="4">
        <v>0</v>
      </c>
      <c r="M53" s="4">
        <v>0</v>
      </c>
      <c r="N53" s="10">
        <v>103</v>
      </c>
    </row>
    <row r="54" spans="1:14" x14ac:dyDescent="0.2">
      <c r="A54" s="11" t="s">
        <v>144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v>19</v>
      </c>
    </row>
    <row r="55" spans="1:14" x14ac:dyDescent="0.2">
      <c r="A55" s="9" t="s">
        <v>142</v>
      </c>
      <c r="B55" s="4">
        <v>180</v>
      </c>
      <c r="C55" s="4">
        <v>0</v>
      </c>
      <c r="D55" s="4">
        <v>0</v>
      </c>
      <c r="E55" s="4">
        <v>0</v>
      </c>
      <c r="F55" s="4">
        <v>0</v>
      </c>
      <c r="G55" s="4">
        <v>1378</v>
      </c>
      <c r="H55" s="4">
        <v>0</v>
      </c>
      <c r="I55" s="4">
        <v>2</v>
      </c>
      <c r="J55" s="4">
        <v>1756</v>
      </c>
      <c r="K55" s="4">
        <v>150</v>
      </c>
      <c r="L55" s="4">
        <v>12</v>
      </c>
      <c r="M55" s="4">
        <v>17927</v>
      </c>
      <c r="N55" s="10">
        <v>3</v>
      </c>
    </row>
    <row r="56" spans="1:14" x14ac:dyDescent="0.2">
      <c r="A56" s="11" t="s">
        <v>119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51400</v>
      </c>
      <c r="K56" s="5">
        <v>53548</v>
      </c>
      <c r="L56" s="5">
        <v>106040</v>
      </c>
      <c r="M56" s="5">
        <v>110512</v>
      </c>
      <c r="N56" s="12">
        <v>0</v>
      </c>
    </row>
    <row r="57" spans="1:14" x14ac:dyDescent="0.2">
      <c r="A57" s="9" t="s">
        <v>154</v>
      </c>
      <c r="B57" s="4">
        <v>1707</v>
      </c>
      <c r="C57" s="4">
        <v>0</v>
      </c>
      <c r="D57" s="4">
        <v>0</v>
      </c>
      <c r="E57" s="4">
        <v>0</v>
      </c>
      <c r="F57" s="4">
        <v>27000</v>
      </c>
      <c r="G57" s="4">
        <v>12000</v>
      </c>
      <c r="H57" s="4">
        <v>4282</v>
      </c>
      <c r="I57" s="4">
        <v>0</v>
      </c>
      <c r="J57" s="4">
        <v>7040</v>
      </c>
      <c r="K57" s="4">
        <v>0</v>
      </c>
      <c r="L57" s="4">
        <v>0</v>
      </c>
      <c r="M57" s="4">
        <v>0</v>
      </c>
      <c r="N57" s="10">
        <v>0</v>
      </c>
    </row>
    <row r="58" spans="1:14" x14ac:dyDescent="0.2">
      <c r="A58" s="11" t="s">
        <v>47</v>
      </c>
      <c r="B58" s="5">
        <v>0</v>
      </c>
      <c r="C58" s="5">
        <v>0</v>
      </c>
      <c r="D58" s="5">
        <v>14000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19800</v>
      </c>
      <c r="M58" s="5">
        <v>0</v>
      </c>
      <c r="N58" s="12">
        <v>0</v>
      </c>
    </row>
    <row r="59" spans="1:14" x14ac:dyDescent="0.2">
      <c r="A59" s="9" t="s">
        <v>111</v>
      </c>
      <c r="B59" s="4">
        <v>19830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0</v>
      </c>
    </row>
    <row r="60" spans="1:14" x14ac:dyDescent="0.2">
      <c r="A60" s="11" t="s">
        <v>118</v>
      </c>
      <c r="B60" s="5">
        <v>2028</v>
      </c>
      <c r="C60" s="5">
        <v>4073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0</v>
      </c>
    </row>
    <row r="61" spans="1:14" x14ac:dyDescent="0.2">
      <c r="A61" s="9" t="s">
        <v>116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0</v>
      </c>
    </row>
    <row r="62" spans="1:14" x14ac:dyDescent="0.2">
      <c r="A62" s="11" t="s">
        <v>117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15600</v>
      </c>
      <c r="I62" s="5">
        <v>26500</v>
      </c>
      <c r="J62" s="5">
        <v>0</v>
      </c>
      <c r="K62" s="5">
        <v>0</v>
      </c>
      <c r="L62" s="5">
        <v>3500</v>
      </c>
      <c r="M62" s="5">
        <v>10400</v>
      </c>
      <c r="N62" s="12">
        <v>0</v>
      </c>
    </row>
    <row r="63" spans="1:14" x14ac:dyDescent="0.2">
      <c r="A63" s="9" t="s">
        <v>48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19000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10">
        <v>0</v>
      </c>
    </row>
    <row r="64" spans="1:14" x14ac:dyDescent="0.2">
      <c r="A64" s="11" t="s">
        <v>139</v>
      </c>
      <c r="B64" s="5">
        <v>0</v>
      </c>
      <c r="C64" s="5">
        <v>1599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2">
        <v>0</v>
      </c>
    </row>
    <row r="65" spans="1:14" x14ac:dyDescent="0.2">
      <c r="A65" s="9" t="s">
        <v>182</v>
      </c>
      <c r="B65" s="4">
        <v>2000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0">
        <v>0</v>
      </c>
    </row>
    <row r="66" spans="1:14" x14ac:dyDescent="0.2">
      <c r="A66" s="11" t="s">
        <v>86</v>
      </c>
      <c r="B66" s="5">
        <v>0</v>
      </c>
      <c r="C66" s="5">
        <v>298</v>
      </c>
      <c r="D66" s="5">
        <v>1470</v>
      </c>
      <c r="E66" s="5">
        <v>0</v>
      </c>
      <c r="F66" s="5">
        <v>29</v>
      </c>
      <c r="G66" s="5">
        <v>2378</v>
      </c>
      <c r="H66" s="5">
        <v>0</v>
      </c>
      <c r="I66" s="5">
        <v>5</v>
      </c>
      <c r="J66" s="5">
        <v>0</v>
      </c>
      <c r="K66" s="5">
        <v>178</v>
      </c>
      <c r="L66" s="5">
        <v>1064</v>
      </c>
      <c r="M66" s="5">
        <v>0</v>
      </c>
      <c r="N66" s="12">
        <v>0</v>
      </c>
    </row>
    <row r="67" spans="1:14" x14ac:dyDescent="0.2">
      <c r="A67" s="9" t="s">
        <v>87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88914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88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750</v>
      </c>
      <c r="I68" s="5">
        <v>655</v>
      </c>
      <c r="J68" s="5">
        <v>0</v>
      </c>
      <c r="K68" s="5">
        <v>0</v>
      </c>
      <c r="L68" s="5">
        <v>65000</v>
      </c>
      <c r="M68" s="5">
        <v>0</v>
      </c>
      <c r="N68" s="12">
        <v>0</v>
      </c>
    </row>
    <row r="69" spans="1:14" x14ac:dyDescent="0.2">
      <c r="A69" s="9" t="s">
        <v>134</v>
      </c>
      <c r="B69" s="4">
        <v>0</v>
      </c>
      <c r="C69" s="4">
        <v>18652</v>
      </c>
      <c r="D69" s="4">
        <v>0</v>
      </c>
      <c r="E69" s="4">
        <v>0</v>
      </c>
      <c r="F69" s="4">
        <v>0</v>
      </c>
      <c r="G69" s="4">
        <v>640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89</v>
      </c>
      <c r="B70" s="5">
        <v>0</v>
      </c>
      <c r="C70" s="5">
        <v>0</v>
      </c>
      <c r="D70" s="5">
        <v>0</v>
      </c>
      <c r="E70" s="5">
        <v>0</v>
      </c>
      <c r="F70" s="5">
        <v>6250</v>
      </c>
      <c r="G70" s="5">
        <v>0</v>
      </c>
      <c r="H70" s="5">
        <v>12160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90</v>
      </c>
      <c r="B71" s="4">
        <v>0</v>
      </c>
      <c r="C71" s="4">
        <v>3514</v>
      </c>
      <c r="D71" s="4">
        <v>1227</v>
      </c>
      <c r="E71" s="4">
        <v>600</v>
      </c>
      <c r="F71" s="4">
        <v>5054</v>
      </c>
      <c r="G71" s="4">
        <v>6985</v>
      </c>
      <c r="H71" s="4">
        <v>0</v>
      </c>
      <c r="I71" s="4">
        <v>1948</v>
      </c>
      <c r="J71" s="4">
        <v>1402</v>
      </c>
      <c r="K71" s="4">
        <v>5943</v>
      </c>
      <c r="L71" s="4">
        <v>5802</v>
      </c>
      <c r="M71" s="4">
        <v>423</v>
      </c>
      <c r="N71" s="10">
        <v>0</v>
      </c>
    </row>
    <row r="72" spans="1:14" x14ac:dyDescent="0.2">
      <c r="A72" s="11" t="s">
        <v>73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12">
        <v>0</v>
      </c>
    </row>
    <row r="73" spans="1:14" x14ac:dyDescent="0.2">
      <c r="A73" s="9" t="s">
        <v>148</v>
      </c>
      <c r="B73" s="4">
        <v>4500</v>
      </c>
      <c r="C73" s="4">
        <v>20670</v>
      </c>
      <c r="D73" s="4">
        <v>100000</v>
      </c>
      <c r="E73" s="4">
        <v>100000</v>
      </c>
      <c r="F73" s="4">
        <v>0</v>
      </c>
      <c r="G73" s="4">
        <v>247000</v>
      </c>
      <c r="H73" s="4">
        <v>0</v>
      </c>
      <c r="I73" s="4">
        <v>100000</v>
      </c>
      <c r="J73" s="4">
        <v>100000</v>
      </c>
      <c r="K73" s="4">
        <v>0</v>
      </c>
      <c r="L73" s="4">
        <v>100000</v>
      </c>
      <c r="M73" s="4">
        <v>0</v>
      </c>
      <c r="N73" s="10">
        <v>0</v>
      </c>
    </row>
    <row r="74" spans="1:14" x14ac:dyDescent="0.2">
      <c r="A74" s="11" t="s">
        <v>41</v>
      </c>
      <c r="B74" s="5">
        <v>0</v>
      </c>
      <c r="C74" s="5">
        <v>0</v>
      </c>
      <c r="D74" s="5">
        <v>0</v>
      </c>
      <c r="E74" s="5">
        <v>0</v>
      </c>
      <c r="F74" s="5">
        <v>950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7832</v>
      </c>
      <c r="M74" s="5">
        <v>0</v>
      </c>
      <c r="N74" s="12">
        <v>0</v>
      </c>
    </row>
    <row r="75" spans="1:14" x14ac:dyDescent="0.2">
      <c r="A75" s="9" t="s">
        <v>43</v>
      </c>
      <c r="B75" s="4">
        <v>0</v>
      </c>
      <c r="C75" s="4">
        <v>0</v>
      </c>
      <c r="D75" s="4">
        <v>0</v>
      </c>
      <c r="E75" s="4">
        <v>0</v>
      </c>
      <c r="F75" s="4">
        <v>10300</v>
      </c>
      <c r="G75" s="4">
        <v>0</v>
      </c>
      <c r="H75" s="4">
        <v>0</v>
      </c>
      <c r="I75" s="4">
        <v>0</v>
      </c>
      <c r="J75" s="4">
        <v>5000</v>
      </c>
      <c r="K75" s="4">
        <v>0</v>
      </c>
      <c r="L75" s="4">
        <v>0</v>
      </c>
      <c r="M75" s="4">
        <v>2000</v>
      </c>
      <c r="N75" s="10">
        <v>0</v>
      </c>
    </row>
    <row r="76" spans="1:14" x14ac:dyDescent="0.2">
      <c r="A76" s="11" t="s">
        <v>162</v>
      </c>
      <c r="B76" s="5">
        <v>0</v>
      </c>
      <c r="C76" s="5">
        <v>0</v>
      </c>
      <c r="D76" s="5">
        <v>48855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74</v>
      </c>
      <c r="B77" s="4">
        <v>2592</v>
      </c>
      <c r="C77" s="4">
        <v>1644</v>
      </c>
      <c r="D77" s="4">
        <v>0</v>
      </c>
      <c r="E77" s="4">
        <v>0</v>
      </c>
      <c r="F77" s="4">
        <v>1372</v>
      </c>
      <c r="G77" s="4">
        <v>5944</v>
      </c>
      <c r="H77" s="4">
        <v>455</v>
      </c>
      <c r="I77" s="4">
        <v>59</v>
      </c>
      <c r="J77" s="4">
        <v>2305</v>
      </c>
      <c r="K77" s="4">
        <v>10100</v>
      </c>
      <c r="L77" s="4">
        <v>540</v>
      </c>
      <c r="M77" s="4">
        <v>0</v>
      </c>
      <c r="N77" s="10">
        <v>0</v>
      </c>
    </row>
    <row r="78" spans="1:14" x14ac:dyDescent="0.2">
      <c r="A78" s="11" t="s">
        <v>160</v>
      </c>
      <c r="B78" s="5">
        <v>0</v>
      </c>
      <c r="C78" s="5">
        <v>0</v>
      </c>
      <c r="D78" s="5">
        <v>0</v>
      </c>
      <c r="E78" s="5">
        <v>0</v>
      </c>
      <c r="F78" s="5">
        <v>6020</v>
      </c>
      <c r="G78" s="5">
        <v>74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187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30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34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1800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35</v>
      </c>
      <c r="B82" s="5">
        <v>595</v>
      </c>
      <c r="C82" s="5">
        <v>0</v>
      </c>
      <c r="D82" s="5">
        <v>749</v>
      </c>
      <c r="E82" s="5">
        <v>0</v>
      </c>
      <c r="F82" s="5">
        <v>0</v>
      </c>
      <c r="G82" s="5">
        <v>5000</v>
      </c>
      <c r="H82" s="5">
        <v>27000</v>
      </c>
      <c r="I82" s="5">
        <v>10000</v>
      </c>
      <c r="J82" s="5">
        <v>1000</v>
      </c>
      <c r="K82" s="5">
        <v>134580</v>
      </c>
      <c r="L82" s="5">
        <v>122990</v>
      </c>
      <c r="M82" s="5">
        <v>176360</v>
      </c>
      <c r="N82" s="12">
        <v>0</v>
      </c>
    </row>
    <row r="83" spans="1:14" x14ac:dyDescent="0.2">
      <c r="A83" s="9" t="s">
        <v>71</v>
      </c>
      <c r="B83" s="4">
        <v>14660</v>
      </c>
      <c r="C83" s="4">
        <v>49610</v>
      </c>
      <c r="D83" s="4">
        <v>34739</v>
      </c>
      <c r="E83" s="4">
        <v>600</v>
      </c>
      <c r="F83" s="4">
        <v>5765</v>
      </c>
      <c r="G83" s="4">
        <v>0</v>
      </c>
      <c r="H83" s="4">
        <v>0</v>
      </c>
      <c r="I83" s="4">
        <v>0</v>
      </c>
      <c r="J83" s="4">
        <v>0</v>
      </c>
      <c r="K83" s="4">
        <v>481756</v>
      </c>
      <c r="L83" s="4">
        <v>0</v>
      </c>
      <c r="M83" s="4">
        <v>0</v>
      </c>
      <c r="N83" s="10">
        <v>0</v>
      </c>
    </row>
    <row r="84" spans="1:14" x14ac:dyDescent="0.2">
      <c r="A84" s="11" t="s">
        <v>72</v>
      </c>
      <c r="B84" s="5">
        <v>0</v>
      </c>
      <c r="C84" s="5">
        <v>26310</v>
      </c>
      <c r="D84" s="5">
        <v>0</v>
      </c>
      <c r="E84" s="5">
        <v>15500</v>
      </c>
      <c r="F84" s="5">
        <v>0</v>
      </c>
      <c r="G84" s="5">
        <v>752</v>
      </c>
      <c r="H84" s="5">
        <v>0</v>
      </c>
      <c r="I84" s="5">
        <v>0</v>
      </c>
      <c r="J84" s="5">
        <v>0</v>
      </c>
      <c r="K84" s="5">
        <v>2187</v>
      </c>
      <c r="L84" s="5">
        <v>0</v>
      </c>
      <c r="M84" s="5">
        <v>0</v>
      </c>
      <c r="N84" s="12">
        <v>0</v>
      </c>
    </row>
    <row r="85" spans="1:14" x14ac:dyDescent="0.2">
      <c r="A85" s="9" t="s">
        <v>77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43422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212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197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0">
        <v>0</v>
      </c>
    </row>
    <row r="88" spans="1:14" x14ac:dyDescent="0.2">
      <c r="A88" s="11" t="s">
        <v>81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3000</v>
      </c>
      <c r="I88" s="5">
        <v>0</v>
      </c>
      <c r="J88" s="5">
        <v>0</v>
      </c>
      <c r="K88" s="5">
        <v>4000</v>
      </c>
      <c r="L88" s="5">
        <v>0</v>
      </c>
      <c r="M88" s="5">
        <v>0</v>
      </c>
      <c r="N88" s="12">
        <v>0</v>
      </c>
    </row>
    <row r="89" spans="1:14" x14ac:dyDescent="0.2">
      <c r="A89" s="9" t="s">
        <v>20</v>
      </c>
      <c r="B89" s="4">
        <v>263293</v>
      </c>
      <c r="C89" s="4">
        <v>0</v>
      </c>
      <c r="D89" s="4">
        <v>7000</v>
      </c>
      <c r="E89" s="4">
        <v>371411</v>
      </c>
      <c r="F89" s="4">
        <v>0</v>
      </c>
      <c r="G89" s="4">
        <v>0</v>
      </c>
      <c r="H89" s="4">
        <v>0</v>
      </c>
      <c r="I89" s="4">
        <v>269000</v>
      </c>
      <c r="J89" s="4">
        <v>0</v>
      </c>
      <c r="K89" s="4">
        <v>303226</v>
      </c>
      <c r="L89" s="4">
        <v>0</v>
      </c>
      <c r="M89" s="4">
        <v>0</v>
      </c>
      <c r="N89" s="10">
        <v>0</v>
      </c>
    </row>
    <row r="90" spans="1:14" x14ac:dyDescent="0.2">
      <c r="A90" s="11" t="s">
        <v>79</v>
      </c>
      <c r="B90" s="5">
        <v>0</v>
      </c>
      <c r="C90" s="5">
        <v>0</v>
      </c>
      <c r="D90" s="5">
        <v>16247</v>
      </c>
      <c r="E90" s="5">
        <v>1124</v>
      </c>
      <c r="F90" s="5">
        <v>2485</v>
      </c>
      <c r="G90" s="5">
        <v>10592</v>
      </c>
      <c r="H90" s="5">
        <v>17003</v>
      </c>
      <c r="I90" s="5">
        <v>2298</v>
      </c>
      <c r="J90" s="5">
        <v>0</v>
      </c>
      <c r="K90" s="5">
        <v>27916</v>
      </c>
      <c r="L90" s="5">
        <v>74120</v>
      </c>
      <c r="M90" s="5">
        <v>11363</v>
      </c>
      <c r="N90" s="12">
        <v>0</v>
      </c>
    </row>
    <row r="91" spans="1:14" x14ac:dyDescent="0.2">
      <c r="A91" s="9" t="s">
        <v>153</v>
      </c>
      <c r="B91" s="4">
        <v>0</v>
      </c>
      <c r="C91" s="4">
        <v>9827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45</v>
      </c>
      <c r="B92" s="5">
        <v>790</v>
      </c>
      <c r="C92" s="5">
        <v>1108</v>
      </c>
      <c r="D92" s="5">
        <v>1050</v>
      </c>
      <c r="E92" s="5">
        <v>0</v>
      </c>
      <c r="F92" s="5">
        <v>990</v>
      </c>
      <c r="G92" s="5">
        <v>80</v>
      </c>
      <c r="H92" s="5">
        <v>22715</v>
      </c>
      <c r="I92" s="5">
        <v>1016</v>
      </c>
      <c r="J92" s="5">
        <v>7658</v>
      </c>
      <c r="K92" s="5">
        <v>0</v>
      </c>
      <c r="L92" s="5">
        <v>10506</v>
      </c>
      <c r="M92" s="5">
        <v>9535</v>
      </c>
      <c r="N92" s="12">
        <v>0</v>
      </c>
    </row>
    <row r="93" spans="1:14" x14ac:dyDescent="0.2">
      <c r="A93" s="9" t="s">
        <v>149</v>
      </c>
      <c r="B93" s="4">
        <v>16336</v>
      </c>
      <c r="C93" s="4">
        <v>0</v>
      </c>
      <c r="D93" s="4">
        <v>88310</v>
      </c>
      <c r="E93" s="4">
        <v>4100</v>
      </c>
      <c r="F93" s="4">
        <v>41992</v>
      </c>
      <c r="G93" s="4">
        <v>0</v>
      </c>
      <c r="H93" s="4">
        <v>25257</v>
      </c>
      <c r="I93" s="4">
        <v>45648</v>
      </c>
      <c r="J93" s="4">
        <v>0</v>
      </c>
      <c r="K93" s="4">
        <v>26000</v>
      </c>
      <c r="L93" s="4">
        <v>23076</v>
      </c>
      <c r="M93" s="4">
        <v>26511</v>
      </c>
      <c r="N93" s="10">
        <v>0</v>
      </c>
    </row>
    <row r="94" spans="1:14" x14ac:dyDescent="0.2">
      <c r="A94" s="11" t="s">
        <v>183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69</v>
      </c>
      <c r="B95" s="4">
        <v>159204</v>
      </c>
      <c r="C95" s="4">
        <v>267586</v>
      </c>
      <c r="D95" s="4">
        <v>346637</v>
      </c>
      <c r="E95" s="4">
        <v>0</v>
      </c>
      <c r="F95" s="4">
        <v>24638</v>
      </c>
      <c r="G95" s="4">
        <v>0</v>
      </c>
      <c r="H95" s="4">
        <v>42778</v>
      </c>
      <c r="I95" s="4">
        <v>0</v>
      </c>
      <c r="J95" s="4">
        <v>0</v>
      </c>
      <c r="K95" s="4">
        <v>0</v>
      </c>
      <c r="L95" s="4">
        <v>524</v>
      </c>
      <c r="M95" s="4">
        <v>0</v>
      </c>
      <c r="N95" s="10">
        <v>0</v>
      </c>
    </row>
    <row r="96" spans="1:14" x14ac:dyDescent="0.2">
      <c r="A96" s="11" t="s">
        <v>70</v>
      </c>
      <c r="B96" s="5">
        <v>0</v>
      </c>
      <c r="C96" s="5">
        <v>0</v>
      </c>
      <c r="D96" s="5">
        <v>0</v>
      </c>
      <c r="E96" s="5">
        <v>1839</v>
      </c>
      <c r="F96" s="5">
        <v>12601</v>
      </c>
      <c r="G96" s="5">
        <v>3190</v>
      </c>
      <c r="H96" s="5">
        <v>1500</v>
      </c>
      <c r="I96" s="5">
        <v>0</v>
      </c>
      <c r="J96" s="5">
        <v>0</v>
      </c>
      <c r="K96" s="5">
        <v>19568</v>
      </c>
      <c r="L96" s="5">
        <v>10072</v>
      </c>
      <c r="M96" s="5">
        <v>0</v>
      </c>
      <c r="N96" s="12">
        <v>0</v>
      </c>
    </row>
    <row r="97" spans="1:14" x14ac:dyDescent="0.2">
      <c r="A97" s="9" t="s">
        <v>31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12062</v>
      </c>
      <c r="H97" s="4">
        <v>0</v>
      </c>
      <c r="I97" s="4">
        <v>0</v>
      </c>
      <c r="J97" s="4">
        <v>0</v>
      </c>
      <c r="K97" s="4">
        <v>27888</v>
      </c>
      <c r="L97" s="4">
        <v>18367</v>
      </c>
      <c r="M97" s="4">
        <v>26662</v>
      </c>
      <c r="N97" s="10">
        <v>0</v>
      </c>
    </row>
    <row r="98" spans="1:14" x14ac:dyDescent="0.2">
      <c r="A98" s="11" t="s">
        <v>130</v>
      </c>
      <c r="B98" s="5">
        <v>127408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417439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208</v>
      </c>
      <c r="B99" s="4">
        <v>0</v>
      </c>
      <c r="C99" s="4">
        <v>4995</v>
      </c>
      <c r="D99" s="4">
        <v>0</v>
      </c>
      <c r="E99" s="4">
        <v>6300</v>
      </c>
      <c r="F99" s="4">
        <v>0</v>
      </c>
      <c r="G99" s="4">
        <v>0</v>
      </c>
      <c r="H99" s="4">
        <v>7002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205</v>
      </c>
      <c r="B100" s="5">
        <v>0</v>
      </c>
      <c r="C100" s="5">
        <v>0</v>
      </c>
      <c r="D100" s="5">
        <v>0</v>
      </c>
      <c r="E100" s="5">
        <v>0</v>
      </c>
      <c r="F100" s="5">
        <v>3542</v>
      </c>
      <c r="G100" s="5">
        <v>0</v>
      </c>
      <c r="H100" s="5">
        <v>0</v>
      </c>
      <c r="I100" s="5">
        <v>0</v>
      </c>
      <c r="J100" s="5">
        <v>1827</v>
      </c>
      <c r="K100" s="5">
        <v>0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129</v>
      </c>
      <c r="B101" s="4">
        <v>34000</v>
      </c>
      <c r="C101" s="4">
        <v>55711</v>
      </c>
      <c r="D101" s="4">
        <v>0</v>
      </c>
      <c r="E101" s="4">
        <v>0</v>
      </c>
      <c r="F101" s="4">
        <v>0</v>
      </c>
      <c r="G101" s="4">
        <v>0</v>
      </c>
      <c r="H101" s="4">
        <v>19220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204</v>
      </c>
      <c r="B102" s="5">
        <v>0</v>
      </c>
      <c r="C102" s="5">
        <v>0</v>
      </c>
      <c r="D102" s="5">
        <v>0</v>
      </c>
      <c r="E102" s="5">
        <v>22435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151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27447</v>
      </c>
      <c r="L103" s="4">
        <v>27221</v>
      </c>
      <c r="M103" s="4">
        <v>0</v>
      </c>
      <c r="N103" s="10">
        <v>0</v>
      </c>
    </row>
    <row r="104" spans="1:14" x14ac:dyDescent="0.2">
      <c r="A104" s="11" t="s">
        <v>82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26036</v>
      </c>
      <c r="I104" s="5">
        <v>0</v>
      </c>
      <c r="J104" s="5">
        <v>0</v>
      </c>
      <c r="K104" s="5">
        <v>0</v>
      </c>
      <c r="L104" s="5">
        <v>19967</v>
      </c>
      <c r="M104" s="5">
        <v>0</v>
      </c>
      <c r="N104" s="12">
        <v>0</v>
      </c>
    </row>
    <row r="105" spans="1:14" x14ac:dyDescent="0.2">
      <c r="A105" s="9" t="s">
        <v>133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132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5138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152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20792</v>
      </c>
      <c r="H107" s="4">
        <v>0</v>
      </c>
      <c r="I107" s="4">
        <v>0</v>
      </c>
      <c r="J107" s="4">
        <v>0</v>
      </c>
      <c r="K107" s="4">
        <v>0</v>
      </c>
      <c r="L107" s="4">
        <v>418</v>
      </c>
      <c r="M107" s="4">
        <v>0</v>
      </c>
      <c r="N107" s="10">
        <v>0</v>
      </c>
    </row>
    <row r="108" spans="1:14" x14ac:dyDescent="0.2">
      <c r="A108" s="11" t="s">
        <v>96</v>
      </c>
      <c r="B108" s="5">
        <v>0</v>
      </c>
      <c r="C108" s="5">
        <v>0</v>
      </c>
      <c r="D108" s="5">
        <v>0</v>
      </c>
      <c r="E108" s="5">
        <v>351760</v>
      </c>
      <c r="F108" s="5">
        <v>0</v>
      </c>
      <c r="G108" s="5">
        <v>152871</v>
      </c>
      <c r="H108" s="5">
        <v>162000</v>
      </c>
      <c r="I108" s="5">
        <v>253274</v>
      </c>
      <c r="J108" s="5">
        <v>0</v>
      </c>
      <c r="K108" s="5">
        <v>0</v>
      </c>
      <c r="L108" s="5">
        <v>14529</v>
      </c>
      <c r="M108" s="5">
        <v>0</v>
      </c>
      <c r="N108" s="12">
        <v>0</v>
      </c>
    </row>
    <row r="109" spans="1:14" x14ac:dyDescent="0.2">
      <c r="A109" s="9" t="s">
        <v>143</v>
      </c>
      <c r="B109" s="4">
        <v>103725</v>
      </c>
      <c r="C109" s="4">
        <v>29300</v>
      </c>
      <c r="D109" s="4">
        <v>0</v>
      </c>
      <c r="E109" s="4">
        <v>0</v>
      </c>
      <c r="F109" s="4">
        <v>27755</v>
      </c>
      <c r="G109" s="4">
        <v>9600</v>
      </c>
      <c r="H109" s="4">
        <v>1800</v>
      </c>
      <c r="I109" s="4">
        <v>0</v>
      </c>
      <c r="J109" s="4">
        <v>0</v>
      </c>
      <c r="K109" s="4">
        <v>9600</v>
      </c>
      <c r="L109" s="4">
        <v>0</v>
      </c>
      <c r="M109" s="4">
        <v>3980</v>
      </c>
      <c r="N109" s="10">
        <v>0</v>
      </c>
    </row>
    <row r="110" spans="1:14" x14ac:dyDescent="0.2">
      <c r="A110" s="11" t="s">
        <v>44</v>
      </c>
      <c r="B110" s="5">
        <v>0</v>
      </c>
      <c r="C110" s="5">
        <v>0</v>
      </c>
      <c r="D110" s="5">
        <v>0</v>
      </c>
      <c r="E110" s="5">
        <v>0</v>
      </c>
      <c r="F110" s="5">
        <v>690</v>
      </c>
      <c r="G110" s="5">
        <v>0</v>
      </c>
      <c r="H110" s="5">
        <v>0</v>
      </c>
      <c r="I110" s="5">
        <v>0</v>
      </c>
      <c r="J110" s="5">
        <v>20000</v>
      </c>
      <c r="K110" s="5">
        <v>0</v>
      </c>
      <c r="L110" s="5">
        <v>0</v>
      </c>
      <c r="M110" s="5">
        <v>0</v>
      </c>
      <c r="N110" s="12">
        <v>0</v>
      </c>
    </row>
    <row r="111" spans="1:14" x14ac:dyDescent="0.2">
      <c r="A111" s="9" t="s">
        <v>99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155</v>
      </c>
      <c r="B112" s="5">
        <v>0</v>
      </c>
      <c r="C112" s="5">
        <v>0</v>
      </c>
      <c r="D112" s="5">
        <v>27203</v>
      </c>
      <c r="E112" s="5">
        <v>0</v>
      </c>
      <c r="F112" s="5">
        <v>0</v>
      </c>
      <c r="G112" s="5">
        <v>0</v>
      </c>
      <c r="H112" s="5">
        <v>27923</v>
      </c>
      <c r="I112" s="5">
        <v>3000</v>
      </c>
      <c r="J112" s="5">
        <v>5934</v>
      </c>
      <c r="K112" s="5">
        <v>0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140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98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166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175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38200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94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1800</v>
      </c>
      <c r="M117" s="4">
        <v>0</v>
      </c>
      <c r="N117" s="10">
        <v>0</v>
      </c>
    </row>
    <row r="118" spans="1:14" x14ac:dyDescent="0.2">
      <c r="A118" s="11" t="s">
        <v>42</v>
      </c>
      <c r="B118" s="5">
        <v>77570</v>
      </c>
      <c r="C118" s="5">
        <v>24576</v>
      </c>
      <c r="D118" s="5">
        <v>25750</v>
      </c>
      <c r="E118" s="5">
        <v>33812</v>
      </c>
      <c r="F118" s="5">
        <v>0</v>
      </c>
      <c r="G118" s="5">
        <v>0</v>
      </c>
      <c r="H118" s="5">
        <v>1757</v>
      </c>
      <c r="I118" s="5">
        <v>1624</v>
      </c>
      <c r="J118" s="5">
        <v>3840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105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10">
        <v>0</v>
      </c>
    </row>
    <row r="120" spans="1:14" x14ac:dyDescent="0.2">
      <c r="A120" s="11" t="s">
        <v>107</v>
      </c>
      <c r="B120" s="5">
        <v>2025</v>
      </c>
      <c r="C120" s="5">
        <v>0</v>
      </c>
      <c r="D120" s="5">
        <v>52158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12">
        <v>0</v>
      </c>
    </row>
    <row r="121" spans="1:14" x14ac:dyDescent="0.2">
      <c r="A121" s="9" t="s">
        <v>101</v>
      </c>
      <c r="B121" s="4">
        <v>0</v>
      </c>
      <c r="C121" s="4">
        <v>0</v>
      </c>
      <c r="D121" s="4">
        <v>0</v>
      </c>
      <c r="E121" s="4">
        <v>10306</v>
      </c>
      <c r="F121" s="4">
        <v>1300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93</v>
      </c>
      <c r="N121" s="10">
        <v>0</v>
      </c>
    </row>
    <row r="122" spans="1:14" x14ac:dyDescent="0.2">
      <c r="A122" s="11" t="s">
        <v>210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8320</v>
      </c>
      <c r="N122" s="12">
        <v>0</v>
      </c>
    </row>
    <row r="123" spans="1:14" x14ac:dyDescent="0.2">
      <c r="A123" s="9" t="s">
        <v>61</v>
      </c>
      <c r="B123" s="4">
        <v>0</v>
      </c>
      <c r="C123" s="4">
        <v>0</v>
      </c>
      <c r="D123" s="4">
        <v>0</v>
      </c>
      <c r="E123" s="4">
        <v>418</v>
      </c>
      <c r="F123" s="4">
        <v>935</v>
      </c>
      <c r="G123" s="4">
        <v>0</v>
      </c>
      <c r="H123" s="4">
        <v>0</v>
      </c>
      <c r="I123" s="4">
        <v>1</v>
      </c>
      <c r="J123" s="4">
        <v>0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150</v>
      </c>
      <c r="B124" s="5">
        <v>0</v>
      </c>
      <c r="C124" s="5">
        <v>0</v>
      </c>
      <c r="D124" s="5">
        <v>0</v>
      </c>
      <c r="E124" s="5">
        <v>1000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62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10">
        <v>0</v>
      </c>
    </row>
    <row r="126" spans="1:14" x14ac:dyDescent="0.2">
      <c r="A126" s="11" t="s">
        <v>121</v>
      </c>
      <c r="B126" s="5">
        <v>0</v>
      </c>
      <c r="C126" s="5">
        <v>0</v>
      </c>
      <c r="D126" s="5">
        <v>11803</v>
      </c>
      <c r="E126" s="5">
        <v>0</v>
      </c>
      <c r="F126" s="5">
        <v>2909</v>
      </c>
      <c r="G126" s="5">
        <v>0</v>
      </c>
      <c r="H126" s="5">
        <v>0</v>
      </c>
      <c r="I126" s="5">
        <v>0</v>
      </c>
      <c r="J126" s="5">
        <v>643</v>
      </c>
      <c r="K126" s="5">
        <v>0</v>
      </c>
      <c r="L126" s="5">
        <v>13</v>
      </c>
      <c r="M126" s="5">
        <v>0</v>
      </c>
      <c r="N126" s="12">
        <v>0</v>
      </c>
    </row>
    <row r="127" spans="1:14" x14ac:dyDescent="0.2">
      <c r="A127" s="9" t="s">
        <v>194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21950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165</v>
      </c>
      <c r="B128" s="5">
        <v>5276</v>
      </c>
      <c r="C128" s="5">
        <v>0</v>
      </c>
      <c r="D128" s="5">
        <v>0</v>
      </c>
      <c r="E128" s="5">
        <v>2349</v>
      </c>
      <c r="F128" s="5">
        <v>23000</v>
      </c>
      <c r="G128" s="5">
        <v>0</v>
      </c>
      <c r="H128" s="5">
        <v>23000</v>
      </c>
      <c r="I128" s="5">
        <v>0</v>
      </c>
      <c r="J128" s="5">
        <v>10000</v>
      </c>
      <c r="K128" s="5">
        <v>0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64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10">
        <v>0</v>
      </c>
    </row>
    <row r="130" spans="1:14" x14ac:dyDescent="0.2">
      <c r="A130" s="11" t="s">
        <v>211</v>
      </c>
      <c r="B130" s="5">
        <v>0</v>
      </c>
      <c r="C130" s="5">
        <v>0</v>
      </c>
      <c r="D130" s="5">
        <v>0</v>
      </c>
      <c r="E130" s="5">
        <v>1918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12">
        <v>0</v>
      </c>
    </row>
    <row r="131" spans="1:14" x14ac:dyDescent="0.2">
      <c r="A131" s="9" t="s">
        <v>55</v>
      </c>
      <c r="B131" s="4">
        <v>0</v>
      </c>
      <c r="C131" s="4">
        <v>0</v>
      </c>
      <c r="D131" s="4">
        <v>1092</v>
      </c>
      <c r="E131" s="4">
        <v>0</v>
      </c>
      <c r="F131" s="4">
        <v>0</v>
      </c>
      <c r="G131" s="4">
        <v>2058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10">
        <v>0</v>
      </c>
    </row>
    <row r="132" spans="1:14" x14ac:dyDescent="0.2">
      <c r="A132" s="11" t="s">
        <v>122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12">
        <v>0</v>
      </c>
    </row>
    <row r="133" spans="1:14" x14ac:dyDescent="0.2">
      <c r="A133" s="9" t="s">
        <v>59</v>
      </c>
      <c r="B133" s="4">
        <v>95012</v>
      </c>
      <c r="C133" s="4">
        <v>99067</v>
      </c>
      <c r="D133" s="4">
        <v>95428</v>
      </c>
      <c r="E133" s="4">
        <v>88698</v>
      </c>
      <c r="F133" s="4">
        <v>66773</v>
      </c>
      <c r="G133" s="4">
        <v>72542</v>
      </c>
      <c r="H133" s="4">
        <v>25174</v>
      </c>
      <c r="I133" s="4">
        <v>24422</v>
      </c>
      <c r="J133" s="4">
        <v>0</v>
      </c>
      <c r="K133" s="4">
        <v>0</v>
      </c>
      <c r="L133" s="4">
        <v>0</v>
      </c>
      <c r="M133" s="4">
        <v>0</v>
      </c>
      <c r="N133" s="10">
        <v>0</v>
      </c>
    </row>
    <row r="134" spans="1:14" x14ac:dyDescent="0.2">
      <c r="A134" s="11" t="s">
        <v>124</v>
      </c>
      <c r="B134" s="5">
        <v>3000</v>
      </c>
      <c r="C134" s="5">
        <v>2600</v>
      </c>
      <c r="D134" s="5">
        <v>2040</v>
      </c>
      <c r="E134" s="5">
        <v>0</v>
      </c>
      <c r="F134" s="5">
        <v>4950</v>
      </c>
      <c r="G134" s="5">
        <v>0</v>
      </c>
      <c r="H134" s="5">
        <v>0</v>
      </c>
      <c r="I134" s="5">
        <v>0</v>
      </c>
      <c r="J134" s="5">
        <v>0</v>
      </c>
      <c r="K134" s="5">
        <v>152680</v>
      </c>
      <c r="L134" s="5">
        <v>0</v>
      </c>
      <c r="M134" s="5">
        <v>52060</v>
      </c>
      <c r="N134" s="12">
        <v>0</v>
      </c>
    </row>
    <row r="135" spans="1:14" x14ac:dyDescent="0.2">
      <c r="A135" s="9" t="s">
        <v>52</v>
      </c>
      <c r="B135" s="4">
        <v>44774</v>
      </c>
      <c r="C135" s="4">
        <v>14300</v>
      </c>
      <c r="D135" s="4">
        <v>91173</v>
      </c>
      <c r="E135" s="4">
        <v>8350</v>
      </c>
      <c r="F135" s="4">
        <v>173604</v>
      </c>
      <c r="G135" s="4">
        <v>163041</v>
      </c>
      <c r="H135" s="4">
        <v>27657</v>
      </c>
      <c r="I135" s="4">
        <v>26193</v>
      </c>
      <c r="J135" s="4">
        <v>30130</v>
      </c>
      <c r="K135" s="4">
        <v>32450</v>
      </c>
      <c r="L135" s="4">
        <v>42367</v>
      </c>
      <c r="M135" s="4">
        <v>26839</v>
      </c>
      <c r="N135" s="10">
        <v>0</v>
      </c>
    </row>
    <row r="136" spans="1:14" x14ac:dyDescent="0.2">
      <c r="A136" s="11" t="s">
        <v>120</v>
      </c>
      <c r="B136" s="5">
        <v>13485</v>
      </c>
      <c r="C136" s="5">
        <v>3040</v>
      </c>
      <c r="D136" s="5">
        <v>15156</v>
      </c>
      <c r="E136" s="5">
        <v>933</v>
      </c>
      <c r="F136" s="5">
        <v>5348</v>
      </c>
      <c r="G136" s="5">
        <v>1660</v>
      </c>
      <c r="H136" s="5">
        <v>9506</v>
      </c>
      <c r="I136" s="5">
        <v>16517</v>
      </c>
      <c r="J136" s="5">
        <v>0</v>
      </c>
      <c r="K136" s="5">
        <v>0</v>
      </c>
      <c r="L136" s="5">
        <v>0</v>
      </c>
      <c r="M136" s="5">
        <v>0</v>
      </c>
      <c r="N136" s="12">
        <v>0</v>
      </c>
    </row>
    <row r="137" spans="1:14" x14ac:dyDescent="0.2">
      <c r="A137" s="9" t="s">
        <v>53</v>
      </c>
      <c r="B137" s="4">
        <v>0</v>
      </c>
      <c r="C137" s="4">
        <v>0</v>
      </c>
      <c r="D137" s="4">
        <v>0</v>
      </c>
      <c r="E137" s="4">
        <v>27000</v>
      </c>
      <c r="F137" s="4">
        <v>0</v>
      </c>
      <c r="G137" s="4">
        <v>30970</v>
      </c>
      <c r="H137" s="4">
        <v>78494</v>
      </c>
      <c r="I137" s="4">
        <v>6530</v>
      </c>
      <c r="J137" s="4">
        <v>0</v>
      </c>
      <c r="K137" s="4">
        <v>13940</v>
      </c>
      <c r="L137" s="4">
        <v>99608</v>
      </c>
      <c r="M137" s="4">
        <v>7200</v>
      </c>
      <c r="N137" s="10">
        <v>0</v>
      </c>
    </row>
    <row r="138" spans="1:14" x14ac:dyDescent="0.2">
      <c r="A138" s="11" t="s">
        <v>33</v>
      </c>
      <c r="B138" s="5">
        <v>338</v>
      </c>
      <c r="C138" s="5">
        <v>52207</v>
      </c>
      <c r="D138" s="5">
        <v>34200</v>
      </c>
      <c r="E138" s="5">
        <v>970</v>
      </c>
      <c r="F138" s="5">
        <v>21798</v>
      </c>
      <c r="G138" s="5">
        <v>4137</v>
      </c>
      <c r="H138" s="5">
        <v>658</v>
      </c>
      <c r="I138" s="5">
        <v>673</v>
      </c>
      <c r="J138" s="5">
        <v>0</v>
      </c>
      <c r="K138" s="5">
        <v>557</v>
      </c>
      <c r="L138" s="5">
        <v>2</v>
      </c>
      <c r="M138" s="5">
        <v>390</v>
      </c>
      <c r="N138" s="12">
        <v>0</v>
      </c>
    </row>
    <row r="139" spans="1:14" x14ac:dyDescent="0.2">
      <c r="A139" s="9" t="s">
        <v>146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5569</v>
      </c>
      <c r="M139" s="4">
        <v>1118</v>
      </c>
      <c r="N139" s="10">
        <v>0</v>
      </c>
    </row>
    <row r="140" spans="1:14" x14ac:dyDescent="0.2">
      <c r="A140" s="11" t="s">
        <v>65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12">
        <v>0</v>
      </c>
    </row>
    <row r="141" spans="1:14" x14ac:dyDescent="0.2">
      <c r="A141" s="20" t="s">
        <v>66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12</v>
      </c>
      <c r="N141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A603DAAD-439D-44D5-B850-A55D11507A71}"/>
  </hyperlinks>
  <pageMargins left="0.75" right="0.75" top="1" bottom="1" header="0.5" footer="0.5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16FA-4FBB-4E59-B8C1-D41FFC54BC13}">
  <dimension ref="A1:N119"/>
  <sheetViews>
    <sheetView showGridLines="0" topLeftCell="B1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214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112106</v>
      </c>
      <c r="E3" s="41">
        <v>189884.39800000002</v>
      </c>
      <c r="F3" s="31">
        <f>D3*1000/E3</f>
        <v>590.39079134874464</v>
      </c>
    </row>
    <row r="4" spans="1:14" ht="28.5" x14ac:dyDescent="0.2">
      <c r="A4" s="3" t="s">
        <v>2</v>
      </c>
      <c r="C4" s="36" t="s">
        <v>221</v>
      </c>
      <c r="D4" s="37">
        <f>F12+G12+H12+I12</f>
        <v>312643</v>
      </c>
      <c r="E4" s="41">
        <v>500082.239</v>
      </c>
      <c r="F4" s="32">
        <f>D4*1000/E4</f>
        <v>625.18317112238014</v>
      </c>
    </row>
    <row r="5" spans="1:14" x14ac:dyDescent="0.2">
      <c r="A5" s="1"/>
      <c r="C5" s="36" t="s">
        <v>223</v>
      </c>
      <c r="D5" s="37">
        <f>J12+K12+L12+M12</f>
        <v>198475</v>
      </c>
      <c r="E5" s="41">
        <v>350322.76699999999</v>
      </c>
      <c r="F5" s="33">
        <f>D5*1000/E5</f>
        <v>566.54896197482935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25592</v>
      </c>
      <c r="C12" s="29">
        <v>30688</v>
      </c>
      <c r="D12" s="29">
        <v>30274</v>
      </c>
      <c r="E12" s="29">
        <v>25552</v>
      </c>
      <c r="F12" s="26">
        <v>48895</v>
      </c>
      <c r="G12" s="26">
        <v>86588</v>
      </c>
      <c r="H12" s="26">
        <v>90737</v>
      </c>
      <c r="I12" s="26">
        <v>86423</v>
      </c>
      <c r="J12" s="24">
        <v>65592</v>
      </c>
      <c r="K12" s="24">
        <v>59794</v>
      </c>
      <c r="L12" s="24">
        <v>37842</v>
      </c>
      <c r="M12" s="24">
        <v>35247</v>
      </c>
      <c r="N12" s="10">
        <v>48124</v>
      </c>
    </row>
    <row r="13" spans="1:14" x14ac:dyDescent="0.2">
      <c r="A13" s="11" t="s">
        <v>149</v>
      </c>
      <c r="B13" s="5">
        <v>399</v>
      </c>
      <c r="C13" s="5">
        <v>0</v>
      </c>
      <c r="D13" s="5">
        <v>2259</v>
      </c>
      <c r="E13" s="5">
        <v>0</v>
      </c>
      <c r="F13" s="5">
        <v>8712</v>
      </c>
      <c r="G13" s="5">
        <v>33396</v>
      </c>
      <c r="H13" s="5">
        <v>31014</v>
      </c>
      <c r="I13" s="5">
        <v>31903</v>
      </c>
      <c r="J13" s="5">
        <v>24637</v>
      </c>
      <c r="K13" s="5">
        <v>24277</v>
      </c>
      <c r="L13" s="5">
        <v>17549</v>
      </c>
      <c r="M13" s="5">
        <v>8475</v>
      </c>
      <c r="N13" s="12">
        <v>19079</v>
      </c>
    </row>
    <row r="14" spans="1:14" x14ac:dyDescent="0.2">
      <c r="A14" s="9" t="s">
        <v>57</v>
      </c>
      <c r="B14" s="4">
        <v>30</v>
      </c>
      <c r="C14" s="4">
        <v>72</v>
      </c>
      <c r="D14" s="4">
        <v>56</v>
      </c>
      <c r="E14" s="4">
        <v>311</v>
      </c>
      <c r="F14" s="4">
        <v>1422</v>
      </c>
      <c r="G14" s="4">
        <v>4054</v>
      </c>
      <c r="H14" s="4">
        <v>2919</v>
      </c>
      <c r="I14" s="4">
        <v>3416</v>
      </c>
      <c r="J14" s="4">
        <v>7406</v>
      </c>
      <c r="K14" s="4">
        <v>6286</v>
      </c>
      <c r="L14" s="4">
        <v>5268</v>
      </c>
      <c r="M14" s="4">
        <v>4661</v>
      </c>
      <c r="N14" s="10">
        <v>13989</v>
      </c>
    </row>
    <row r="15" spans="1:14" x14ac:dyDescent="0.2">
      <c r="A15" s="11" t="s">
        <v>19</v>
      </c>
      <c r="B15" s="5">
        <v>4650</v>
      </c>
      <c r="C15" s="5">
        <v>12744</v>
      </c>
      <c r="D15" s="5">
        <v>13462</v>
      </c>
      <c r="E15" s="5">
        <v>8166</v>
      </c>
      <c r="F15" s="5">
        <v>22924</v>
      </c>
      <c r="G15" s="5">
        <v>34106</v>
      </c>
      <c r="H15" s="5">
        <v>40547</v>
      </c>
      <c r="I15" s="5">
        <v>32162</v>
      </c>
      <c r="J15" s="5">
        <v>18693</v>
      </c>
      <c r="K15" s="5">
        <v>19331</v>
      </c>
      <c r="L15" s="5">
        <v>6985</v>
      </c>
      <c r="M15" s="5">
        <v>11913</v>
      </c>
      <c r="N15" s="12">
        <v>8427</v>
      </c>
    </row>
    <row r="16" spans="1:14" x14ac:dyDescent="0.2">
      <c r="A16" s="9" t="s">
        <v>39</v>
      </c>
      <c r="B16" s="4">
        <v>310</v>
      </c>
      <c r="C16" s="4">
        <v>180</v>
      </c>
      <c r="D16" s="4">
        <v>51</v>
      </c>
      <c r="E16" s="4">
        <v>25</v>
      </c>
      <c r="F16" s="4">
        <v>110</v>
      </c>
      <c r="G16" s="4">
        <v>1199</v>
      </c>
      <c r="H16" s="4">
        <v>3374</v>
      </c>
      <c r="I16" s="4">
        <v>3974</v>
      </c>
      <c r="J16" s="4">
        <v>3839</v>
      </c>
      <c r="K16" s="4">
        <v>3055</v>
      </c>
      <c r="L16" s="4">
        <v>1029</v>
      </c>
      <c r="M16" s="4">
        <v>824</v>
      </c>
      <c r="N16" s="10">
        <v>1239</v>
      </c>
    </row>
    <row r="17" spans="1:14" x14ac:dyDescent="0.2">
      <c r="A17" s="11" t="s">
        <v>49</v>
      </c>
      <c r="B17" s="5">
        <v>0</v>
      </c>
      <c r="C17" s="5">
        <v>600</v>
      </c>
      <c r="D17" s="5">
        <v>2087</v>
      </c>
      <c r="E17" s="5">
        <v>2</v>
      </c>
      <c r="F17" s="5">
        <v>494</v>
      </c>
      <c r="G17" s="5">
        <v>1</v>
      </c>
      <c r="H17" s="5">
        <v>618</v>
      </c>
      <c r="I17" s="5">
        <v>306</v>
      </c>
      <c r="J17" s="5">
        <v>266</v>
      </c>
      <c r="K17" s="5">
        <v>0</v>
      </c>
      <c r="L17" s="5">
        <v>1089</v>
      </c>
      <c r="M17" s="5">
        <v>1932</v>
      </c>
      <c r="N17" s="12">
        <v>1179</v>
      </c>
    </row>
    <row r="18" spans="1:14" x14ac:dyDescent="0.2">
      <c r="A18" s="9" t="s">
        <v>114</v>
      </c>
      <c r="B18" s="4">
        <v>1832</v>
      </c>
      <c r="C18" s="4">
        <v>1468</v>
      </c>
      <c r="D18" s="4">
        <v>651</v>
      </c>
      <c r="E18" s="4">
        <v>1216</v>
      </c>
      <c r="F18" s="4">
        <v>465</v>
      </c>
      <c r="G18" s="4">
        <v>1140</v>
      </c>
      <c r="H18" s="4">
        <v>1322</v>
      </c>
      <c r="I18" s="4">
        <v>1409</v>
      </c>
      <c r="J18" s="4">
        <v>1385</v>
      </c>
      <c r="K18" s="4">
        <v>1223</v>
      </c>
      <c r="L18" s="4">
        <v>965</v>
      </c>
      <c r="M18" s="4">
        <v>1735</v>
      </c>
      <c r="N18" s="10">
        <v>1105</v>
      </c>
    </row>
    <row r="19" spans="1:14" x14ac:dyDescent="0.2">
      <c r="A19" s="11" t="s">
        <v>109</v>
      </c>
      <c r="B19" s="5">
        <v>312</v>
      </c>
      <c r="C19" s="5">
        <v>580</v>
      </c>
      <c r="D19" s="5">
        <v>3611</v>
      </c>
      <c r="E19" s="5">
        <v>598</v>
      </c>
      <c r="F19" s="5">
        <v>394</v>
      </c>
      <c r="G19" s="5">
        <v>943</v>
      </c>
      <c r="H19" s="5">
        <v>789</v>
      </c>
      <c r="I19" s="5">
        <v>399</v>
      </c>
      <c r="J19" s="5">
        <v>1344</v>
      </c>
      <c r="K19" s="5">
        <v>844</v>
      </c>
      <c r="L19" s="5">
        <v>415</v>
      </c>
      <c r="M19" s="5">
        <v>1483</v>
      </c>
      <c r="N19" s="12">
        <v>679</v>
      </c>
    </row>
    <row r="20" spans="1:14" x14ac:dyDescent="0.2">
      <c r="A20" s="9" t="s">
        <v>38</v>
      </c>
      <c r="B20" s="4">
        <v>3863</v>
      </c>
      <c r="C20" s="4">
        <v>5150</v>
      </c>
      <c r="D20" s="4">
        <v>1044</v>
      </c>
      <c r="E20" s="4">
        <v>634</v>
      </c>
      <c r="F20" s="4">
        <v>995</v>
      </c>
      <c r="G20" s="4">
        <v>991</v>
      </c>
      <c r="H20" s="4">
        <v>977</v>
      </c>
      <c r="I20" s="4">
        <v>2091</v>
      </c>
      <c r="J20" s="4">
        <v>917</v>
      </c>
      <c r="K20" s="4">
        <v>975</v>
      </c>
      <c r="L20" s="4">
        <v>832</v>
      </c>
      <c r="M20" s="4">
        <v>1026</v>
      </c>
      <c r="N20" s="10">
        <v>592</v>
      </c>
    </row>
    <row r="21" spans="1:14" x14ac:dyDescent="0.2">
      <c r="A21" s="11" t="s">
        <v>21</v>
      </c>
      <c r="B21" s="5">
        <v>0</v>
      </c>
      <c r="C21" s="5">
        <v>17</v>
      </c>
      <c r="D21" s="5">
        <v>26</v>
      </c>
      <c r="E21" s="5">
        <v>0</v>
      </c>
      <c r="F21" s="5">
        <v>0</v>
      </c>
      <c r="G21" s="5">
        <v>29</v>
      </c>
      <c r="H21" s="5">
        <v>87</v>
      </c>
      <c r="I21" s="5">
        <v>117</v>
      </c>
      <c r="J21" s="5">
        <v>118</v>
      </c>
      <c r="K21" s="5">
        <v>97</v>
      </c>
      <c r="L21" s="5">
        <v>172</v>
      </c>
      <c r="M21" s="5">
        <v>264</v>
      </c>
      <c r="N21" s="12">
        <v>498</v>
      </c>
    </row>
    <row r="22" spans="1:14" x14ac:dyDescent="0.2">
      <c r="A22" s="9" t="s">
        <v>68</v>
      </c>
      <c r="B22" s="4">
        <v>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62</v>
      </c>
      <c r="K22" s="4">
        <v>175</v>
      </c>
      <c r="L22" s="4">
        <v>589</v>
      </c>
      <c r="M22" s="4">
        <v>295</v>
      </c>
      <c r="N22" s="10">
        <v>217</v>
      </c>
    </row>
    <row r="23" spans="1:14" x14ac:dyDescent="0.2">
      <c r="A23" s="11" t="s">
        <v>22</v>
      </c>
      <c r="B23" s="5">
        <v>768</v>
      </c>
      <c r="C23" s="5">
        <v>2576</v>
      </c>
      <c r="D23" s="5">
        <v>3641</v>
      </c>
      <c r="E23" s="5">
        <v>8334</v>
      </c>
      <c r="F23" s="5">
        <v>5768</v>
      </c>
      <c r="G23" s="5">
        <v>2527</v>
      </c>
      <c r="H23" s="5">
        <v>8641</v>
      </c>
      <c r="I23" s="5">
        <v>8611</v>
      </c>
      <c r="J23" s="5">
        <v>4058</v>
      </c>
      <c r="K23" s="5">
        <v>1468</v>
      </c>
      <c r="L23" s="5">
        <v>1170</v>
      </c>
      <c r="M23" s="5">
        <v>1281</v>
      </c>
      <c r="N23" s="12">
        <v>168</v>
      </c>
    </row>
    <row r="24" spans="1:14" x14ac:dyDescent="0.2">
      <c r="A24" s="9" t="s">
        <v>24</v>
      </c>
      <c r="B24" s="4">
        <v>13</v>
      </c>
      <c r="C24" s="4">
        <v>0</v>
      </c>
      <c r="D24" s="4">
        <v>9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10">
        <v>161</v>
      </c>
    </row>
    <row r="25" spans="1:14" x14ac:dyDescent="0.2">
      <c r="A25" s="11" t="s">
        <v>25</v>
      </c>
      <c r="B25" s="5">
        <v>13</v>
      </c>
      <c r="C25" s="5">
        <v>412</v>
      </c>
      <c r="D25" s="5">
        <v>9</v>
      </c>
      <c r="E25" s="5">
        <v>8</v>
      </c>
      <c r="F25" s="5">
        <v>41</v>
      </c>
      <c r="G25" s="5">
        <v>324</v>
      </c>
      <c r="H25" s="5">
        <v>112</v>
      </c>
      <c r="I25" s="5">
        <v>52</v>
      </c>
      <c r="J25" s="5">
        <v>110</v>
      </c>
      <c r="K25" s="5">
        <v>181</v>
      </c>
      <c r="L25" s="5">
        <v>82</v>
      </c>
      <c r="M25" s="5">
        <v>124</v>
      </c>
      <c r="N25" s="12">
        <v>137</v>
      </c>
    </row>
    <row r="26" spans="1:14" x14ac:dyDescent="0.2">
      <c r="A26" s="9" t="s">
        <v>51</v>
      </c>
      <c r="B26" s="4">
        <v>723</v>
      </c>
      <c r="C26" s="4">
        <v>384</v>
      </c>
      <c r="D26" s="4">
        <v>817</v>
      </c>
      <c r="E26" s="4">
        <v>293</v>
      </c>
      <c r="F26" s="4">
        <v>779</v>
      </c>
      <c r="G26" s="4">
        <v>481</v>
      </c>
      <c r="H26" s="4">
        <v>12</v>
      </c>
      <c r="I26" s="4">
        <v>7</v>
      </c>
      <c r="J26" s="4">
        <v>0</v>
      </c>
      <c r="K26" s="4">
        <v>288</v>
      </c>
      <c r="L26" s="4">
        <v>59</v>
      </c>
      <c r="M26" s="4">
        <v>113</v>
      </c>
      <c r="N26" s="10">
        <v>131</v>
      </c>
    </row>
    <row r="27" spans="1:14" x14ac:dyDescent="0.2">
      <c r="A27" s="11" t="s">
        <v>137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22</v>
      </c>
      <c r="K27" s="5">
        <v>190</v>
      </c>
      <c r="L27" s="5">
        <v>249</v>
      </c>
      <c r="M27" s="5">
        <v>174</v>
      </c>
      <c r="N27" s="12">
        <v>121</v>
      </c>
    </row>
    <row r="28" spans="1:14" x14ac:dyDescent="0.2">
      <c r="A28" s="9" t="s">
        <v>30</v>
      </c>
      <c r="B28" s="4">
        <v>21</v>
      </c>
      <c r="C28" s="4">
        <v>1025</v>
      </c>
      <c r="D28" s="4">
        <v>334</v>
      </c>
      <c r="E28" s="4">
        <v>66</v>
      </c>
      <c r="F28" s="4">
        <v>112</v>
      </c>
      <c r="G28" s="4">
        <v>2</v>
      </c>
      <c r="H28" s="4">
        <v>61</v>
      </c>
      <c r="I28" s="4">
        <v>0</v>
      </c>
      <c r="J28" s="4">
        <v>27</v>
      </c>
      <c r="K28" s="4">
        <v>46</v>
      </c>
      <c r="L28" s="4">
        <v>0</v>
      </c>
      <c r="M28" s="4">
        <v>30</v>
      </c>
      <c r="N28" s="10">
        <v>110</v>
      </c>
    </row>
    <row r="29" spans="1:14" x14ac:dyDescent="0.2">
      <c r="A29" s="11" t="s">
        <v>59</v>
      </c>
      <c r="B29" s="5">
        <v>36</v>
      </c>
      <c r="C29" s="5">
        <v>56</v>
      </c>
      <c r="D29" s="5">
        <v>187</v>
      </c>
      <c r="E29" s="5">
        <v>127</v>
      </c>
      <c r="F29" s="5">
        <v>175</v>
      </c>
      <c r="G29" s="5">
        <v>50</v>
      </c>
      <c r="H29" s="5">
        <v>0</v>
      </c>
      <c r="I29" s="5">
        <v>88</v>
      </c>
      <c r="J29" s="5">
        <v>145</v>
      </c>
      <c r="K29" s="5">
        <v>243</v>
      </c>
      <c r="L29" s="5">
        <v>151</v>
      </c>
      <c r="M29" s="5">
        <v>167</v>
      </c>
      <c r="N29" s="12">
        <v>95</v>
      </c>
    </row>
    <row r="30" spans="1:14" x14ac:dyDescent="0.2">
      <c r="A30" s="9" t="s">
        <v>37</v>
      </c>
      <c r="B30" s="4">
        <v>0</v>
      </c>
      <c r="C30" s="4">
        <v>40</v>
      </c>
      <c r="D30" s="4">
        <v>0</v>
      </c>
      <c r="E30" s="4">
        <v>0</v>
      </c>
      <c r="F30" s="4">
        <v>134</v>
      </c>
      <c r="G30" s="4">
        <v>527</v>
      </c>
      <c r="H30" s="4">
        <v>0</v>
      </c>
      <c r="I30" s="4">
        <v>0</v>
      </c>
      <c r="J30" s="4">
        <v>8</v>
      </c>
      <c r="K30" s="4">
        <v>0</v>
      </c>
      <c r="L30" s="4">
        <v>3</v>
      </c>
      <c r="M30" s="4">
        <v>0</v>
      </c>
      <c r="N30" s="10">
        <v>52</v>
      </c>
    </row>
    <row r="31" spans="1:14" x14ac:dyDescent="0.2">
      <c r="A31" s="11" t="s">
        <v>52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12">
        <v>31</v>
      </c>
    </row>
    <row r="32" spans="1:14" x14ac:dyDescent="0.2">
      <c r="A32" s="9" t="s">
        <v>104</v>
      </c>
      <c r="B32" s="4">
        <v>0</v>
      </c>
      <c r="C32" s="4">
        <v>47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0">
        <v>26</v>
      </c>
    </row>
    <row r="33" spans="1:14" x14ac:dyDescent="0.2">
      <c r="A33" s="11" t="s">
        <v>101</v>
      </c>
      <c r="B33" s="5">
        <v>248</v>
      </c>
      <c r="C33" s="5">
        <v>658</v>
      </c>
      <c r="D33" s="5">
        <v>25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12">
        <v>19</v>
      </c>
    </row>
    <row r="34" spans="1:14" x14ac:dyDescent="0.2">
      <c r="A34" s="9" t="s">
        <v>42</v>
      </c>
      <c r="B34" s="4">
        <v>0</v>
      </c>
      <c r="C34" s="4">
        <v>0</v>
      </c>
      <c r="D34" s="4">
        <v>7</v>
      </c>
      <c r="E34" s="4">
        <v>0</v>
      </c>
      <c r="F34" s="4">
        <v>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29</v>
      </c>
      <c r="N34" s="10">
        <v>12</v>
      </c>
    </row>
    <row r="35" spans="1:14" x14ac:dyDescent="0.2">
      <c r="A35" s="11" t="s">
        <v>66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6</v>
      </c>
      <c r="J35" s="5">
        <v>0</v>
      </c>
      <c r="K35" s="5">
        <v>0</v>
      </c>
      <c r="L35" s="5">
        <v>0</v>
      </c>
      <c r="M35" s="5">
        <v>0</v>
      </c>
      <c r="N35" s="12">
        <v>11</v>
      </c>
    </row>
    <row r="36" spans="1:14" x14ac:dyDescent="0.2">
      <c r="A36" s="9" t="s">
        <v>166</v>
      </c>
      <c r="B36" s="4">
        <v>6</v>
      </c>
      <c r="C36" s="4">
        <v>87</v>
      </c>
      <c r="D36" s="4">
        <v>103</v>
      </c>
      <c r="E36" s="4">
        <v>11</v>
      </c>
      <c r="F36" s="4">
        <v>27</v>
      </c>
      <c r="G36" s="4">
        <v>42</v>
      </c>
      <c r="H36" s="4">
        <v>86</v>
      </c>
      <c r="I36" s="4">
        <v>45</v>
      </c>
      <c r="J36" s="4">
        <v>45</v>
      </c>
      <c r="K36" s="4">
        <v>58</v>
      </c>
      <c r="L36" s="4">
        <v>132</v>
      </c>
      <c r="M36" s="4">
        <v>14</v>
      </c>
      <c r="N36" s="10">
        <v>9</v>
      </c>
    </row>
    <row r="37" spans="1:14" x14ac:dyDescent="0.2">
      <c r="A37" s="11" t="s">
        <v>86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10</v>
      </c>
      <c r="N37" s="12">
        <v>7</v>
      </c>
    </row>
    <row r="38" spans="1:14" x14ac:dyDescent="0.2">
      <c r="A38" s="9" t="s">
        <v>72</v>
      </c>
      <c r="B38" s="4">
        <v>29</v>
      </c>
      <c r="C38" s="4">
        <v>533</v>
      </c>
      <c r="D38" s="4">
        <v>342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6</v>
      </c>
      <c r="K38" s="4">
        <v>0</v>
      </c>
      <c r="L38" s="4">
        <v>0</v>
      </c>
      <c r="M38" s="4">
        <v>0</v>
      </c>
      <c r="N38" s="10">
        <v>6</v>
      </c>
    </row>
    <row r="39" spans="1:14" x14ac:dyDescent="0.2">
      <c r="A39" s="11" t="s">
        <v>90</v>
      </c>
      <c r="B39" s="5">
        <v>0</v>
      </c>
      <c r="C39" s="5">
        <v>13</v>
      </c>
      <c r="D39" s="5">
        <v>5</v>
      </c>
      <c r="E39" s="5">
        <v>7</v>
      </c>
      <c r="F39" s="5">
        <v>139</v>
      </c>
      <c r="G39" s="5">
        <v>0</v>
      </c>
      <c r="H39" s="5">
        <v>0</v>
      </c>
      <c r="I39" s="5">
        <v>0</v>
      </c>
      <c r="J39" s="5">
        <v>215</v>
      </c>
      <c r="K39" s="5">
        <v>1</v>
      </c>
      <c r="L39" s="5">
        <v>4</v>
      </c>
      <c r="M39" s="5">
        <v>10</v>
      </c>
      <c r="N39" s="12">
        <v>6</v>
      </c>
    </row>
    <row r="40" spans="1:14" x14ac:dyDescent="0.2">
      <c r="A40" s="9" t="s">
        <v>33</v>
      </c>
      <c r="B40" s="4">
        <v>26</v>
      </c>
      <c r="C40" s="4">
        <v>2</v>
      </c>
      <c r="D40" s="4">
        <v>0</v>
      </c>
      <c r="E40" s="4">
        <v>30</v>
      </c>
      <c r="F40" s="4">
        <v>0</v>
      </c>
      <c r="G40" s="4">
        <v>7</v>
      </c>
      <c r="H40" s="4">
        <v>1</v>
      </c>
      <c r="I40" s="4">
        <v>84</v>
      </c>
      <c r="J40" s="4">
        <v>0</v>
      </c>
      <c r="K40" s="4">
        <v>46</v>
      </c>
      <c r="L40" s="4">
        <v>285</v>
      </c>
      <c r="M40" s="4">
        <v>44</v>
      </c>
      <c r="N40" s="10">
        <v>6</v>
      </c>
    </row>
    <row r="41" spans="1:14" x14ac:dyDescent="0.2">
      <c r="A41" s="11" t="s">
        <v>34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30</v>
      </c>
      <c r="H41" s="5">
        <v>0</v>
      </c>
      <c r="I41" s="5">
        <v>0</v>
      </c>
      <c r="J41" s="5">
        <v>0</v>
      </c>
      <c r="K41" s="5">
        <v>0</v>
      </c>
      <c r="L41" s="5">
        <v>16</v>
      </c>
      <c r="M41" s="5">
        <v>0</v>
      </c>
      <c r="N41" s="12">
        <v>5</v>
      </c>
    </row>
    <row r="42" spans="1:14" x14ac:dyDescent="0.2">
      <c r="A42" s="9" t="s">
        <v>112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10">
        <v>3</v>
      </c>
    </row>
    <row r="43" spans="1:14" x14ac:dyDescent="0.2">
      <c r="A43" s="11" t="s">
        <v>23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12</v>
      </c>
      <c r="M43" s="5">
        <v>0</v>
      </c>
      <c r="N43" s="12">
        <v>2</v>
      </c>
    </row>
    <row r="44" spans="1:14" x14ac:dyDescent="0.2">
      <c r="A44" s="9" t="s">
        <v>74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4">
        <v>0</v>
      </c>
      <c r="I44" s="4">
        <v>0</v>
      </c>
      <c r="J44" s="4">
        <v>0</v>
      </c>
      <c r="K44" s="4">
        <v>0</v>
      </c>
      <c r="L44" s="4">
        <v>14</v>
      </c>
      <c r="M44" s="4">
        <v>0</v>
      </c>
      <c r="N44" s="10">
        <v>1</v>
      </c>
    </row>
    <row r="45" spans="1:14" x14ac:dyDescent="0.2">
      <c r="A45" s="11" t="s">
        <v>113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4</v>
      </c>
      <c r="N45" s="12">
        <v>0</v>
      </c>
    </row>
    <row r="46" spans="1:14" x14ac:dyDescent="0.2">
      <c r="A46" s="9" t="s">
        <v>95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5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10">
        <v>0</v>
      </c>
    </row>
    <row r="47" spans="1:14" x14ac:dyDescent="0.2">
      <c r="A47" s="11" t="s">
        <v>152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12">
        <v>0</v>
      </c>
    </row>
    <row r="48" spans="1:14" x14ac:dyDescent="0.2">
      <c r="A48" s="9" t="s">
        <v>97</v>
      </c>
      <c r="B48" s="4">
        <v>15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10">
        <v>0</v>
      </c>
    </row>
    <row r="49" spans="1:14" x14ac:dyDescent="0.2">
      <c r="A49" s="11" t="s">
        <v>128</v>
      </c>
      <c r="B49" s="5">
        <v>0</v>
      </c>
      <c r="C49" s="5">
        <v>17</v>
      </c>
      <c r="D49" s="5">
        <v>6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4</v>
      </c>
      <c r="K49" s="5">
        <v>0</v>
      </c>
      <c r="L49" s="5">
        <v>0</v>
      </c>
      <c r="M49" s="5">
        <v>0</v>
      </c>
      <c r="N49" s="12">
        <v>0</v>
      </c>
    </row>
    <row r="50" spans="1:14" x14ac:dyDescent="0.2">
      <c r="A50" s="9" t="s">
        <v>98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600</v>
      </c>
      <c r="J50" s="4">
        <v>0</v>
      </c>
      <c r="K50" s="4">
        <v>0</v>
      </c>
      <c r="L50" s="4">
        <v>0</v>
      </c>
      <c r="M50" s="4">
        <v>0</v>
      </c>
      <c r="N50" s="10">
        <v>0</v>
      </c>
    </row>
    <row r="51" spans="1:14" x14ac:dyDescent="0.2">
      <c r="A51" s="11" t="s">
        <v>119</v>
      </c>
      <c r="B51" s="5">
        <v>15</v>
      </c>
      <c r="C51" s="5">
        <v>0</v>
      </c>
      <c r="D51" s="5">
        <v>9</v>
      </c>
      <c r="E51" s="5">
        <v>0</v>
      </c>
      <c r="F51" s="5">
        <v>9</v>
      </c>
      <c r="G51" s="5">
        <v>27</v>
      </c>
      <c r="H51" s="5">
        <v>90</v>
      </c>
      <c r="I51" s="5">
        <v>18</v>
      </c>
      <c r="J51" s="5">
        <v>0</v>
      </c>
      <c r="K51" s="5">
        <v>0</v>
      </c>
      <c r="L51" s="5">
        <v>0</v>
      </c>
      <c r="M51" s="5">
        <v>0</v>
      </c>
      <c r="N51" s="12">
        <v>0</v>
      </c>
    </row>
    <row r="52" spans="1:14" x14ac:dyDescent="0.2">
      <c r="A52" s="9" t="s">
        <v>154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0">
        <v>0</v>
      </c>
    </row>
    <row r="53" spans="1:14" x14ac:dyDescent="0.2">
      <c r="A53" s="11" t="s">
        <v>32</v>
      </c>
      <c r="B53" s="5">
        <v>0</v>
      </c>
      <c r="C53" s="5">
        <v>0</v>
      </c>
      <c r="D53" s="5">
        <v>0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1</v>
      </c>
      <c r="N53" s="12">
        <v>0</v>
      </c>
    </row>
    <row r="54" spans="1:14" x14ac:dyDescent="0.2">
      <c r="A54" s="9" t="s">
        <v>118</v>
      </c>
      <c r="B54" s="4">
        <v>6</v>
      </c>
      <c r="C54" s="4">
        <v>8</v>
      </c>
      <c r="D54" s="4">
        <v>0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10">
        <v>0</v>
      </c>
    </row>
    <row r="55" spans="1:14" x14ac:dyDescent="0.2">
      <c r="A55" s="11" t="s">
        <v>115</v>
      </c>
      <c r="B55" s="5">
        <v>0</v>
      </c>
      <c r="C55" s="5">
        <v>0</v>
      </c>
      <c r="D55" s="5">
        <v>0</v>
      </c>
      <c r="E55" s="5">
        <v>0</v>
      </c>
      <c r="F55" s="5">
        <v>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20</v>
      </c>
      <c r="M55" s="5">
        <v>0</v>
      </c>
      <c r="N55" s="12">
        <v>0</v>
      </c>
    </row>
    <row r="56" spans="1:14" x14ac:dyDescent="0.2">
      <c r="A56" s="9" t="s">
        <v>116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2</v>
      </c>
      <c r="H56" s="4">
        <v>0</v>
      </c>
      <c r="I56" s="4">
        <v>0</v>
      </c>
      <c r="J56" s="4">
        <v>26</v>
      </c>
      <c r="K56" s="4">
        <v>0</v>
      </c>
      <c r="L56" s="4">
        <v>0</v>
      </c>
      <c r="M56" s="4">
        <v>0</v>
      </c>
      <c r="N56" s="10">
        <v>0</v>
      </c>
    </row>
    <row r="57" spans="1:14" x14ac:dyDescent="0.2">
      <c r="A57" s="11" t="s">
        <v>48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v>0</v>
      </c>
    </row>
    <row r="58" spans="1:14" x14ac:dyDescent="0.2">
      <c r="A58" s="9" t="s">
        <v>93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10">
        <v>0</v>
      </c>
    </row>
    <row r="59" spans="1:14" x14ac:dyDescent="0.2">
      <c r="A59" s="11" t="s">
        <v>102</v>
      </c>
      <c r="B59" s="5">
        <v>0</v>
      </c>
      <c r="C59" s="5">
        <v>0</v>
      </c>
      <c r="D59" s="5">
        <v>0</v>
      </c>
      <c r="E59" s="5">
        <v>38</v>
      </c>
      <c r="F59" s="5">
        <v>44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v>0</v>
      </c>
    </row>
    <row r="60" spans="1:14" x14ac:dyDescent="0.2">
      <c r="A60" s="9" t="s">
        <v>210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0</v>
      </c>
    </row>
    <row r="61" spans="1:14" x14ac:dyDescent="0.2">
      <c r="A61" s="11" t="s">
        <v>92</v>
      </c>
      <c r="B61" s="5">
        <v>132</v>
      </c>
      <c r="C61" s="5">
        <v>64</v>
      </c>
      <c r="D61" s="5">
        <v>0</v>
      </c>
      <c r="E61" s="5">
        <v>3</v>
      </c>
      <c r="F61" s="5">
        <v>2</v>
      </c>
      <c r="G61" s="5">
        <v>2</v>
      </c>
      <c r="H61" s="5">
        <v>20</v>
      </c>
      <c r="I61" s="5">
        <v>4</v>
      </c>
      <c r="J61" s="5">
        <v>127</v>
      </c>
      <c r="K61" s="5">
        <v>75</v>
      </c>
      <c r="L61" s="5">
        <v>115</v>
      </c>
      <c r="M61" s="5">
        <v>228</v>
      </c>
      <c r="N61" s="12">
        <v>0</v>
      </c>
    </row>
    <row r="62" spans="1:14" x14ac:dyDescent="0.2">
      <c r="A62" s="9" t="s">
        <v>44</v>
      </c>
      <c r="B62" s="4">
        <v>0</v>
      </c>
      <c r="C62" s="4">
        <v>0</v>
      </c>
      <c r="D62" s="4">
        <v>17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155</v>
      </c>
      <c r="B63" s="5">
        <v>0</v>
      </c>
      <c r="C63" s="5">
        <v>0</v>
      </c>
      <c r="D63" s="5">
        <v>0</v>
      </c>
      <c r="E63" s="5">
        <v>0</v>
      </c>
      <c r="F63" s="5">
        <v>18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0</v>
      </c>
    </row>
    <row r="64" spans="1:14" x14ac:dyDescent="0.2">
      <c r="A64" s="9" t="s">
        <v>100</v>
      </c>
      <c r="B64" s="4">
        <v>17</v>
      </c>
      <c r="C64" s="4">
        <v>2</v>
      </c>
      <c r="D64" s="4">
        <v>0</v>
      </c>
      <c r="E64" s="4">
        <v>0</v>
      </c>
      <c r="F64" s="4">
        <v>0</v>
      </c>
      <c r="G64" s="4">
        <v>4</v>
      </c>
      <c r="H64" s="4">
        <v>4</v>
      </c>
      <c r="I64" s="4">
        <v>0</v>
      </c>
      <c r="J64" s="4">
        <v>8</v>
      </c>
      <c r="K64" s="4">
        <v>0</v>
      </c>
      <c r="L64" s="4">
        <v>0</v>
      </c>
      <c r="M64" s="4">
        <v>0</v>
      </c>
      <c r="N64" s="10">
        <v>0</v>
      </c>
    </row>
    <row r="65" spans="1:14" x14ac:dyDescent="0.2">
      <c r="A65" s="11" t="s">
        <v>106</v>
      </c>
      <c r="B65" s="5">
        <v>14</v>
      </c>
      <c r="C65" s="5">
        <v>0</v>
      </c>
      <c r="D65" s="5">
        <v>0</v>
      </c>
      <c r="E65" s="5">
        <v>125</v>
      </c>
      <c r="F65" s="5">
        <v>81</v>
      </c>
      <c r="G65" s="5">
        <v>29</v>
      </c>
      <c r="H65" s="5">
        <v>6</v>
      </c>
      <c r="I65" s="5">
        <v>9</v>
      </c>
      <c r="J65" s="5">
        <v>0</v>
      </c>
      <c r="K65" s="5">
        <v>126</v>
      </c>
      <c r="L65" s="5">
        <v>92</v>
      </c>
      <c r="M65" s="5">
        <v>15</v>
      </c>
      <c r="N65" s="12">
        <v>0</v>
      </c>
    </row>
    <row r="66" spans="1:14" x14ac:dyDescent="0.2">
      <c r="A66" s="9" t="s">
        <v>107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2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108</v>
      </c>
      <c r="B67" s="5">
        <v>0</v>
      </c>
      <c r="C67" s="5">
        <v>0</v>
      </c>
      <c r="D67" s="5">
        <v>0</v>
      </c>
      <c r="E67" s="5">
        <v>0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12">
        <v>0</v>
      </c>
    </row>
    <row r="68" spans="1:14" x14ac:dyDescent="0.2">
      <c r="A68" s="9" t="s">
        <v>40</v>
      </c>
      <c r="B68" s="4">
        <v>0</v>
      </c>
      <c r="C68" s="4">
        <v>28</v>
      </c>
      <c r="D68" s="4">
        <v>0</v>
      </c>
      <c r="E68" s="4">
        <v>0</v>
      </c>
      <c r="F68" s="4">
        <v>0</v>
      </c>
      <c r="G68" s="4">
        <v>0</v>
      </c>
      <c r="H68" s="4">
        <v>6</v>
      </c>
      <c r="I68" s="4">
        <v>151</v>
      </c>
      <c r="J68" s="4">
        <v>11</v>
      </c>
      <c r="K68" s="4">
        <v>0</v>
      </c>
      <c r="L68" s="4">
        <v>4</v>
      </c>
      <c r="M68" s="4">
        <v>0</v>
      </c>
      <c r="N68" s="10">
        <v>0</v>
      </c>
    </row>
    <row r="69" spans="1:14" x14ac:dyDescent="0.2">
      <c r="A69" s="11" t="s">
        <v>201</v>
      </c>
      <c r="B69" s="5">
        <v>0</v>
      </c>
      <c r="C69" s="5">
        <v>0</v>
      </c>
      <c r="D69" s="5">
        <v>0</v>
      </c>
      <c r="E69" s="5">
        <v>1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58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63</v>
      </c>
      <c r="L70" s="4">
        <v>0</v>
      </c>
      <c r="M70" s="4">
        <v>0</v>
      </c>
      <c r="N70" s="10">
        <v>0</v>
      </c>
    </row>
    <row r="71" spans="1:14" x14ac:dyDescent="0.2">
      <c r="A71" s="11" t="s">
        <v>76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28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26</v>
      </c>
      <c r="H73" s="5">
        <v>0</v>
      </c>
      <c r="I73" s="5">
        <v>0</v>
      </c>
      <c r="J73" s="5">
        <v>57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26</v>
      </c>
      <c r="B74" s="4">
        <v>897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2</v>
      </c>
      <c r="L74" s="4">
        <v>0</v>
      </c>
      <c r="M74" s="4">
        <v>0</v>
      </c>
      <c r="N74" s="10">
        <v>0</v>
      </c>
    </row>
    <row r="75" spans="1:14" x14ac:dyDescent="0.2">
      <c r="A75" s="11" t="s">
        <v>148</v>
      </c>
      <c r="B75" s="5">
        <v>0</v>
      </c>
      <c r="C75" s="5">
        <v>0</v>
      </c>
      <c r="D75" s="5">
        <v>0</v>
      </c>
      <c r="E75" s="5">
        <v>1367</v>
      </c>
      <c r="F75" s="5">
        <v>0</v>
      </c>
      <c r="G75" s="5">
        <v>0</v>
      </c>
      <c r="H75" s="5">
        <v>0</v>
      </c>
      <c r="I75" s="5">
        <v>70</v>
      </c>
      <c r="J75" s="5">
        <v>0</v>
      </c>
      <c r="K75" s="5">
        <v>61</v>
      </c>
      <c r="L75" s="5">
        <v>0</v>
      </c>
      <c r="M75" s="5">
        <v>0</v>
      </c>
      <c r="N75" s="12">
        <v>0</v>
      </c>
    </row>
    <row r="76" spans="1:14" x14ac:dyDescent="0.2">
      <c r="A76" s="9" t="s">
        <v>41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11</v>
      </c>
      <c r="J76" s="4">
        <v>14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43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162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10">
        <v>0</v>
      </c>
    </row>
    <row r="79" spans="1:14" x14ac:dyDescent="0.2">
      <c r="A79" s="11" t="s">
        <v>147</v>
      </c>
      <c r="B79" s="5">
        <v>0</v>
      </c>
      <c r="C79" s="5">
        <v>0</v>
      </c>
      <c r="D79" s="5">
        <v>0</v>
      </c>
      <c r="E79" s="5">
        <v>0</v>
      </c>
      <c r="F79" s="5">
        <v>2552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58</v>
      </c>
      <c r="N79" s="12">
        <v>0</v>
      </c>
    </row>
    <row r="80" spans="1:14" x14ac:dyDescent="0.2">
      <c r="A80" s="9" t="s">
        <v>145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5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36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203</v>
      </c>
      <c r="K81" s="5">
        <v>11</v>
      </c>
      <c r="L81" s="5">
        <v>0</v>
      </c>
      <c r="M81" s="5">
        <v>0</v>
      </c>
      <c r="N81" s="12">
        <v>0</v>
      </c>
    </row>
    <row r="82" spans="1:14" x14ac:dyDescent="0.2">
      <c r="A82" s="9" t="s">
        <v>35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8</v>
      </c>
      <c r="J82" s="4">
        <v>1</v>
      </c>
      <c r="K82" s="4">
        <v>8</v>
      </c>
      <c r="L82" s="4">
        <v>0</v>
      </c>
      <c r="M82" s="4">
        <v>22</v>
      </c>
      <c r="N82" s="10">
        <v>0</v>
      </c>
    </row>
    <row r="83" spans="1:14" x14ac:dyDescent="0.2">
      <c r="A83" s="11" t="s">
        <v>71</v>
      </c>
      <c r="B83" s="5">
        <v>0</v>
      </c>
      <c r="C83" s="5">
        <v>0</v>
      </c>
      <c r="D83" s="5">
        <v>0</v>
      </c>
      <c r="E83" s="5">
        <v>0</v>
      </c>
      <c r="F83" s="5">
        <v>9</v>
      </c>
      <c r="G83" s="5">
        <v>0</v>
      </c>
      <c r="H83" s="5">
        <v>0</v>
      </c>
      <c r="I83" s="5">
        <v>20</v>
      </c>
      <c r="J83" s="5">
        <v>0</v>
      </c>
      <c r="K83" s="5">
        <v>0</v>
      </c>
      <c r="L83" s="5">
        <v>0</v>
      </c>
      <c r="M83" s="5">
        <v>0</v>
      </c>
      <c r="N83" s="12">
        <v>0</v>
      </c>
    </row>
    <row r="84" spans="1:14" x14ac:dyDescent="0.2">
      <c r="A84" s="9" t="s">
        <v>87</v>
      </c>
      <c r="B84" s="4">
        <v>10921</v>
      </c>
      <c r="C84" s="4">
        <v>0</v>
      </c>
      <c r="D84" s="4">
        <v>0</v>
      </c>
      <c r="E84" s="4">
        <v>0</v>
      </c>
      <c r="F84" s="4">
        <v>0</v>
      </c>
      <c r="G84" s="4">
        <v>1885</v>
      </c>
      <c r="H84" s="4">
        <v>0</v>
      </c>
      <c r="I84" s="4">
        <v>60</v>
      </c>
      <c r="J84" s="4">
        <v>1108</v>
      </c>
      <c r="K84" s="4">
        <v>0</v>
      </c>
      <c r="L84" s="4">
        <v>0</v>
      </c>
      <c r="M84" s="4">
        <v>0</v>
      </c>
      <c r="N84" s="10">
        <v>0</v>
      </c>
    </row>
    <row r="85" spans="1:14" x14ac:dyDescent="0.2">
      <c r="A85" s="11" t="s">
        <v>70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31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130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208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7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129</v>
      </c>
      <c r="B89" s="5">
        <v>0</v>
      </c>
      <c r="C89" s="5">
        <v>0</v>
      </c>
      <c r="D89" s="5">
        <v>0</v>
      </c>
      <c r="E89" s="5">
        <v>2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19</v>
      </c>
      <c r="M89" s="5">
        <v>0</v>
      </c>
      <c r="N89" s="12">
        <v>0</v>
      </c>
    </row>
    <row r="90" spans="1:14" x14ac:dyDescent="0.2">
      <c r="A90" s="9" t="s">
        <v>204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16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151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151</v>
      </c>
      <c r="J91" s="5">
        <v>0</v>
      </c>
      <c r="K91" s="5">
        <v>0</v>
      </c>
      <c r="L91" s="5">
        <v>44</v>
      </c>
      <c r="M91" s="5">
        <v>0</v>
      </c>
      <c r="N91" s="12">
        <v>0</v>
      </c>
    </row>
    <row r="92" spans="1:14" x14ac:dyDescent="0.2">
      <c r="A92" s="9" t="s">
        <v>82</v>
      </c>
      <c r="B92" s="4">
        <v>113</v>
      </c>
      <c r="C92" s="4">
        <v>0</v>
      </c>
      <c r="D92" s="4">
        <v>122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75</v>
      </c>
      <c r="L92" s="4">
        <v>0</v>
      </c>
      <c r="M92" s="4">
        <v>0</v>
      </c>
      <c r="N92" s="10">
        <v>0</v>
      </c>
    </row>
    <row r="93" spans="1:14" x14ac:dyDescent="0.2">
      <c r="A93" s="11" t="s">
        <v>133</v>
      </c>
      <c r="B93" s="5">
        <v>0</v>
      </c>
      <c r="C93" s="5">
        <v>345</v>
      </c>
      <c r="D93" s="5">
        <v>499</v>
      </c>
      <c r="E93" s="5">
        <v>692</v>
      </c>
      <c r="F93" s="5">
        <v>0</v>
      </c>
      <c r="G93" s="5">
        <v>0</v>
      </c>
      <c r="H93" s="5">
        <v>0</v>
      </c>
      <c r="I93" s="5">
        <v>603</v>
      </c>
      <c r="J93" s="5">
        <v>677</v>
      </c>
      <c r="K93" s="5">
        <v>109</v>
      </c>
      <c r="L93" s="5">
        <v>106</v>
      </c>
      <c r="M93" s="5">
        <v>236</v>
      </c>
      <c r="N93" s="12">
        <v>0</v>
      </c>
    </row>
    <row r="94" spans="1:14" x14ac:dyDescent="0.2">
      <c r="A94" s="9" t="s">
        <v>83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168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3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20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79</v>
      </c>
      <c r="B97" s="5">
        <v>0</v>
      </c>
      <c r="C97" s="5">
        <v>0</v>
      </c>
      <c r="D97" s="5">
        <v>7</v>
      </c>
      <c r="E97" s="5">
        <v>0</v>
      </c>
      <c r="F97" s="5">
        <v>95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153</v>
      </c>
      <c r="B98" s="4">
        <v>0</v>
      </c>
      <c r="C98" s="4">
        <v>0</v>
      </c>
      <c r="D98" s="4">
        <v>0</v>
      </c>
      <c r="E98" s="4">
        <v>0</v>
      </c>
      <c r="F98" s="4">
        <v>6</v>
      </c>
      <c r="G98" s="4">
        <v>10</v>
      </c>
      <c r="H98" s="4">
        <v>0</v>
      </c>
      <c r="I98" s="4">
        <v>0</v>
      </c>
      <c r="J98" s="4">
        <v>22</v>
      </c>
      <c r="K98" s="4">
        <v>0</v>
      </c>
      <c r="L98" s="4">
        <v>3</v>
      </c>
      <c r="M98" s="4">
        <v>0</v>
      </c>
      <c r="N98" s="10">
        <v>0</v>
      </c>
    </row>
    <row r="99" spans="1:14" x14ac:dyDescent="0.2">
      <c r="A99" s="11" t="s">
        <v>45</v>
      </c>
      <c r="B99" s="5">
        <v>0</v>
      </c>
      <c r="C99" s="5">
        <v>0</v>
      </c>
      <c r="D99" s="5">
        <v>8</v>
      </c>
      <c r="E99" s="5">
        <v>39</v>
      </c>
      <c r="F99" s="5">
        <v>69</v>
      </c>
      <c r="G99" s="5">
        <v>54</v>
      </c>
      <c r="H99" s="5">
        <v>0</v>
      </c>
      <c r="I99" s="5">
        <v>13</v>
      </c>
      <c r="J99" s="5">
        <v>0</v>
      </c>
      <c r="K99" s="5">
        <v>0</v>
      </c>
      <c r="L99" s="5">
        <v>18</v>
      </c>
      <c r="M99" s="5">
        <v>12</v>
      </c>
      <c r="N99" s="12">
        <v>0</v>
      </c>
    </row>
    <row r="100" spans="1:14" x14ac:dyDescent="0.2">
      <c r="A100" s="9" t="s">
        <v>29</v>
      </c>
      <c r="B100" s="4">
        <v>9</v>
      </c>
      <c r="C100" s="4">
        <v>0</v>
      </c>
      <c r="D100" s="4">
        <v>76</v>
      </c>
      <c r="E100" s="4">
        <v>0</v>
      </c>
      <c r="F100" s="4">
        <v>105</v>
      </c>
      <c r="G100" s="4">
        <v>197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77</v>
      </c>
      <c r="B101" s="5">
        <v>0</v>
      </c>
      <c r="C101" s="5">
        <v>0</v>
      </c>
      <c r="D101" s="5">
        <v>0</v>
      </c>
      <c r="E101" s="5">
        <v>146</v>
      </c>
      <c r="F101" s="5">
        <v>806</v>
      </c>
      <c r="G101" s="5">
        <v>821</v>
      </c>
      <c r="H101" s="5">
        <v>0</v>
      </c>
      <c r="I101" s="5">
        <v>0</v>
      </c>
      <c r="J101" s="5">
        <v>0</v>
      </c>
      <c r="K101" s="5">
        <v>55</v>
      </c>
      <c r="L101" s="5">
        <v>0</v>
      </c>
      <c r="M101" s="5">
        <v>36</v>
      </c>
      <c r="N101" s="12">
        <v>0</v>
      </c>
    </row>
    <row r="102" spans="1:14" x14ac:dyDescent="0.2">
      <c r="A102" s="9" t="s">
        <v>135</v>
      </c>
      <c r="B102" s="4">
        <v>0</v>
      </c>
      <c r="C102" s="4">
        <v>0</v>
      </c>
      <c r="D102" s="4">
        <v>0</v>
      </c>
      <c r="E102" s="4">
        <v>0</v>
      </c>
      <c r="F102" s="4">
        <v>11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156</v>
      </c>
      <c r="B103" s="5">
        <v>0</v>
      </c>
      <c r="C103" s="5">
        <v>0</v>
      </c>
      <c r="D103" s="5">
        <v>2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1</v>
      </c>
      <c r="M103" s="5">
        <v>0</v>
      </c>
      <c r="N103" s="12">
        <v>0</v>
      </c>
    </row>
    <row r="104" spans="1:14" x14ac:dyDescent="0.2">
      <c r="A104" s="9" t="s">
        <v>78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10">
        <v>0</v>
      </c>
    </row>
    <row r="105" spans="1:14" x14ac:dyDescent="0.2">
      <c r="A105" s="11" t="s">
        <v>146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18</v>
      </c>
      <c r="I105" s="5">
        <v>0</v>
      </c>
      <c r="J105" s="5">
        <v>26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120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2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53</v>
      </c>
      <c r="B107" s="5">
        <v>35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1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55</v>
      </c>
      <c r="B108" s="4">
        <v>0</v>
      </c>
      <c r="C108" s="4">
        <v>3573</v>
      </c>
      <c r="D108" s="4">
        <v>804</v>
      </c>
      <c r="E108" s="4">
        <v>3309</v>
      </c>
      <c r="F108" s="4">
        <v>2382</v>
      </c>
      <c r="G108" s="4">
        <v>3629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122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125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17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124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123</v>
      </c>
      <c r="B112" s="4">
        <v>40</v>
      </c>
      <c r="C112" s="4">
        <v>0</v>
      </c>
      <c r="D112" s="4">
        <v>0</v>
      </c>
      <c r="E112" s="4">
        <v>0</v>
      </c>
      <c r="F112" s="4">
        <v>1</v>
      </c>
      <c r="G112" s="4">
        <v>0</v>
      </c>
      <c r="H112" s="4">
        <v>0</v>
      </c>
      <c r="I112" s="4">
        <v>22</v>
      </c>
      <c r="J112" s="4">
        <v>3</v>
      </c>
      <c r="K112" s="4">
        <v>0</v>
      </c>
      <c r="L112" s="4">
        <v>0</v>
      </c>
      <c r="M112" s="4">
        <v>31</v>
      </c>
      <c r="N112" s="10">
        <v>0</v>
      </c>
    </row>
    <row r="113" spans="1:14" x14ac:dyDescent="0.2">
      <c r="A113" s="11" t="s">
        <v>60</v>
      </c>
      <c r="B113" s="5">
        <v>0</v>
      </c>
      <c r="C113" s="5">
        <v>0</v>
      </c>
      <c r="D113" s="5">
        <v>0</v>
      </c>
      <c r="E113" s="5">
        <v>0</v>
      </c>
      <c r="F113" s="5">
        <v>9</v>
      </c>
      <c r="G113" s="5">
        <v>0</v>
      </c>
      <c r="H113" s="5">
        <v>3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61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10">
        <v>0</v>
      </c>
    </row>
    <row r="115" spans="1:14" x14ac:dyDescent="0.2">
      <c r="A115" s="11" t="s">
        <v>150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4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62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194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2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165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3" t="s">
        <v>64</v>
      </c>
      <c r="B119" s="14">
        <v>97</v>
      </c>
      <c r="C119" s="14">
        <v>7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11</v>
      </c>
      <c r="J119" s="14">
        <v>0</v>
      </c>
      <c r="K119" s="14">
        <v>425</v>
      </c>
      <c r="L119" s="14">
        <v>352</v>
      </c>
      <c r="M119" s="14">
        <v>0</v>
      </c>
      <c r="N119" s="15">
        <v>0</v>
      </c>
    </row>
  </sheetData>
  <phoneticPr fontId="23" type="noConversion"/>
  <hyperlinks>
    <hyperlink ref="A4" r:id="rId1" display="http://www.customs.gov.cn/" xr:uid="{1CD73DEA-DE31-4252-AAA9-52061B8BE15B}"/>
  </hyperlinks>
  <pageMargins left="0.75" right="0.75" top="1" bottom="1" header="0.5" footer="0.5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9650-4342-4EA9-841A-6D3C781063F9}">
  <dimension ref="A1:N120"/>
  <sheetViews>
    <sheetView showGridLines="0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214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189884398</v>
      </c>
      <c r="E3" s="30">
        <f>D3*0.001</f>
        <v>189884.39800000002</v>
      </c>
    </row>
    <row r="4" spans="1:14" ht="28.5" x14ac:dyDescent="0.2">
      <c r="A4" s="3" t="s">
        <v>2</v>
      </c>
      <c r="C4" s="30" t="s">
        <v>220</v>
      </c>
      <c r="D4" s="30">
        <f>F13+G13+H13+I13</f>
        <v>500082239</v>
      </c>
      <c r="E4" s="30">
        <f>D4*0.001</f>
        <v>500082.239</v>
      </c>
    </row>
    <row r="5" spans="1:14" x14ac:dyDescent="0.2">
      <c r="A5" s="1"/>
      <c r="C5" s="30" t="s">
        <v>222</v>
      </c>
      <c r="D5" s="30">
        <f>J13+K13+L13+M13</f>
        <v>350322767</v>
      </c>
      <c r="E5" s="30">
        <f>D5*0.001</f>
        <v>350322.76699999999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42383088</v>
      </c>
      <c r="C13" s="29">
        <v>57296814</v>
      </c>
      <c r="D13" s="29">
        <v>49684678</v>
      </c>
      <c r="E13" s="29">
        <v>40519818</v>
      </c>
      <c r="F13" s="26">
        <v>73951990</v>
      </c>
      <c r="G13" s="26">
        <v>134475930</v>
      </c>
      <c r="H13" s="26">
        <v>142193243</v>
      </c>
      <c r="I13" s="26">
        <v>149461076</v>
      </c>
      <c r="J13" s="24">
        <v>113337171</v>
      </c>
      <c r="K13" s="24">
        <v>106077642</v>
      </c>
      <c r="L13" s="24">
        <v>67730120</v>
      </c>
      <c r="M13" s="24">
        <v>63177834</v>
      </c>
      <c r="N13" s="10">
        <v>91100024</v>
      </c>
    </row>
    <row r="14" spans="1:14" x14ac:dyDescent="0.2">
      <c r="A14" s="11" t="s">
        <v>149</v>
      </c>
      <c r="B14" s="5">
        <v>718190</v>
      </c>
      <c r="C14" s="5">
        <v>0</v>
      </c>
      <c r="D14" s="5">
        <v>4596220</v>
      </c>
      <c r="E14" s="5">
        <v>0</v>
      </c>
      <c r="F14" s="5">
        <v>14064790</v>
      </c>
      <c r="G14" s="5">
        <v>53463664</v>
      </c>
      <c r="H14" s="5">
        <v>51113974</v>
      </c>
      <c r="I14" s="5">
        <v>58058944</v>
      </c>
      <c r="J14" s="5">
        <v>44976474</v>
      </c>
      <c r="K14" s="5">
        <v>44449930</v>
      </c>
      <c r="L14" s="5">
        <v>33605707</v>
      </c>
      <c r="M14" s="5">
        <v>16346838</v>
      </c>
      <c r="N14" s="12">
        <v>36801150</v>
      </c>
    </row>
    <row r="15" spans="1:14" x14ac:dyDescent="0.2">
      <c r="A15" s="9" t="s">
        <v>57</v>
      </c>
      <c r="B15" s="4">
        <v>49705</v>
      </c>
      <c r="C15" s="4">
        <v>78490</v>
      </c>
      <c r="D15" s="4">
        <v>30646</v>
      </c>
      <c r="E15" s="4">
        <v>536971</v>
      </c>
      <c r="F15" s="4">
        <v>2166114</v>
      </c>
      <c r="G15" s="4">
        <v>6405178</v>
      </c>
      <c r="H15" s="4">
        <v>4171423</v>
      </c>
      <c r="I15" s="4">
        <v>6048664</v>
      </c>
      <c r="J15" s="4">
        <v>13195479</v>
      </c>
      <c r="K15" s="4">
        <v>11644409</v>
      </c>
      <c r="L15" s="4">
        <v>10475481</v>
      </c>
      <c r="M15" s="4">
        <v>8915436</v>
      </c>
      <c r="N15" s="10">
        <v>28861005</v>
      </c>
    </row>
    <row r="16" spans="1:14" x14ac:dyDescent="0.2">
      <c r="A16" s="11" t="s">
        <v>19</v>
      </c>
      <c r="B16" s="5">
        <v>7714870</v>
      </c>
      <c r="C16" s="5">
        <v>24966129</v>
      </c>
      <c r="D16" s="5">
        <v>22216497</v>
      </c>
      <c r="E16" s="5">
        <v>13302780</v>
      </c>
      <c r="F16" s="5">
        <v>35496960</v>
      </c>
      <c r="G16" s="5">
        <v>53547474</v>
      </c>
      <c r="H16" s="5">
        <v>62354851</v>
      </c>
      <c r="I16" s="5">
        <v>53496156</v>
      </c>
      <c r="J16" s="5">
        <v>31856209</v>
      </c>
      <c r="K16" s="5">
        <v>35069266</v>
      </c>
      <c r="L16" s="5">
        <v>12859338</v>
      </c>
      <c r="M16" s="5">
        <v>22914462</v>
      </c>
      <c r="N16" s="12">
        <v>15947415</v>
      </c>
    </row>
    <row r="17" spans="1:14" x14ac:dyDescent="0.2">
      <c r="A17" s="9" t="s">
        <v>39</v>
      </c>
      <c r="B17" s="4">
        <v>570400</v>
      </c>
      <c r="C17" s="4">
        <v>321890</v>
      </c>
      <c r="D17" s="4">
        <v>82208</v>
      </c>
      <c r="E17" s="4">
        <v>30425</v>
      </c>
      <c r="F17" s="4">
        <v>166510</v>
      </c>
      <c r="G17" s="4">
        <v>1776179</v>
      </c>
      <c r="H17" s="4">
        <v>5199515</v>
      </c>
      <c r="I17" s="4">
        <v>6528554</v>
      </c>
      <c r="J17" s="4">
        <v>6559540</v>
      </c>
      <c r="K17" s="4">
        <v>5202775</v>
      </c>
      <c r="L17" s="4">
        <v>1742740</v>
      </c>
      <c r="M17" s="4">
        <v>1261710</v>
      </c>
      <c r="N17" s="10">
        <v>2061503</v>
      </c>
    </row>
    <row r="18" spans="1:14" x14ac:dyDescent="0.2">
      <c r="A18" s="11" t="s">
        <v>114</v>
      </c>
      <c r="B18" s="5">
        <v>3001730</v>
      </c>
      <c r="C18" s="5">
        <v>2320855</v>
      </c>
      <c r="D18" s="5">
        <v>1038310</v>
      </c>
      <c r="E18" s="5">
        <v>1867930</v>
      </c>
      <c r="F18" s="5">
        <v>748705</v>
      </c>
      <c r="G18" s="5">
        <v>1737765</v>
      </c>
      <c r="H18" s="5">
        <v>1942975</v>
      </c>
      <c r="I18" s="5">
        <v>2087997</v>
      </c>
      <c r="J18" s="5">
        <v>2053120</v>
      </c>
      <c r="K18" s="5">
        <v>1813820</v>
      </c>
      <c r="L18" s="5">
        <v>1394970</v>
      </c>
      <c r="M18" s="5">
        <v>2685025</v>
      </c>
      <c r="N18" s="12">
        <v>1814552</v>
      </c>
    </row>
    <row r="19" spans="1:14" x14ac:dyDescent="0.2">
      <c r="A19" s="9" t="s">
        <v>49</v>
      </c>
      <c r="B19" s="4">
        <v>0</v>
      </c>
      <c r="C19" s="4">
        <v>736620</v>
      </c>
      <c r="D19" s="4">
        <v>2423880</v>
      </c>
      <c r="E19" s="4">
        <v>3000</v>
      </c>
      <c r="F19" s="4">
        <v>545445</v>
      </c>
      <c r="G19" s="4">
        <v>160</v>
      </c>
      <c r="H19" s="4">
        <v>679020</v>
      </c>
      <c r="I19" s="4">
        <v>272959</v>
      </c>
      <c r="J19" s="4">
        <v>244108</v>
      </c>
      <c r="K19" s="4">
        <v>0</v>
      </c>
      <c r="L19" s="4">
        <v>1476488</v>
      </c>
      <c r="M19" s="4">
        <v>2967298</v>
      </c>
      <c r="N19" s="10">
        <v>1665650</v>
      </c>
    </row>
    <row r="20" spans="1:14" x14ac:dyDescent="0.2">
      <c r="A20" s="11" t="s">
        <v>109</v>
      </c>
      <c r="B20" s="5">
        <v>431759</v>
      </c>
      <c r="C20" s="5">
        <v>813490</v>
      </c>
      <c r="D20" s="5">
        <v>6676298</v>
      </c>
      <c r="E20" s="5">
        <v>844757</v>
      </c>
      <c r="F20" s="5">
        <v>386168</v>
      </c>
      <c r="G20" s="5">
        <v>1096682</v>
      </c>
      <c r="H20" s="5">
        <v>986615</v>
      </c>
      <c r="I20" s="5">
        <v>524389</v>
      </c>
      <c r="J20" s="5">
        <v>1937360</v>
      </c>
      <c r="K20" s="5">
        <v>1243053</v>
      </c>
      <c r="L20" s="5">
        <v>522115</v>
      </c>
      <c r="M20" s="5">
        <v>2105559</v>
      </c>
      <c r="N20" s="12">
        <v>988026</v>
      </c>
    </row>
    <row r="21" spans="1:14" x14ac:dyDescent="0.2">
      <c r="A21" s="9" t="s">
        <v>38</v>
      </c>
      <c r="B21" s="4">
        <v>6672740</v>
      </c>
      <c r="C21" s="4">
        <v>10432886</v>
      </c>
      <c r="D21" s="4">
        <v>1517056</v>
      </c>
      <c r="E21" s="4">
        <v>968746</v>
      </c>
      <c r="F21" s="4">
        <v>1503172</v>
      </c>
      <c r="G21" s="4">
        <v>1365634</v>
      </c>
      <c r="H21" s="4">
        <v>1470880</v>
      </c>
      <c r="I21" s="4">
        <v>3813412</v>
      </c>
      <c r="J21" s="4">
        <v>1310354</v>
      </c>
      <c r="K21" s="4">
        <v>1464970</v>
      </c>
      <c r="L21" s="4">
        <v>1239425</v>
      </c>
      <c r="M21" s="4">
        <v>1521494</v>
      </c>
      <c r="N21" s="10">
        <v>911844</v>
      </c>
    </row>
    <row r="22" spans="1:14" x14ac:dyDescent="0.2">
      <c r="A22" s="11" t="s">
        <v>21</v>
      </c>
      <c r="B22" s="5">
        <v>0</v>
      </c>
      <c r="C22" s="5">
        <v>7206</v>
      </c>
      <c r="D22" s="5">
        <v>32360</v>
      </c>
      <c r="E22" s="5">
        <v>0</v>
      </c>
      <c r="F22" s="5">
        <v>0</v>
      </c>
      <c r="G22" s="5">
        <v>39400</v>
      </c>
      <c r="H22" s="5">
        <v>107560</v>
      </c>
      <c r="I22" s="5">
        <v>141490</v>
      </c>
      <c r="J22" s="5">
        <v>136740</v>
      </c>
      <c r="K22" s="5">
        <v>101155</v>
      </c>
      <c r="L22" s="5">
        <v>217390</v>
      </c>
      <c r="M22" s="5">
        <v>321300</v>
      </c>
      <c r="N22" s="12">
        <v>595250</v>
      </c>
    </row>
    <row r="23" spans="1:14" x14ac:dyDescent="0.2">
      <c r="A23" s="9" t="s">
        <v>68</v>
      </c>
      <c r="B23" s="4">
        <v>3700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120660</v>
      </c>
      <c r="K23" s="4">
        <v>304545</v>
      </c>
      <c r="L23" s="4">
        <v>1026382</v>
      </c>
      <c r="M23" s="4">
        <v>580010</v>
      </c>
      <c r="N23" s="10">
        <v>395706</v>
      </c>
    </row>
    <row r="24" spans="1:14" x14ac:dyDescent="0.2">
      <c r="A24" s="11" t="s">
        <v>22</v>
      </c>
      <c r="B24" s="5">
        <v>1496570</v>
      </c>
      <c r="C24" s="5">
        <v>5488130</v>
      </c>
      <c r="D24" s="5">
        <v>6119420</v>
      </c>
      <c r="E24" s="5">
        <v>13765770</v>
      </c>
      <c r="F24" s="5">
        <v>9086785</v>
      </c>
      <c r="G24" s="5">
        <v>4081835</v>
      </c>
      <c r="H24" s="5">
        <v>13837240</v>
      </c>
      <c r="I24" s="5">
        <v>15557448</v>
      </c>
      <c r="J24" s="5">
        <v>6889755</v>
      </c>
      <c r="K24" s="5">
        <v>2326626</v>
      </c>
      <c r="L24" s="5">
        <v>1688740</v>
      </c>
      <c r="M24" s="5">
        <v>1823929</v>
      </c>
      <c r="N24" s="12">
        <v>247940</v>
      </c>
    </row>
    <row r="25" spans="1:14" x14ac:dyDescent="0.2">
      <c r="A25" s="9" t="s">
        <v>25</v>
      </c>
      <c r="B25" s="4">
        <v>7075</v>
      </c>
      <c r="C25" s="4">
        <v>676934</v>
      </c>
      <c r="D25" s="4">
        <v>2808</v>
      </c>
      <c r="E25" s="4">
        <v>2170</v>
      </c>
      <c r="F25" s="4">
        <v>14543</v>
      </c>
      <c r="G25" s="4">
        <v>382625</v>
      </c>
      <c r="H25" s="4">
        <v>84754</v>
      </c>
      <c r="I25" s="4">
        <v>34620</v>
      </c>
      <c r="J25" s="4">
        <v>103008</v>
      </c>
      <c r="K25" s="4">
        <v>157386</v>
      </c>
      <c r="L25" s="4">
        <v>47536</v>
      </c>
      <c r="M25" s="4">
        <v>154625</v>
      </c>
      <c r="N25" s="10">
        <v>149572</v>
      </c>
    </row>
    <row r="26" spans="1:14" x14ac:dyDescent="0.2">
      <c r="A26" s="11" t="s">
        <v>30</v>
      </c>
      <c r="B26" s="5">
        <v>21250</v>
      </c>
      <c r="C26" s="5">
        <v>1889672</v>
      </c>
      <c r="D26" s="5">
        <v>327045</v>
      </c>
      <c r="E26" s="5">
        <v>60478</v>
      </c>
      <c r="F26" s="5">
        <v>106239</v>
      </c>
      <c r="G26" s="5">
        <v>315</v>
      </c>
      <c r="H26" s="5">
        <v>96390</v>
      </c>
      <c r="I26" s="5">
        <v>0</v>
      </c>
      <c r="J26" s="5">
        <v>44040</v>
      </c>
      <c r="K26" s="5">
        <v>81530</v>
      </c>
      <c r="L26" s="5">
        <v>0</v>
      </c>
      <c r="M26" s="5">
        <v>31995</v>
      </c>
      <c r="N26" s="12">
        <v>143520</v>
      </c>
    </row>
    <row r="27" spans="1:14" x14ac:dyDescent="0.2">
      <c r="A27" s="9" t="s">
        <v>59</v>
      </c>
      <c r="B27" s="4">
        <v>6523</v>
      </c>
      <c r="C27" s="4">
        <v>85155</v>
      </c>
      <c r="D27" s="4">
        <v>241800</v>
      </c>
      <c r="E27" s="4">
        <v>145879</v>
      </c>
      <c r="F27" s="4">
        <v>202373</v>
      </c>
      <c r="G27" s="4">
        <v>59680</v>
      </c>
      <c r="H27" s="4">
        <v>0</v>
      </c>
      <c r="I27" s="4">
        <v>108860</v>
      </c>
      <c r="J27" s="4">
        <v>183690</v>
      </c>
      <c r="K27" s="4">
        <v>311155</v>
      </c>
      <c r="L27" s="4">
        <v>223655</v>
      </c>
      <c r="M27" s="4">
        <v>212100</v>
      </c>
      <c r="N27" s="10">
        <v>126520</v>
      </c>
    </row>
    <row r="28" spans="1:14" x14ac:dyDescent="0.2">
      <c r="A28" s="11" t="s">
        <v>137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28000</v>
      </c>
      <c r="K28" s="5">
        <v>189600</v>
      </c>
      <c r="L28" s="5">
        <v>248700</v>
      </c>
      <c r="M28" s="5">
        <v>174000</v>
      </c>
      <c r="N28" s="12">
        <v>120800</v>
      </c>
    </row>
    <row r="29" spans="1:14" x14ac:dyDescent="0.2">
      <c r="A29" s="9" t="s">
        <v>37</v>
      </c>
      <c r="B29" s="4">
        <v>0</v>
      </c>
      <c r="C29" s="4">
        <v>58820</v>
      </c>
      <c r="D29" s="4">
        <v>0</v>
      </c>
      <c r="E29" s="4">
        <v>0</v>
      </c>
      <c r="F29" s="4">
        <v>211700</v>
      </c>
      <c r="G29" s="4">
        <v>819860</v>
      </c>
      <c r="H29" s="4">
        <v>0</v>
      </c>
      <c r="I29" s="4">
        <v>0</v>
      </c>
      <c r="J29" s="4">
        <v>4750</v>
      </c>
      <c r="K29" s="4">
        <v>0</v>
      </c>
      <c r="L29" s="4">
        <v>2112</v>
      </c>
      <c r="M29" s="4">
        <v>0</v>
      </c>
      <c r="N29" s="10">
        <v>78620</v>
      </c>
    </row>
    <row r="30" spans="1:14" x14ac:dyDescent="0.2">
      <c r="A30" s="11" t="s">
        <v>51</v>
      </c>
      <c r="B30" s="5">
        <v>1024590</v>
      </c>
      <c r="C30" s="5">
        <v>597596</v>
      </c>
      <c r="D30" s="5">
        <v>1247072</v>
      </c>
      <c r="E30" s="5">
        <v>439045</v>
      </c>
      <c r="F30" s="5">
        <v>1022865</v>
      </c>
      <c r="G30" s="5">
        <v>625420</v>
      </c>
      <c r="H30" s="5">
        <v>2558</v>
      </c>
      <c r="I30" s="5">
        <v>1416</v>
      </c>
      <c r="J30" s="5">
        <v>0</v>
      </c>
      <c r="K30" s="5">
        <v>281012</v>
      </c>
      <c r="L30" s="5">
        <v>19637</v>
      </c>
      <c r="M30" s="5">
        <v>27674</v>
      </c>
      <c r="N30" s="12">
        <v>66749</v>
      </c>
    </row>
    <row r="31" spans="1:14" x14ac:dyDescent="0.2">
      <c r="A31" s="9" t="s">
        <v>104</v>
      </c>
      <c r="B31" s="4">
        <v>0</v>
      </c>
      <c r="C31" s="4">
        <v>53960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0">
        <v>43387</v>
      </c>
    </row>
    <row r="32" spans="1:14" x14ac:dyDescent="0.2">
      <c r="A32" s="11" t="s">
        <v>42</v>
      </c>
      <c r="B32" s="5">
        <v>0</v>
      </c>
      <c r="C32" s="5">
        <v>0</v>
      </c>
      <c r="D32" s="5">
        <v>2184</v>
      </c>
      <c r="E32" s="5">
        <v>0</v>
      </c>
      <c r="F32" s="5">
        <v>800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3758</v>
      </c>
      <c r="N32" s="12">
        <v>21590</v>
      </c>
    </row>
    <row r="33" spans="1:14" x14ac:dyDescent="0.2">
      <c r="A33" s="9" t="s">
        <v>66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6780</v>
      </c>
      <c r="J33" s="4">
        <v>0</v>
      </c>
      <c r="K33" s="4">
        <v>0</v>
      </c>
      <c r="L33" s="4">
        <v>0</v>
      </c>
      <c r="M33" s="4">
        <v>0</v>
      </c>
      <c r="N33" s="10">
        <v>19620</v>
      </c>
    </row>
    <row r="34" spans="1:14" x14ac:dyDescent="0.2">
      <c r="A34" s="11" t="s">
        <v>101</v>
      </c>
      <c r="B34" s="5">
        <v>266713</v>
      </c>
      <c r="C34" s="5">
        <v>1022956</v>
      </c>
      <c r="D34" s="5">
        <v>1423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2">
        <v>7254</v>
      </c>
    </row>
    <row r="35" spans="1:14" x14ac:dyDescent="0.2">
      <c r="A35" s="9" t="s">
        <v>34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44000</v>
      </c>
      <c r="H35" s="4">
        <v>0</v>
      </c>
      <c r="I35" s="4">
        <v>0</v>
      </c>
      <c r="J35" s="4">
        <v>0</v>
      </c>
      <c r="K35" s="4">
        <v>0</v>
      </c>
      <c r="L35" s="4">
        <v>27100</v>
      </c>
      <c r="M35" s="4">
        <v>0</v>
      </c>
      <c r="N35" s="10">
        <v>6500</v>
      </c>
    </row>
    <row r="36" spans="1:14" x14ac:dyDescent="0.2">
      <c r="A36" s="11" t="s">
        <v>24</v>
      </c>
      <c r="B36" s="5">
        <v>25000</v>
      </c>
      <c r="C36" s="5">
        <v>0</v>
      </c>
      <c r="D36" s="5">
        <v>15510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12">
        <v>4800</v>
      </c>
    </row>
    <row r="37" spans="1:14" x14ac:dyDescent="0.2">
      <c r="A37" s="9" t="s">
        <v>33</v>
      </c>
      <c r="B37" s="4">
        <v>29660</v>
      </c>
      <c r="C37" s="4">
        <v>8845</v>
      </c>
      <c r="D37" s="4">
        <v>0</v>
      </c>
      <c r="E37" s="4">
        <v>30490</v>
      </c>
      <c r="F37" s="4">
        <v>0</v>
      </c>
      <c r="G37" s="4">
        <v>1163</v>
      </c>
      <c r="H37" s="4">
        <v>16000</v>
      </c>
      <c r="I37" s="4">
        <v>95880</v>
      </c>
      <c r="J37" s="4">
        <v>0</v>
      </c>
      <c r="K37" s="4">
        <v>11133</v>
      </c>
      <c r="L37" s="4">
        <v>6808</v>
      </c>
      <c r="M37" s="4">
        <v>23818</v>
      </c>
      <c r="N37" s="10">
        <v>4642</v>
      </c>
    </row>
    <row r="38" spans="1:14" x14ac:dyDescent="0.2">
      <c r="A38" s="11" t="s">
        <v>112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2">
        <v>4104</v>
      </c>
    </row>
    <row r="39" spans="1:14" x14ac:dyDescent="0.2">
      <c r="A39" s="9" t="s">
        <v>23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10975</v>
      </c>
      <c r="M39" s="4">
        <v>0</v>
      </c>
      <c r="N39" s="10">
        <v>3300</v>
      </c>
    </row>
    <row r="40" spans="1:14" x14ac:dyDescent="0.2">
      <c r="A40" s="11" t="s">
        <v>90</v>
      </c>
      <c r="B40" s="5">
        <v>520</v>
      </c>
      <c r="C40" s="5">
        <v>2543</v>
      </c>
      <c r="D40" s="5">
        <v>4203</v>
      </c>
      <c r="E40" s="5">
        <v>7101</v>
      </c>
      <c r="F40" s="5">
        <v>128160</v>
      </c>
      <c r="G40" s="5">
        <v>0</v>
      </c>
      <c r="H40" s="5">
        <v>0</v>
      </c>
      <c r="I40" s="5">
        <v>0</v>
      </c>
      <c r="J40" s="5">
        <v>30630</v>
      </c>
      <c r="K40" s="5">
        <v>255</v>
      </c>
      <c r="L40" s="5">
        <v>1050</v>
      </c>
      <c r="M40" s="5">
        <v>2966</v>
      </c>
      <c r="N40" s="12">
        <v>1912</v>
      </c>
    </row>
    <row r="41" spans="1:14" x14ac:dyDescent="0.2">
      <c r="A41" s="9" t="s">
        <v>72</v>
      </c>
      <c r="B41" s="4">
        <v>48370</v>
      </c>
      <c r="C41" s="4">
        <v>877860</v>
      </c>
      <c r="D41" s="4">
        <v>630460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4890</v>
      </c>
      <c r="K41" s="4">
        <v>0</v>
      </c>
      <c r="L41" s="4">
        <v>0</v>
      </c>
      <c r="M41" s="4">
        <v>0</v>
      </c>
      <c r="N41" s="10">
        <v>1582</v>
      </c>
    </row>
    <row r="42" spans="1:14" x14ac:dyDescent="0.2">
      <c r="A42" s="11" t="s">
        <v>86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2926</v>
      </c>
      <c r="N42" s="12">
        <v>1478</v>
      </c>
    </row>
    <row r="43" spans="1:14" x14ac:dyDescent="0.2">
      <c r="A43" s="9" t="s">
        <v>166</v>
      </c>
      <c r="B43" s="4">
        <v>1084</v>
      </c>
      <c r="C43" s="4">
        <v>15212</v>
      </c>
      <c r="D43" s="4">
        <v>20005</v>
      </c>
      <c r="E43" s="4">
        <v>1670</v>
      </c>
      <c r="F43" s="4">
        <v>3997</v>
      </c>
      <c r="G43" s="4">
        <v>6293</v>
      </c>
      <c r="H43" s="4">
        <v>13131</v>
      </c>
      <c r="I43" s="4">
        <v>6900</v>
      </c>
      <c r="J43" s="4">
        <v>7847</v>
      </c>
      <c r="K43" s="4">
        <v>9527</v>
      </c>
      <c r="L43" s="4">
        <v>21553</v>
      </c>
      <c r="M43" s="4">
        <v>2215</v>
      </c>
      <c r="N43" s="10">
        <v>1471</v>
      </c>
    </row>
    <row r="44" spans="1:14" x14ac:dyDescent="0.2">
      <c r="A44" s="11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10112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12">
        <v>790</v>
      </c>
    </row>
    <row r="45" spans="1:14" x14ac:dyDescent="0.2">
      <c r="A45" s="9" t="s">
        <v>74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859</v>
      </c>
      <c r="H45" s="4">
        <v>0</v>
      </c>
      <c r="I45" s="4">
        <v>0</v>
      </c>
      <c r="J45" s="4">
        <v>0</v>
      </c>
      <c r="K45" s="4">
        <v>0</v>
      </c>
      <c r="L45" s="4">
        <v>8086</v>
      </c>
      <c r="M45" s="4">
        <v>0</v>
      </c>
      <c r="N45" s="10">
        <v>500</v>
      </c>
    </row>
    <row r="46" spans="1:14" x14ac:dyDescent="0.2">
      <c r="A46" s="11" t="s">
        <v>113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685</v>
      </c>
      <c r="N46" s="12">
        <v>0</v>
      </c>
    </row>
    <row r="47" spans="1:14" x14ac:dyDescent="0.2">
      <c r="A47" s="9" t="s">
        <v>95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5501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10">
        <v>0</v>
      </c>
    </row>
    <row r="48" spans="1:14" x14ac:dyDescent="0.2">
      <c r="A48" s="11" t="s">
        <v>152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12">
        <v>0</v>
      </c>
    </row>
    <row r="49" spans="1:14" x14ac:dyDescent="0.2">
      <c r="A49" s="9" t="s">
        <v>97</v>
      </c>
      <c r="B49" s="4">
        <v>1046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10">
        <v>0</v>
      </c>
    </row>
    <row r="50" spans="1:14" x14ac:dyDescent="0.2">
      <c r="A50" s="11" t="s">
        <v>128</v>
      </c>
      <c r="B50" s="5">
        <v>0</v>
      </c>
      <c r="C50" s="5">
        <v>24000</v>
      </c>
      <c r="D50" s="5">
        <v>8000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6300</v>
      </c>
      <c r="K50" s="5">
        <v>0</v>
      </c>
      <c r="L50" s="5">
        <v>0</v>
      </c>
      <c r="M50" s="5">
        <v>0</v>
      </c>
      <c r="N50" s="12">
        <v>0</v>
      </c>
    </row>
    <row r="51" spans="1:14" x14ac:dyDescent="0.2">
      <c r="A51" s="9" t="s">
        <v>98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995080</v>
      </c>
      <c r="J51" s="4">
        <v>0</v>
      </c>
      <c r="K51" s="4">
        <v>0</v>
      </c>
      <c r="L51" s="4">
        <v>0</v>
      </c>
      <c r="M51" s="4">
        <v>0</v>
      </c>
      <c r="N51" s="10">
        <v>0</v>
      </c>
    </row>
    <row r="52" spans="1:14" x14ac:dyDescent="0.2">
      <c r="A52" s="11" t="s">
        <v>119</v>
      </c>
      <c r="B52" s="5">
        <v>9294</v>
      </c>
      <c r="C52" s="5">
        <v>0</v>
      </c>
      <c r="D52" s="5">
        <v>6364</v>
      </c>
      <c r="E52" s="5">
        <v>0</v>
      </c>
      <c r="F52" s="5">
        <v>2153</v>
      </c>
      <c r="G52" s="5">
        <v>24100</v>
      </c>
      <c r="H52" s="5">
        <v>42000</v>
      </c>
      <c r="I52" s="5">
        <v>5921</v>
      </c>
      <c r="J52" s="5">
        <v>0</v>
      </c>
      <c r="K52" s="5">
        <v>0</v>
      </c>
      <c r="L52" s="5">
        <v>0</v>
      </c>
      <c r="M52" s="5">
        <v>0</v>
      </c>
      <c r="N52" s="12">
        <v>0</v>
      </c>
    </row>
    <row r="53" spans="1:14" x14ac:dyDescent="0.2">
      <c r="A53" s="9" t="s">
        <v>154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10">
        <v>0</v>
      </c>
    </row>
    <row r="54" spans="1:14" x14ac:dyDescent="0.2">
      <c r="A54" s="11" t="s">
        <v>32</v>
      </c>
      <c r="B54" s="5">
        <v>0</v>
      </c>
      <c r="C54" s="5">
        <v>0</v>
      </c>
      <c r="D54" s="5">
        <v>0</v>
      </c>
      <c r="E54" s="5">
        <v>260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4370</v>
      </c>
      <c r="N54" s="12">
        <v>0</v>
      </c>
    </row>
    <row r="55" spans="1:14" x14ac:dyDescent="0.2">
      <c r="A55" s="9" t="s">
        <v>118</v>
      </c>
      <c r="B55" s="4">
        <v>2480</v>
      </c>
      <c r="C55" s="4">
        <v>2300</v>
      </c>
      <c r="D55" s="4">
        <v>0</v>
      </c>
      <c r="E55" s="4">
        <v>285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10">
        <v>0</v>
      </c>
    </row>
    <row r="56" spans="1:14" x14ac:dyDescent="0.2">
      <c r="A56" s="11" t="s">
        <v>115</v>
      </c>
      <c r="B56" s="5">
        <v>0</v>
      </c>
      <c r="C56" s="5">
        <v>0</v>
      </c>
      <c r="D56" s="5">
        <v>0</v>
      </c>
      <c r="E56" s="5">
        <v>0</v>
      </c>
      <c r="F56" s="5">
        <v>255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7325</v>
      </c>
      <c r="M56" s="5">
        <v>0</v>
      </c>
      <c r="N56" s="12">
        <v>0</v>
      </c>
    </row>
    <row r="57" spans="1:14" x14ac:dyDescent="0.2">
      <c r="A57" s="9" t="s">
        <v>116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1570</v>
      </c>
      <c r="H57" s="4">
        <v>0</v>
      </c>
      <c r="I57" s="4">
        <v>0</v>
      </c>
      <c r="J57" s="4">
        <v>8550</v>
      </c>
      <c r="K57" s="4">
        <v>0</v>
      </c>
      <c r="L57" s="4">
        <v>0</v>
      </c>
      <c r="M57" s="4">
        <v>0</v>
      </c>
      <c r="N57" s="10">
        <v>0</v>
      </c>
    </row>
    <row r="58" spans="1:14" x14ac:dyDescent="0.2">
      <c r="A58" s="11" t="s">
        <v>48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v>0</v>
      </c>
    </row>
    <row r="59" spans="1:14" x14ac:dyDescent="0.2">
      <c r="A59" s="9" t="s">
        <v>93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0</v>
      </c>
    </row>
    <row r="60" spans="1:14" x14ac:dyDescent="0.2">
      <c r="A60" s="11" t="s">
        <v>102</v>
      </c>
      <c r="B60" s="5">
        <v>0</v>
      </c>
      <c r="C60" s="5">
        <v>0</v>
      </c>
      <c r="D60" s="5">
        <v>0</v>
      </c>
      <c r="E60" s="5">
        <v>48120</v>
      </c>
      <c r="F60" s="5">
        <v>55530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0</v>
      </c>
    </row>
    <row r="61" spans="1:14" x14ac:dyDescent="0.2">
      <c r="A61" s="9" t="s">
        <v>210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0</v>
      </c>
    </row>
    <row r="62" spans="1:14" x14ac:dyDescent="0.2">
      <c r="A62" s="11" t="s">
        <v>92</v>
      </c>
      <c r="B62" s="5">
        <v>242587</v>
      </c>
      <c r="C62" s="5">
        <v>101180</v>
      </c>
      <c r="D62" s="5">
        <v>0</v>
      </c>
      <c r="E62" s="5">
        <v>3678</v>
      </c>
      <c r="F62" s="5">
        <v>2100</v>
      </c>
      <c r="G62" s="5">
        <v>2319</v>
      </c>
      <c r="H62" s="5">
        <v>19004</v>
      </c>
      <c r="I62" s="5">
        <v>1280</v>
      </c>
      <c r="J62" s="5">
        <v>185075</v>
      </c>
      <c r="K62" s="5">
        <v>110590</v>
      </c>
      <c r="L62" s="5">
        <v>102915</v>
      </c>
      <c r="M62" s="5">
        <v>421015</v>
      </c>
      <c r="N62" s="12">
        <v>0</v>
      </c>
    </row>
    <row r="63" spans="1:14" x14ac:dyDescent="0.2">
      <c r="A63" s="9" t="s">
        <v>44</v>
      </c>
      <c r="B63" s="4">
        <v>0</v>
      </c>
      <c r="C63" s="4">
        <v>0</v>
      </c>
      <c r="D63" s="4">
        <v>18042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10">
        <v>0</v>
      </c>
    </row>
    <row r="64" spans="1:14" x14ac:dyDescent="0.2">
      <c r="A64" s="11" t="s">
        <v>155</v>
      </c>
      <c r="B64" s="5">
        <v>0</v>
      </c>
      <c r="C64" s="5">
        <v>0</v>
      </c>
      <c r="D64" s="5">
        <v>0</v>
      </c>
      <c r="E64" s="5">
        <v>0</v>
      </c>
      <c r="F64" s="5">
        <v>23854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2">
        <v>0</v>
      </c>
    </row>
    <row r="65" spans="1:14" x14ac:dyDescent="0.2">
      <c r="A65" s="9" t="s">
        <v>100</v>
      </c>
      <c r="B65" s="4">
        <v>31034</v>
      </c>
      <c r="C65" s="4">
        <v>4390</v>
      </c>
      <c r="D65" s="4">
        <v>0</v>
      </c>
      <c r="E65" s="4">
        <v>0</v>
      </c>
      <c r="F65" s="4">
        <v>0</v>
      </c>
      <c r="G65" s="4">
        <v>3296</v>
      </c>
      <c r="H65" s="4">
        <v>3735</v>
      </c>
      <c r="I65" s="4">
        <v>0</v>
      </c>
      <c r="J65" s="4">
        <v>13400</v>
      </c>
      <c r="K65" s="4">
        <v>0</v>
      </c>
      <c r="L65" s="4">
        <v>0</v>
      </c>
      <c r="M65" s="4">
        <v>0</v>
      </c>
      <c r="N65" s="10">
        <v>0</v>
      </c>
    </row>
    <row r="66" spans="1:14" x14ac:dyDescent="0.2">
      <c r="A66" s="11" t="s">
        <v>106</v>
      </c>
      <c r="B66" s="5">
        <v>634</v>
      </c>
      <c r="C66" s="5">
        <v>0</v>
      </c>
      <c r="D66" s="5">
        <v>0</v>
      </c>
      <c r="E66" s="5">
        <v>113804</v>
      </c>
      <c r="F66" s="5">
        <v>7414</v>
      </c>
      <c r="G66" s="5">
        <v>1158</v>
      </c>
      <c r="H66" s="5">
        <v>1393</v>
      </c>
      <c r="I66" s="5">
        <v>285</v>
      </c>
      <c r="J66" s="5">
        <v>0</v>
      </c>
      <c r="K66" s="5">
        <v>80698</v>
      </c>
      <c r="L66" s="5">
        <v>50252</v>
      </c>
      <c r="M66" s="5">
        <v>12290</v>
      </c>
      <c r="N66" s="12">
        <v>0</v>
      </c>
    </row>
    <row r="67" spans="1:14" x14ac:dyDescent="0.2">
      <c r="A67" s="9" t="s">
        <v>107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9988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610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12">
        <v>0</v>
      </c>
    </row>
    <row r="69" spans="1:14" x14ac:dyDescent="0.2">
      <c r="A69" s="9" t="s">
        <v>40</v>
      </c>
      <c r="B69" s="4">
        <v>0</v>
      </c>
      <c r="C69" s="4">
        <v>12750</v>
      </c>
      <c r="D69" s="4">
        <v>0</v>
      </c>
      <c r="E69" s="4">
        <v>0</v>
      </c>
      <c r="F69" s="4">
        <v>0</v>
      </c>
      <c r="G69" s="4">
        <v>0</v>
      </c>
      <c r="H69" s="4">
        <v>2134</v>
      </c>
      <c r="I69" s="4">
        <v>219280</v>
      </c>
      <c r="J69" s="4">
        <v>2634</v>
      </c>
      <c r="K69" s="4">
        <v>0</v>
      </c>
      <c r="L69" s="4">
        <v>1030</v>
      </c>
      <c r="M69" s="4">
        <v>0</v>
      </c>
      <c r="N69" s="10">
        <v>0</v>
      </c>
    </row>
    <row r="70" spans="1:14" x14ac:dyDescent="0.2">
      <c r="A70" s="11" t="s">
        <v>201</v>
      </c>
      <c r="B70" s="5">
        <v>0</v>
      </c>
      <c r="C70" s="5">
        <v>0</v>
      </c>
      <c r="D70" s="5">
        <v>0</v>
      </c>
      <c r="E70" s="5">
        <v>60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58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107440</v>
      </c>
      <c r="L71" s="4">
        <v>0</v>
      </c>
      <c r="M71" s="4">
        <v>0</v>
      </c>
      <c r="N71" s="10">
        <v>0</v>
      </c>
    </row>
    <row r="72" spans="1:14" x14ac:dyDescent="0.2">
      <c r="A72" s="11" t="s">
        <v>87</v>
      </c>
      <c r="B72" s="5">
        <v>18157435</v>
      </c>
      <c r="C72" s="5">
        <v>0</v>
      </c>
      <c r="D72" s="5">
        <v>0</v>
      </c>
      <c r="E72" s="5">
        <v>0</v>
      </c>
      <c r="F72" s="5">
        <v>0</v>
      </c>
      <c r="G72" s="5">
        <v>2813160</v>
      </c>
      <c r="H72" s="5">
        <v>0</v>
      </c>
      <c r="I72" s="5">
        <v>42980</v>
      </c>
      <c r="J72" s="5">
        <v>1653770</v>
      </c>
      <c r="K72" s="5">
        <v>0</v>
      </c>
      <c r="L72" s="5">
        <v>0</v>
      </c>
      <c r="M72" s="5">
        <v>0</v>
      </c>
      <c r="N72" s="12">
        <v>0</v>
      </c>
    </row>
    <row r="73" spans="1:14" x14ac:dyDescent="0.2">
      <c r="A73" s="9" t="s">
        <v>145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120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36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396555</v>
      </c>
      <c r="K74" s="5">
        <v>6940</v>
      </c>
      <c r="L74" s="5">
        <v>0</v>
      </c>
      <c r="M74" s="5">
        <v>0</v>
      </c>
      <c r="N74" s="12">
        <v>0</v>
      </c>
    </row>
    <row r="75" spans="1:14" x14ac:dyDescent="0.2">
      <c r="A75" s="9" t="s">
        <v>35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2400</v>
      </c>
      <c r="J75" s="4">
        <v>7200</v>
      </c>
      <c r="K75" s="4">
        <v>2500</v>
      </c>
      <c r="L75" s="4">
        <v>0</v>
      </c>
      <c r="M75" s="4">
        <v>7425</v>
      </c>
      <c r="N75" s="10">
        <v>0</v>
      </c>
    </row>
    <row r="76" spans="1:14" x14ac:dyDescent="0.2">
      <c r="A76" s="11" t="s">
        <v>71</v>
      </c>
      <c r="B76" s="5">
        <v>0</v>
      </c>
      <c r="C76" s="5">
        <v>0</v>
      </c>
      <c r="D76" s="5">
        <v>0</v>
      </c>
      <c r="E76" s="5">
        <v>0</v>
      </c>
      <c r="F76" s="5">
        <v>13285</v>
      </c>
      <c r="G76" s="5">
        <v>0</v>
      </c>
      <c r="H76" s="5">
        <v>0</v>
      </c>
      <c r="I76" s="5">
        <v>26728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26</v>
      </c>
      <c r="B77" s="4">
        <v>1503050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240</v>
      </c>
      <c r="L77" s="4">
        <v>0</v>
      </c>
      <c r="M77" s="4">
        <v>0</v>
      </c>
      <c r="N77" s="10">
        <v>0</v>
      </c>
    </row>
    <row r="78" spans="1:14" x14ac:dyDescent="0.2">
      <c r="A78" s="11" t="s">
        <v>148</v>
      </c>
      <c r="B78" s="5">
        <v>0</v>
      </c>
      <c r="C78" s="5">
        <v>0</v>
      </c>
      <c r="D78" s="5">
        <v>0</v>
      </c>
      <c r="E78" s="5">
        <v>2030731</v>
      </c>
      <c r="F78" s="5">
        <v>0</v>
      </c>
      <c r="G78" s="5">
        <v>0</v>
      </c>
      <c r="H78" s="5">
        <v>0</v>
      </c>
      <c r="I78" s="5">
        <v>27988</v>
      </c>
      <c r="J78" s="5">
        <v>0</v>
      </c>
      <c r="K78" s="5">
        <v>95330</v>
      </c>
      <c r="L78" s="5">
        <v>0</v>
      </c>
      <c r="M78" s="5">
        <v>0</v>
      </c>
      <c r="N78" s="12">
        <v>0</v>
      </c>
    </row>
    <row r="79" spans="1:14" x14ac:dyDescent="0.2">
      <c r="A79" s="9" t="s">
        <v>41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15500</v>
      </c>
      <c r="J79" s="4">
        <v>21237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43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162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147</v>
      </c>
      <c r="B82" s="5">
        <v>0</v>
      </c>
      <c r="C82" s="5">
        <v>0</v>
      </c>
      <c r="D82" s="5">
        <v>0</v>
      </c>
      <c r="E82" s="5">
        <v>0</v>
      </c>
      <c r="F82" s="5">
        <v>3652985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113756</v>
      </c>
      <c r="N82" s="12">
        <v>0</v>
      </c>
    </row>
    <row r="83" spans="1:14" x14ac:dyDescent="0.2">
      <c r="A83" s="9" t="s">
        <v>76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1" t="s">
        <v>142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28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8588</v>
      </c>
      <c r="H85" s="4">
        <v>0</v>
      </c>
      <c r="I85" s="4">
        <v>0</v>
      </c>
      <c r="J85" s="4">
        <v>84214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70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31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0">
        <v>0</v>
      </c>
    </row>
    <row r="88" spans="1:14" x14ac:dyDescent="0.2">
      <c r="A88" s="11" t="s">
        <v>130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208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8300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129</v>
      </c>
      <c r="B90" s="5">
        <v>0</v>
      </c>
      <c r="C90" s="5">
        <v>0</v>
      </c>
      <c r="D90" s="5">
        <v>0</v>
      </c>
      <c r="E90" s="5">
        <v>563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2320</v>
      </c>
      <c r="M90" s="5">
        <v>0</v>
      </c>
      <c r="N90" s="12">
        <v>0</v>
      </c>
    </row>
    <row r="91" spans="1:14" x14ac:dyDescent="0.2">
      <c r="A91" s="9" t="s">
        <v>204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20690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151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292890</v>
      </c>
      <c r="J92" s="5">
        <v>0</v>
      </c>
      <c r="K92" s="5">
        <v>0</v>
      </c>
      <c r="L92" s="5">
        <v>20800</v>
      </c>
      <c r="M92" s="5">
        <v>0</v>
      </c>
      <c r="N92" s="12">
        <v>0</v>
      </c>
    </row>
    <row r="93" spans="1:14" x14ac:dyDescent="0.2">
      <c r="A93" s="9" t="s">
        <v>82</v>
      </c>
      <c r="B93" s="4">
        <v>172330</v>
      </c>
      <c r="C93" s="4">
        <v>0</v>
      </c>
      <c r="D93" s="4">
        <v>194720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118630</v>
      </c>
      <c r="L93" s="4">
        <v>0</v>
      </c>
      <c r="M93" s="4">
        <v>0</v>
      </c>
      <c r="N93" s="10">
        <v>0</v>
      </c>
    </row>
    <row r="94" spans="1:14" x14ac:dyDescent="0.2">
      <c r="A94" s="11" t="s">
        <v>133</v>
      </c>
      <c r="B94" s="5">
        <v>0</v>
      </c>
      <c r="C94" s="5">
        <v>713165</v>
      </c>
      <c r="D94" s="5">
        <v>822865</v>
      </c>
      <c r="E94" s="5">
        <v>1150125</v>
      </c>
      <c r="F94" s="5">
        <v>0</v>
      </c>
      <c r="G94" s="5">
        <v>0</v>
      </c>
      <c r="H94" s="5">
        <v>0</v>
      </c>
      <c r="I94" s="5">
        <v>981301</v>
      </c>
      <c r="J94" s="5">
        <v>1237080</v>
      </c>
      <c r="K94" s="5">
        <v>190940</v>
      </c>
      <c r="L94" s="5">
        <v>192650</v>
      </c>
      <c r="M94" s="5">
        <v>466920</v>
      </c>
      <c r="N94" s="12">
        <v>0</v>
      </c>
    </row>
    <row r="95" spans="1:14" x14ac:dyDescent="0.2">
      <c r="A95" s="9" t="s">
        <v>83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168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3364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20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79</v>
      </c>
      <c r="B98" s="5">
        <v>0</v>
      </c>
      <c r="C98" s="5">
        <v>0</v>
      </c>
      <c r="D98" s="5">
        <v>9190</v>
      </c>
      <c r="E98" s="5">
        <v>0</v>
      </c>
      <c r="F98" s="5">
        <v>105379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153</v>
      </c>
      <c r="B99" s="4">
        <v>0</v>
      </c>
      <c r="C99" s="4">
        <v>0</v>
      </c>
      <c r="D99" s="4">
        <v>0</v>
      </c>
      <c r="E99" s="4">
        <v>0</v>
      </c>
      <c r="F99" s="4">
        <v>82</v>
      </c>
      <c r="G99" s="4">
        <v>1108</v>
      </c>
      <c r="H99" s="4">
        <v>0</v>
      </c>
      <c r="I99" s="4">
        <v>0</v>
      </c>
      <c r="J99" s="4">
        <v>23080</v>
      </c>
      <c r="K99" s="4">
        <v>0</v>
      </c>
      <c r="L99" s="4">
        <v>33</v>
      </c>
      <c r="M99" s="4">
        <v>0</v>
      </c>
      <c r="N99" s="10">
        <v>0</v>
      </c>
    </row>
    <row r="100" spans="1:14" x14ac:dyDescent="0.2">
      <c r="A100" s="11" t="s">
        <v>45</v>
      </c>
      <c r="B100" s="5">
        <v>0</v>
      </c>
      <c r="C100" s="5">
        <v>0</v>
      </c>
      <c r="D100" s="5">
        <v>14180</v>
      </c>
      <c r="E100" s="5">
        <v>64665</v>
      </c>
      <c r="F100" s="5">
        <v>104256</v>
      </c>
      <c r="G100" s="5">
        <v>87170</v>
      </c>
      <c r="H100" s="5">
        <v>0</v>
      </c>
      <c r="I100" s="5">
        <v>22460</v>
      </c>
      <c r="J100" s="5">
        <v>0</v>
      </c>
      <c r="K100" s="5">
        <v>0</v>
      </c>
      <c r="L100" s="5">
        <v>28400</v>
      </c>
      <c r="M100" s="5">
        <v>20220</v>
      </c>
      <c r="N100" s="12">
        <v>0</v>
      </c>
    </row>
    <row r="101" spans="1:14" x14ac:dyDescent="0.2">
      <c r="A101" s="9" t="s">
        <v>29</v>
      </c>
      <c r="B101" s="4">
        <v>17370</v>
      </c>
      <c r="C101" s="4">
        <v>0</v>
      </c>
      <c r="D101" s="4">
        <v>84980</v>
      </c>
      <c r="E101" s="4">
        <v>0</v>
      </c>
      <c r="F101" s="4">
        <v>121460</v>
      </c>
      <c r="G101" s="4">
        <v>228480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77</v>
      </c>
      <c r="B102" s="5">
        <v>0</v>
      </c>
      <c r="C102" s="5">
        <v>0</v>
      </c>
      <c r="D102" s="5">
        <v>0</v>
      </c>
      <c r="E102" s="5">
        <v>135375</v>
      </c>
      <c r="F102" s="5">
        <v>744765</v>
      </c>
      <c r="G102" s="5">
        <v>811880</v>
      </c>
      <c r="H102" s="5">
        <v>0</v>
      </c>
      <c r="I102" s="5">
        <v>0</v>
      </c>
      <c r="J102" s="5">
        <v>0</v>
      </c>
      <c r="K102" s="5">
        <v>25000</v>
      </c>
      <c r="L102" s="5">
        <v>0</v>
      </c>
      <c r="M102" s="5">
        <v>9758</v>
      </c>
      <c r="N102" s="12">
        <v>0</v>
      </c>
    </row>
    <row r="103" spans="1:14" x14ac:dyDescent="0.2">
      <c r="A103" s="9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6966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156</v>
      </c>
      <c r="B104" s="5">
        <v>0</v>
      </c>
      <c r="C104" s="5">
        <v>0</v>
      </c>
      <c r="D104" s="5">
        <v>92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587</v>
      </c>
      <c r="M104" s="5">
        <v>0</v>
      </c>
      <c r="N104" s="12">
        <v>0</v>
      </c>
    </row>
    <row r="105" spans="1:14" x14ac:dyDescent="0.2">
      <c r="A105" s="9" t="s">
        <v>78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120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485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53</v>
      </c>
      <c r="B107" s="4">
        <v>40000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910</v>
      </c>
      <c r="L107" s="4">
        <v>0</v>
      </c>
      <c r="M107" s="4">
        <v>0</v>
      </c>
      <c r="N107" s="10">
        <v>0</v>
      </c>
    </row>
    <row r="108" spans="1:14" x14ac:dyDescent="0.2">
      <c r="A108" s="11" t="s">
        <v>55</v>
      </c>
      <c r="B108" s="5">
        <v>0</v>
      </c>
      <c r="C108" s="5">
        <v>5976430</v>
      </c>
      <c r="D108" s="5">
        <v>1300760</v>
      </c>
      <c r="E108" s="5">
        <v>4964940</v>
      </c>
      <c r="F108" s="5">
        <v>3242760</v>
      </c>
      <c r="G108" s="5">
        <v>4979295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122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10">
        <v>0</v>
      </c>
    </row>
    <row r="110" spans="1:14" x14ac:dyDescent="0.2">
      <c r="A110" s="11" t="s">
        <v>125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20774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12">
        <v>0</v>
      </c>
    </row>
    <row r="111" spans="1:14" x14ac:dyDescent="0.2">
      <c r="A111" s="9" t="s">
        <v>124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123</v>
      </c>
      <c r="B112" s="5">
        <v>50079</v>
      </c>
      <c r="C112" s="5">
        <v>0</v>
      </c>
      <c r="D112" s="5">
        <v>0</v>
      </c>
      <c r="E112" s="5">
        <v>0</v>
      </c>
      <c r="F112" s="5">
        <v>700</v>
      </c>
      <c r="G112" s="5">
        <v>0</v>
      </c>
      <c r="H112" s="5">
        <v>0</v>
      </c>
      <c r="I112" s="5">
        <v>25320</v>
      </c>
      <c r="J112" s="5">
        <v>2314</v>
      </c>
      <c r="K112" s="5">
        <v>0</v>
      </c>
      <c r="L112" s="5">
        <v>0</v>
      </c>
      <c r="M112" s="5">
        <v>41960</v>
      </c>
      <c r="N112" s="12">
        <v>0</v>
      </c>
    </row>
    <row r="113" spans="1:14" x14ac:dyDescent="0.2">
      <c r="A113" s="9" t="s">
        <v>60</v>
      </c>
      <c r="B113" s="4">
        <v>0</v>
      </c>
      <c r="C113" s="4">
        <v>0</v>
      </c>
      <c r="D113" s="4">
        <v>0</v>
      </c>
      <c r="E113" s="4">
        <v>0</v>
      </c>
      <c r="F113" s="4">
        <v>12110</v>
      </c>
      <c r="G113" s="4">
        <v>0</v>
      </c>
      <c r="H113" s="4">
        <v>4200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61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150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3870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62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194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1257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165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64</v>
      </c>
      <c r="B119" s="4">
        <v>65300</v>
      </c>
      <c r="C119" s="4">
        <v>7200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13640</v>
      </c>
      <c r="J119" s="4">
        <v>0</v>
      </c>
      <c r="K119" s="4">
        <v>675020</v>
      </c>
      <c r="L119" s="4">
        <v>457820</v>
      </c>
      <c r="M119" s="4">
        <v>0</v>
      </c>
      <c r="N119" s="10">
        <v>0</v>
      </c>
    </row>
    <row r="120" spans="1:14" x14ac:dyDescent="0.2">
      <c r="A120" s="13" t="s">
        <v>146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23491</v>
      </c>
      <c r="I120" s="14">
        <v>0</v>
      </c>
      <c r="J120" s="14">
        <v>8500</v>
      </c>
      <c r="K120" s="14">
        <v>0</v>
      </c>
      <c r="L120" s="14">
        <v>0</v>
      </c>
      <c r="M120" s="14">
        <v>0</v>
      </c>
      <c r="N120" s="15">
        <v>0</v>
      </c>
    </row>
  </sheetData>
  <mergeCells count="1">
    <mergeCell ref="A11:A12"/>
  </mergeCells>
  <phoneticPr fontId="23" type="noConversion"/>
  <hyperlinks>
    <hyperlink ref="A4" r:id="rId1" display="http://www.customs.gov.cn/" xr:uid="{297187BC-B87C-41CD-8D71-EC4263BF4F3B}"/>
  </hyperlinks>
  <pageMargins left="0.75" right="0.75" top="1" bottom="1" header="0.5" footer="0.5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0427-AF14-4A82-957E-1F26BB558EAB}">
  <dimension ref="A1:N136"/>
  <sheetViews>
    <sheetView showGridLines="0" workbookViewId="0">
      <selection activeCell="F6" sqref="F6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217</v>
      </c>
      <c r="C2" s="34" t="s">
        <v>219</v>
      </c>
      <c r="D2" s="35" t="s">
        <v>244</v>
      </c>
      <c r="E2" s="35" t="s">
        <v>241</v>
      </c>
      <c r="F2" s="35" t="s">
        <v>245</v>
      </c>
      <c r="G2" s="42"/>
    </row>
    <row r="3" spans="1:14" x14ac:dyDescent="0.2">
      <c r="A3" s="1"/>
      <c r="C3" s="36" t="s">
        <v>225</v>
      </c>
      <c r="D3" s="37">
        <f>B12+C12+D12+E12</f>
        <v>14056</v>
      </c>
      <c r="E3" s="41">
        <v>10544.432000000001</v>
      </c>
      <c r="F3" s="40">
        <f>D3*1000/E3</f>
        <v>1333.0258092612289</v>
      </c>
      <c r="G3" s="43"/>
    </row>
    <row r="4" spans="1:14" ht="28.5" x14ac:dyDescent="0.2">
      <c r="A4" s="3" t="s">
        <v>2</v>
      </c>
      <c r="C4" s="36" t="s">
        <v>221</v>
      </c>
      <c r="D4" s="37">
        <f>F12+G12+H12+I12</f>
        <v>16384</v>
      </c>
      <c r="E4" s="41">
        <v>10976.004000000001</v>
      </c>
      <c r="F4" s="38">
        <f>D4*1000/E4</f>
        <v>1492.7108262715647</v>
      </c>
      <c r="G4" s="43"/>
    </row>
    <row r="5" spans="1:14" x14ac:dyDescent="0.2">
      <c r="A5" s="1"/>
      <c r="C5" s="36" t="s">
        <v>223</v>
      </c>
      <c r="D5" s="37">
        <f>J12+K12+L12+M12</f>
        <v>14960</v>
      </c>
      <c r="E5" s="41">
        <v>11267.977000000001</v>
      </c>
      <c r="F5" s="39">
        <f>D5*1000/E5</f>
        <v>1327.6562421098304</v>
      </c>
      <c r="G5" s="43"/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3912</v>
      </c>
      <c r="C12" s="29">
        <v>2984</v>
      </c>
      <c r="D12" s="29">
        <v>3982</v>
      </c>
      <c r="E12" s="29">
        <v>3178</v>
      </c>
      <c r="F12" s="26">
        <v>5167</v>
      </c>
      <c r="G12" s="26">
        <v>4720</v>
      </c>
      <c r="H12" s="26">
        <v>3137</v>
      </c>
      <c r="I12" s="26">
        <v>3360</v>
      </c>
      <c r="J12" s="24">
        <v>3716</v>
      </c>
      <c r="K12" s="24">
        <v>3641</v>
      </c>
      <c r="L12" s="24">
        <v>4693</v>
      </c>
      <c r="M12" s="24">
        <v>2910</v>
      </c>
      <c r="N12" s="10">
        <v>5380</v>
      </c>
    </row>
    <row r="13" spans="1:14" x14ac:dyDescent="0.2">
      <c r="A13" s="11" t="s">
        <v>52</v>
      </c>
      <c r="B13" s="5">
        <v>0</v>
      </c>
      <c r="C13" s="5">
        <v>36</v>
      </c>
      <c r="D13" s="5">
        <v>0</v>
      </c>
      <c r="E13" s="5">
        <v>36</v>
      </c>
      <c r="F13" s="5">
        <v>215</v>
      </c>
      <c r="G13" s="5">
        <v>316</v>
      </c>
      <c r="H13" s="5">
        <v>2</v>
      </c>
      <c r="I13" s="5">
        <v>0</v>
      </c>
      <c r="J13" s="5">
        <v>0</v>
      </c>
      <c r="K13" s="5">
        <v>113</v>
      </c>
      <c r="L13" s="5">
        <v>104</v>
      </c>
      <c r="M13" s="5">
        <v>123</v>
      </c>
      <c r="N13" s="12">
        <v>1616</v>
      </c>
    </row>
    <row r="14" spans="1:14" x14ac:dyDescent="0.2">
      <c r="A14" s="9" t="s">
        <v>39</v>
      </c>
      <c r="B14" s="4">
        <v>368</v>
      </c>
      <c r="C14" s="4">
        <v>237</v>
      </c>
      <c r="D14" s="4">
        <v>65</v>
      </c>
      <c r="E14" s="4">
        <v>208</v>
      </c>
      <c r="F14" s="4">
        <v>371</v>
      </c>
      <c r="G14" s="4">
        <v>270</v>
      </c>
      <c r="H14" s="4">
        <v>250</v>
      </c>
      <c r="I14" s="4">
        <v>158</v>
      </c>
      <c r="J14" s="4">
        <v>174</v>
      </c>
      <c r="K14" s="4">
        <v>121</v>
      </c>
      <c r="L14" s="4">
        <v>268</v>
      </c>
      <c r="M14" s="4">
        <v>280</v>
      </c>
      <c r="N14" s="10">
        <v>714</v>
      </c>
    </row>
    <row r="15" spans="1:14" x14ac:dyDescent="0.2">
      <c r="A15" s="11" t="s">
        <v>109</v>
      </c>
      <c r="B15" s="5">
        <v>289</v>
      </c>
      <c r="C15" s="5">
        <v>208</v>
      </c>
      <c r="D15" s="5">
        <v>358</v>
      </c>
      <c r="E15" s="5">
        <v>552</v>
      </c>
      <c r="F15" s="5">
        <v>1032</v>
      </c>
      <c r="G15" s="5">
        <v>530</v>
      </c>
      <c r="H15" s="5">
        <v>105</v>
      </c>
      <c r="I15" s="5">
        <v>279</v>
      </c>
      <c r="J15" s="5">
        <v>193</v>
      </c>
      <c r="K15" s="5">
        <v>248</v>
      </c>
      <c r="L15" s="5">
        <v>411</v>
      </c>
      <c r="M15" s="5">
        <v>369</v>
      </c>
      <c r="N15" s="12">
        <v>498</v>
      </c>
    </row>
    <row r="16" spans="1:14" x14ac:dyDescent="0.2">
      <c r="A16" s="9" t="s">
        <v>57</v>
      </c>
      <c r="B16" s="4">
        <v>334</v>
      </c>
      <c r="C16" s="4">
        <v>200</v>
      </c>
      <c r="D16" s="4">
        <v>268</v>
      </c>
      <c r="E16" s="4">
        <v>370</v>
      </c>
      <c r="F16" s="4">
        <v>450</v>
      </c>
      <c r="G16" s="4">
        <v>367</v>
      </c>
      <c r="H16" s="4">
        <v>370</v>
      </c>
      <c r="I16" s="4">
        <v>69</v>
      </c>
      <c r="J16" s="4">
        <v>268</v>
      </c>
      <c r="K16" s="4">
        <v>331</v>
      </c>
      <c r="L16" s="4">
        <v>514</v>
      </c>
      <c r="M16" s="4">
        <v>202</v>
      </c>
      <c r="N16" s="10">
        <v>468</v>
      </c>
    </row>
    <row r="17" spans="1:14" x14ac:dyDescent="0.2">
      <c r="A17" s="11" t="s">
        <v>45</v>
      </c>
      <c r="B17" s="5">
        <v>156</v>
      </c>
      <c r="C17" s="5">
        <v>202</v>
      </c>
      <c r="D17" s="5">
        <v>107</v>
      </c>
      <c r="E17" s="5">
        <v>113</v>
      </c>
      <c r="F17" s="5">
        <v>159</v>
      </c>
      <c r="G17" s="5">
        <v>257</v>
      </c>
      <c r="H17" s="5">
        <v>228</v>
      </c>
      <c r="I17" s="5">
        <v>47</v>
      </c>
      <c r="J17" s="5">
        <v>27</v>
      </c>
      <c r="K17" s="5">
        <v>210</v>
      </c>
      <c r="L17" s="5">
        <v>156</v>
      </c>
      <c r="M17" s="5">
        <v>153</v>
      </c>
      <c r="N17" s="12">
        <v>307</v>
      </c>
    </row>
    <row r="18" spans="1:14" x14ac:dyDescent="0.2">
      <c r="A18" s="9" t="s">
        <v>38</v>
      </c>
      <c r="B18" s="4">
        <v>225</v>
      </c>
      <c r="C18" s="4">
        <v>224</v>
      </c>
      <c r="D18" s="4">
        <v>173</v>
      </c>
      <c r="E18" s="4">
        <v>213</v>
      </c>
      <c r="F18" s="4">
        <v>334</v>
      </c>
      <c r="G18" s="4">
        <v>274</v>
      </c>
      <c r="H18" s="4">
        <v>258</v>
      </c>
      <c r="I18" s="4">
        <v>168</v>
      </c>
      <c r="J18" s="4">
        <v>217</v>
      </c>
      <c r="K18" s="4">
        <v>442</v>
      </c>
      <c r="L18" s="4">
        <v>135</v>
      </c>
      <c r="M18" s="4">
        <v>153</v>
      </c>
      <c r="N18" s="10">
        <v>222</v>
      </c>
    </row>
    <row r="19" spans="1:14" x14ac:dyDescent="0.2">
      <c r="A19" s="11" t="s">
        <v>26</v>
      </c>
      <c r="B19" s="5">
        <v>493</v>
      </c>
      <c r="C19" s="5">
        <v>350</v>
      </c>
      <c r="D19" s="5">
        <v>439</v>
      </c>
      <c r="E19" s="5">
        <v>117</v>
      </c>
      <c r="F19" s="5">
        <v>394</v>
      </c>
      <c r="G19" s="5">
        <v>436</v>
      </c>
      <c r="H19" s="5">
        <v>239</v>
      </c>
      <c r="I19" s="5">
        <v>313</v>
      </c>
      <c r="J19" s="5">
        <v>396</v>
      </c>
      <c r="K19" s="5">
        <v>258</v>
      </c>
      <c r="L19" s="5">
        <v>349</v>
      </c>
      <c r="M19" s="5">
        <v>239</v>
      </c>
      <c r="N19" s="12">
        <v>220</v>
      </c>
    </row>
    <row r="20" spans="1:14" x14ac:dyDescent="0.2">
      <c r="A20" s="9" t="s">
        <v>114</v>
      </c>
      <c r="B20" s="4">
        <v>209</v>
      </c>
      <c r="C20" s="4">
        <v>141</v>
      </c>
      <c r="D20" s="4">
        <v>92</v>
      </c>
      <c r="E20" s="4">
        <v>145</v>
      </c>
      <c r="F20" s="4">
        <v>172</v>
      </c>
      <c r="G20" s="4">
        <v>112</v>
      </c>
      <c r="H20" s="4">
        <v>303</v>
      </c>
      <c r="I20" s="4">
        <v>158</v>
      </c>
      <c r="J20" s="4">
        <v>181</v>
      </c>
      <c r="K20" s="4">
        <v>152</v>
      </c>
      <c r="L20" s="4">
        <v>155</v>
      </c>
      <c r="M20" s="4">
        <v>112</v>
      </c>
      <c r="N20" s="10">
        <v>211</v>
      </c>
    </row>
    <row r="21" spans="1:14" x14ac:dyDescent="0.2">
      <c r="A21" s="11" t="s">
        <v>56</v>
      </c>
      <c r="B21" s="5">
        <v>25</v>
      </c>
      <c r="C21" s="5">
        <v>56</v>
      </c>
      <c r="D21" s="5">
        <v>0</v>
      </c>
      <c r="E21" s="5">
        <v>34</v>
      </c>
      <c r="F21" s="5">
        <v>92</v>
      </c>
      <c r="G21" s="5">
        <v>55</v>
      </c>
      <c r="H21" s="5">
        <v>28</v>
      </c>
      <c r="I21" s="5">
        <v>65</v>
      </c>
      <c r="J21" s="5">
        <v>29</v>
      </c>
      <c r="K21" s="5">
        <v>32</v>
      </c>
      <c r="L21" s="5">
        <v>27</v>
      </c>
      <c r="M21" s="5">
        <v>31</v>
      </c>
      <c r="N21" s="12">
        <v>159</v>
      </c>
    </row>
    <row r="22" spans="1:14" x14ac:dyDescent="0.2">
      <c r="A22" s="9" t="s">
        <v>72</v>
      </c>
      <c r="B22" s="4">
        <v>16</v>
      </c>
      <c r="C22" s="4">
        <v>2</v>
      </c>
      <c r="D22" s="4">
        <v>0</v>
      </c>
      <c r="E22" s="4">
        <v>1</v>
      </c>
      <c r="F22" s="4">
        <v>0</v>
      </c>
      <c r="G22" s="4">
        <v>3</v>
      </c>
      <c r="H22" s="4">
        <v>37</v>
      </c>
      <c r="I22" s="4">
        <v>0</v>
      </c>
      <c r="J22" s="4">
        <v>31</v>
      </c>
      <c r="K22" s="4">
        <v>32</v>
      </c>
      <c r="L22" s="4">
        <v>89</v>
      </c>
      <c r="M22" s="4">
        <v>29</v>
      </c>
      <c r="N22" s="10">
        <v>75</v>
      </c>
    </row>
    <row r="23" spans="1:14" x14ac:dyDescent="0.2">
      <c r="A23" s="11" t="s">
        <v>100</v>
      </c>
      <c r="B23" s="5">
        <v>65</v>
      </c>
      <c r="C23" s="5">
        <v>12</v>
      </c>
      <c r="D23" s="5">
        <v>30</v>
      </c>
      <c r="E23" s="5">
        <v>18</v>
      </c>
      <c r="F23" s="5">
        <v>0</v>
      </c>
      <c r="G23" s="5">
        <v>4</v>
      </c>
      <c r="H23" s="5">
        <v>29</v>
      </c>
      <c r="I23" s="5">
        <v>0</v>
      </c>
      <c r="J23" s="5">
        <v>6</v>
      </c>
      <c r="K23" s="5">
        <v>0</v>
      </c>
      <c r="L23" s="5">
        <v>10</v>
      </c>
      <c r="M23" s="5">
        <v>0</v>
      </c>
      <c r="N23" s="12">
        <v>69</v>
      </c>
    </row>
    <row r="24" spans="1:14" x14ac:dyDescent="0.2">
      <c r="A24" s="9" t="s">
        <v>33</v>
      </c>
      <c r="B24" s="4">
        <v>230</v>
      </c>
      <c r="C24" s="4">
        <v>300</v>
      </c>
      <c r="D24" s="4">
        <v>912</v>
      </c>
      <c r="E24" s="4">
        <v>112</v>
      </c>
      <c r="F24" s="4">
        <v>43</v>
      </c>
      <c r="G24" s="4">
        <v>59</v>
      </c>
      <c r="H24" s="4">
        <v>37</v>
      </c>
      <c r="I24" s="4">
        <v>16</v>
      </c>
      <c r="J24" s="4">
        <v>39</v>
      </c>
      <c r="K24" s="4">
        <v>27</v>
      </c>
      <c r="L24" s="4">
        <v>1</v>
      </c>
      <c r="M24" s="4">
        <v>27</v>
      </c>
      <c r="N24" s="10">
        <v>63</v>
      </c>
    </row>
    <row r="25" spans="1:14" x14ac:dyDescent="0.2">
      <c r="A25" s="11" t="s">
        <v>65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2">
        <v>59</v>
      </c>
    </row>
    <row r="26" spans="1:14" x14ac:dyDescent="0.2">
      <c r="A26" s="9" t="s">
        <v>25</v>
      </c>
      <c r="B26" s="4">
        <v>15</v>
      </c>
      <c r="C26" s="4">
        <v>31</v>
      </c>
      <c r="D26" s="4">
        <v>31</v>
      </c>
      <c r="E26" s="4">
        <v>15</v>
      </c>
      <c r="F26" s="4">
        <v>28</v>
      </c>
      <c r="G26" s="4">
        <v>18</v>
      </c>
      <c r="H26" s="4">
        <v>66</v>
      </c>
      <c r="I26" s="4">
        <v>10</v>
      </c>
      <c r="J26" s="4">
        <v>21</v>
      </c>
      <c r="K26" s="4">
        <v>66</v>
      </c>
      <c r="L26" s="4">
        <v>61</v>
      </c>
      <c r="M26" s="4">
        <v>55</v>
      </c>
      <c r="N26" s="10">
        <v>58</v>
      </c>
    </row>
    <row r="27" spans="1:14" x14ac:dyDescent="0.2">
      <c r="A27" s="11" t="s">
        <v>76</v>
      </c>
      <c r="B27" s="5">
        <v>0</v>
      </c>
      <c r="C27" s="5">
        <v>0</v>
      </c>
      <c r="D27" s="5">
        <v>10</v>
      </c>
      <c r="E27" s="5">
        <v>5</v>
      </c>
      <c r="F27" s="5">
        <v>32</v>
      </c>
      <c r="G27" s="5">
        <v>12</v>
      </c>
      <c r="H27" s="5">
        <v>14</v>
      </c>
      <c r="I27" s="5">
        <v>0</v>
      </c>
      <c r="J27" s="5">
        <v>28</v>
      </c>
      <c r="K27" s="5">
        <v>29</v>
      </c>
      <c r="L27" s="5">
        <v>5</v>
      </c>
      <c r="M27" s="5">
        <v>25</v>
      </c>
      <c r="N27" s="12">
        <v>53</v>
      </c>
    </row>
    <row r="28" spans="1:14" x14ac:dyDescent="0.2">
      <c r="A28" s="9" t="s">
        <v>51</v>
      </c>
      <c r="B28" s="4">
        <v>122</v>
      </c>
      <c r="C28" s="4">
        <v>233</v>
      </c>
      <c r="D28" s="4">
        <v>0</v>
      </c>
      <c r="E28" s="4">
        <v>94</v>
      </c>
      <c r="F28" s="4">
        <v>136</v>
      </c>
      <c r="G28" s="4">
        <v>194</v>
      </c>
      <c r="H28" s="4">
        <v>29</v>
      </c>
      <c r="I28" s="4">
        <v>24</v>
      </c>
      <c r="J28" s="4">
        <v>33</v>
      </c>
      <c r="K28" s="4">
        <v>21</v>
      </c>
      <c r="L28" s="4">
        <v>38</v>
      </c>
      <c r="M28" s="4">
        <v>5</v>
      </c>
      <c r="N28" s="10">
        <v>52</v>
      </c>
    </row>
    <row r="29" spans="1:14" x14ac:dyDescent="0.2">
      <c r="A29" s="11" t="s">
        <v>68</v>
      </c>
      <c r="B29" s="5">
        <v>47</v>
      </c>
      <c r="C29" s="5">
        <v>4</v>
      </c>
      <c r="D29" s="5">
        <v>28</v>
      </c>
      <c r="E29" s="5">
        <v>32</v>
      </c>
      <c r="F29" s="5">
        <v>37</v>
      </c>
      <c r="G29" s="5">
        <v>37</v>
      </c>
      <c r="H29" s="5">
        <v>35</v>
      </c>
      <c r="I29" s="5">
        <v>22</v>
      </c>
      <c r="J29" s="5">
        <v>31</v>
      </c>
      <c r="K29" s="5">
        <v>51</v>
      </c>
      <c r="L29" s="5">
        <v>4</v>
      </c>
      <c r="M29" s="5">
        <v>44</v>
      </c>
      <c r="N29" s="12">
        <v>46</v>
      </c>
    </row>
    <row r="30" spans="1:14" x14ac:dyDescent="0.2">
      <c r="A30" s="9" t="s">
        <v>22</v>
      </c>
      <c r="B30" s="4">
        <v>163</v>
      </c>
      <c r="C30" s="4">
        <v>44</v>
      </c>
      <c r="D30" s="4">
        <v>81</v>
      </c>
      <c r="E30" s="4">
        <v>1</v>
      </c>
      <c r="F30" s="4">
        <v>299</v>
      </c>
      <c r="G30" s="4">
        <v>65</v>
      </c>
      <c r="H30" s="4">
        <v>98</v>
      </c>
      <c r="I30" s="4">
        <v>811</v>
      </c>
      <c r="J30" s="4">
        <v>140</v>
      </c>
      <c r="K30" s="4">
        <v>120</v>
      </c>
      <c r="L30" s="4">
        <v>195</v>
      </c>
      <c r="M30" s="4">
        <v>43</v>
      </c>
      <c r="N30" s="10">
        <v>37</v>
      </c>
    </row>
    <row r="31" spans="1:14" x14ac:dyDescent="0.2">
      <c r="A31" s="11" t="s">
        <v>155</v>
      </c>
      <c r="B31" s="5">
        <v>8</v>
      </c>
      <c r="C31" s="5">
        <v>0</v>
      </c>
      <c r="D31" s="5">
        <v>128</v>
      </c>
      <c r="E31" s="5">
        <v>131</v>
      </c>
      <c r="F31" s="5">
        <v>71</v>
      </c>
      <c r="G31" s="5">
        <v>102</v>
      </c>
      <c r="H31" s="5">
        <v>135</v>
      </c>
      <c r="I31" s="5">
        <v>0</v>
      </c>
      <c r="J31" s="5">
        <v>104</v>
      </c>
      <c r="K31" s="5">
        <v>74</v>
      </c>
      <c r="L31" s="5">
        <v>56</v>
      </c>
      <c r="M31" s="5">
        <v>90</v>
      </c>
      <c r="N31" s="12">
        <v>36</v>
      </c>
    </row>
    <row r="32" spans="1:14" x14ac:dyDescent="0.2">
      <c r="A32" s="9" t="s">
        <v>148</v>
      </c>
      <c r="B32" s="4">
        <v>32</v>
      </c>
      <c r="C32" s="4">
        <v>0</v>
      </c>
      <c r="D32" s="4">
        <v>0</v>
      </c>
      <c r="E32" s="4">
        <v>26</v>
      </c>
      <c r="F32" s="4">
        <v>28</v>
      </c>
      <c r="G32" s="4">
        <v>27</v>
      </c>
      <c r="H32" s="4">
        <v>0</v>
      </c>
      <c r="I32" s="4">
        <v>21</v>
      </c>
      <c r="J32" s="4">
        <v>33</v>
      </c>
      <c r="K32" s="4">
        <v>0</v>
      </c>
      <c r="L32" s="4">
        <v>0</v>
      </c>
      <c r="M32" s="4">
        <v>0</v>
      </c>
      <c r="N32" s="10">
        <v>33</v>
      </c>
    </row>
    <row r="33" spans="1:14" x14ac:dyDescent="0.2">
      <c r="A33" s="11" t="s">
        <v>151</v>
      </c>
      <c r="B33" s="5">
        <v>59</v>
      </c>
      <c r="C33" s="5">
        <v>0</v>
      </c>
      <c r="D33" s="5">
        <v>32</v>
      </c>
      <c r="E33" s="5">
        <v>0</v>
      </c>
      <c r="F33" s="5">
        <v>0</v>
      </c>
      <c r="G33" s="5">
        <v>42</v>
      </c>
      <c r="H33" s="5">
        <v>0</v>
      </c>
      <c r="I33" s="5">
        <v>34</v>
      </c>
      <c r="J33" s="5">
        <v>13</v>
      </c>
      <c r="K33" s="5">
        <v>46</v>
      </c>
      <c r="L33" s="5">
        <v>22</v>
      </c>
      <c r="M33" s="5">
        <v>0</v>
      </c>
      <c r="N33" s="12">
        <v>33</v>
      </c>
    </row>
    <row r="34" spans="1:14" x14ac:dyDescent="0.2">
      <c r="A34" s="9" t="s">
        <v>145</v>
      </c>
      <c r="B34" s="4">
        <v>21</v>
      </c>
      <c r="C34" s="4">
        <v>7</v>
      </c>
      <c r="D34" s="4">
        <v>18</v>
      </c>
      <c r="E34" s="4">
        <v>13</v>
      </c>
      <c r="F34" s="4">
        <v>0</v>
      </c>
      <c r="G34" s="4">
        <v>25</v>
      </c>
      <c r="H34" s="4">
        <v>40</v>
      </c>
      <c r="I34" s="4">
        <v>15</v>
      </c>
      <c r="J34" s="4">
        <v>24</v>
      </c>
      <c r="K34" s="4">
        <v>24</v>
      </c>
      <c r="L34" s="4">
        <v>0</v>
      </c>
      <c r="M34" s="4">
        <v>0</v>
      </c>
      <c r="N34" s="10">
        <v>33</v>
      </c>
    </row>
    <row r="35" spans="1:14" x14ac:dyDescent="0.2">
      <c r="A35" s="11" t="s">
        <v>42</v>
      </c>
      <c r="B35" s="5">
        <v>95</v>
      </c>
      <c r="C35" s="5">
        <v>14</v>
      </c>
      <c r="D35" s="5">
        <v>55</v>
      </c>
      <c r="E35" s="5">
        <v>110</v>
      </c>
      <c r="F35" s="5">
        <v>64</v>
      </c>
      <c r="G35" s="5">
        <v>85</v>
      </c>
      <c r="H35" s="5">
        <v>68</v>
      </c>
      <c r="I35" s="5">
        <v>72</v>
      </c>
      <c r="J35" s="5">
        <v>120</v>
      </c>
      <c r="K35" s="5">
        <v>225</v>
      </c>
      <c r="L35" s="5">
        <v>135</v>
      </c>
      <c r="M35" s="5">
        <v>153</v>
      </c>
      <c r="N35" s="12">
        <v>30</v>
      </c>
    </row>
    <row r="36" spans="1:14" x14ac:dyDescent="0.2">
      <c r="A36" s="9" t="s">
        <v>40</v>
      </c>
      <c r="B36" s="4">
        <v>165</v>
      </c>
      <c r="C36" s="4">
        <v>50</v>
      </c>
      <c r="D36" s="4">
        <v>173</v>
      </c>
      <c r="E36" s="4">
        <v>99</v>
      </c>
      <c r="F36" s="4">
        <v>116</v>
      </c>
      <c r="G36" s="4">
        <v>99</v>
      </c>
      <c r="H36" s="4">
        <v>96</v>
      </c>
      <c r="I36" s="4">
        <v>37</v>
      </c>
      <c r="J36" s="4">
        <v>359</v>
      </c>
      <c r="K36" s="4">
        <v>155</v>
      </c>
      <c r="L36" s="4">
        <v>465</v>
      </c>
      <c r="M36" s="4">
        <v>151</v>
      </c>
      <c r="N36" s="10">
        <v>29</v>
      </c>
    </row>
    <row r="37" spans="1:14" x14ac:dyDescent="0.2">
      <c r="A37" s="11" t="s">
        <v>121</v>
      </c>
      <c r="B37" s="5">
        <v>8</v>
      </c>
      <c r="C37" s="5">
        <v>20</v>
      </c>
      <c r="D37" s="5">
        <v>0</v>
      </c>
      <c r="E37" s="5">
        <v>0</v>
      </c>
      <c r="F37" s="5">
        <v>0</v>
      </c>
      <c r="G37" s="5">
        <v>25</v>
      </c>
      <c r="H37" s="5">
        <v>0</v>
      </c>
      <c r="I37" s="5">
        <v>10</v>
      </c>
      <c r="J37" s="5">
        <v>33</v>
      </c>
      <c r="K37" s="5">
        <v>0</v>
      </c>
      <c r="L37" s="5">
        <v>0</v>
      </c>
      <c r="M37" s="5">
        <v>0</v>
      </c>
      <c r="N37" s="12">
        <v>26</v>
      </c>
    </row>
    <row r="38" spans="1:14" x14ac:dyDescent="0.2">
      <c r="A38" s="9" t="s">
        <v>153</v>
      </c>
      <c r="B38" s="4">
        <v>31</v>
      </c>
      <c r="C38" s="4">
        <v>3</v>
      </c>
      <c r="D38" s="4">
        <v>45</v>
      </c>
      <c r="E38" s="4">
        <v>18</v>
      </c>
      <c r="F38" s="4">
        <v>0</v>
      </c>
      <c r="G38" s="4">
        <v>2</v>
      </c>
      <c r="H38" s="4">
        <v>0</v>
      </c>
      <c r="I38" s="4">
        <v>0</v>
      </c>
      <c r="J38" s="4">
        <v>39</v>
      </c>
      <c r="K38" s="4">
        <v>0</v>
      </c>
      <c r="L38" s="4">
        <v>19</v>
      </c>
      <c r="M38" s="4">
        <v>36</v>
      </c>
      <c r="N38" s="10">
        <v>22</v>
      </c>
    </row>
    <row r="39" spans="1:14" x14ac:dyDescent="0.2">
      <c r="A39" s="11" t="s">
        <v>29</v>
      </c>
      <c r="B39" s="5">
        <v>152</v>
      </c>
      <c r="C39" s="5">
        <v>17</v>
      </c>
      <c r="D39" s="5">
        <v>72</v>
      </c>
      <c r="E39" s="5">
        <v>7</v>
      </c>
      <c r="F39" s="5">
        <v>46</v>
      </c>
      <c r="G39" s="5">
        <v>99</v>
      </c>
      <c r="H39" s="5">
        <v>30</v>
      </c>
      <c r="I39" s="5">
        <v>102</v>
      </c>
      <c r="J39" s="5">
        <v>4</v>
      </c>
      <c r="K39" s="5">
        <v>0</v>
      </c>
      <c r="L39" s="5">
        <v>73</v>
      </c>
      <c r="M39" s="5">
        <v>0</v>
      </c>
      <c r="N39" s="12">
        <v>21</v>
      </c>
    </row>
    <row r="40" spans="1:14" x14ac:dyDescent="0.2">
      <c r="A40" s="9" t="s">
        <v>90</v>
      </c>
      <c r="B40" s="4">
        <v>48</v>
      </c>
      <c r="C40" s="4">
        <v>28</v>
      </c>
      <c r="D40" s="4">
        <v>374</v>
      </c>
      <c r="E40" s="4">
        <v>62</v>
      </c>
      <c r="F40" s="4">
        <v>74</v>
      </c>
      <c r="G40" s="4">
        <v>120</v>
      </c>
      <c r="H40" s="4">
        <v>25</v>
      </c>
      <c r="I40" s="4">
        <v>21</v>
      </c>
      <c r="J40" s="4">
        <v>60</v>
      </c>
      <c r="K40" s="4">
        <v>116</v>
      </c>
      <c r="L40" s="4">
        <v>40</v>
      </c>
      <c r="M40" s="4">
        <v>9</v>
      </c>
      <c r="N40" s="10">
        <v>20</v>
      </c>
    </row>
    <row r="41" spans="1:14" x14ac:dyDescent="0.2">
      <c r="A41" s="11" t="s">
        <v>147</v>
      </c>
      <c r="B41" s="5">
        <v>0</v>
      </c>
      <c r="C41" s="5">
        <v>0</v>
      </c>
      <c r="D41" s="5">
        <v>8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14</v>
      </c>
      <c r="K41" s="5">
        <v>0</v>
      </c>
      <c r="L41" s="5">
        <v>16</v>
      </c>
      <c r="M41" s="5">
        <v>0</v>
      </c>
      <c r="N41" s="12">
        <v>18</v>
      </c>
    </row>
    <row r="42" spans="1:14" x14ac:dyDescent="0.2">
      <c r="A42" s="9" t="s">
        <v>206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17</v>
      </c>
      <c r="K42" s="4">
        <v>0</v>
      </c>
      <c r="L42" s="4">
        <v>0</v>
      </c>
      <c r="M42" s="4">
        <v>0</v>
      </c>
      <c r="N42" s="10">
        <v>18</v>
      </c>
    </row>
    <row r="43" spans="1:14" x14ac:dyDescent="0.2">
      <c r="A43" s="11" t="s">
        <v>123</v>
      </c>
      <c r="B43" s="5">
        <v>0</v>
      </c>
      <c r="C43" s="5">
        <v>11</v>
      </c>
      <c r="D43" s="5">
        <v>0</v>
      </c>
      <c r="E43" s="5">
        <v>32</v>
      </c>
      <c r="F43" s="5">
        <v>23</v>
      </c>
      <c r="G43" s="5">
        <v>0</v>
      </c>
      <c r="H43" s="5">
        <v>9</v>
      </c>
      <c r="I43" s="5">
        <v>0</v>
      </c>
      <c r="J43" s="5">
        <v>0</v>
      </c>
      <c r="K43" s="5">
        <v>0</v>
      </c>
      <c r="L43" s="5">
        <v>10</v>
      </c>
      <c r="M43" s="5">
        <v>22</v>
      </c>
      <c r="N43" s="12">
        <v>18</v>
      </c>
    </row>
    <row r="44" spans="1:14" x14ac:dyDescent="0.2">
      <c r="A44" s="9" t="s">
        <v>61</v>
      </c>
      <c r="B44" s="4">
        <v>0</v>
      </c>
      <c r="C44" s="4">
        <v>0</v>
      </c>
      <c r="D44" s="4">
        <v>0</v>
      </c>
      <c r="E44" s="4">
        <v>0</v>
      </c>
      <c r="F44" s="4">
        <v>13</v>
      </c>
      <c r="G44" s="4">
        <v>0</v>
      </c>
      <c r="H44" s="4">
        <v>0</v>
      </c>
      <c r="I44" s="4">
        <v>12</v>
      </c>
      <c r="J44" s="4">
        <v>0</v>
      </c>
      <c r="K44" s="4">
        <v>6</v>
      </c>
      <c r="L44" s="4">
        <v>0</v>
      </c>
      <c r="M44" s="4">
        <v>0</v>
      </c>
      <c r="N44" s="10">
        <v>17</v>
      </c>
    </row>
    <row r="45" spans="1:14" x14ac:dyDescent="0.2">
      <c r="A45" s="11" t="s">
        <v>101</v>
      </c>
      <c r="B45" s="5">
        <v>99</v>
      </c>
      <c r="C45" s="5">
        <v>92</v>
      </c>
      <c r="D45" s="5">
        <v>43</v>
      </c>
      <c r="E45" s="5">
        <v>67</v>
      </c>
      <c r="F45" s="5">
        <v>109</v>
      </c>
      <c r="G45" s="5">
        <v>36</v>
      </c>
      <c r="H45" s="5">
        <v>0</v>
      </c>
      <c r="I45" s="5">
        <v>60</v>
      </c>
      <c r="J45" s="5">
        <v>0</v>
      </c>
      <c r="K45" s="5">
        <v>18</v>
      </c>
      <c r="L45" s="5">
        <v>5</v>
      </c>
      <c r="M45" s="5">
        <v>0</v>
      </c>
      <c r="N45" s="12">
        <v>16</v>
      </c>
    </row>
    <row r="46" spans="1:14" x14ac:dyDescent="0.2">
      <c r="A46" s="9" t="s">
        <v>119</v>
      </c>
      <c r="B46" s="4">
        <v>1</v>
      </c>
      <c r="C46" s="4">
        <v>0</v>
      </c>
      <c r="D46" s="4">
        <v>13</v>
      </c>
      <c r="E46" s="4">
        <v>0</v>
      </c>
      <c r="F46" s="4">
        <v>0</v>
      </c>
      <c r="G46" s="4">
        <v>6</v>
      </c>
      <c r="H46" s="4">
        <v>0</v>
      </c>
      <c r="I46" s="4">
        <v>0</v>
      </c>
      <c r="J46" s="4">
        <v>6</v>
      </c>
      <c r="K46" s="4">
        <v>0</v>
      </c>
      <c r="L46" s="4">
        <v>0</v>
      </c>
      <c r="M46" s="4">
        <v>0</v>
      </c>
      <c r="N46" s="10">
        <v>16</v>
      </c>
    </row>
    <row r="47" spans="1:14" x14ac:dyDescent="0.2">
      <c r="A47" s="11" t="s">
        <v>92</v>
      </c>
      <c r="B47" s="5">
        <v>107</v>
      </c>
      <c r="C47" s="5">
        <v>113</v>
      </c>
      <c r="D47" s="5">
        <v>64</v>
      </c>
      <c r="E47" s="5">
        <v>71</v>
      </c>
      <c r="F47" s="5">
        <v>76</v>
      </c>
      <c r="G47" s="5">
        <v>210</v>
      </c>
      <c r="H47" s="5">
        <v>100</v>
      </c>
      <c r="I47" s="5">
        <v>164</v>
      </c>
      <c r="J47" s="5">
        <v>40</v>
      </c>
      <c r="K47" s="5">
        <v>43</v>
      </c>
      <c r="L47" s="5">
        <v>13</v>
      </c>
      <c r="M47" s="5">
        <v>0</v>
      </c>
      <c r="N47" s="12">
        <v>11</v>
      </c>
    </row>
    <row r="48" spans="1:14" x14ac:dyDescent="0.2">
      <c r="A48" s="9" t="s">
        <v>24</v>
      </c>
      <c r="B48" s="4">
        <v>51</v>
      </c>
      <c r="C48" s="4">
        <v>33</v>
      </c>
      <c r="D48" s="4">
        <v>60</v>
      </c>
      <c r="E48" s="4">
        <v>123</v>
      </c>
      <c r="F48" s="4">
        <v>200</v>
      </c>
      <c r="G48" s="4">
        <v>220</v>
      </c>
      <c r="H48" s="4">
        <v>0</v>
      </c>
      <c r="I48" s="4">
        <v>115</v>
      </c>
      <c r="J48" s="4">
        <v>62</v>
      </c>
      <c r="K48" s="4">
        <v>252</v>
      </c>
      <c r="L48" s="4">
        <v>596</v>
      </c>
      <c r="M48" s="4">
        <v>136</v>
      </c>
      <c r="N48" s="10">
        <v>9</v>
      </c>
    </row>
    <row r="49" spans="1:14" x14ac:dyDescent="0.2">
      <c r="A49" s="11" t="s">
        <v>142</v>
      </c>
      <c r="B49" s="5">
        <v>36</v>
      </c>
      <c r="C49" s="5">
        <v>36</v>
      </c>
      <c r="D49" s="5">
        <v>0</v>
      </c>
      <c r="E49" s="5">
        <v>32</v>
      </c>
      <c r="F49" s="5">
        <v>18</v>
      </c>
      <c r="G49" s="5">
        <v>8</v>
      </c>
      <c r="H49" s="5">
        <v>21</v>
      </c>
      <c r="I49" s="5">
        <v>37</v>
      </c>
      <c r="J49" s="5">
        <v>20</v>
      </c>
      <c r="K49" s="5">
        <v>11</v>
      </c>
      <c r="L49" s="5">
        <v>2</v>
      </c>
      <c r="M49" s="5">
        <v>1</v>
      </c>
      <c r="N49" s="12">
        <v>7</v>
      </c>
    </row>
    <row r="50" spans="1:14" x14ac:dyDescent="0.2">
      <c r="A50" s="9" t="s">
        <v>149</v>
      </c>
      <c r="B50" s="4">
        <v>25</v>
      </c>
      <c r="C50" s="4">
        <v>10</v>
      </c>
      <c r="D50" s="4">
        <v>0</v>
      </c>
      <c r="E50" s="4">
        <v>5</v>
      </c>
      <c r="F50" s="4">
        <v>15</v>
      </c>
      <c r="G50" s="4">
        <v>6</v>
      </c>
      <c r="H50" s="4">
        <v>0</v>
      </c>
      <c r="I50" s="4">
        <v>6</v>
      </c>
      <c r="J50" s="4">
        <v>7</v>
      </c>
      <c r="K50" s="4">
        <v>12</v>
      </c>
      <c r="L50" s="4">
        <v>6</v>
      </c>
      <c r="M50" s="4">
        <v>10</v>
      </c>
      <c r="N50" s="10">
        <v>7</v>
      </c>
    </row>
    <row r="51" spans="1:14" x14ac:dyDescent="0.2">
      <c r="A51" s="11" t="s">
        <v>86</v>
      </c>
      <c r="B51" s="5">
        <v>8</v>
      </c>
      <c r="C51" s="5">
        <v>4</v>
      </c>
      <c r="D51" s="5">
        <v>27</v>
      </c>
      <c r="E51" s="5">
        <v>0</v>
      </c>
      <c r="F51" s="5">
        <v>36</v>
      </c>
      <c r="G51" s="5">
        <v>38</v>
      </c>
      <c r="H51" s="5">
        <v>7</v>
      </c>
      <c r="I51" s="5">
        <v>36</v>
      </c>
      <c r="J51" s="5">
        <v>102</v>
      </c>
      <c r="K51" s="5">
        <v>37</v>
      </c>
      <c r="L51" s="5">
        <v>36</v>
      </c>
      <c r="M51" s="5">
        <v>31</v>
      </c>
      <c r="N51" s="12">
        <v>6</v>
      </c>
    </row>
    <row r="52" spans="1:14" x14ac:dyDescent="0.2">
      <c r="A52" s="9" t="s">
        <v>120</v>
      </c>
      <c r="B52" s="4">
        <v>22</v>
      </c>
      <c r="C52" s="4">
        <v>22</v>
      </c>
      <c r="D52" s="4">
        <v>8</v>
      </c>
      <c r="E52" s="4">
        <v>8</v>
      </c>
      <c r="F52" s="4">
        <v>30</v>
      </c>
      <c r="G52" s="4">
        <v>29</v>
      </c>
      <c r="H52" s="4">
        <v>0</v>
      </c>
      <c r="I52" s="4">
        <v>13</v>
      </c>
      <c r="J52" s="4">
        <v>13</v>
      </c>
      <c r="K52" s="4">
        <v>49</v>
      </c>
      <c r="L52" s="4">
        <v>3</v>
      </c>
      <c r="M52" s="4">
        <v>1</v>
      </c>
      <c r="N52" s="10">
        <v>5</v>
      </c>
    </row>
    <row r="53" spans="1:14" x14ac:dyDescent="0.2">
      <c r="A53" s="11" t="s">
        <v>19</v>
      </c>
      <c r="B53" s="5">
        <v>1</v>
      </c>
      <c r="C53" s="5">
        <v>17</v>
      </c>
      <c r="D53" s="5">
        <v>115</v>
      </c>
      <c r="E53" s="5">
        <v>42</v>
      </c>
      <c r="F53" s="5">
        <v>55</v>
      </c>
      <c r="G53" s="5">
        <v>110</v>
      </c>
      <c r="H53" s="5">
        <v>35</v>
      </c>
      <c r="I53" s="5">
        <v>66</v>
      </c>
      <c r="J53" s="5">
        <v>4</v>
      </c>
      <c r="K53" s="5">
        <v>103</v>
      </c>
      <c r="L53" s="5">
        <v>344</v>
      </c>
      <c r="M53" s="5">
        <v>42</v>
      </c>
      <c r="N53" s="12">
        <v>4</v>
      </c>
    </row>
    <row r="54" spans="1:14" x14ac:dyDescent="0.2">
      <c r="A54" s="9" t="s">
        <v>36</v>
      </c>
      <c r="B54" s="4">
        <v>8</v>
      </c>
      <c r="C54" s="4">
        <v>0</v>
      </c>
      <c r="D54" s="4">
        <v>0</v>
      </c>
      <c r="E54" s="4">
        <v>0</v>
      </c>
      <c r="F54" s="4">
        <v>0</v>
      </c>
      <c r="G54" s="4">
        <v>17</v>
      </c>
      <c r="H54" s="4">
        <v>1</v>
      </c>
      <c r="I54" s="4">
        <v>4</v>
      </c>
      <c r="J54" s="4">
        <v>7</v>
      </c>
      <c r="K54" s="4">
        <v>0</v>
      </c>
      <c r="L54" s="4">
        <v>0</v>
      </c>
      <c r="M54" s="4">
        <v>0</v>
      </c>
      <c r="N54" s="10">
        <v>4</v>
      </c>
    </row>
    <row r="55" spans="1:14" x14ac:dyDescent="0.2">
      <c r="A55" s="11" t="s">
        <v>138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v>4</v>
      </c>
    </row>
    <row r="56" spans="1:14" x14ac:dyDescent="0.2">
      <c r="A56" s="9" t="s">
        <v>173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10">
        <v>3</v>
      </c>
    </row>
    <row r="57" spans="1:14" x14ac:dyDescent="0.2">
      <c r="A57" s="11" t="s">
        <v>35</v>
      </c>
      <c r="B57" s="5">
        <v>9</v>
      </c>
      <c r="C57" s="5">
        <v>65</v>
      </c>
      <c r="D57" s="5">
        <v>84</v>
      </c>
      <c r="E57" s="5">
        <v>45</v>
      </c>
      <c r="F57" s="5">
        <v>147</v>
      </c>
      <c r="G57" s="5">
        <v>154</v>
      </c>
      <c r="H57" s="5">
        <v>203</v>
      </c>
      <c r="I57" s="5">
        <v>196</v>
      </c>
      <c r="J57" s="5">
        <v>384</v>
      </c>
      <c r="K57" s="5">
        <v>3</v>
      </c>
      <c r="L57" s="5">
        <v>3</v>
      </c>
      <c r="M57" s="5">
        <v>0</v>
      </c>
      <c r="N57" s="12">
        <v>3</v>
      </c>
    </row>
    <row r="58" spans="1:14" x14ac:dyDescent="0.2">
      <c r="A58" s="9" t="s">
        <v>175</v>
      </c>
      <c r="B58" s="4">
        <v>14</v>
      </c>
      <c r="C58" s="4">
        <v>0</v>
      </c>
      <c r="D58" s="4">
        <v>0</v>
      </c>
      <c r="E58" s="4">
        <v>0</v>
      </c>
      <c r="F58" s="4">
        <v>0</v>
      </c>
      <c r="G58" s="4">
        <v>6</v>
      </c>
      <c r="H58" s="4">
        <v>4</v>
      </c>
      <c r="I58" s="4">
        <v>0</v>
      </c>
      <c r="J58" s="4">
        <v>6</v>
      </c>
      <c r="K58" s="4">
        <v>0</v>
      </c>
      <c r="L58" s="4">
        <v>0</v>
      </c>
      <c r="M58" s="4">
        <v>3</v>
      </c>
      <c r="N58" s="10">
        <v>3</v>
      </c>
    </row>
    <row r="59" spans="1:14" x14ac:dyDescent="0.2">
      <c r="A59" s="11" t="s">
        <v>54</v>
      </c>
      <c r="B59" s="5">
        <v>0</v>
      </c>
      <c r="C59" s="5">
        <v>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v>2</v>
      </c>
    </row>
    <row r="60" spans="1:14" x14ac:dyDescent="0.2">
      <c r="A60" s="9" t="s">
        <v>74</v>
      </c>
      <c r="B60" s="4">
        <v>1</v>
      </c>
      <c r="C60" s="4">
        <v>6</v>
      </c>
      <c r="D60" s="4">
        <v>0</v>
      </c>
      <c r="E60" s="4">
        <v>0</v>
      </c>
      <c r="F60" s="4">
        <v>17</v>
      </c>
      <c r="G60" s="4">
        <v>0</v>
      </c>
      <c r="H60" s="4">
        <v>5</v>
      </c>
      <c r="I60" s="4">
        <v>2</v>
      </c>
      <c r="J60" s="4">
        <v>186</v>
      </c>
      <c r="K60" s="4">
        <v>20</v>
      </c>
      <c r="L60" s="4">
        <v>7</v>
      </c>
      <c r="M60" s="4">
        <v>246</v>
      </c>
      <c r="N60" s="10">
        <v>2</v>
      </c>
    </row>
    <row r="61" spans="1:14" x14ac:dyDescent="0.2">
      <c r="A61" s="11" t="s">
        <v>30</v>
      </c>
      <c r="B61" s="5">
        <v>4</v>
      </c>
      <c r="C61" s="5">
        <v>29</v>
      </c>
      <c r="D61" s="5">
        <v>7</v>
      </c>
      <c r="E61" s="5">
        <v>61</v>
      </c>
      <c r="F61" s="5">
        <v>16</v>
      </c>
      <c r="G61" s="5">
        <v>14</v>
      </c>
      <c r="H61" s="5">
        <v>36</v>
      </c>
      <c r="I61" s="5">
        <v>26</v>
      </c>
      <c r="J61" s="5">
        <v>18</v>
      </c>
      <c r="K61" s="5">
        <v>32</v>
      </c>
      <c r="L61" s="5">
        <v>17</v>
      </c>
      <c r="M61" s="5">
        <v>65</v>
      </c>
      <c r="N61" s="12">
        <v>1</v>
      </c>
    </row>
    <row r="62" spans="1:14" x14ac:dyDescent="0.2">
      <c r="A62" s="9" t="s">
        <v>95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152</v>
      </c>
      <c r="B63" s="5">
        <v>3</v>
      </c>
      <c r="C63" s="5">
        <v>0</v>
      </c>
      <c r="D63" s="5">
        <v>0</v>
      </c>
      <c r="E63" s="5">
        <v>0</v>
      </c>
      <c r="F63" s="5">
        <v>28</v>
      </c>
      <c r="G63" s="5">
        <v>0</v>
      </c>
      <c r="H63" s="5">
        <v>0</v>
      </c>
      <c r="I63" s="5">
        <v>0</v>
      </c>
      <c r="J63" s="5">
        <v>2</v>
      </c>
      <c r="K63" s="5">
        <v>0</v>
      </c>
      <c r="L63" s="5">
        <v>0</v>
      </c>
      <c r="M63" s="5">
        <v>0</v>
      </c>
      <c r="N63" s="12">
        <v>0</v>
      </c>
    </row>
    <row r="64" spans="1:14" x14ac:dyDescent="0.2">
      <c r="A64" s="9" t="s">
        <v>96</v>
      </c>
      <c r="B64" s="4">
        <v>0</v>
      </c>
      <c r="C64" s="4">
        <v>0</v>
      </c>
      <c r="D64" s="4">
        <v>0</v>
      </c>
      <c r="E64" s="4">
        <v>21</v>
      </c>
      <c r="F64" s="4">
        <v>0</v>
      </c>
      <c r="G64" s="4">
        <v>0</v>
      </c>
      <c r="H64" s="4">
        <v>0</v>
      </c>
      <c r="I64" s="4">
        <v>19</v>
      </c>
      <c r="J64" s="4">
        <v>0</v>
      </c>
      <c r="K64" s="4">
        <v>0</v>
      </c>
      <c r="L64" s="4">
        <v>0</v>
      </c>
      <c r="M64" s="4">
        <v>0</v>
      </c>
      <c r="N64" s="10">
        <v>0</v>
      </c>
    </row>
    <row r="65" spans="1:14" x14ac:dyDescent="0.2">
      <c r="A65" s="11" t="s">
        <v>97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93</v>
      </c>
      <c r="K65" s="5">
        <v>11</v>
      </c>
      <c r="L65" s="5">
        <v>6</v>
      </c>
      <c r="M65" s="5">
        <v>0</v>
      </c>
      <c r="N65" s="12">
        <v>0</v>
      </c>
    </row>
    <row r="66" spans="1:14" x14ac:dyDescent="0.2">
      <c r="A66" s="9" t="s">
        <v>166</v>
      </c>
      <c r="B66" s="4">
        <v>0</v>
      </c>
      <c r="C66" s="4">
        <v>0</v>
      </c>
      <c r="D66" s="4">
        <v>0</v>
      </c>
      <c r="E66" s="4">
        <v>0</v>
      </c>
      <c r="F66" s="4">
        <v>3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93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12">
        <v>0</v>
      </c>
    </row>
    <row r="68" spans="1:14" x14ac:dyDescent="0.2">
      <c r="A68" s="9" t="s">
        <v>140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18</v>
      </c>
      <c r="M69" s="5">
        <v>0</v>
      </c>
      <c r="N69" s="12">
        <v>0</v>
      </c>
    </row>
    <row r="70" spans="1:14" x14ac:dyDescent="0.2">
      <c r="A70" s="9" t="s">
        <v>216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1</v>
      </c>
      <c r="N70" s="10">
        <v>0</v>
      </c>
    </row>
    <row r="71" spans="1:14" x14ac:dyDescent="0.2">
      <c r="A71" s="11" t="s">
        <v>28</v>
      </c>
      <c r="B71" s="5">
        <v>16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160</v>
      </c>
      <c r="B72" s="4">
        <v>0</v>
      </c>
      <c r="C72" s="4">
        <v>6</v>
      </c>
      <c r="D72" s="4">
        <v>0</v>
      </c>
      <c r="E72" s="4">
        <v>0</v>
      </c>
      <c r="F72" s="4">
        <v>4</v>
      </c>
      <c r="G72" s="4">
        <v>0</v>
      </c>
      <c r="H72" s="4">
        <v>3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3</v>
      </c>
      <c r="G73" s="5">
        <v>0</v>
      </c>
      <c r="H73" s="5">
        <v>0</v>
      </c>
      <c r="I73" s="5">
        <v>21</v>
      </c>
      <c r="J73" s="5">
        <v>19</v>
      </c>
      <c r="K73" s="5">
        <v>0</v>
      </c>
      <c r="L73" s="5">
        <v>61</v>
      </c>
      <c r="M73" s="5">
        <v>0</v>
      </c>
      <c r="N73" s="12">
        <v>0</v>
      </c>
    </row>
    <row r="74" spans="1:14" x14ac:dyDescent="0.2">
      <c r="A74" s="9" t="s">
        <v>136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8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43</v>
      </c>
      <c r="B75" s="5">
        <v>0</v>
      </c>
      <c r="C75" s="5">
        <v>19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73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15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154</v>
      </c>
      <c r="B77" s="5">
        <v>0</v>
      </c>
      <c r="C77" s="5">
        <v>0</v>
      </c>
      <c r="D77" s="5">
        <v>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1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32</v>
      </c>
      <c r="B78" s="4">
        <v>0</v>
      </c>
      <c r="C78" s="4">
        <v>0</v>
      </c>
      <c r="D78" s="4">
        <v>0</v>
      </c>
      <c r="E78" s="4">
        <v>0</v>
      </c>
      <c r="F78" s="4">
        <v>2</v>
      </c>
      <c r="G78" s="4">
        <v>0</v>
      </c>
      <c r="H78" s="4">
        <v>4</v>
      </c>
      <c r="I78" s="4">
        <v>0</v>
      </c>
      <c r="J78" s="4">
        <v>0</v>
      </c>
      <c r="K78" s="4">
        <v>2</v>
      </c>
      <c r="L78" s="4">
        <v>0</v>
      </c>
      <c r="M78" s="4">
        <v>0</v>
      </c>
      <c r="N78" s="10">
        <v>0</v>
      </c>
    </row>
    <row r="79" spans="1:14" x14ac:dyDescent="0.2">
      <c r="A79" s="11" t="s">
        <v>118</v>
      </c>
      <c r="B79" s="5">
        <v>1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115</v>
      </c>
      <c r="B80" s="4">
        <v>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116</v>
      </c>
      <c r="B81" s="5">
        <v>8</v>
      </c>
      <c r="C81" s="5">
        <v>0</v>
      </c>
      <c r="D81" s="5">
        <v>0</v>
      </c>
      <c r="E81" s="5">
        <v>0</v>
      </c>
      <c r="F81" s="5">
        <v>0</v>
      </c>
      <c r="G81" s="5">
        <v>1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117</v>
      </c>
      <c r="B82" s="4">
        <v>0</v>
      </c>
      <c r="C82" s="4">
        <v>0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48</v>
      </c>
      <c r="B83" s="5">
        <v>0</v>
      </c>
      <c r="C83" s="5">
        <v>0</v>
      </c>
      <c r="D83" s="5">
        <v>0</v>
      </c>
      <c r="E83" s="5">
        <v>33</v>
      </c>
      <c r="F83" s="5">
        <v>0</v>
      </c>
      <c r="G83" s="5">
        <v>0</v>
      </c>
      <c r="H83" s="5">
        <v>33</v>
      </c>
      <c r="I83" s="5">
        <v>0</v>
      </c>
      <c r="J83" s="5">
        <v>0</v>
      </c>
      <c r="K83" s="5">
        <v>0</v>
      </c>
      <c r="L83" s="5">
        <v>29</v>
      </c>
      <c r="M83" s="5">
        <v>0</v>
      </c>
      <c r="N83" s="12">
        <v>0</v>
      </c>
    </row>
    <row r="84" spans="1:14" x14ac:dyDescent="0.2">
      <c r="A84" s="9" t="s">
        <v>139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25</v>
      </c>
      <c r="H84" s="4">
        <v>0</v>
      </c>
      <c r="I84" s="4">
        <v>0</v>
      </c>
      <c r="J84" s="4">
        <v>6</v>
      </c>
      <c r="K84" s="4">
        <v>0</v>
      </c>
      <c r="L84" s="4">
        <v>0</v>
      </c>
      <c r="M84" s="4">
        <v>0</v>
      </c>
      <c r="N84" s="10">
        <v>0</v>
      </c>
    </row>
    <row r="85" spans="1:14" x14ac:dyDescent="0.2">
      <c r="A85" s="11" t="s">
        <v>71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144</v>
      </c>
      <c r="B86" s="4">
        <v>0</v>
      </c>
      <c r="C86" s="4">
        <v>14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187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6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189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2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188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2">
        <v>0</v>
      </c>
    </row>
    <row r="90" spans="1:14" x14ac:dyDescent="0.2">
      <c r="A90" s="9" t="s">
        <v>77</v>
      </c>
      <c r="B90" s="4">
        <v>7</v>
      </c>
      <c r="C90" s="4">
        <v>0</v>
      </c>
      <c r="D90" s="4">
        <v>0</v>
      </c>
      <c r="E90" s="4">
        <v>0</v>
      </c>
      <c r="F90" s="4">
        <v>13</v>
      </c>
      <c r="G90" s="4">
        <v>25</v>
      </c>
      <c r="H90" s="4">
        <v>18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135</v>
      </c>
      <c r="B91" s="5">
        <v>0</v>
      </c>
      <c r="C91" s="5">
        <v>9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156</v>
      </c>
      <c r="B92" s="4">
        <v>0</v>
      </c>
      <c r="C92" s="4">
        <v>4</v>
      </c>
      <c r="D92" s="4">
        <v>0</v>
      </c>
      <c r="E92" s="4">
        <v>0</v>
      </c>
      <c r="F92" s="4">
        <v>10</v>
      </c>
      <c r="G92" s="4">
        <v>6</v>
      </c>
      <c r="H92" s="4">
        <v>12</v>
      </c>
      <c r="I92" s="4">
        <v>0</v>
      </c>
      <c r="J92" s="4">
        <v>29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81</v>
      </c>
      <c r="B93" s="5">
        <v>0</v>
      </c>
      <c r="C93" s="5">
        <v>31</v>
      </c>
      <c r="D93" s="5">
        <v>0</v>
      </c>
      <c r="E93" s="5">
        <v>31</v>
      </c>
      <c r="F93" s="5">
        <v>0</v>
      </c>
      <c r="G93" s="5">
        <v>0</v>
      </c>
      <c r="H93" s="5">
        <v>0</v>
      </c>
      <c r="I93" s="5">
        <v>0</v>
      </c>
      <c r="J93" s="5">
        <v>17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20</v>
      </c>
      <c r="B94" s="4">
        <v>58</v>
      </c>
      <c r="C94" s="4">
        <v>0</v>
      </c>
      <c r="D94" s="4">
        <v>0</v>
      </c>
      <c r="E94" s="4">
        <v>0</v>
      </c>
      <c r="F94" s="4">
        <v>0</v>
      </c>
      <c r="G94" s="4">
        <v>104</v>
      </c>
      <c r="H94" s="4">
        <v>63</v>
      </c>
      <c r="I94" s="4">
        <v>60</v>
      </c>
      <c r="J94" s="4">
        <v>0</v>
      </c>
      <c r="K94" s="4">
        <v>56</v>
      </c>
      <c r="L94" s="4">
        <v>0</v>
      </c>
      <c r="M94" s="4">
        <v>0</v>
      </c>
      <c r="N94" s="10">
        <v>0</v>
      </c>
    </row>
    <row r="95" spans="1:14" x14ac:dyDescent="0.2">
      <c r="A95" s="11" t="s">
        <v>79</v>
      </c>
      <c r="B95" s="5">
        <v>0</v>
      </c>
      <c r="C95" s="5">
        <v>1</v>
      </c>
      <c r="D95" s="5">
        <v>0</v>
      </c>
      <c r="E95" s="5">
        <v>2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88</v>
      </c>
      <c r="B96" s="4">
        <v>0</v>
      </c>
      <c r="C96" s="4">
        <v>0</v>
      </c>
      <c r="D96" s="4">
        <v>7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3</v>
      </c>
      <c r="M96" s="4">
        <v>0</v>
      </c>
      <c r="N96" s="10">
        <v>0</v>
      </c>
    </row>
    <row r="97" spans="1:14" x14ac:dyDescent="0.2">
      <c r="A97" s="11" t="s">
        <v>134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1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215</v>
      </c>
      <c r="B98" s="4">
        <v>0</v>
      </c>
      <c r="C98" s="4">
        <v>0</v>
      </c>
      <c r="D98" s="4">
        <v>0</v>
      </c>
      <c r="E98" s="4">
        <v>32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0">
        <v>0</v>
      </c>
    </row>
    <row r="99" spans="1:14" x14ac:dyDescent="0.2">
      <c r="A99" s="11" t="s">
        <v>67</v>
      </c>
      <c r="B99" s="5">
        <v>0</v>
      </c>
      <c r="C99" s="5">
        <v>0</v>
      </c>
      <c r="D99" s="5">
        <v>0</v>
      </c>
      <c r="E99" s="5">
        <v>12</v>
      </c>
      <c r="F99" s="5">
        <v>0</v>
      </c>
      <c r="G99" s="5">
        <v>0</v>
      </c>
      <c r="H99" s="5">
        <v>3</v>
      </c>
      <c r="I99" s="5">
        <v>0</v>
      </c>
      <c r="J99" s="5">
        <v>0</v>
      </c>
      <c r="K99" s="5">
        <v>4</v>
      </c>
      <c r="L99" s="5">
        <v>0</v>
      </c>
      <c r="M99" s="5">
        <v>0</v>
      </c>
      <c r="N99" s="12">
        <v>0</v>
      </c>
    </row>
    <row r="100" spans="1:14" x14ac:dyDescent="0.2">
      <c r="A100" s="9" t="s">
        <v>70</v>
      </c>
      <c r="B100" s="4">
        <v>0</v>
      </c>
      <c r="C100" s="4">
        <v>0</v>
      </c>
      <c r="D100" s="4">
        <v>0</v>
      </c>
      <c r="E100" s="4">
        <v>0</v>
      </c>
      <c r="F100" s="4">
        <v>13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131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3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130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205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3</v>
      </c>
      <c r="I103" s="5">
        <v>0</v>
      </c>
      <c r="J103" s="5">
        <v>17</v>
      </c>
      <c r="K103" s="5">
        <v>2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204</v>
      </c>
      <c r="B104" s="4">
        <v>0</v>
      </c>
      <c r="C104" s="4">
        <v>0</v>
      </c>
      <c r="D104" s="4">
        <v>8</v>
      </c>
      <c r="E104" s="4">
        <v>0</v>
      </c>
      <c r="F104" s="4">
        <v>0</v>
      </c>
      <c r="G104" s="4">
        <v>9</v>
      </c>
      <c r="H104" s="4">
        <v>0</v>
      </c>
      <c r="I104" s="4">
        <v>0</v>
      </c>
      <c r="J104" s="4">
        <v>0</v>
      </c>
      <c r="K104" s="4">
        <v>0</v>
      </c>
      <c r="L104" s="4">
        <v>17</v>
      </c>
      <c r="M104" s="4">
        <v>0</v>
      </c>
      <c r="N104" s="10">
        <v>0</v>
      </c>
    </row>
    <row r="105" spans="1:14" x14ac:dyDescent="0.2">
      <c r="A105" s="11" t="s">
        <v>82</v>
      </c>
      <c r="B105" s="5">
        <v>0</v>
      </c>
      <c r="C105" s="5">
        <v>32</v>
      </c>
      <c r="D105" s="5">
        <v>0</v>
      </c>
      <c r="E105" s="5">
        <v>21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133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4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132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83</v>
      </c>
      <c r="B108" s="4">
        <v>0</v>
      </c>
      <c r="C108" s="4">
        <v>0</v>
      </c>
      <c r="D108" s="4">
        <v>0</v>
      </c>
      <c r="E108" s="4">
        <v>1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1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85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1</v>
      </c>
      <c r="L109" s="5">
        <v>0</v>
      </c>
      <c r="M109" s="5">
        <v>1</v>
      </c>
      <c r="N109" s="12">
        <v>0</v>
      </c>
    </row>
    <row r="110" spans="1:14" x14ac:dyDescent="0.2">
      <c r="A110" s="9" t="s">
        <v>21</v>
      </c>
      <c r="B110" s="4">
        <v>0</v>
      </c>
      <c r="C110" s="4">
        <v>3</v>
      </c>
      <c r="D110" s="4">
        <v>2</v>
      </c>
      <c r="E110" s="4">
        <v>0</v>
      </c>
      <c r="F110" s="4">
        <v>0</v>
      </c>
      <c r="G110" s="4">
        <v>28</v>
      </c>
      <c r="H110" s="4">
        <v>29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146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5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53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66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1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49</v>
      </c>
      <c r="B114" s="4">
        <v>0</v>
      </c>
      <c r="C114" s="4">
        <v>1</v>
      </c>
      <c r="D114" s="4">
        <v>31</v>
      </c>
      <c r="E114" s="4">
        <v>0</v>
      </c>
      <c r="F114" s="4">
        <v>125</v>
      </c>
      <c r="G114" s="4">
        <v>3</v>
      </c>
      <c r="H114" s="4">
        <v>0</v>
      </c>
      <c r="I114" s="4">
        <v>0</v>
      </c>
      <c r="J114" s="4">
        <v>0</v>
      </c>
      <c r="K114" s="4">
        <v>0</v>
      </c>
      <c r="L114" s="4">
        <v>120</v>
      </c>
      <c r="M114" s="4">
        <v>0</v>
      </c>
      <c r="N114" s="10">
        <v>0</v>
      </c>
    </row>
    <row r="115" spans="1:14" x14ac:dyDescent="0.2">
      <c r="A115" s="11" t="s">
        <v>193</v>
      </c>
      <c r="B115" s="5">
        <v>2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143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11</v>
      </c>
      <c r="M116" s="4">
        <v>0</v>
      </c>
      <c r="N116" s="10">
        <v>0</v>
      </c>
    </row>
    <row r="117" spans="1:14" x14ac:dyDescent="0.2">
      <c r="A117" s="11" t="s">
        <v>44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10</v>
      </c>
      <c r="K117" s="5">
        <v>0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99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210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5</v>
      </c>
      <c r="J119" s="5">
        <v>0</v>
      </c>
      <c r="K119" s="5">
        <v>0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103</v>
      </c>
      <c r="B120" s="4">
        <v>0</v>
      </c>
      <c r="C120" s="4">
        <v>3</v>
      </c>
      <c r="D120" s="4">
        <v>2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126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1</v>
      </c>
      <c r="L121" s="5">
        <v>0</v>
      </c>
      <c r="M121" s="5">
        <v>0</v>
      </c>
      <c r="N121" s="12">
        <v>0</v>
      </c>
    </row>
    <row r="122" spans="1:14" x14ac:dyDescent="0.2">
      <c r="A122" s="9" t="s">
        <v>179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17</v>
      </c>
      <c r="N122" s="10">
        <v>0</v>
      </c>
    </row>
    <row r="123" spans="1:14" x14ac:dyDescent="0.2">
      <c r="A123" s="11" t="s">
        <v>106</v>
      </c>
      <c r="B123" s="5">
        <v>9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2</v>
      </c>
      <c r="K123" s="5">
        <v>47</v>
      </c>
      <c r="L123" s="5">
        <v>31</v>
      </c>
      <c r="M123" s="5">
        <v>0</v>
      </c>
      <c r="N123" s="12">
        <v>0</v>
      </c>
    </row>
    <row r="124" spans="1:14" x14ac:dyDescent="0.2">
      <c r="A124" s="9" t="s">
        <v>107</v>
      </c>
      <c r="B124" s="4">
        <v>0</v>
      </c>
      <c r="C124" s="4">
        <v>0</v>
      </c>
      <c r="D124" s="4">
        <v>0</v>
      </c>
      <c r="E124" s="4">
        <v>0</v>
      </c>
      <c r="F124" s="4">
        <v>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0">
        <v>0</v>
      </c>
    </row>
    <row r="125" spans="1:14" x14ac:dyDescent="0.2">
      <c r="A125" s="11" t="s">
        <v>172</v>
      </c>
      <c r="B125" s="5">
        <v>0</v>
      </c>
      <c r="C125" s="5">
        <v>2</v>
      </c>
      <c r="D125" s="5">
        <v>3</v>
      </c>
      <c r="E125" s="5">
        <v>0</v>
      </c>
      <c r="F125" s="5">
        <v>11</v>
      </c>
      <c r="G125" s="5">
        <v>0</v>
      </c>
      <c r="H125" s="5">
        <v>0</v>
      </c>
      <c r="I125" s="5">
        <v>0</v>
      </c>
      <c r="J125" s="5">
        <v>10</v>
      </c>
      <c r="K125" s="5">
        <v>0</v>
      </c>
      <c r="L125" s="5">
        <v>0</v>
      </c>
      <c r="M125" s="5">
        <v>0</v>
      </c>
      <c r="N125" s="12">
        <v>0</v>
      </c>
    </row>
    <row r="126" spans="1:14" x14ac:dyDescent="0.2">
      <c r="A126" s="9" t="s">
        <v>201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158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9</v>
      </c>
      <c r="J127" s="5">
        <v>0</v>
      </c>
      <c r="K127" s="5">
        <v>0</v>
      </c>
      <c r="L127" s="5">
        <v>0</v>
      </c>
      <c r="M127" s="5">
        <v>3</v>
      </c>
      <c r="N127" s="12">
        <v>0</v>
      </c>
    </row>
    <row r="128" spans="1:14" x14ac:dyDescent="0.2">
      <c r="A128" s="9" t="s">
        <v>59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3</v>
      </c>
      <c r="I128" s="4">
        <v>9</v>
      </c>
      <c r="J128" s="4">
        <v>3</v>
      </c>
      <c r="K128" s="4">
        <v>20</v>
      </c>
      <c r="L128" s="4">
        <v>0</v>
      </c>
      <c r="M128" s="4">
        <v>0</v>
      </c>
      <c r="N128" s="10">
        <v>0</v>
      </c>
    </row>
    <row r="129" spans="1:14" x14ac:dyDescent="0.2">
      <c r="A129" s="11" t="s">
        <v>60</v>
      </c>
      <c r="B129" s="5">
        <v>0</v>
      </c>
      <c r="C129" s="5">
        <v>1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199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3</v>
      </c>
      <c r="K130" s="4">
        <v>0</v>
      </c>
      <c r="L130" s="4">
        <v>0</v>
      </c>
      <c r="M130" s="4">
        <v>0</v>
      </c>
      <c r="N130" s="10">
        <v>0</v>
      </c>
    </row>
    <row r="131" spans="1:14" x14ac:dyDescent="0.2">
      <c r="A131" s="11" t="s">
        <v>150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19</v>
      </c>
      <c r="J131" s="5">
        <v>0</v>
      </c>
      <c r="K131" s="5">
        <v>0</v>
      </c>
      <c r="L131" s="5">
        <v>0</v>
      </c>
      <c r="M131" s="5">
        <v>0</v>
      </c>
      <c r="N131" s="12">
        <v>0</v>
      </c>
    </row>
    <row r="132" spans="1:14" x14ac:dyDescent="0.2">
      <c r="A132" s="9" t="s">
        <v>63</v>
      </c>
      <c r="B132" s="4">
        <v>44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10">
        <v>0</v>
      </c>
    </row>
    <row r="133" spans="1:14" x14ac:dyDescent="0.2">
      <c r="A133" s="11" t="s">
        <v>194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1</v>
      </c>
      <c r="K133" s="5">
        <v>0</v>
      </c>
      <c r="L133" s="5">
        <v>1</v>
      </c>
      <c r="M133" s="5">
        <v>0</v>
      </c>
      <c r="N133" s="12">
        <v>0</v>
      </c>
    </row>
    <row r="134" spans="1:14" x14ac:dyDescent="0.2">
      <c r="A134" s="9" t="s">
        <v>64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15</v>
      </c>
      <c r="L134" s="4">
        <v>0</v>
      </c>
      <c r="M134" s="4">
        <v>0</v>
      </c>
      <c r="N134" s="10">
        <v>0</v>
      </c>
    </row>
    <row r="135" spans="1:14" x14ac:dyDescent="0.2">
      <c r="A135" s="11" t="s">
        <v>55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18</v>
      </c>
      <c r="J135" s="5">
        <v>0</v>
      </c>
      <c r="K135" s="5">
        <v>0</v>
      </c>
      <c r="L135" s="5">
        <v>2</v>
      </c>
      <c r="M135" s="5">
        <v>0</v>
      </c>
      <c r="N135" s="12">
        <v>0</v>
      </c>
    </row>
    <row r="136" spans="1:14" x14ac:dyDescent="0.2">
      <c r="A136" s="20" t="s">
        <v>37</v>
      </c>
      <c r="B136" s="19">
        <v>0</v>
      </c>
      <c r="C136" s="19">
        <v>0</v>
      </c>
      <c r="D136" s="19">
        <v>0</v>
      </c>
      <c r="E136" s="19">
        <v>2</v>
      </c>
      <c r="F136" s="19">
        <v>0</v>
      </c>
      <c r="G136" s="19">
        <v>21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8">
        <v>0</v>
      </c>
    </row>
  </sheetData>
  <phoneticPr fontId="23" type="noConversion"/>
  <hyperlinks>
    <hyperlink ref="A4" r:id="rId1" display="http://www.customs.gov.cn/" xr:uid="{B0D095DD-3953-4F6E-88E3-A2D9C6E02EE9}"/>
  </hyperlinks>
  <pageMargins left="0.75" right="0.75" top="1" bottom="1" header="0.5" footer="0.5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B7D3-D3A1-4FEE-B140-8D272A17E2F8}">
  <dimension ref="A1:N137"/>
  <sheetViews>
    <sheetView showGridLines="0" workbookViewId="0">
      <selection activeCell="E2" sqref="E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217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10544432</v>
      </c>
      <c r="E3" s="30">
        <f>D3*0.001</f>
        <v>10544.432000000001</v>
      </c>
    </row>
    <row r="4" spans="1:14" ht="28.5" x14ac:dyDescent="0.2">
      <c r="A4" s="3" t="s">
        <v>2</v>
      </c>
      <c r="C4" s="30" t="s">
        <v>220</v>
      </c>
      <c r="D4" s="30">
        <f>F13+G13+H13+I13</f>
        <v>10976004</v>
      </c>
      <c r="E4" s="30">
        <f>D4*0.001</f>
        <v>10976.004000000001</v>
      </c>
    </row>
    <row r="5" spans="1:14" x14ac:dyDescent="0.2">
      <c r="A5" s="1"/>
      <c r="C5" s="30" t="s">
        <v>222</v>
      </c>
      <c r="D5" s="30">
        <f>J13+K13+L13+M13</f>
        <v>11267977</v>
      </c>
      <c r="E5" s="30">
        <f>D5*0.001</f>
        <v>11267.977000000001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3515532</v>
      </c>
      <c r="C13" s="29">
        <v>2421333</v>
      </c>
      <c r="D13" s="29">
        <v>2359422</v>
      </c>
      <c r="E13" s="29">
        <v>2248145</v>
      </c>
      <c r="F13" s="26">
        <v>3322415</v>
      </c>
      <c r="G13" s="26">
        <v>3457505</v>
      </c>
      <c r="H13" s="26">
        <v>2307454</v>
      </c>
      <c r="I13" s="26">
        <v>1888630</v>
      </c>
      <c r="J13" s="24">
        <v>2724137</v>
      </c>
      <c r="K13" s="24">
        <v>2786395</v>
      </c>
      <c r="L13" s="24">
        <v>3703800</v>
      </c>
      <c r="M13" s="24">
        <v>2053645</v>
      </c>
      <c r="N13" s="10">
        <v>3235179</v>
      </c>
    </row>
    <row r="14" spans="1:14" x14ac:dyDescent="0.2">
      <c r="A14" s="11" t="s">
        <v>52</v>
      </c>
      <c r="B14" s="5">
        <v>0</v>
      </c>
      <c r="C14" s="5">
        <v>27646</v>
      </c>
      <c r="D14" s="5">
        <v>0</v>
      </c>
      <c r="E14" s="5">
        <v>26900</v>
      </c>
      <c r="F14" s="5">
        <v>208676</v>
      </c>
      <c r="G14" s="5">
        <v>288905</v>
      </c>
      <c r="H14" s="5">
        <v>6552</v>
      </c>
      <c r="I14" s="5">
        <v>0</v>
      </c>
      <c r="J14" s="5">
        <v>0</v>
      </c>
      <c r="K14" s="5">
        <v>145757</v>
      </c>
      <c r="L14" s="5">
        <v>148020</v>
      </c>
      <c r="M14" s="5">
        <v>18917</v>
      </c>
      <c r="N14" s="12">
        <v>533100</v>
      </c>
    </row>
    <row r="15" spans="1:14" x14ac:dyDescent="0.2">
      <c r="A15" s="9" t="s">
        <v>39</v>
      </c>
      <c r="B15" s="4">
        <v>483440</v>
      </c>
      <c r="C15" s="4">
        <v>222414</v>
      </c>
      <c r="D15" s="4">
        <v>61077</v>
      </c>
      <c r="E15" s="4">
        <v>239987</v>
      </c>
      <c r="F15" s="4">
        <v>377268</v>
      </c>
      <c r="G15" s="4">
        <v>279718</v>
      </c>
      <c r="H15" s="4">
        <v>198548</v>
      </c>
      <c r="I15" s="4">
        <v>177976</v>
      </c>
      <c r="J15" s="4">
        <v>140871</v>
      </c>
      <c r="K15" s="4">
        <v>120600</v>
      </c>
      <c r="L15" s="4">
        <v>235712</v>
      </c>
      <c r="M15" s="4">
        <v>322452</v>
      </c>
      <c r="N15" s="10">
        <v>466987</v>
      </c>
    </row>
    <row r="16" spans="1:14" x14ac:dyDescent="0.2">
      <c r="A16" s="11" t="s">
        <v>26</v>
      </c>
      <c r="B16" s="5">
        <v>746057</v>
      </c>
      <c r="C16" s="5">
        <v>507921</v>
      </c>
      <c r="D16" s="5">
        <v>616128</v>
      </c>
      <c r="E16" s="5">
        <v>151485</v>
      </c>
      <c r="F16" s="5">
        <v>503719</v>
      </c>
      <c r="G16" s="5">
        <v>542825</v>
      </c>
      <c r="H16" s="5">
        <v>301051</v>
      </c>
      <c r="I16" s="5">
        <v>396551</v>
      </c>
      <c r="J16" s="5">
        <v>550839</v>
      </c>
      <c r="K16" s="5">
        <v>348108</v>
      </c>
      <c r="L16" s="5">
        <v>474392</v>
      </c>
      <c r="M16" s="5">
        <v>338731</v>
      </c>
      <c r="N16" s="12">
        <v>322047</v>
      </c>
    </row>
    <row r="17" spans="1:14" x14ac:dyDescent="0.2">
      <c r="A17" s="9" t="s">
        <v>57</v>
      </c>
      <c r="B17" s="4">
        <v>251414</v>
      </c>
      <c r="C17" s="4">
        <v>119572</v>
      </c>
      <c r="D17" s="4">
        <v>93659</v>
      </c>
      <c r="E17" s="4">
        <v>231847</v>
      </c>
      <c r="F17" s="4">
        <v>212983</v>
      </c>
      <c r="G17" s="4">
        <v>158780</v>
      </c>
      <c r="H17" s="4">
        <v>236395</v>
      </c>
      <c r="I17" s="4">
        <v>34396</v>
      </c>
      <c r="J17" s="4">
        <v>206618</v>
      </c>
      <c r="K17" s="4">
        <v>491231</v>
      </c>
      <c r="L17" s="4">
        <v>268023</v>
      </c>
      <c r="M17" s="4">
        <v>124177</v>
      </c>
      <c r="N17" s="10">
        <v>321329</v>
      </c>
    </row>
    <row r="18" spans="1:14" x14ac:dyDescent="0.2">
      <c r="A18" s="11" t="s">
        <v>45</v>
      </c>
      <c r="B18" s="5">
        <v>156630</v>
      </c>
      <c r="C18" s="5">
        <v>191030</v>
      </c>
      <c r="D18" s="5">
        <v>95511</v>
      </c>
      <c r="E18" s="5">
        <v>101855</v>
      </c>
      <c r="F18" s="5">
        <v>143420</v>
      </c>
      <c r="G18" s="5">
        <v>222728</v>
      </c>
      <c r="H18" s="5">
        <v>205861</v>
      </c>
      <c r="I18" s="5">
        <v>37950</v>
      </c>
      <c r="J18" s="5">
        <v>25160</v>
      </c>
      <c r="K18" s="5">
        <v>189731</v>
      </c>
      <c r="L18" s="5">
        <v>131579</v>
      </c>
      <c r="M18" s="5">
        <v>151303</v>
      </c>
      <c r="N18" s="12">
        <v>292538</v>
      </c>
    </row>
    <row r="19" spans="1:14" x14ac:dyDescent="0.2">
      <c r="A19" s="9" t="s">
        <v>38</v>
      </c>
      <c r="B19" s="4">
        <v>297330</v>
      </c>
      <c r="C19" s="4">
        <v>288993</v>
      </c>
      <c r="D19" s="4">
        <v>173796</v>
      </c>
      <c r="E19" s="4">
        <v>203948</v>
      </c>
      <c r="F19" s="4">
        <v>314933</v>
      </c>
      <c r="G19" s="4">
        <v>291524</v>
      </c>
      <c r="H19" s="4">
        <v>249564</v>
      </c>
      <c r="I19" s="4">
        <v>101053</v>
      </c>
      <c r="J19" s="4">
        <v>187817</v>
      </c>
      <c r="K19" s="4">
        <v>276321</v>
      </c>
      <c r="L19" s="4">
        <v>107360</v>
      </c>
      <c r="M19" s="4">
        <v>86307</v>
      </c>
      <c r="N19" s="10">
        <v>175808</v>
      </c>
    </row>
    <row r="20" spans="1:14" x14ac:dyDescent="0.2">
      <c r="A20" s="11" t="s">
        <v>114</v>
      </c>
      <c r="B20" s="5">
        <v>162421</v>
      </c>
      <c r="C20" s="5">
        <v>106372</v>
      </c>
      <c r="D20" s="5">
        <v>79800</v>
      </c>
      <c r="E20" s="5">
        <v>116973</v>
      </c>
      <c r="F20" s="5">
        <v>115724</v>
      </c>
      <c r="G20" s="5">
        <v>79749</v>
      </c>
      <c r="H20" s="5">
        <v>227752</v>
      </c>
      <c r="I20" s="5">
        <v>105725</v>
      </c>
      <c r="J20" s="5">
        <v>129168</v>
      </c>
      <c r="K20" s="5">
        <v>107224</v>
      </c>
      <c r="L20" s="5">
        <v>95311</v>
      </c>
      <c r="M20" s="5">
        <v>82392</v>
      </c>
      <c r="N20" s="12">
        <v>159397</v>
      </c>
    </row>
    <row r="21" spans="1:14" x14ac:dyDescent="0.2">
      <c r="A21" s="9" t="s">
        <v>109</v>
      </c>
      <c r="B21" s="4">
        <v>41751</v>
      </c>
      <c r="C21" s="4">
        <v>54409</v>
      </c>
      <c r="D21" s="4">
        <v>55874</v>
      </c>
      <c r="E21" s="4">
        <v>82660</v>
      </c>
      <c r="F21" s="4">
        <v>200029</v>
      </c>
      <c r="G21" s="4">
        <v>73420</v>
      </c>
      <c r="H21" s="4">
        <v>24250</v>
      </c>
      <c r="I21" s="4">
        <v>46182</v>
      </c>
      <c r="J21" s="4">
        <v>47319</v>
      </c>
      <c r="K21" s="4">
        <v>32653</v>
      </c>
      <c r="L21" s="4">
        <v>266928</v>
      </c>
      <c r="M21" s="4">
        <v>200245</v>
      </c>
      <c r="N21" s="10">
        <v>137324</v>
      </c>
    </row>
    <row r="22" spans="1:14" x14ac:dyDescent="0.2">
      <c r="A22" s="11" t="s">
        <v>56</v>
      </c>
      <c r="B22" s="5">
        <v>19358</v>
      </c>
      <c r="C22" s="5">
        <v>54479</v>
      </c>
      <c r="D22" s="5">
        <v>0</v>
      </c>
      <c r="E22" s="5">
        <v>26991</v>
      </c>
      <c r="F22" s="5">
        <v>72979</v>
      </c>
      <c r="G22" s="5">
        <v>46779</v>
      </c>
      <c r="H22" s="5">
        <v>22867</v>
      </c>
      <c r="I22" s="5">
        <v>54569</v>
      </c>
      <c r="J22" s="5">
        <v>23337</v>
      </c>
      <c r="K22" s="5">
        <v>26308</v>
      </c>
      <c r="L22" s="5">
        <v>22372</v>
      </c>
      <c r="M22" s="5">
        <v>26886</v>
      </c>
      <c r="N22" s="12">
        <v>133986</v>
      </c>
    </row>
    <row r="23" spans="1:14" x14ac:dyDescent="0.2">
      <c r="A23" s="9" t="s">
        <v>76</v>
      </c>
      <c r="B23" s="4">
        <v>0</v>
      </c>
      <c r="C23" s="4">
        <v>0</v>
      </c>
      <c r="D23" s="4">
        <v>8535</v>
      </c>
      <c r="E23" s="4">
        <v>4377</v>
      </c>
      <c r="F23" s="4">
        <v>30424</v>
      </c>
      <c r="G23" s="4">
        <v>10144</v>
      </c>
      <c r="H23" s="4">
        <v>13722</v>
      </c>
      <c r="I23" s="4">
        <v>0</v>
      </c>
      <c r="J23" s="4">
        <v>26929</v>
      </c>
      <c r="K23" s="4">
        <v>27864</v>
      </c>
      <c r="L23" s="4">
        <v>4438</v>
      </c>
      <c r="M23" s="4">
        <v>25704</v>
      </c>
      <c r="N23" s="10">
        <v>54769</v>
      </c>
    </row>
    <row r="24" spans="1:14" x14ac:dyDescent="0.2">
      <c r="A24" s="11" t="s">
        <v>65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12">
        <v>53821</v>
      </c>
    </row>
    <row r="25" spans="1:14" x14ac:dyDescent="0.2">
      <c r="A25" s="9" t="s">
        <v>72</v>
      </c>
      <c r="B25" s="4">
        <v>2905</v>
      </c>
      <c r="C25" s="4">
        <v>2640</v>
      </c>
      <c r="D25" s="4">
        <v>0</v>
      </c>
      <c r="E25" s="4">
        <v>316</v>
      </c>
      <c r="F25" s="4">
        <v>0</v>
      </c>
      <c r="G25" s="4">
        <v>1571</v>
      </c>
      <c r="H25" s="4">
        <v>24435</v>
      </c>
      <c r="I25" s="4">
        <v>0</v>
      </c>
      <c r="J25" s="4">
        <v>20380</v>
      </c>
      <c r="K25" s="4">
        <v>21165</v>
      </c>
      <c r="L25" s="4">
        <v>55231</v>
      </c>
      <c r="M25" s="4">
        <v>19834</v>
      </c>
      <c r="N25" s="10">
        <v>47917</v>
      </c>
    </row>
    <row r="26" spans="1:14" x14ac:dyDescent="0.2">
      <c r="A26" s="11" t="s">
        <v>33</v>
      </c>
      <c r="B26" s="5">
        <v>37922</v>
      </c>
      <c r="C26" s="5">
        <v>59239</v>
      </c>
      <c r="D26" s="5">
        <v>147133</v>
      </c>
      <c r="E26" s="5">
        <v>46356</v>
      </c>
      <c r="F26" s="5">
        <v>10719</v>
      </c>
      <c r="G26" s="5">
        <v>24124</v>
      </c>
      <c r="H26" s="5">
        <v>1780</v>
      </c>
      <c r="I26" s="5">
        <v>11744</v>
      </c>
      <c r="J26" s="5">
        <v>25591</v>
      </c>
      <c r="K26" s="5">
        <v>8089</v>
      </c>
      <c r="L26" s="5">
        <v>189</v>
      </c>
      <c r="M26" s="5">
        <v>19411</v>
      </c>
      <c r="N26" s="12">
        <v>46196</v>
      </c>
    </row>
    <row r="27" spans="1:14" x14ac:dyDescent="0.2">
      <c r="A27" s="9" t="s">
        <v>51</v>
      </c>
      <c r="B27" s="4">
        <v>137174</v>
      </c>
      <c r="C27" s="4">
        <v>283253</v>
      </c>
      <c r="D27" s="4">
        <v>0</v>
      </c>
      <c r="E27" s="4">
        <v>77294</v>
      </c>
      <c r="F27" s="4">
        <v>107051</v>
      </c>
      <c r="G27" s="4">
        <v>160200</v>
      </c>
      <c r="H27" s="4">
        <v>13906</v>
      </c>
      <c r="I27" s="4">
        <v>13489</v>
      </c>
      <c r="J27" s="4">
        <v>29187</v>
      </c>
      <c r="K27" s="4">
        <v>18676</v>
      </c>
      <c r="L27" s="4">
        <v>27154</v>
      </c>
      <c r="M27" s="4">
        <v>1170</v>
      </c>
      <c r="N27" s="10">
        <v>43744</v>
      </c>
    </row>
    <row r="28" spans="1:14" x14ac:dyDescent="0.2">
      <c r="A28" s="11" t="s">
        <v>25</v>
      </c>
      <c r="B28" s="5">
        <v>10623</v>
      </c>
      <c r="C28" s="5">
        <v>14334</v>
      </c>
      <c r="D28" s="5">
        <v>22555</v>
      </c>
      <c r="E28" s="5">
        <v>4026</v>
      </c>
      <c r="F28" s="5">
        <v>14827</v>
      </c>
      <c r="G28" s="5">
        <v>4660</v>
      </c>
      <c r="H28" s="5">
        <v>49459</v>
      </c>
      <c r="I28" s="5">
        <v>3357</v>
      </c>
      <c r="J28" s="5">
        <v>18717</v>
      </c>
      <c r="K28" s="5">
        <v>14414</v>
      </c>
      <c r="L28" s="5">
        <v>43581</v>
      </c>
      <c r="M28" s="5">
        <v>11122</v>
      </c>
      <c r="N28" s="12">
        <v>37513</v>
      </c>
    </row>
    <row r="29" spans="1:14" x14ac:dyDescent="0.2">
      <c r="A29" s="9" t="s">
        <v>40</v>
      </c>
      <c r="B29" s="4">
        <v>332301</v>
      </c>
      <c r="C29" s="4">
        <v>32194</v>
      </c>
      <c r="D29" s="4">
        <v>107344</v>
      </c>
      <c r="E29" s="4">
        <v>112809</v>
      </c>
      <c r="F29" s="4">
        <v>129689</v>
      </c>
      <c r="G29" s="4">
        <v>111747</v>
      </c>
      <c r="H29" s="4">
        <v>15407</v>
      </c>
      <c r="I29" s="4">
        <v>40877</v>
      </c>
      <c r="J29" s="4">
        <v>440557</v>
      </c>
      <c r="K29" s="4">
        <v>213603</v>
      </c>
      <c r="L29" s="4">
        <v>612582</v>
      </c>
      <c r="M29" s="4">
        <v>151518</v>
      </c>
      <c r="N29" s="10">
        <v>37331</v>
      </c>
    </row>
    <row r="30" spans="1:14" x14ac:dyDescent="0.2">
      <c r="A30" s="11" t="s">
        <v>68</v>
      </c>
      <c r="B30" s="5">
        <v>38418</v>
      </c>
      <c r="C30" s="5">
        <v>2470</v>
      </c>
      <c r="D30" s="5">
        <v>21125</v>
      </c>
      <c r="E30" s="5">
        <v>25043</v>
      </c>
      <c r="F30" s="5">
        <v>27315</v>
      </c>
      <c r="G30" s="5">
        <v>28119</v>
      </c>
      <c r="H30" s="5">
        <v>27489</v>
      </c>
      <c r="I30" s="5">
        <v>16502</v>
      </c>
      <c r="J30" s="5">
        <v>23423</v>
      </c>
      <c r="K30" s="5">
        <v>38396</v>
      </c>
      <c r="L30" s="5">
        <v>3047</v>
      </c>
      <c r="M30" s="5">
        <v>35438</v>
      </c>
      <c r="N30" s="12">
        <v>35412</v>
      </c>
    </row>
    <row r="31" spans="1:14" x14ac:dyDescent="0.2">
      <c r="A31" s="9" t="s">
        <v>155</v>
      </c>
      <c r="B31" s="4">
        <v>5313</v>
      </c>
      <c r="C31" s="4">
        <v>0</v>
      </c>
      <c r="D31" s="4">
        <v>110016</v>
      </c>
      <c r="E31" s="4">
        <v>107894</v>
      </c>
      <c r="F31" s="4">
        <v>55114</v>
      </c>
      <c r="G31" s="4">
        <v>80739</v>
      </c>
      <c r="H31" s="4">
        <v>109536</v>
      </c>
      <c r="I31" s="4">
        <v>0</v>
      </c>
      <c r="J31" s="4">
        <v>80158</v>
      </c>
      <c r="K31" s="4">
        <v>58704</v>
      </c>
      <c r="L31" s="4">
        <v>52849</v>
      </c>
      <c r="M31" s="4">
        <v>79118</v>
      </c>
      <c r="N31" s="10">
        <v>27478</v>
      </c>
    </row>
    <row r="32" spans="1:14" x14ac:dyDescent="0.2">
      <c r="A32" s="11" t="s">
        <v>151</v>
      </c>
      <c r="B32" s="5">
        <v>49566</v>
      </c>
      <c r="C32" s="5">
        <v>0</v>
      </c>
      <c r="D32" s="5">
        <v>26894</v>
      </c>
      <c r="E32" s="5">
        <v>0</v>
      </c>
      <c r="F32" s="5">
        <v>0</v>
      </c>
      <c r="G32" s="5">
        <v>32975</v>
      </c>
      <c r="H32" s="5">
        <v>0</v>
      </c>
      <c r="I32" s="5">
        <v>27151</v>
      </c>
      <c r="J32" s="5">
        <v>10674</v>
      </c>
      <c r="K32" s="5">
        <v>36482</v>
      </c>
      <c r="L32" s="5">
        <v>18030</v>
      </c>
      <c r="M32" s="5">
        <v>0</v>
      </c>
      <c r="N32" s="12">
        <v>26660</v>
      </c>
    </row>
    <row r="33" spans="1:14" x14ac:dyDescent="0.2">
      <c r="A33" s="9" t="s">
        <v>148</v>
      </c>
      <c r="B33" s="4">
        <v>25422</v>
      </c>
      <c r="C33" s="4">
        <v>0</v>
      </c>
      <c r="D33" s="4">
        <v>0</v>
      </c>
      <c r="E33" s="4">
        <v>21582</v>
      </c>
      <c r="F33" s="4">
        <v>7110</v>
      </c>
      <c r="G33" s="4">
        <v>26960</v>
      </c>
      <c r="H33" s="4">
        <v>0</v>
      </c>
      <c r="I33" s="4">
        <v>16716</v>
      </c>
      <c r="J33" s="4">
        <v>26129</v>
      </c>
      <c r="K33" s="4">
        <v>0</v>
      </c>
      <c r="L33" s="4">
        <v>0</v>
      </c>
      <c r="M33" s="4">
        <v>0</v>
      </c>
      <c r="N33" s="10">
        <v>26648</v>
      </c>
    </row>
    <row r="34" spans="1:14" x14ac:dyDescent="0.2">
      <c r="A34" s="11" t="s">
        <v>92</v>
      </c>
      <c r="B34" s="5">
        <v>112369</v>
      </c>
      <c r="C34" s="5">
        <v>91865</v>
      </c>
      <c r="D34" s="5">
        <v>45220</v>
      </c>
      <c r="E34" s="5">
        <v>53549</v>
      </c>
      <c r="F34" s="5">
        <v>55335</v>
      </c>
      <c r="G34" s="5">
        <v>168458</v>
      </c>
      <c r="H34" s="5">
        <v>81627</v>
      </c>
      <c r="I34" s="5">
        <v>136378</v>
      </c>
      <c r="J34" s="5">
        <v>35023</v>
      </c>
      <c r="K34" s="5">
        <v>50335</v>
      </c>
      <c r="L34" s="5">
        <v>26225</v>
      </c>
      <c r="M34" s="5">
        <v>0</v>
      </c>
      <c r="N34" s="12">
        <v>25540</v>
      </c>
    </row>
    <row r="35" spans="1:14" x14ac:dyDescent="0.2">
      <c r="A35" s="9" t="s">
        <v>145</v>
      </c>
      <c r="B35" s="4">
        <v>15095</v>
      </c>
      <c r="C35" s="4">
        <v>6311</v>
      </c>
      <c r="D35" s="4">
        <v>14871</v>
      </c>
      <c r="E35" s="4">
        <v>11041</v>
      </c>
      <c r="F35" s="4">
        <v>0</v>
      </c>
      <c r="G35" s="4">
        <v>18910</v>
      </c>
      <c r="H35" s="4">
        <v>30804</v>
      </c>
      <c r="I35" s="4">
        <v>11661</v>
      </c>
      <c r="J35" s="4">
        <v>18642</v>
      </c>
      <c r="K35" s="4">
        <v>18185</v>
      </c>
      <c r="L35" s="4">
        <v>0</v>
      </c>
      <c r="M35" s="4">
        <v>0</v>
      </c>
      <c r="N35" s="10">
        <v>24763</v>
      </c>
    </row>
    <row r="36" spans="1:14" x14ac:dyDescent="0.2">
      <c r="A36" s="11" t="s">
        <v>29</v>
      </c>
      <c r="B36" s="5">
        <v>51092</v>
      </c>
      <c r="C36" s="5">
        <v>24020</v>
      </c>
      <c r="D36" s="5">
        <v>97963</v>
      </c>
      <c r="E36" s="5">
        <v>9358</v>
      </c>
      <c r="F36" s="5">
        <v>51305</v>
      </c>
      <c r="G36" s="5">
        <v>103316</v>
      </c>
      <c r="H36" s="5">
        <v>23119</v>
      </c>
      <c r="I36" s="5">
        <v>126235</v>
      </c>
      <c r="J36" s="5">
        <v>3000</v>
      </c>
      <c r="K36" s="5">
        <v>0</v>
      </c>
      <c r="L36" s="5">
        <v>79882</v>
      </c>
      <c r="M36" s="5">
        <v>0</v>
      </c>
      <c r="N36" s="12">
        <v>24754</v>
      </c>
    </row>
    <row r="37" spans="1:14" x14ac:dyDescent="0.2">
      <c r="A37" s="9" t="s">
        <v>100</v>
      </c>
      <c r="B37" s="4">
        <v>110185</v>
      </c>
      <c r="C37" s="4">
        <v>14200</v>
      </c>
      <c r="D37" s="4">
        <v>67120</v>
      </c>
      <c r="E37" s="4">
        <v>24780</v>
      </c>
      <c r="F37" s="4">
        <v>0</v>
      </c>
      <c r="G37" s="4">
        <v>5776</v>
      </c>
      <c r="H37" s="4">
        <v>58800</v>
      </c>
      <c r="I37" s="4">
        <v>0</v>
      </c>
      <c r="J37" s="4">
        <v>12301</v>
      </c>
      <c r="K37" s="4">
        <v>0</v>
      </c>
      <c r="L37" s="4">
        <v>3001</v>
      </c>
      <c r="M37" s="4">
        <v>0</v>
      </c>
      <c r="N37" s="10">
        <v>23747</v>
      </c>
    </row>
    <row r="38" spans="1:14" x14ac:dyDescent="0.2">
      <c r="A38" s="11" t="s">
        <v>206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16040</v>
      </c>
      <c r="K38" s="5">
        <v>0</v>
      </c>
      <c r="L38" s="5">
        <v>0</v>
      </c>
      <c r="M38" s="5">
        <v>0</v>
      </c>
      <c r="N38" s="12">
        <v>18000</v>
      </c>
    </row>
    <row r="39" spans="1:14" x14ac:dyDescent="0.2">
      <c r="A39" s="9" t="s">
        <v>147</v>
      </c>
      <c r="B39" s="4">
        <v>0</v>
      </c>
      <c r="C39" s="4">
        <v>0</v>
      </c>
      <c r="D39" s="4">
        <v>6602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10674</v>
      </c>
      <c r="K39" s="4">
        <v>0</v>
      </c>
      <c r="L39" s="4">
        <v>12866</v>
      </c>
      <c r="M39" s="4">
        <v>0</v>
      </c>
      <c r="N39" s="10">
        <v>14960</v>
      </c>
    </row>
    <row r="40" spans="1:14" x14ac:dyDescent="0.2">
      <c r="A40" s="11" t="s">
        <v>22</v>
      </c>
      <c r="B40" s="5">
        <v>83718</v>
      </c>
      <c r="C40" s="5">
        <v>35405</v>
      </c>
      <c r="D40" s="5">
        <v>77730</v>
      </c>
      <c r="E40" s="5">
        <v>821</v>
      </c>
      <c r="F40" s="5">
        <v>128582</v>
      </c>
      <c r="G40" s="5">
        <v>30292</v>
      </c>
      <c r="H40" s="5">
        <v>75880</v>
      </c>
      <c r="I40" s="5">
        <v>101152</v>
      </c>
      <c r="J40" s="5">
        <v>87047</v>
      </c>
      <c r="K40" s="5">
        <v>75844</v>
      </c>
      <c r="L40" s="5">
        <v>66346</v>
      </c>
      <c r="M40" s="5">
        <v>12415</v>
      </c>
      <c r="N40" s="12">
        <v>14736</v>
      </c>
    </row>
    <row r="41" spans="1:14" x14ac:dyDescent="0.2">
      <c r="A41" s="9" t="s">
        <v>153</v>
      </c>
      <c r="B41" s="4">
        <v>21705</v>
      </c>
      <c r="C41" s="4">
        <v>2326</v>
      </c>
      <c r="D41" s="4">
        <v>31661</v>
      </c>
      <c r="E41" s="4">
        <v>16607</v>
      </c>
      <c r="F41" s="4">
        <v>0</v>
      </c>
      <c r="G41" s="4">
        <v>1448</v>
      </c>
      <c r="H41" s="4">
        <v>0</v>
      </c>
      <c r="I41" s="4">
        <v>0</v>
      </c>
      <c r="J41" s="4">
        <v>25678</v>
      </c>
      <c r="K41" s="4">
        <v>0</v>
      </c>
      <c r="L41" s="4">
        <v>18739</v>
      </c>
      <c r="M41" s="4">
        <v>23878</v>
      </c>
      <c r="N41" s="10">
        <v>12492</v>
      </c>
    </row>
    <row r="42" spans="1:14" x14ac:dyDescent="0.2">
      <c r="A42" s="11" t="s">
        <v>123</v>
      </c>
      <c r="B42" s="5">
        <v>0</v>
      </c>
      <c r="C42" s="5">
        <v>1010</v>
      </c>
      <c r="D42" s="5">
        <v>0</v>
      </c>
      <c r="E42" s="5">
        <v>18676</v>
      </c>
      <c r="F42" s="5">
        <v>7597</v>
      </c>
      <c r="G42" s="5">
        <v>0</v>
      </c>
      <c r="H42" s="5">
        <v>5550</v>
      </c>
      <c r="I42" s="5">
        <v>0</v>
      </c>
      <c r="J42" s="5">
        <v>0</v>
      </c>
      <c r="K42" s="5">
        <v>0</v>
      </c>
      <c r="L42" s="5">
        <v>7698</v>
      </c>
      <c r="M42" s="5">
        <v>11900</v>
      </c>
      <c r="N42" s="12">
        <v>12016</v>
      </c>
    </row>
    <row r="43" spans="1:14" x14ac:dyDescent="0.2">
      <c r="A43" s="9" t="s">
        <v>61</v>
      </c>
      <c r="B43" s="4">
        <v>0</v>
      </c>
      <c r="C43" s="4">
        <v>0</v>
      </c>
      <c r="D43" s="4">
        <v>0</v>
      </c>
      <c r="E43" s="4">
        <v>0</v>
      </c>
      <c r="F43" s="4">
        <v>9421</v>
      </c>
      <c r="G43" s="4">
        <v>0</v>
      </c>
      <c r="H43" s="4">
        <v>0</v>
      </c>
      <c r="I43" s="4">
        <v>6211</v>
      </c>
      <c r="J43" s="4">
        <v>0</v>
      </c>
      <c r="K43" s="4">
        <v>3246</v>
      </c>
      <c r="L43" s="4">
        <v>39</v>
      </c>
      <c r="M43" s="4">
        <v>0</v>
      </c>
      <c r="N43" s="10">
        <v>10780</v>
      </c>
    </row>
    <row r="44" spans="1:14" x14ac:dyDescent="0.2">
      <c r="A44" s="11" t="s">
        <v>119</v>
      </c>
      <c r="B44" s="5">
        <v>320</v>
      </c>
      <c r="C44" s="5">
        <v>0</v>
      </c>
      <c r="D44" s="5">
        <v>3600</v>
      </c>
      <c r="E44" s="5">
        <v>0</v>
      </c>
      <c r="F44" s="5">
        <v>0</v>
      </c>
      <c r="G44" s="5">
        <v>2300</v>
      </c>
      <c r="H44" s="5">
        <v>0</v>
      </c>
      <c r="I44" s="5">
        <v>0</v>
      </c>
      <c r="J44" s="5">
        <v>79</v>
      </c>
      <c r="K44" s="5">
        <v>0</v>
      </c>
      <c r="L44" s="5">
        <v>0</v>
      </c>
      <c r="M44" s="5">
        <v>0</v>
      </c>
      <c r="N44" s="12">
        <v>10564</v>
      </c>
    </row>
    <row r="45" spans="1:14" x14ac:dyDescent="0.2">
      <c r="A45" s="9" t="s">
        <v>42</v>
      </c>
      <c r="B45" s="4">
        <v>51396</v>
      </c>
      <c r="C45" s="4">
        <v>8350</v>
      </c>
      <c r="D45" s="4">
        <v>24943</v>
      </c>
      <c r="E45" s="4">
        <v>56478</v>
      </c>
      <c r="F45" s="4">
        <v>31463</v>
      </c>
      <c r="G45" s="4">
        <v>33955</v>
      </c>
      <c r="H45" s="4">
        <v>40821</v>
      </c>
      <c r="I45" s="4">
        <v>31902</v>
      </c>
      <c r="J45" s="4">
        <v>50461</v>
      </c>
      <c r="K45" s="4">
        <v>78440</v>
      </c>
      <c r="L45" s="4">
        <v>91406</v>
      </c>
      <c r="M45" s="4">
        <v>82517</v>
      </c>
      <c r="N45" s="10">
        <v>10282</v>
      </c>
    </row>
    <row r="46" spans="1:14" x14ac:dyDescent="0.2">
      <c r="A46" s="11" t="s">
        <v>101</v>
      </c>
      <c r="B46" s="5">
        <v>28765</v>
      </c>
      <c r="C46" s="5">
        <v>34069</v>
      </c>
      <c r="D46" s="5">
        <v>23715</v>
      </c>
      <c r="E46" s="5">
        <v>47260</v>
      </c>
      <c r="F46" s="5">
        <v>73316</v>
      </c>
      <c r="G46" s="5">
        <v>24471</v>
      </c>
      <c r="H46" s="5">
        <v>0</v>
      </c>
      <c r="I46" s="5">
        <v>40749</v>
      </c>
      <c r="J46" s="5">
        <v>0</v>
      </c>
      <c r="K46" s="5">
        <v>10802</v>
      </c>
      <c r="L46" s="5">
        <v>2944</v>
      </c>
      <c r="M46" s="5">
        <v>0</v>
      </c>
      <c r="N46" s="12">
        <v>10084</v>
      </c>
    </row>
    <row r="47" spans="1:14" x14ac:dyDescent="0.2">
      <c r="A47" s="9" t="s">
        <v>90</v>
      </c>
      <c r="B47" s="4">
        <v>4558</v>
      </c>
      <c r="C47" s="4">
        <v>14407</v>
      </c>
      <c r="D47" s="4">
        <v>142046</v>
      </c>
      <c r="E47" s="4">
        <v>29921</v>
      </c>
      <c r="F47" s="4">
        <v>5910</v>
      </c>
      <c r="G47" s="4">
        <v>10379</v>
      </c>
      <c r="H47" s="4">
        <v>1270</v>
      </c>
      <c r="I47" s="4">
        <v>2011</v>
      </c>
      <c r="J47" s="4">
        <v>6444</v>
      </c>
      <c r="K47" s="4">
        <v>9118</v>
      </c>
      <c r="L47" s="4">
        <v>26105</v>
      </c>
      <c r="M47" s="4">
        <v>2041</v>
      </c>
      <c r="N47" s="10">
        <v>7374</v>
      </c>
    </row>
    <row r="48" spans="1:14" x14ac:dyDescent="0.2">
      <c r="A48" s="11" t="s">
        <v>24</v>
      </c>
      <c r="B48" s="5">
        <v>55562</v>
      </c>
      <c r="C48" s="5">
        <v>50400</v>
      </c>
      <c r="D48" s="5">
        <v>58288</v>
      </c>
      <c r="E48" s="5">
        <v>135726</v>
      </c>
      <c r="F48" s="5">
        <v>189436</v>
      </c>
      <c r="G48" s="5">
        <v>206587</v>
      </c>
      <c r="H48" s="5">
        <v>0</v>
      </c>
      <c r="I48" s="5">
        <v>28466</v>
      </c>
      <c r="J48" s="5">
        <v>69092</v>
      </c>
      <c r="K48" s="5">
        <v>91233</v>
      </c>
      <c r="L48" s="5">
        <v>357907</v>
      </c>
      <c r="M48" s="5">
        <v>52087</v>
      </c>
      <c r="N48" s="12">
        <v>6686</v>
      </c>
    </row>
    <row r="49" spans="1:14" x14ac:dyDescent="0.2">
      <c r="A49" s="9" t="s">
        <v>86</v>
      </c>
      <c r="B49" s="4">
        <v>884</v>
      </c>
      <c r="C49" s="4">
        <v>127</v>
      </c>
      <c r="D49" s="4">
        <v>16117</v>
      </c>
      <c r="E49" s="4">
        <v>0</v>
      </c>
      <c r="F49" s="4">
        <v>26576</v>
      </c>
      <c r="G49" s="4">
        <v>29182</v>
      </c>
      <c r="H49" s="4">
        <v>5244</v>
      </c>
      <c r="I49" s="4">
        <v>27280</v>
      </c>
      <c r="J49" s="4">
        <v>78219</v>
      </c>
      <c r="K49" s="4">
        <v>26521</v>
      </c>
      <c r="L49" s="4">
        <v>28219</v>
      </c>
      <c r="M49" s="4">
        <v>27401</v>
      </c>
      <c r="N49" s="10">
        <v>4960</v>
      </c>
    </row>
    <row r="50" spans="1:14" x14ac:dyDescent="0.2">
      <c r="A50" s="11" t="s">
        <v>149</v>
      </c>
      <c r="B50" s="5">
        <v>32619</v>
      </c>
      <c r="C50" s="5">
        <v>7294</v>
      </c>
      <c r="D50" s="5">
        <v>0</v>
      </c>
      <c r="E50" s="5">
        <v>4580</v>
      </c>
      <c r="F50" s="5">
        <v>10052</v>
      </c>
      <c r="G50" s="5">
        <v>4871</v>
      </c>
      <c r="H50" s="5">
        <v>0</v>
      </c>
      <c r="I50" s="5">
        <v>4828</v>
      </c>
      <c r="J50" s="5">
        <v>5500</v>
      </c>
      <c r="K50" s="5">
        <v>6968</v>
      </c>
      <c r="L50" s="5">
        <v>4942</v>
      </c>
      <c r="M50" s="5">
        <v>8544</v>
      </c>
      <c r="N50" s="12">
        <v>4842</v>
      </c>
    </row>
    <row r="51" spans="1:14" x14ac:dyDescent="0.2">
      <c r="A51" s="9" t="s">
        <v>173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10">
        <v>3127</v>
      </c>
    </row>
    <row r="52" spans="1:14" x14ac:dyDescent="0.2">
      <c r="A52" s="11" t="s">
        <v>138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v>2690</v>
      </c>
    </row>
    <row r="53" spans="1:14" x14ac:dyDescent="0.2">
      <c r="A53" s="9" t="s">
        <v>19</v>
      </c>
      <c r="B53" s="4">
        <v>7856</v>
      </c>
      <c r="C53" s="4">
        <v>11382</v>
      </c>
      <c r="D53" s="4">
        <v>49912</v>
      </c>
      <c r="E53" s="4">
        <v>26313</v>
      </c>
      <c r="F53" s="4">
        <v>37202</v>
      </c>
      <c r="G53" s="4">
        <v>97703</v>
      </c>
      <c r="H53" s="4">
        <v>18949</v>
      </c>
      <c r="I53" s="4">
        <v>42106</v>
      </c>
      <c r="J53" s="4">
        <v>691</v>
      </c>
      <c r="K53" s="4">
        <v>77360</v>
      </c>
      <c r="L53" s="4">
        <v>53675</v>
      </c>
      <c r="M53" s="4">
        <v>53062</v>
      </c>
      <c r="N53" s="10">
        <v>2590</v>
      </c>
    </row>
    <row r="54" spans="1:14" x14ac:dyDescent="0.2">
      <c r="A54" s="11" t="s">
        <v>36</v>
      </c>
      <c r="B54" s="5">
        <v>2999</v>
      </c>
      <c r="C54" s="5">
        <v>0</v>
      </c>
      <c r="D54" s="5">
        <v>0</v>
      </c>
      <c r="E54" s="5">
        <v>0</v>
      </c>
      <c r="F54" s="5">
        <v>0</v>
      </c>
      <c r="G54" s="5">
        <v>11000</v>
      </c>
      <c r="H54" s="5">
        <v>1786</v>
      </c>
      <c r="I54" s="5">
        <v>2741</v>
      </c>
      <c r="J54" s="5">
        <v>3619</v>
      </c>
      <c r="K54" s="5">
        <v>0</v>
      </c>
      <c r="L54" s="5">
        <v>0</v>
      </c>
      <c r="M54" s="5">
        <v>0</v>
      </c>
      <c r="N54" s="12">
        <v>2349</v>
      </c>
    </row>
    <row r="55" spans="1:14" x14ac:dyDescent="0.2">
      <c r="A55" s="9" t="s">
        <v>175</v>
      </c>
      <c r="B55" s="4">
        <v>11809</v>
      </c>
      <c r="C55" s="4">
        <v>0</v>
      </c>
      <c r="D55" s="4">
        <v>0</v>
      </c>
      <c r="E55" s="4">
        <v>0</v>
      </c>
      <c r="F55" s="4">
        <v>0</v>
      </c>
      <c r="G55" s="4">
        <v>4692</v>
      </c>
      <c r="H55" s="4">
        <v>3275</v>
      </c>
      <c r="I55" s="4">
        <v>0</v>
      </c>
      <c r="J55" s="4">
        <v>4796</v>
      </c>
      <c r="K55" s="4">
        <v>0</v>
      </c>
      <c r="L55" s="4">
        <v>0</v>
      </c>
      <c r="M55" s="4">
        <v>2240</v>
      </c>
      <c r="N55" s="10">
        <v>1990</v>
      </c>
    </row>
    <row r="56" spans="1:14" x14ac:dyDescent="0.2">
      <c r="A56" s="11" t="s">
        <v>30</v>
      </c>
      <c r="B56" s="5">
        <v>106</v>
      </c>
      <c r="C56" s="5">
        <v>2867</v>
      </c>
      <c r="D56" s="5">
        <v>197</v>
      </c>
      <c r="E56" s="5">
        <v>41965</v>
      </c>
      <c r="F56" s="5">
        <v>19571</v>
      </c>
      <c r="G56" s="5">
        <v>19820</v>
      </c>
      <c r="H56" s="5">
        <v>25405</v>
      </c>
      <c r="I56" s="5">
        <v>24187</v>
      </c>
      <c r="J56" s="5">
        <v>34495</v>
      </c>
      <c r="K56" s="5">
        <v>33875</v>
      </c>
      <c r="L56" s="5">
        <v>28199</v>
      </c>
      <c r="M56" s="5">
        <v>56022</v>
      </c>
      <c r="N56" s="12">
        <v>1982</v>
      </c>
    </row>
    <row r="57" spans="1:14" x14ac:dyDescent="0.2">
      <c r="A57" s="9" t="s">
        <v>74</v>
      </c>
      <c r="B57" s="4">
        <v>158</v>
      </c>
      <c r="C57" s="4">
        <v>2228</v>
      </c>
      <c r="D57" s="4">
        <v>0</v>
      </c>
      <c r="E57" s="4">
        <v>0</v>
      </c>
      <c r="F57" s="4">
        <v>2565</v>
      </c>
      <c r="G57" s="4">
        <v>0</v>
      </c>
      <c r="H57" s="4">
        <v>2300</v>
      </c>
      <c r="I57" s="4">
        <v>1429</v>
      </c>
      <c r="J57" s="4">
        <v>16441</v>
      </c>
      <c r="K57" s="4">
        <v>1286</v>
      </c>
      <c r="L57" s="4">
        <v>6240</v>
      </c>
      <c r="M57" s="4">
        <v>18190</v>
      </c>
      <c r="N57" s="10">
        <v>1208</v>
      </c>
    </row>
    <row r="58" spans="1:14" x14ac:dyDescent="0.2">
      <c r="A58" s="11" t="s">
        <v>54</v>
      </c>
      <c r="B58" s="5">
        <v>0</v>
      </c>
      <c r="C58" s="5">
        <v>776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v>1092</v>
      </c>
    </row>
    <row r="59" spans="1:14" x14ac:dyDescent="0.2">
      <c r="A59" s="9" t="s">
        <v>142</v>
      </c>
      <c r="B59" s="4">
        <v>1921</v>
      </c>
      <c r="C59" s="4">
        <v>1925</v>
      </c>
      <c r="D59" s="4">
        <v>0</v>
      </c>
      <c r="E59" s="4">
        <v>19905</v>
      </c>
      <c r="F59" s="4">
        <v>55</v>
      </c>
      <c r="G59" s="4">
        <v>24</v>
      </c>
      <c r="H59" s="4">
        <v>15480</v>
      </c>
      <c r="I59" s="4">
        <v>2161</v>
      </c>
      <c r="J59" s="4">
        <v>15883</v>
      </c>
      <c r="K59" s="4">
        <v>7658</v>
      </c>
      <c r="L59" s="4">
        <v>1632</v>
      </c>
      <c r="M59" s="4">
        <v>46</v>
      </c>
      <c r="N59" s="10">
        <v>800</v>
      </c>
    </row>
    <row r="60" spans="1:14" x14ac:dyDescent="0.2">
      <c r="A60" s="11" t="s">
        <v>35</v>
      </c>
      <c r="B60" s="5">
        <v>20101</v>
      </c>
      <c r="C60" s="5">
        <v>39707</v>
      </c>
      <c r="D60" s="5">
        <v>19936</v>
      </c>
      <c r="E60" s="5">
        <v>19850</v>
      </c>
      <c r="F60" s="5">
        <v>34602</v>
      </c>
      <c r="G60" s="5">
        <v>40746</v>
      </c>
      <c r="H60" s="5">
        <v>42286</v>
      </c>
      <c r="I60" s="5">
        <v>41333</v>
      </c>
      <c r="J60" s="5">
        <v>80450</v>
      </c>
      <c r="K60" s="5">
        <v>2560</v>
      </c>
      <c r="L60" s="5">
        <v>882</v>
      </c>
      <c r="M60" s="5">
        <v>0</v>
      </c>
      <c r="N60" s="12">
        <v>470</v>
      </c>
    </row>
    <row r="61" spans="1:14" x14ac:dyDescent="0.2">
      <c r="A61" s="9" t="s">
        <v>120</v>
      </c>
      <c r="B61" s="4">
        <v>2645</v>
      </c>
      <c r="C61" s="4">
        <v>500</v>
      </c>
      <c r="D61" s="4">
        <v>402</v>
      </c>
      <c r="E61" s="4">
        <v>166</v>
      </c>
      <c r="F61" s="4">
        <v>2635</v>
      </c>
      <c r="G61" s="4">
        <v>752</v>
      </c>
      <c r="H61" s="4">
        <v>0</v>
      </c>
      <c r="I61" s="4">
        <v>230</v>
      </c>
      <c r="J61" s="4">
        <v>251</v>
      </c>
      <c r="K61" s="4">
        <v>956</v>
      </c>
      <c r="L61" s="4">
        <v>1103</v>
      </c>
      <c r="M61" s="4">
        <v>469</v>
      </c>
      <c r="N61" s="10">
        <v>167</v>
      </c>
    </row>
    <row r="62" spans="1:14" x14ac:dyDescent="0.2">
      <c r="A62" s="11" t="s">
        <v>121</v>
      </c>
      <c r="B62" s="5">
        <v>36</v>
      </c>
      <c r="C62" s="5">
        <v>87</v>
      </c>
      <c r="D62" s="5">
        <v>0</v>
      </c>
      <c r="E62" s="5">
        <v>0</v>
      </c>
      <c r="F62" s="5">
        <v>0</v>
      </c>
      <c r="G62" s="5">
        <v>6901</v>
      </c>
      <c r="H62" s="5">
        <v>0</v>
      </c>
      <c r="I62" s="5">
        <v>6108</v>
      </c>
      <c r="J62" s="5">
        <v>21012</v>
      </c>
      <c r="K62" s="5">
        <v>0</v>
      </c>
      <c r="L62" s="5">
        <v>0</v>
      </c>
      <c r="M62" s="5">
        <v>0</v>
      </c>
      <c r="N62" s="12">
        <v>103</v>
      </c>
    </row>
    <row r="63" spans="1:14" x14ac:dyDescent="0.2">
      <c r="A63" s="9" t="s">
        <v>194</v>
      </c>
      <c r="B63" s="4">
        <v>0</v>
      </c>
      <c r="C63" s="4">
        <v>120</v>
      </c>
      <c r="D63" s="4">
        <v>0</v>
      </c>
      <c r="E63" s="4">
        <v>0</v>
      </c>
      <c r="F63" s="4">
        <v>0</v>
      </c>
      <c r="G63" s="4">
        <v>0</v>
      </c>
      <c r="H63" s="4">
        <v>564</v>
      </c>
      <c r="I63" s="4">
        <v>0</v>
      </c>
      <c r="J63" s="4">
        <v>839</v>
      </c>
      <c r="K63" s="4">
        <v>0</v>
      </c>
      <c r="L63" s="4">
        <v>1262</v>
      </c>
      <c r="M63" s="4">
        <v>0</v>
      </c>
      <c r="N63" s="10">
        <v>0</v>
      </c>
    </row>
    <row r="64" spans="1:14" x14ac:dyDescent="0.2">
      <c r="A64" s="11" t="s">
        <v>64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23000</v>
      </c>
      <c r="L64" s="5">
        <v>0</v>
      </c>
      <c r="M64" s="5">
        <v>0</v>
      </c>
      <c r="N64" s="12">
        <v>0</v>
      </c>
    </row>
    <row r="65" spans="1:14" x14ac:dyDescent="0.2">
      <c r="A65" s="9" t="s">
        <v>201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0">
        <v>0</v>
      </c>
    </row>
    <row r="66" spans="1:14" x14ac:dyDescent="0.2">
      <c r="A66" s="11" t="s">
        <v>55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21640</v>
      </c>
      <c r="J66" s="5">
        <v>0</v>
      </c>
      <c r="K66" s="5">
        <v>0</v>
      </c>
      <c r="L66" s="5">
        <v>5101</v>
      </c>
      <c r="M66" s="5">
        <v>0</v>
      </c>
      <c r="N66" s="12">
        <v>0</v>
      </c>
    </row>
    <row r="67" spans="1:14" x14ac:dyDescent="0.2">
      <c r="A67" s="9" t="s">
        <v>37</v>
      </c>
      <c r="B67" s="4">
        <v>0</v>
      </c>
      <c r="C67" s="4">
        <v>0</v>
      </c>
      <c r="D67" s="4">
        <v>0</v>
      </c>
      <c r="E67" s="4">
        <v>388</v>
      </c>
      <c r="F67" s="4">
        <v>0</v>
      </c>
      <c r="G67" s="4">
        <v>16769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199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2380</v>
      </c>
      <c r="K68" s="5">
        <v>0</v>
      </c>
      <c r="L68" s="5">
        <v>0</v>
      </c>
      <c r="M68" s="5">
        <v>0</v>
      </c>
      <c r="N68" s="12">
        <v>0</v>
      </c>
    </row>
    <row r="69" spans="1:14" x14ac:dyDescent="0.2">
      <c r="A69" s="9" t="s">
        <v>150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18974</v>
      </c>
      <c r="J69" s="4">
        <v>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63</v>
      </c>
      <c r="B70" s="5">
        <v>15580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158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4051</v>
      </c>
      <c r="J71" s="4">
        <v>0</v>
      </c>
      <c r="K71" s="4">
        <v>0</v>
      </c>
      <c r="L71" s="4">
        <v>0</v>
      </c>
      <c r="M71" s="4">
        <v>1107</v>
      </c>
      <c r="N71" s="10">
        <v>0</v>
      </c>
    </row>
    <row r="72" spans="1:14" x14ac:dyDescent="0.2">
      <c r="A72" s="11" t="s">
        <v>59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1511</v>
      </c>
      <c r="I72" s="5">
        <v>7205</v>
      </c>
      <c r="J72" s="5">
        <v>685</v>
      </c>
      <c r="K72" s="5">
        <v>17238</v>
      </c>
      <c r="L72" s="5">
        <v>0</v>
      </c>
      <c r="M72" s="5">
        <v>0</v>
      </c>
      <c r="N72" s="12">
        <v>0</v>
      </c>
    </row>
    <row r="73" spans="1:14" x14ac:dyDescent="0.2">
      <c r="A73" s="9" t="s">
        <v>60</v>
      </c>
      <c r="B73" s="4">
        <v>0</v>
      </c>
      <c r="C73" s="4">
        <v>910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49</v>
      </c>
      <c r="B74" s="5">
        <v>0</v>
      </c>
      <c r="C74" s="5">
        <v>1700</v>
      </c>
      <c r="D74" s="5">
        <v>27763</v>
      </c>
      <c r="E74" s="5">
        <v>0</v>
      </c>
      <c r="F74" s="5">
        <v>45658</v>
      </c>
      <c r="G74" s="5">
        <v>800</v>
      </c>
      <c r="H74" s="5">
        <v>0</v>
      </c>
      <c r="I74" s="5">
        <v>0</v>
      </c>
      <c r="J74" s="5">
        <v>0</v>
      </c>
      <c r="K74" s="5">
        <v>0</v>
      </c>
      <c r="L74" s="5">
        <v>159871</v>
      </c>
      <c r="M74" s="5">
        <v>0</v>
      </c>
      <c r="N74" s="12">
        <v>0</v>
      </c>
    </row>
    <row r="75" spans="1:14" x14ac:dyDescent="0.2">
      <c r="A75" s="9" t="s">
        <v>193</v>
      </c>
      <c r="B75" s="4">
        <v>300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0</v>
      </c>
    </row>
    <row r="76" spans="1:14" x14ac:dyDescent="0.2">
      <c r="A76" s="11" t="s">
        <v>143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8142</v>
      </c>
      <c r="M76" s="5">
        <v>0</v>
      </c>
      <c r="N76" s="12">
        <v>0</v>
      </c>
    </row>
    <row r="77" spans="1:14" x14ac:dyDescent="0.2">
      <c r="A77" s="9" t="s">
        <v>44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16496</v>
      </c>
      <c r="K77" s="4">
        <v>0</v>
      </c>
      <c r="L77" s="4">
        <v>0</v>
      </c>
      <c r="M77" s="4">
        <v>0</v>
      </c>
      <c r="N77" s="10">
        <v>0</v>
      </c>
    </row>
    <row r="78" spans="1:14" x14ac:dyDescent="0.2">
      <c r="A78" s="11" t="s">
        <v>99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210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6500</v>
      </c>
      <c r="J79" s="4">
        <v>0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103</v>
      </c>
      <c r="B80" s="5">
        <v>0</v>
      </c>
      <c r="C80" s="5">
        <v>1416</v>
      </c>
      <c r="D80" s="5">
        <v>934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126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194</v>
      </c>
      <c r="L81" s="4">
        <v>0</v>
      </c>
      <c r="M81" s="4">
        <v>0</v>
      </c>
      <c r="N81" s="10">
        <v>0</v>
      </c>
    </row>
    <row r="82" spans="1:14" x14ac:dyDescent="0.2">
      <c r="A82" s="11" t="s">
        <v>179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6325</v>
      </c>
      <c r="N82" s="12">
        <v>0</v>
      </c>
    </row>
    <row r="83" spans="1:14" x14ac:dyDescent="0.2">
      <c r="A83" s="9" t="s">
        <v>106</v>
      </c>
      <c r="B83" s="4">
        <v>19680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60</v>
      </c>
      <c r="K83" s="4">
        <v>5788</v>
      </c>
      <c r="L83" s="4">
        <v>27339</v>
      </c>
      <c r="M83" s="4">
        <v>0</v>
      </c>
      <c r="N83" s="10">
        <v>0</v>
      </c>
    </row>
    <row r="84" spans="1:14" x14ac:dyDescent="0.2">
      <c r="A84" s="11" t="s">
        <v>107</v>
      </c>
      <c r="B84" s="5">
        <v>0</v>
      </c>
      <c r="C84" s="5">
        <v>0</v>
      </c>
      <c r="D84" s="5">
        <v>0</v>
      </c>
      <c r="E84" s="5">
        <v>0</v>
      </c>
      <c r="F84" s="5">
        <v>6300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172</v>
      </c>
      <c r="B85" s="4">
        <v>0</v>
      </c>
      <c r="C85" s="4">
        <v>75</v>
      </c>
      <c r="D85" s="4">
        <v>1158</v>
      </c>
      <c r="E85" s="4">
        <v>0</v>
      </c>
      <c r="F85" s="4">
        <v>4794</v>
      </c>
      <c r="G85" s="4">
        <v>0</v>
      </c>
      <c r="H85" s="4">
        <v>0</v>
      </c>
      <c r="I85" s="4">
        <v>0</v>
      </c>
      <c r="J85" s="4">
        <v>4046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53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66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524</v>
      </c>
      <c r="L87" s="4">
        <v>0</v>
      </c>
      <c r="M87" s="4">
        <v>0</v>
      </c>
      <c r="N87" s="10">
        <v>0</v>
      </c>
    </row>
    <row r="88" spans="1:14" x14ac:dyDescent="0.2">
      <c r="A88" s="11" t="s">
        <v>21</v>
      </c>
      <c r="B88" s="5">
        <v>0</v>
      </c>
      <c r="C88" s="5">
        <v>190</v>
      </c>
      <c r="D88" s="5">
        <v>13748</v>
      </c>
      <c r="E88" s="5">
        <v>0</v>
      </c>
      <c r="F88" s="5">
        <v>0</v>
      </c>
      <c r="G88" s="5">
        <v>12470</v>
      </c>
      <c r="H88" s="5">
        <v>21312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146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7039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71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144</v>
      </c>
      <c r="B91" s="4">
        <v>0</v>
      </c>
      <c r="C91" s="4">
        <v>1243</v>
      </c>
      <c r="D91" s="4">
        <v>0</v>
      </c>
      <c r="E91" s="4">
        <v>0</v>
      </c>
      <c r="F91" s="4">
        <v>0</v>
      </c>
      <c r="G91" s="4">
        <v>74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187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4344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12">
        <v>0</v>
      </c>
    </row>
    <row r="93" spans="1:14" x14ac:dyDescent="0.2">
      <c r="A93" s="9" t="s">
        <v>189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2200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188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77</v>
      </c>
      <c r="B95" s="4">
        <v>54</v>
      </c>
      <c r="C95" s="4">
        <v>0</v>
      </c>
      <c r="D95" s="4">
        <v>0</v>
      </c>
      <c r="E95" s="4">
        <v>0</v>
      </c>
      <c r="F95" s="4">
        <v>87</v>
      </c>
      <c r="G95" s="4">
        <v>182</v>
      </c>
      <c r="H95" s="4">
        <v>197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135</v>
      </c>
      <c r="B96" s="5">
        <v>0</v>
      </c>
      <c r="C96" s="5">
        <v>15402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156</v>
      </c>
      <c r="B97" s="4">
        <v>0</v>
      </c>
      <c r="C97" s="4">
        <v>2768</v>
      </c>
      <c r="D97" s="4">
        <v>0</v>
      </c>
      <c r="E97" s="4">
        <v>0</v>
      </c>
      <c r="F97" s="4">
        <v>6448</v>
      </c>
      <c r="G97" s="4">
        <v>5273</v>
      </c>
      <c r="H97" s="4">
        <v>8552</v>
      </c>
      <c r="I97" s="4">
        <v>0</v>
      </c>
      <c r="J97" s="4">
        <v>5380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81</v>
      </c>
      <c r="B98" s="5">
        <v>0</v>
      </c>
      <c r="C98" s="5">
        <v>25510</v>
      </c>
      <c r="D98" s="5">
        <v>0</v>
      </c>
      <c r="E98" s="5">
        <v>25184</v>
      </c>
      <c r="F98" s="5">
        <v>0</v>
      </c>
      <c r="G98" s="5">
        <v>0</v>
      </c>
      <c r="H98" s="5">
        <v>0</v>
      </c>
      <c r="I98" s="5">
        <v>0</v>
      </c>
      <c r="J98" s="5">
        <v>14077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20</v>
      </c>
      <c r="B99" s="4">
        <v>54316</v>
      </c>
      <c r="C99" s="4">
        <v>0</v>
      </c>
      <c r="D99" s="4">
        <v>0</v>
      </c>
      <c r="E99" s="4">
        <v>0</v>
      </c>
      <c r="F99" s="4">
        <v>0</v>
      </c>
      <c r="G99" s="4">
        <v>106117</v>
      </c>
      <c r="H99" s="4">
        <v>54950</v>
      </c>
      <c r="I99" s="4">
        <v>54700</v>
      </c>
      <c r="J99" s="4">
        <v>0</v>
      </c>
      <c r="K99" s="4">
        <v>54280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79</v>
      </c>
      <c r="B100" s="5">
        <v>0</v>
      </c>
      <c r="C100" s="5">
        <v>400</v>
      </c>
      <c r="D100" s="5">
        <v>0</v>
      </c>
      <c r="E100" s="5">
        <v>3608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70</v>
      </c>
      <c r="B101" s="4">
        <v>0</v>
      </c>
      <c r="C101" s="4">
        <v>0</v>
      </c>
      <c r="D101" s="4">
        <v>0</v>
      </c>
      <c r="E101" s="4">
        <v>0</v>
      </c>
      <c r="F101" s="4">
        <v>4011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131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1716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130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205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1624</v>
      </c>
      <c r="I104" s="5">
        <v>0</v>
      </c>
      <c r="J104" s="5">
        <v>26112</v>
      </c>
      <c r="K104" s="5">
        <v>8070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204</v>
      </c>
      <c r="B105" s="4">
        <v>0</v>
      </c>
      <c r="C105" s="4">
        <v>0</v>
      </c>
      <c r="D105" s="4">
        <v>4026</v>
      </c>
      <c r="E105" s="4">
        <v>0</v>
      </c>
      <c r="F105" s="4">
        <v>0</v>
      </c>
      <c r="G105" s="4">
        <v>5464</v>
      </c>
      <c r="H105" s="4">
        <v>0</v>
      </c>
      <c r="I105" s="4">
        <v>0</v>
      </c>
      <c r="J105" s="4">
        <v>0</v>
      </c>
      <c r="K105" s="4">
        <v>0</v>
      </c>
      <c r="L105" s="4">
        <v>11308</v>
      </c>
      <c r="M105" s="4">
        <v>0</v>
      </c>
      <c r="N105" s="10">
        <v>0</v>
      </c>
    </row>
    <row r="106" spans="1:14" x14ac:dyDescent="0.2">
      <c r="A106" s="11" t="s">
        <v>82</v>
      </c>
      <c r="B106" s="5">
        <v>0</v>
      </c>
      <c r="C106" s="5">
        <v>48508</v>
      </c>
      <c r="D106" s="5">
        <v>0</v>
      </c>
      <c r="E106" s="5">
        <v>25308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133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3085</v>
      </c>
      <c r="J107" s="4">
        <v>0</v>
      </c>
      <c r="K107" s="4">
        <v>0</v>
      </c>
      <c r="L107" s="4">
        <v>0</v>
      </c>
      <c r="M107" s="4">
        <v>0</v>
      </c>
      <c r="N107" s="10">
        <v>0</v>
      </c>
    </row>
    <row r="108" spans="1:14" x14ac:dyDescent="0.2">
      <c r="A108" s="11" t="s">
        <v>132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83</v>
      </c>
      <c r="B109" s="4">
        <v>0</v>
      </c>
      <c r="C109" s="4">
        <v>0</v>
      </c>
      <c r="D109" s="4">
        <v>0</v>
      </c>
      <c r="E109" s="4">
        <v>1130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1600</v>
      </c>
      <c r="L109" s="4">
        <v>0</v>
      </c>
      <c r="M109" s="4">
        <v>0</v>
      </c>
      <c r="N109" s="10">
        <v>0</v>
      </c>
    </row>
    <row r="110" spans="1:14" x14ac:dyDescent="0.2">
      <c r="A110" s="11" t="s">
        <v>85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53</v>
      </c>
      <c r="L110" s="5">
        <v>0</v>
      </c>
      <c r="M110" s="5">
        <v>47</v>
      </c>
      <c r="N110" s="12">
        <v>0</v>
      </c>
    </row>
    <row r="111" spans="1:14" x14ac:dyDescent="0.2">
      <c r="A111" s="9" t="s">
        <v>88</v>
      </c>
      <c r="B111" s="4">
        <v>0</v>
      </c>
      <c r="C111" s="4">
        <v>0</v>
      </c>
      <c r="D111" s="4">
        <v>5221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1793</v>
      </c>
      <c r="M111" s="4">
        <v>0</v>
      </c>
      <c r="N111" s="10">
        <v>0</v>
      </c>
    </row>
    <row r="112" spans="1:14" x14ac:dyDescent="0.2">
      <c r="A112" s="11" t="s">
        <v>134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176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215</v>
      </c>
      <c r="B113" s="4">
        <v>0</v>
      </c>
      <c r="C113" s="4">
        <v>0</v>
      </c>
      <c r="D113" s="4">
        <v>0</v>
      </c>
      <c r="E113" s="4">
        <v>27060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67</v>
      </c>
      <c r="B114" s="5">
        <v>0</v>
      </c>
      <c r="C114" s="5">
        <v>0</v>
      </c>
      <c r="D114" s="5">
        <v>0</v>
      </c>
      <c r="E114" s="5">
        <v>7894</v>
      </c>
      <c r="F114" s="5">
        <v>0</v>
      </c>
      <c r="G114" s="5">
        <v>0</v>
      </c>
      <c r="H114" s="5">
        <v>2500</v>
      </c>
      <c r="I114" s="5">
        <v>0</v>
      </c>
      <c r="J114" s="5">
        <v>0</v>
      </c>
      <c r="K114" s="5">
        <v>3000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28</v>
      </c>
      <c r="B115" s="4">
        <v>4480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216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629</v>
      </c>
      <c r="N116" s="12">
        <v>0</v>
      </c>
    </row>
    <row r="117" spans="1:14" x14ac:dyDescent="0.2">
      <c r="A117" s="9" t="s">
        <v>140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113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10713</v>
      </c>
      <c r="M118" s="5">
        <v>0</v>
      </c>
      <c r="N118" s="12">
        <v>0</v>
      </c>
    </row>
    <row r="119" spans="1:14" x14ac:dyDescent="0.2">
      <c r="A119" s="9" t="s">
        <v>95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5740</v>
      </c>
      <c r="K119" s="4">
        <v>0</v>
      </c>
      <c r="L119" s="4">
        <v>0</v>
      </c>
      <c r="M119" s="4">
        <v>0</v>
      </c>
      <c r="N119" s="10">
        <v>0</v>
      </c>
    </row>
    <row r="120" spans="1:14" x14ac:dyDescent="0.2">
      <c r="A120" s="11" t="s">
        <v>152</v>
      </c>
      <c r="B120" s="5">
        <v>2181</v>
      </c>
      <c r="C120" s="5">
        <v>0</v>
      </c>
      <c r="D120" s="5">
        <v>0</v>
      </c>
      <c r="E120" s="5">
        <v>0</v>
      </c>
      <c r="F120" s="5">
        <v>26979</v>
      </c>
      <c r="G120" s="5">
        <v>0</v>
      </c>
      <c r="H120" s="5">
        <v>0</v>
      </c>
      <c r="I120" s="5">
        <v>0</v>
      </c>
      <c r="J120" s="5">
        <v>500</v>
      </c>
      <c r="K120" s="5">
        <v>0</v>
      </c>
      <c r="L120" s="5">
        <v>0</v>
      </c>
      <c r="M120" s="5">
        <v>0</v>
      </c>
      <c r="N120" s="12">
        <v>0</v>
      </c>
    </row>
    <row r="121" spans="1:14" x14ac:dyDescent="0.2">
      <c r="A121" s="9" t="s">
        <v>96</v>
      </c>
      <c r="B121" s="4">
        <v>0</v>
      </c>
      <c r="C121" s="4">
        <v>0</v>
      </c>
      <c r="D121" s="4">
        <v>0</v>
      </c>
      <c r="E121" s="4">
        <v>30000</v>
      </c>
      <c r="F121" s="4">
        <v>0</v>
      </c>
      <c r="G121" s="4">
        <v>0</v>
      </c>
      <c r="H121" s="4">
        <v>0</v>
      </c>
      <c r="I121" s="4">
        <v>28130</v>
      </c>
      <c r="J121" s="4">
        <v>0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97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13388</v>
      </c>
      <c r="K122" s="5">
        <v>1494</v>
      </c>
      <c r="L122" s="5">
        <v>3600</v>
      </c>
      <c r="M122" s="5">
        <v>0</v>
      </c>
      <c r="N122" s="12">
        <v>0</v>
      </c>
    </row>
    <row r="123" spans="1:14" x14ac:dyDescent="0.2">
      <c r="A123" s="9" t="s">
        <v>166</v>
      </c>
      <c r="B123" s="4">
        <v>0</v>
      </c>
      <c r="C123" s="4">
        <v>5</v>
      </c>
      <c r="D123" s="4">
        <v>0</v>
      </c>
      <c r="E123" s="4">
        <v>0</v>
      </c>
      <c r="F123" s="4">
        <v>1284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93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160</v>
      </c>
      <c r="B125" s="4">
        <v>0</v>
      </c>
      <c r="C125" s="4">
        <v>264</v>
      </c>
      <c r="D125" s="4">
        <v>0</v>
      </c>
      <c r="E125" s="4">
        <v>0</v>
      </c>
      <c r="F125" s="4">
        <v>3434</v>
      </c>
      <c r="G125" s="4">
        <v>0</v>
      </c>
      <c r="H125" s="4">
        <v>1458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10">
        <v>0</v>
      </c>
    </row>
    <row r="126" spans="1:14" x14ac:dyDescent="0.2">
      <c r="A126" s="11" t="s">
        <v>23</v>
      </c>
      <c r="B126" s="5">
        <v>0</v>
      </c>
      <c r="C126" s="5">
        <v>0</v>
      </c>
      <c r="D126" s="5">
        <v>0</v>
      </c>
      <c r="E126" s="5">
        <v>0</v>
      </c>
      <c r="F126" s="5">
        <v>1562</v>
      </c>
      <c r="G126" s="5">
        <v>0</v>
      </c>
      <c r="H126" s="5">
        <v>0</v>
      </c>
      <c r="I126" s="5">
        <v>17772</v>
      </c>
      <c r="J126" s="5">
        <v>18420</v>
      </c>
      <c r="K126" s="5">
        <v>0</v>
      </c>
      <c r="L126" s="5">
        <v>64557</v>
      </c>
      <c r="M126" s="5">
        <v>0</v>
      </c>
      <c r="N126" s="12">
        <v>0</v>
      </c>
    </row>
    <row r="127" spans="1:14" x14ac:dyDescent="0.2">
      <c r="A127" s="9" t="s">
        <v>136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5164</v>
      </c>
      <c r="J127" s="4">
        <v>0</v>
      </c>
      <c r="K127" s="4">
        <v>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43</v>
      </c>
      <c r="B128" s="5">
        <v>0</v>
      </c>
      <c r="C128" s="5">
        <v>6600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73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14821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10">
        <v>0</v>
      </c>
    </row>
    <row r="130" spans="1:14" x14ac:dyDescent="0.2">
      <c r="A130" s="11" t="s">
        <v>154</v>
      </c>
      <c r="B130" s="5">
        <v>0</v>
      </c>
      <c r="C130" s="5">
        <v>0</v>
      </c>
      <c r="D130" s="5">
        <v>6268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900</v>
      </c>
      <c r="K130" s="5">
        <v>0</v>
      </c>
      <c r="L130" s="5">
        <v>0</v>
      </c>
      <c r="M130" s="5">
        <v>0</v>
      </c>
      <c r="N130" s="12">
        <v>0</v>
      </c>
    </row>
    <row r="131" spans="1:14" x14ac:dyDescent="0.2">
      <c r="A131" s="9" t="s">
        <v>32</v>
      </c>
      <c r="B131" s="4">
        <v>0</v>
      </c>
      <c r="C131" s="4">
        <v>0</v>
      </c>
      <c r="D131" s="4">
        <v>0</v>
      </c>
      <c r="E131" s="4">
        <v>0</v>
      </c>
      <c r="F131" s="4">
        <v>985</v>
      </c>
      <c r="G131" s="4">
        <v>0</v>
      </c>
      <c r="H131" s="4">
        <v>3970</v>
      </c>
      <c r="I131" s="4">
        <v>0</v>
      </c>
      <c r="J131" s="4">
        <v>0</v>
      </c>
      <c r="K131" s="4">
        <v>1038</v>
      </c>
      <c r="L131" s="4">
        <v>0</v>
      </c>
      <c r="M131" s="4">
        <v>0</v>
      </c>
      <c r="N131" s="10">
        <v>0</v>
      </c>
    </row>
    <row r="132" spans="1:14" x14ac:dyDescent="0.2">
      <c r="A132" s="11" t="s">
        <v>118</v>
      </c>
      <c r="B132" s="5">
        <v>770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12">
        <v>0</v>
      </c>
    </row>
    <row r="133" spans="1:14" x14ac:dyDescent="0.2">
      <c r="A133" s="9" t="s">
        <v>115</v>
      </c>
      <c r="B133" s="4">
        <v>1525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10">
        <v>0</v>
      </c>
    </row>
    <row r="134" spans="1:14" x14ac:dyDescent="0.2">
      <c r="A134" s="11" t="s">
        <v>116</v>
      </c>
      <c r="B134" s="5">
        <v>2700</v>
      </c>
      <c r="C134" s="5">
        <v>0</v>
      </c>
      <c r="D134" s="5">
        <v>0</v>
      </c>
      <c r="E134" s="5">
        <v>0</v>
      </c>
      <c r="F134" s="5">
        <v>0</v>
      </c>
      <c r="G134" s="5">
        <v>588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12">
        <v>0</v>
      </c>
    </row>
    <row r="135" spans="1:14" x14ac:dyDescent="0.2">
      <c r="A135" s="9" t="s">
        <v>117</v>
      </c>
      <c r="B135" s="4">
        <v>0</v>
      </c>
      <c r="C135" s="4">
        <v>0</v>
      </c>
      <c r="D135" s="4">
        <v>0</v>
      </c>
      <c r="E135" s="4">
        <v>0</v>
      </c>
      <c r="F135" s="4">
        <v>3000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10">
        <v>0</v>
      </c>
    </row>
    <row r="136" spans="1:14" x14ac:dyDescent="0.2">
      <c r="A136" s="11" t="s">
        <v>48</v>
      </c>
      <c r="B136" s="5">
        <v>0</v>
      </c>
      <c r="C136" s="5">
        <v>0</v>
      </c>
      <c r="D136" s="5">
        <v>0</v>
      </c>
      <c r="E136" s="5">
        <v>27808</v>
      </c>
      <c r="F136" s="5">
        <v>0</v>
      </c>
      <c r="G136" s="5">
        <v>0</v>
      </c>
      <c r="H136" s="5">
        <v>27557</v>
      </c>
      <c r="I136" s="5">
        <v>0</v>
      </c>
      <c r="J136" s="5">
        <v>0</v>
      </c>
      <c r="K136" s="5">
        <v>0</v>
      </c>
      <c r="L136" s="5">
        <v>24268</v>
      </c>
      <c r="M136" s="5">
        <v>0</v>
      </c>
      <c r="N136" s="12">
        <v>0</v>
      </c>
    </row>
    <row r="137" spans="1:14" x14ac:dyDescent="0.2">
      <c r="A137" s="20" t="s">
        <v>139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15114</v>
      </c>
      <c r="H137" s="19">
        <v>0</v>
      </c>
      <c r="I137" s="19">
        <v>0</v>
      </c>
      <c r="J137" s="19">
        <v>4382</v>
      </c>
      <c r="K137" s="19">
        <v>0</v>
      </c>
      <c r="L137" s="19">
        <v>0</v>
      </c>
      <c r="M137" s="19">
        <v>0</v>
      </c>
      <c r="N137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B8CEE257-9D1E-4C80-9EE0-3A62A52C7B93}"/>
  </hyperlinks>
  <pageMargins left="0.75" right="0.75" top="1" bottom="1" header="0.5" footer="0.5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A3D5-D672-495A-AD0B-99AB227727D0}">
  <dimension ref="A1:N132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157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560890</v>
      </c>
      <c r="E3" s="47">
        <v>1051922.8730000001</v>
      </c>
      <c r="F3" s="40">
        <f>D3*1000/E3</f>
        <v>533.20449093419415</v>
      </c>
    </row>
    <row r="4" spans="1:14" ht="28.5" x14ac:dyDescent="0.2">
      <c r="A4" s="3" t="s">
        <v>2</v>
      </c>
      <c r="C4" s="36" t="s">
        <v>221</v>
      </c>
      <c r="D4" s="37">
        <f>F12+G12+H12+I12</f>
        <v>463532</v>
      </c>
      <c r="E4" s="47">
        <v>778103.86</v>
      </c>
      <c r="F4" s="38">
        <f>D4*1000/E4</f>
        <v>595.71995954370414</v>
      </c>
    </row>
    <row r="5" spans="1:14" x14ac:dyDescent="0.2">
      <c r="A5" s="1"/>
      <c r="C5" s="36" t="s">
        <v>223</v>
      </c>
      <c r="D5" s="37">
        <f>J12+K12+L12+M12</f>
        <v>293606</v>
      </c>
      <c r="E5" s="47">
        <v>545010.12400000007</v>
      </c>
      <c r="F5" s="39">
        <f>D5*1000/E5</f>
        <v>538.71659822598076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151350</v>
      </c>
      <c r="C12" s="29">
        <v>173671</v>
      </c>
      <c r="D12" s="29">
        <v>124174</v>
      </c>
      <c r="E12" s="29">
        <v>111695</v>
      </c>
      <c r="F12" s="26">
        <v>148780</v>
      </c>
      <c r="G12" s="26">
        <v>111420</v>
      </c>
      <c r="H12" s="26">
        <v>99401</v>
      </c>
      <c r="I12" s="26">
        <v>103931</v>
      </c>
      <c r="J12" s="24">
        <v>94090</v>
      </c>
      <c r="K12" s="24">
        <v>81467</v>
      </c>
      <c r="L12" s="24">
        <v>66679</v>
      </c>
      <c r="M12" s="24">
        <v>51370</v>
      </c>
      <c r="N12" s="10">
        <v>70130</v>
      </c>
    </row>
    <row r="13" spans="1:14" x14ac:dyDescent="0.2">
      <c r="A13" s="11" t="s">
        <v>38</v>
      </c>
      <c r="B13" s="5">
        <v>31027</v>
      </c>
      <c r="C13" s="5">
        <v>35115</v>
      </c>
      <c r="D13" s="5">
        <v>31713</v>
      </c>
      <c r="E13" s="5">
        <v>35581</v>
      </c>
      <c r="F13" s="5">
        <v>23270</v>
      </c>
      <c r="G13" s="5">
        <v>19333</v>
      </c>
      <c r="H13" s="5">
        <v>19429</v>
      </c>
      <c r="I13" s="5">
        <v>28776</v>
      </c>
      <c r="J13" s="5">
        <v>30942</v>
      </c>
      <c r="K13" s="5">
        <v>24370</v>
      </c>
      <c r="L13" s="5">
        <v>10630</v>
      </c>
      <c r="M13" s="5">
        <v>10851</v>
      </c>
      <c r="N13" s="12">
        <v>15763</v>
      </c>
    </row>
    <row r="14" spans="1:14" x14ac:dyDescent="0.2">
      <c r="A14" s="9" t="s">
        <v>156</v>
      </c>
      <c r="B14" s="4">
        <v>8232</v>
      </c>
      <c r="C14" s="4">
        <v>15633</v>
      </c>
      <c r="D14" s="4">
        <v>8110</v>
      </c>
      <c r="E14" s="4">
        <v>14736</v>
      </c>
      <c r="F14" s="4">
        <v>20465</v>
      </c>
      <c r="G14" s="4">
        <v>7757</v>
      </c>
      <c r="H14" s="4">
        <v>2179</v>
      </c>
      <c r="I14" s="4">
        <v>10287</v>
      </c>
      <c r="J14" s="4">
        <v>535</v>
      </c>
      <c r="K14" s="4">
        <v>880</v>
      </c>
      <c r="L14" s="4">
        <v>5414</v>
      </c>
      <c r="M14" s="4">
        <v>2916</v>
      </c>
      <c r="N14" s="10">
        <v>8554</v>
      </c>
    </row>
    <row r="15" spans="1:14" x14ac:dyDescent="0.2">
      <c r="A15" s="11" t="s">
        <v>30</v>
      </c>
      <c r="B15" s="5">
        <v>5138</v>
      </c>
      <c r="C15" s="5">
        <v>2912</v>
      </c>
      <c r="D15" s="5">
        <v>2301</v>
      </c>
      <c r="E15" s="5">
        <v>969</v>
      </c>
      <c r="F15" s="5">
        <v>3676</v>
      </c>
      <c r="G15" s="5">
        <v>596</v>
      </c>
      <c r="H15" s="5">
        <v>5513</v>
      </c>
      <c r="I15" s="5">
        <v>1782</v>
      </c>
      <c r="J15" s="5">
        <v>2800</v>
      </c>
      <c r="K15" s="5">
        <v>5262</v>
      </c>
      <c r="L15" s="5">
        <v>380</v>
      </c>
      <c r="M15" s="5">
        <v>1573</v>
      </c>
      <c r="N15" s="12">
        <v>4820</v>
      </c>
    </row>
    <row r="16" spans="1:14" x14ac:dyDescent="0.2">
      <c r="A16" s="9" t="s">
        <v>25</v>
      </c>
      <c r="B16" s="4">
        <v>4717</v>
      </c>
      <c r="C16" s="4">
        <v>9643</v>
      </c>
      <c r="D16" s="4">
        <v>7185</v>
      </c>
      <c r="E16" s="4">
        <v>2395</v>
      </c>
      <c r="F16" s="4">
        <v>13634</v>
      </c>
      <c r="G16" s="4">
        <v>7011</v>
      </c>
      <c r="H16" s="4">
        <v>9359</v>
      </c>
      <c r="I16" s="4">
        <v>14646</v>
      </c>
      <c r="J16" s="4">
        <v>12123</v>
      </c>
      <c r="K16" s="4">
        <v>7106</v>
      </c>
      <c r="L16" s="4">
        <v>8937</v>
      </c>
      <c r="M16" s="4">
        <v>5044</v>
      </c>
      <c r="N16" s="10">
        <v>4812</v>
      </c>
    </row>
    <row r="17" spans="1:14" x14ac:dyDescent="0.2">
      <c r="A17" s="11" t="s">
        <v>155</v>
      </c>
      <c r="B17" s="5">
        <v>6028</v>
      </c>
      <c r="C17" s="5">
        <v>4814</v>
      </c>
      <c r="D17" s="5">
        <v>5125</v>
      </c>
      <c r="E17" s="5">
        <v>8031</v>
      </c>
      <c r="F17" s="5">
        <v>6074</v>
      </c>
      <c r="G17" s="5">
        <v>8311</v>
      </c>
      <c r="H17" s="5">
        <v>9981</v>
      </c>
      <c r="I17" s="5">
        <v>10098</v>
      </c>
      <c r="J17" s="5">
        <v>9387</v>
      </c>
      <c r="K17" s="5">
        <v>4989</v>
      </c>
      <c r="L17" s="5">
        <v>6823</v>
      </c>
      <c r="M17" s="5">
        <v>3178</v>
      </c>
      <c r="N17" s="12">
        <v>4536</v>
      </c>
    </row>
    <row r="18" spans="1:14" x14ac:dyDescent="0.2">
      <c r="A18" s="9" t="s">
        <v>31</v>
      </c>
      <c r="B18" s="4">
        <v>8485</v>
      </c>
      <c r="C18" s="4">
        <v>7757</v>
      </c>
      <c r="D18" s="4">
        <v>7622</v>
      </c>
      <c r="E18" s="4">
        <v>10632</v>
      </c>
      <c r="F18" s="4">
        <v>4366</v>
      </c>
      <c r="G18" s="4">
        <v>8905</v>
      </c>
      <c r="H18" s="4">
        <v>10171</v>
      </c>
      <c r="I18" s="4">
        <v>6270</v>
      </c>
      <c r="J18" s="4">
        <v>11429</v>
      </c>
      <c r="K18" s="4">
        <v>7231</v>
      </c>
      <c r="L18" s="4">
        <v>5487</v>
      </c>
      <c r="M18" s="4">
        <v>5002</v>
      </c>
      <c r="N18" s="10">
        <v>3501</v>
      </c>
    </row>
    <row r="19" spans="1:14" x14ac:dyDescent="0.2">
      <c r="A19" s="11" t="s">
        <v>100</v>
      </c>
      <c r="B19" s="5">
        <v>4414</v>
      </c>
      <c r="C19" s="5">
        <v>2141</v>
      </c>
      <c r="D19" s="5">
        <v>7571</v>
      </c>
      <c r="E19" s="5">
        <v>4915</v>
      </c>
      <c r="F19" s="5">
        <v>3977</v>
      </c>
      <c r="G19" s="5">
        <v>10451</v>
      </c>
      <c r="H19" s="5">
        <v>3136</v>
      </c>
      <c r="I19" s="5">
        <v>1746</v>
      </c>
      <c r="J19" s="5">
        <v>843</v>
      </c>
      <c r="K19" s="5">
        <v>668</v>
      </c>
      <c r="L19" s="5">
        <v>1751</v>
      </c>
      <c r="M19" s="5">
        <v>1893</v>
      </c>
      <c r="N19" s="12">
        <v>3227</v>
      </c>
    </row>
    <row r="20" spans="1:14" x14ac:dyDescent="0.2">
      <c r="A20" s="9" t="s">
        <v>68</v>
      </c>
      <c r="B20" s="4">
        <v>4306</v>
      </c>
      <c r="C20" s="4">
        <v>4307</v>
      </c>
      <c r="D20" s="4">
        <v>4041</v>
      </c>
      <c r="E20" s="4">
        <v>3215</v>
      </c>
      <c r="F20" s="4">
        <v>6914</v>
      </c>
      <c r="G20" s="4">
        <v>5611</v>
      </c>
      <c r="H20" s="4">
        <v>5380</v>
      </c>
      <c r="I20" s="4">
        <v>4576</v>
      </c>
      <c r="J20" s="4">
        <v>2885</v>
      </c>
      <c r="K20" s="4">
        <v>2480</v>
      </c>
      <c r="L20" s="4">
        <v>1677</v>
      </c>
      <c r="M20" s="4">
        <v>2514</v>
      </c>
      <c r="N20" s="10">
        <v>2674</v>
      </c>
    </row>
    <row r="21" spans="1:14" x14ac:dyDescent="0.2">
      <c r="A21" s="11" t="s">
        <v>39</v>
      </c>
      <c r="B21" s="5">
        <v>797</v>
      </c>
      <c r="C21" s="5">
        <v>882</v>
      </c>
      <c r="D21" s="5">
        <v>719</v>
      </c>
      <c r="E21" s="5">
        <v>685</v>
      </c>
      <c r="F21" s="5">
        <v>607</v>
      </c>
      <c r="G21" s="5">
        <v>416</v>
      </c>
      <c r="H21" s="5">
        <v>460</v>
      </c>
      <c r="I21" s="5">
        <v>273</v>
      </c>
      <c r="J21" s="5">
        <v>1748</v>
      </c>
      <c r="K21" s="5">
        <v>1557</v>
      </c>
      <c r="L21" s="5">
        <v>2260</v>
      </c>
      <c r="M21" s="5">
        <v>1743</v>
      </c>
      <c r="N21" s="12">
        <v>2512</v>
      </c>
    </row>
    <row r="22" spans="1:14" x14ac:dyDescent="0.2">
      <c r="A22" s="9" t="s">
        <v>106</v>
      </c>
      <c r="B22" s="4">
        <v>102</v>
      </c>
      <c r="C22" s="4">
        <v>526</v>
      </c>
      <c r="D22" s="4">
        <v>0</v>
      </c>
      <c r="E22" s="4">
        <v>1051</v>
      </c>
      <c r="F22" s="4">
        <v>0</v>
      </c>
      <c r="G22" s="4">
        <v>0</v>
      </c>
      <c r="H22" s="4">
        <v>974</v>
      </c>
      <c r="I22" s="4">
        <v>590</v>
      </c>
      <c r="J22" s="4">
        <v>1603</v>
      </c>
      <c r="K22" s="4">
        <v>970</v>
      </c>
      <c r="L22" s="4">
        <v>1664</v>
      </c>
      <c r="M22" s="4">
        <v>1569</v>
      </c>
      <c r="N22" s="10">
        <v>2422</v>
      </c>
    </row>
    <row r="23" spans="1:14" x14ac:dyDescent="0.2">
      <c r="A23" s="11" t="s">
        <v>57</v>
      </c>
      <c r="B23" s="5">
        <v>15365</v>
      </c>
      <c r="C23" s="5">
        <v>13722</v>
      </c>
      <c r="D23" s="5">
        <v>7380</v>
      </c>
      <c r="E23" s="5">
        <v>2365</v>
      </c>
      <c r="F23" s="5">
        <v>8522</v>
      </c>
      <c r="G23" s="5">
        <v>7468</v>
      </c>
      <c r="H23" s="5">
        <v>6358</v>
      </c>
      <c r="I23" s="5">
        <v>4112</v>
      </c>
      <c r="J23" s="5">
        <v>3399</v>
      </c>
      <c r="K23" s="5">
        <v>5031</v>
      </c>
      <c r="L23" s="5">
        <v>2752</v>
      </c>
      <c r="M23" s="5">
        <v>2906</v>
      </c>
      <c r="N23" s="12">
        <v>2223</v>
      </c>
    </row>
    <row r="24" spans="1:14" x14ac:dyDescent="0.2">
      <c r="A24" s="9" t="s">
        <v>154</v>
      </c>
      <c r="B24" s="4">
        <v>296</v>
      </c>
      <c r="C24" s="4">
        <v>584</v>
      </c>
      <c r="D24" s="4">
        <v>0</v>
      </c>
      <c r="E24" s="4">
        <v>90</v>
      </c>
      <c r="F24" s="4">
        <v>0</v>
      </c>
      <c r="G24" s="4">
        <v>0</v>
      </c>
      <c r="H24" s="4">
        <v>0</v>
      </c>
      <c r="I24" s="4">
        <v>0</v>
      </c>
      <c r="J24" s="4">
        <v>9</v>
      </c>
      <c r="K24" s="4">
        <v>0</v>
      </c>
      <c r="L24" s="4">
        <v>0</v>
      </c>
      <c r="M24" s="4">
        <v>0</v>
      </c>
      <c r="N24" s="10">
        <v>2110</v>
      </c>
    </row>
    <row r="25" spans="1:14" x14ac:dyDescent="0.2">
      <c r="A25" s="11" t="s">
        <v>71</v>
      </c>
      <c r="B25" s="5">
        <v>1046</v>
      </c>
      <c r="C25" s="5">
        <v>55</v>
      </c>
      <c r="D25" s="5">
        <v>469</v>
      </c>
      <c r="E25" s="5">
        <v>83</v>
      </c>
      <c r="F25" s="5">
        <v>1284</v>
      </c>
      <c r="G25" s="5">
        <v>287</v>
      </c>
      <c r="H25" s="5">
        <v>36</v>
      </c>
      <c r="I25" s="5">
        <v>69</v>
      </c>
      <c r="J25" s="5">
        <v>905</v>
      </c>
      <c r="K25" s="5">
        <v>397</v>
      </c>
      <c r="L25" s="5">
        <v>1915</v>
      </c>
      <c r="M25" s="5">
        <v>768</v>
      </c>
      <c r="N25" s="12">
        <v>2063</v>
      </c>
    </row>
    <row r="26" spans="1:14" x14ac:dyDescent="0.2">
      <c r="A26" s="9" t="s">
        <v>37</v>
      </c>
      <c r="B26" s="4">
        <v>613</v>
      </c>
      <c r="C26" s="4">
        <v>1707</v>
      </c>
      <c r="D26" s="4">
        <v>1587</v>
      </c>
      <c r="E26" s="4">
        <v>895</v>
      </c>
      <c r="F26" s="4">
        <v>1394</v>
      </c>
      <c r="G26" s="4">
        <v>2561</v>
      </c>
      <c r="H26" s="4">
        <v>2723</v>
      </c>
      <c r="I26" s="4">
        <v>410</v>
      </c>
      <c r="J26" s="4">
        <v>348</v>
      </c>
      <c r="K26" s="4">
        <v>1259</v>
      </c>
      <c r="L26" s="4">
        <v>870</v>
      </c>
      <c r="M26" s="4">
        <v>365</v>
      </c>
      <c r="N26" s="10">
        <v>1975</v>
      </c>
    </row>
    <row r="27" spans="1:14" x14ac:dyDescent="0.2">
      <c r="A27" s="11" t="s">
        <v>22</v>
      </c>
      <c r="B27" s="5">
        <v>5782</v>
      </c>
      <c r="C27" s="5">
        <v>3116</v>
      </c>
      <c r="D27" s="5">
        <v>1999</v>
      </c>
      <c r="E27" s="5">
        <v>1545</v>
      </c>
      <c r="F27" s="5">
        <v>4728</v>
      </c>
      <c r="G27" s="5">
        <v>3746</v>
      </c>
      <c r="H27" s="5">
        <v>3608</v>
      </c>
      <c r="I27" s="5">
        <v>1034</v>
      </c>
      <c r="J27" s="5">
        <v>2519</v>
      </c>
      <c r="K27" s="5">
        <v>1524</v>
      </c>
      <c r="L27" s="5">
        <v>1133</v>
      </c>
      <c r="M27" s="5">
        <v>1564</v>
      </c>
      <c r="N27" s="12">
        <v>1093</v>
      </c>
    </row>
    <row r="28" spans="1:14" x14ac:dyDescent="0.2">
      <c r="A28" s="9" t="s">
        <v>19</v>
      </c>
      <c r="B28" s="4">
        <v>2186</v>
      </c>
      <c r="C28" s="4">
        <v>1421</v>
      </c>
      <c r="D28" s="4">
        <v>3532</v>
      </c>
      <c r="E28" s="4">
        <v>1904</v>
      </c>
      <c r="F28" s="4">
        <v>860</v>
      </c>
      <c r="G28" s="4">
        <v>2927</v>
      </c>
      <c r="H28" s="4">
        <v>1143</v>
      </c>
      <c r="I28" s="4">
        <v>1468</v>
      </c>
      <c r="J28" s="4">
        <v>1290</v>
      </c>
      <c r="K28" s="4">
        <v>1331</v>
      </c>
      <c r="L28" s="4">
        <v>4395</v>
      </c>
      <c r="M28" s="4">
        <v>1342</v>
      </c>
      <c r="N28" s="10">
        <v>1005</v>
      </c>
    </row>
    <row r="29" spans="1:14" x14ac:dyDescent="0.2">
      <c r="A29" s="11" t="s">
        <v>153</v>
      </c>
      <c r="B29" s="5">
        <v>0</v>
      </c>
      <c r="C29" s="5">
        <v>0</v>
      </c>
      <c r="D29" s="5">
        <v>0</v>
      </c>
      <c r="E29" s="5">
        <v>11</v>
      </c>
      <c r="F29" s="5">
        <v>0</v>
      </c>
      <c r="G29" s="5">
        <v>9</v>
      </c>
      <c r="H29" s="5">
        <v>0</v>
      </c>
      <c r="I29" s="5">
        <v>10</v>
      </c>
      <c r="J29" s="5">
        <v>0</v>
      </c>
      <c r="K29" s="5">
        <v>543</v>
      </c>
      <c r="L29" s="5">
        <v>0</v>
      </c>
      <c r="M29" s="5">
        <v>636</v>
      </c>
      <c r="N29" s="12">
        <v>933</v>
      </c>
    </row>
    <row r="30" spans="1:14" x14ac:dyDescent="0.2">
      <c r="A30" s="9" t="s">
        <v>107</v>
      </c>
      <c r="B30" s="4">
        <v>116</v>
      </c>
      <c r="C30" s="4">
        <v>309</v>
      </c>
      <c r="D30" s="4">
        <v>404</v>
      </c>
      <c r="E30" s="4">
        <v>470</v>
      </c>
      <c r="F30" s="4">
        <v>0</v>
      </c>
      <c r="G30" s="4">
        <v>0</v>
      </c>
      <c r="H30" s="4">
        <v>654</v>
      </c>
      <c r="I30" s="4">
        <v>0</v>
      </c>
      <c r="J30" s="4">
        <v>204</v>
      </c>
      <c r="K30" s="4">
        <v>348</v>
      </c>
      <c r="L30" s="4">
        <v>384</v>
      </c>
      <c r="M30" s="4">
        <v>298</v>
      </c>
      <c r="N30" s="10">
        <v>569</v>
      </c>
    </row>
    <row r="31" spans="1:14" x14ac:dyDescent="0.2">
      <c r="A31" s="11" t="s">
        <v>28</v>
      </c>
      <c r="B31" s="5">
        <v>55</v>
      </c>
      <c r="C31" s="5">
        <v>118</v>
      </c>
      <c r="D31" s="5">
        <v>0</v>
      </c>
      <c r="E31" s="5">
        <v>0</v>
      </c>
      <c r="F31" s="5">
        <v>0</v>
      </c>
      <c r="G31" s="5">
        <v>55</v>
      </c>
      <c r="H31" s="5">
        <v>17</v>
      </c>
      <c r="I31" s="5">
        <v>73</v>
      </c>
      <c r="J31" s="5">
        <v>110</v>
      </c>
      <c r="K31" s="5">
        <v>222</v>
      </c>
      <c r="L31" s="5">
        <v>98</v>
      </c>
      <c r="M31" s="5">
        <v>59</v>
      </c>
      <c r="N31" s="12">
        <v>522</v>
      </c>
    </row>
    <row r="32" spans="1:14" x14ac:dyDescent="0.2">
      <c r="A32" s="9" t="s">
        <v>59</v>
      </c>
      <c r="B32" s="4">
        <v>115</v>
      </c>
      <c r="C32" s="4">
        <v>3098</v>
      </c>
      <c r="D32" s="4">
        <v>155</v>
      </c>
      <c r="E32" s="4">
        <v>106</v>
      </c>
      <c r="F32" s="4">
        <v>1405</v>
      </c>
      <c r="G32" s="4">
        <v>545</v>
      </c>
      <c r="H32" s="4">
        <v>284</v>
      </c>
      <c r="I32" s="4">
        <v>2094</v>
      </c>
      <c r="J32" s="4">
        <v>698</v>
      </c>
      <c r="K32" s="4">
        <v>722</v>
      </c>
      <c r="L32" s="4">
        <v>786</v>
      </c>
      <c r="M32" s="4">
        <v>381</v>
      </c>
      <c r="N32" s="10">
        <v>500</v>
      </c>
    </row>
    <row r="33" spans="1:14" x14ac:dyDescent="0.2">
      <c r="A33" s="11" t="s">
        <v>52</v>
      </c>
      <c r="B33" s="5">
        <v>328</v>
      </c>
      <c r="C33" s="5">
        <v>1565</v>
      </c>
      <c r="D33" s="5">
        <v>393</v>
      </c>
      <c r="E33" s="5">
        <v>276</v>
      </c>
      <c r="F33" s="5">
        <v>420</v>
      </c>
      <c r="G33" s="5">
        <v>457</v>
      </c>
      <c r="H33" s="5">
        <v>619</v>
      </c>
      <c r="I33" s="5">
        <v>313</v>
      </c>
      <c r="J33" s="5">
        <v>633</v>
      </c>
      <c r="K33" s="5">
        <v>784</v>
      </c>
      <c r="L33" s="5">
        <v>270</v>
      </c>
      <c r="M33" s="5">
        <v>544</v>
      </c>
      <c r="N33" s="12">
        <v>486</v>
      </c>
    </row>
    <row r="34" spans="1:14" x14ac:dyDescent="0.2">
      <c r="A34" s="9" t="s">
        <v>152</v>
      </c>
      <c r="B34" s="4">
        <v>0</v>
      </c>
      <c r="C34" s="4">
        <v>0</v>
      </c>
      <c r="D34" s="4">
        <v>0</v>
      </c>
      <c r="E34" s="4">
        <v>0</v>
      </c>
      <c r="F34" s="4">
        <v>33</v>
      </c>
      <c r="G34" s="4">
        <v>0</v>
      </c>
      <c r="H34" s="4">
        <v>0</v>
      </c>
      <c r="I34" s="4">
        <v>0</v>
      </c>
      <c r="J34" s="4">
        <v>0</v>
      </c>
      <c r="K34" s="4">
        <v>584</v>
      </c>
      <c r="L34" s="4">
        <v>0</v>
      </c>
      <c r="M34" s="4">
        <v>272</v>
      </c>
      <c r="N34" s="10">
        <v>352</v>
      </c>
    </row>
    <row r="35" spans="1:14" x14ac:dyDescent="0.2">
      <c r="A35" s="11" t="s">
        <v>26</v>
      </c>
      <c r="B35" s="5">
        <v>234</v>
      </c>
      <c r="C35" s="5">
        <v>100</v>
      </c>
      <c r="D35" s="5">
        <v>129</v>
      </c>
      <c r="E35" s="5">
        <v>16</v>
      </c>
      <c r="F35" s="5">
        <v>699</v>
      </c>
      <c r="G35" s="5">
        <v>157</v>
      </c>
      <c r="H35" s="5">
        <v>178</v>
      </c>
      <c r="I35" s="5">
        <v>117</v>
      </c>
      <c r="J35" s="5">
        <v>297</v>
      </c>
      <c r="K35" s="5">
        <v>447</v>
      </c>
      <c r="L35" s="5">
        <v>340</v>
      </c>
      <c r="M35" s="5">
        <v>213</v>
      </c>
      <c r="N35" s="12">
        <v>321</v>
      </c>
    </row>
    <row r="36" spans="1:14" x14ac:dyDescent="0.2">
      <c r="A36" s="9" t="s">
        <v>20</v>
      </c>
      <c r="B36" s="4">
        <v>102</v>
      </c>
      <c r="C36" s="4">
        <v>2914</v>
      </c>
      <c r="D36" s="4">
        <v>278</v>
      </c>
      <c r="E36" s="4">
        <v>160</v>
      </c>
      <c r="F36" s="4">
        <v>181</v>
      </c>
      <c r="G36" s="4">
        <v>458</v>
      </c>
      <c r="H36" s="4">
        <v>718</v>
      </c>
      <c r="I36" s="4">
        <v>329</v>
      </c>
      <c r="J36" s="4">
        <v>437</v>
      </c>
      <c r="K36" s="4">
        <v>260</v>
      </c>
      <c r="L36" s="4">
        <v>288</v>
      </c>
      <c r="M36" s="4">
        <v>162</v>
      </c>
      <c r="N36" s="10">
        <v>319</v>
      </c>
    </row>
    <row r="37" spans="1:14" x14ac:dyDescent="0.2">
      <c r="A37" s="11" t="s">
        <v>29</v>
      </c>
      <c r="B37" s="5">
        <v>156</v>
      </c>
      <c r="C37" s="5">
        <v>1100</v>
      </c>
      <c r="D37" s="5">
        <v>974</v>
      </c>
      <c r="E37" s="5">
        <v>456</v>
      </c>
      <c r="F37" s="5">
        <v>2391</v>
      </c>
      <c r="G37" s="5">
        <v>226</v>
      </c>
      <c r="H37" s="5">
        <v>351</v>
      </c>
      <c r="I37" s="5">
        <v>84</v>
      </c>
      <c r="J37" s="5">
        <v>668</v>
      </c>
      <c r="K37" s="5">
        <v>736</v>
      </c>
      <c r="L37" s="5">
        <v>1308</v>
      </c>
      <c r="M37" s="5">
        <v>729</v>
      </c>
      <c r="N37" s="12">
        <v>314</v>
      </c>
    </row>
    <row r="38" spans="1:14" x14ac:dyDescent="0.2">
      <c r="A38" s="9" t="s">
        <v>151</v>
      </c>
      <c r="B38" s="4">
        <v>412</v>
      </c>
      <c r="C38" s="4">
        <v>480</v>
      </c>
      <c r="D38" s="4">
        <v>701</v>
      </c>
      <c r="E38" s="4">
        <v>274</v>
      </c>
      <c r="F38" s="4">
        <v>386</v>
      </c>
      <c r="G38" s="4">
        <v>1231</v>
      </c>
      <c r="H38" s="4">
        <v>268</v>
      </c>
      <c r="I38" s="4">
        <v>886</v>
      </c>
      <c r="J38" s="4">
        <v>1138</v>
      </c>
      <c r="K38" s="4">
        <v>914</v>
      </c>
      <c r="L38" s="4">
        <v>426</v>
      </c>
      <c r="M38" s="4">
        <v>0</v>
      </c>
      <c r="N38" s="10">
        <v>311</v>
      </c>
    </row>
    <row r="39" spans="1:14" x14ac:dyDescent="0.2">
      <c r="A39" s="11" t="s">
        <v>40</v>
      </c>
      <c r="B39" s="5">
        <v>498</v>
      </c>
      <c r="C39" s="5">
        <v>927</v>
      </c>
      <c r="D39" s="5">
        <v>758</v>
      </c>
      <c r="E39" s="5">
        <v>723</v>
      </c>
      <c r="F39" s="5">
        <v>700</v>
      </c>
      <c r="G39" s="5">
        <v>876</v>
      </c>
      <c r="H39" s="5">
        <v>1131</v>
      </c>
      <c r="I39" s="5">
        <v>487</v>
      </c>
      <c r="J39" s="5">
        <v>525</v>
      </c>
      <c r="K39" s="5">
        <v>384</v>
      </c>
      <c r="L39" s="5">
        <v>579</v>
      </c>
      <c r="M39" s="5">
        <v>546</v>
      </c>
      <c r="N39" s="12">
        <v>286</v>
      </c>
    </row>
    <row r="40" spans="1:14" x14ac:dyDescent="0.2">
      <c r="A40" s="9" t="s">
        <v>114</v>
      </c>
      <c r="B40" s="4">
        <v>867</v>
      </c>
      <c r="C40" s="4">
        <v>301</v>
      </c>
      <c r="D40" s="4">
        <v>324</v>
      </c>
      <c r="E40" s="4">
        <v>1072</v>
      </c>
      <c r="F40" s="4">
        <v>1148</v>
      </c>
      <c r="G40" s="4">
        <v>353</v>
      </c>
      <c r="H40" s="4">
        <v>296</v>
      </c>
      <c r="I40" s="4">
        <v>3671</v>
      </c>
      <c r="J40" s="4">
        <v>656</v>
      </c>
      <c r="K40" s="4">
        <v>840</v>
      </c>
      <c r="L40" s="4">
        <v>1390</v>
      </c>
      <c r="M40" s="4">
        <v>826</v>
      </c>
      <c r="N40" s="10">
        <v>242</v>
      </c>
    </row>
    <row r="41" spans="1:14" x14ac:dyDescent="0.2">
      <c r="A41" s="11" t="s">
        <v>45</v>
      </c>
      <c r="B41" s="5">
        <v>401</v>
      </c>
      <c r="C41" s="5">
        <v>701</v>
      </c>
      <c r="D41" s="5">
        <v>188</v>
      </c>
      <c r="E41" s="5">
        <v>666</v>
      </c>
      <c r="F41" s="5">
        <v>256</v>
      </c>
      <c r="G41" s="5">
        <v>652</v>
      </c>
      <c r="H41" s="5">
        <v>445</v>
      </c>
      <c r="I41" s="5">
        <v>547</v>
      </c>
      <c r="J41" s="5">
        <v>394</v>
      </c>
      <c r="K41" s="5">
        <v>260</v>
      </c>
      <c r="L41" s="5">
        <v>295</v>
      </c>
      <c r="M41" s="5">
        <v>122</v>
      </c>
      <c r="N41" s="12">
        <v>206</v>
      </c>
    </row>
    <row r="42" spans="1:14" x14ac:dyDescent="0.2">
      <c r="A42" s="9" t="s">
        <v>83</v>
      </c>
      <c r="B42" s="4">
        <v>1534</v>
      </c>
      <c r="C42" s="4">
        <v>0</v>
      </c>
      <c r="D42" s="4">
        <v>0</v>
      </c>
      <c r="E42" s="4">
        <v>0</v>
      </c>
      <c r="F42" s="4">
        <v>0</v>
      </c>
      <c r="G42" s="4">
        <v>62</v>
      </c>
      <c r="H42" s="4">
        <v>190</v>
      </c>
      <c r="I42" s="4">
        <v>0</v>
      </c>
      <c r="J42" s="4">
        <v>0</v>
      </c>
      <c r="K42" s="4">
        <v>251</v>
      </c>
      <c r="L42" s="4">
        <v>371</v>
      </c>
      <c r="M42" s="4">
        <v>98</v>
      </c>
      <c r="N42" s="10">
        <v>190</v>
      </c>
    </row>
    <row r="43" spans="1:14" x14ac:dyDescent="0.2">
      <c r="A43" s="11" t="s">
        <v>150</v>
      </c>
      <c r="B43" s="5">
        <v>0</v>
      </c>
      <c r="C43" s="5">
        <v>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56</v>
      </c>
      <c r="J43" s="5">
        <v>0</v>
      </c>
      <c r="K43" s="5">
        <v>0</v>
      </c>
      <c r="L43" s="5">
        <v>0</v>
      </c>
      <c r="M43" s="5">
        <v>0</v>
      </c>
      <c r="N43" s="12">
        <v>180</v>
      </c>
    </row>
    <row r="44" spans="1:14" x14ac:dyDescent="0.2">
      <c r="A44" s="9" t="s">
        <v>24</v>
      </c>
      <c r="B44" s="4">
        <v>4698</v>
      </c>
      <c r="C44" s="4">
        <v>6667</v>
      </c>
      <c r="D44" s="4">
        <v>678</v>
      </c>
      <c r="E44" s="4">
        <v>1489</v>
      </c>
      <c r="F44" s="4">
        <v>1230</v>
      </c>
      <c r="G44" s="4">
        <v>88</v>
      </c>
      <c r="H44" s="4">
        <v>18</v>
      </c>
      <c r="I44" s="4">
        <v>15</v>
      </c>
      <c r="J44" s="4">
        <v>0</v>
      </c>
      <c r="K44" s="4">
        <v>1035</v>
      </c>
      <c r="L44" s="4">
        <v>16</v>
      </c>
      <c r="M44" s="4">
        <v>23</v>
      </c>
      <c r="N44" s="10">
        <v>111</v>
      </c>
    </row>
    <row r="45" spans="1:14" x14ac:dyDescent="0.2">
      <c r="A45" s="11" t="s">
        <v>82</v>
      </c>
      <c r="B45" s="5">
        <v>1379</v>
      </c>
      <c r="C45" s="5">
        <v>817</v>
      </c>
      <c r="D45" s="5">
        <v>936</v>
      </c>
      <c r="E45" s="5">
        <v>1522</v>
      </c>
      <c r="F45" s="5">
        <v>1790</v>
      </c>
      <c r="G45" s="5">
        <v>981</v>
      </c>
      <c r="H45" s="5">
        <v>1330</v>
      </c>
      <c r="I45" s="5">
        <v>780</v>
      </c>
      <c r="J45" s="5">
        <v>1060</v>
      </c>
      <c r="K45" s="5">
        <v>642</v>
      </c>
      <c r="L45" s="5">
        <v>887</v>
      </c>
      <c r="M45" s="5">
        <v>358</v>
      </c>
      <c r="N45" s="12">
        <v>109</v>
      </c>
    </row>
    <row r="46" spans="1:14" x14ac:dyDescent="0.2">
      <c r="A46" s="9" t="s">
        <v>87</v>
      </c>
      <c r="B46" s="4">
        <v>410</v>
      </c>
      <c r="C46" s="4">
        <v>47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266</v>
      </c>
      <c r="K46" s="4">
        <v>62</v>
      </c>
      <c r="L46" s="4">
        <v>451</v>
      </c>
      <c r="M46" s="4">
        <v>85</v>
      </c>
      <c r="N46" s="10">
        <v>106</v>
      </c>
    </row>
    <row r="47" spans="1:14" x14ac:dyDescent="0.2">
      <c r="A47" s="11" t="s">
        <v>149</v>
      </c>
      <c r="B47" s="5">
        <v>12801</v>
      </c>
      <c r="C47" s="5">
        <v>9030</v>
      </c>
      <c r="D47" s="5">
        <v>9502</v>
      </c>
      <c r="E47" s="5">
        <v>7913</v>
      </c>
      <c r="F47" s="5">
        <v>17823</v>
      </c>
      <c r="G47" s="5">
        <v>2864</v>
      </c>
      <c r="H47" s="5">
        <v>1976</v>
      </c>
      <c r="I47" s="5">
        <v>688</v>
      </c>
      <c r="J47" s="5">
        <v>652</v>
      </c>
      <c r="K47" s="5">
        <v>297</v>
      </c>
      <c r="L47" s="5">
        <v>82</v>
      </c>
      <c r="M47" s="5">
        <v>67</v>
      </c>
      <c r="N47" s="12">
        <v>101</v>
      </c>
    </row>
    <row r="48" spans="1:14" x14ac:dyDescent="0.2">
      <c r="A48" s="9" t="s">
        <v>148</v>
      </c>
      <c r="B48" s="4">
        <v>827</v>
      </c>
      <c r="C48" s="4">
        <v>647</v>
      </c>
      <c r="D48" s="4">
        <v>453</v>
      </c>
      <c r="E48" s="4">
        <v>231</v>
      </c>
      <c r="F48" s="4">
        <v>510</v>
      </c>
      <c r="G48" s="4">
        <v>720</v>
      </c>
      <c r="H48" s="4">
        <v>579</v>
      </c>
      <c r="I48" s="4">
        <v>820</v>
      </c>
      <c r="J48" s="4">
        <v>634</v>
      </c>
      <c r="K48" s="4">
        <v>829</v>
      </c>
      <c r="L48" s="4">
        <v>316</v>
      </c>
      <c r="M48" s="4">
        <v>1144</v>
      </c>
      <c r="N48" s="10">
        <v>101</v>
      </c>
    </row>
    <row r="49" spans="1:14" x14ac:dyDescent="0.2">
      <c r="A49" s="11" t="s">
        <v>147</v>
      </c>
      <c r="B49" s="5">
        <v>206</v>
      </c>
      <c r="C49" s="5">
        <v>2219</v>
      </c>
      <c r="D49" s="5">
        <v>6151</v>
      </c>
      <c r="E49" s="5">
        <v>62</v>
      </c>
      <c r="F49" s="5">
        <v>2888</v>
      </c>
      <c r="G49" s="5">
        <v>2733</v>
      </c>
      <c r="H49" s="5">
        <v>6587</v>
      </c>
      <c r="I49" s="5">
        <v>3452</v>
      </c>
      <c r="J49" s="5">
        <v>133</v>
      </c>
      <c r="K49" s="5">
        <v>4583</v>
      </c>
      <c r="L49" s="5">
        <v>71</v>
      </c>
      <c r="M49" s="5">
        <v>41</v>
      </c>
      <c r="N49" s="12">
        <v>100</v>
      </c>
    </row>
    <row r="50" spans="1:14" x14ac:dyDescent="0.2">
      <c r="A50" s="9" t="s">
        <v>35</v>
      </c>
      <c r="B50" s="4">
        <v>0</v>
      </c>
      <c r="C50" s="4">
        <v>0</v>
      </c>
      <c r="D50" s="4">
        <v>1</v>
      </c>
      <c r="E50" s="4">
        <v>4</v>
      </c>
      <c r="F50" s="4">
        <v>2</v>
      </c>
      <c r="G50" s="4">
        <v>2</v>
      </c>
      <c r="H50" s="4">
        <v>2</v>
      </c>
      <c r="I50" s="4">
        <v>1</v>
      </c>
      <c r="J50" s="4">
        <v>4</v>
      </c>
      <c r="K50" s="4">
        <v>10</v>
      </c>
      <c r="L50" s="4">
        <v>1</v>
      </c>
      <c r="M50" s="4">
        <v>56</v>
      </c>
      <c r="N50" s="10">
        <v>93</v>
      </c>
    </row>
    <row r="51" spans="1:14" x14ac:dyDescent="0.2">
      <c r="A51" s="11" t="s">
        <v>109</v>
      </c>
      <c r="B51" s="5">
        <v>8913</v>
      </c>
      <c r="C51" s="5">
        <v>9310</v>
      </c>
      <c r="D51" s="5">
        <v>325</v>
      </c>
      <c r="E51" s="5">
        <v>509</v>
      </c>
      <c r="F51" s="5">
        <v>3550</v>
      </c>
      <c r="G51" s="5">
        <v>3673</v>
      </c>
      <c r="H51" s="5">
        <v>410</v>
      </c>
      <c r="I51" s="5">
        <v>1161</v>
      </c>
      <c r="J51" s="5">
        <v>485</v>
      </c>
      <c r="K51" s="5">
        <v>164</v>
      </c>
      <c r="L51" s="5">
        <v>82</v>
      </c>
      <c r="M51" s="5">
        <v>207</v>
      </c>
      <c r="N51" s="12">
        <v>79</v>
      </c>
    </row>
    <row r="52" spans="1:14" x14ac:dyDescent="0.2">
      <c r="A52" s="9" t="s">
        <v>79</v>
      </c>
      <c r="B52" s="4">
        <v>957</v>
      </c>
      <c r="C52" s="4">
        <v>0</v>
      </c>
      <c r="D52" s="4">
        <v>1663</v>
      </c>
      <c r="E52" s="4">
        <v>0</v>
      </c>
      <c r="F52" s="4">
        <v>801</v>
      </c>
      <c r="G52" s="4">
        <v>0</v>
      </c>
      <c r="H52" s="4">
        <v>536</v>
      </c>
      <c r="I52" s="4">
        <v>702</v>
      </c>
      <c r="J52" s="4">
        <v>20</v>
      </c>
      <c r="K52" s="4">
        <v>3</v>
      </c>
      <c r="L52" s="4">
        <v>0</v>
      </c>
      <c r="M52" s="4">
        <v>0</v>
      </c>
      <c r="N52" s="10">
        <v>65</v>
      </c>
    </row>
    <row r="53" spans="1:14" x14ac:dyDescent="0.2">
      <c r="A53" s="11" t="s">
        <v>51</v>
      </c>
      <c r="B53" s="5">
        <v>60</v>
      </c>
      <c r="C53" s="5">
        <v>2219</v>
      </c>
      <c r="D53" s="5">
        <v>74</v>
      </c>
      <c r="E53" s="5">
        <v>0</v>
      </c>
      <c r="F53" s="5">
        <v>11</v>
      </c>
      <c r="G53" s="5">
        <v>76</v>
      </c>
      <c r="H53" s="5">
        <v>114</v>
      </c>
      <c r="I53" s="5">
        <v>159</v>
      </c>
      <c r="J53" s="5">
        <v>419</v>
      </c>
      <c r="K53" s="5">
        <v>0</v>
      </c>
      <c r="L53" s="5">
        <v>0</v>
      </c>
      <c r="M53" s="5">
        <v>0</v>
      </c>
      <c r="N53" s="12">
        <v>51</v>
      </c>
    </row>
    <row r="54" spans="1:14" x14ac:dyDescent="0.2">
      <c r="A54" s="9" t="s">
        <v>75</v>
      </c>
      <c r="B54" s="4">
        <v>0</v>
      </c>
      <c r="C54" s="4">
        <v>80</v>
      </c>
      <c r="D54" s="4">
        <v>0</v>
      </c>
      <c r="E54" s="4">
        <v>0</v>
      </c>
      <c r="F54" s="4">
        <v>0</v>
      </c>
      <c r="G54" s="4">
        <v>40</v>
      </c>
      <c r="H54" s="4">
        <v>35</v>
      </c>
      <c r="I54" s="4">
        <v>29</v>
      </c>
      <c r="J54" s="4">
        <v>0</v>
      </c>
      <c r="K54" s="4">
        <v>0</v>
      </c>
      <c r="L54" s="4">
        <v>29</v>
      </c>
      <c r="M54" s="4">
        <v>0</v>
      </c>
      <c r="N54" s="10">
        <v>36</v>
      </c>
    </row>
    <row r="55" spans="1:14" x14ac:dyDescent="0.2">
      <c r="A55" s="11" t="s">
        <v>146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128</v>
      </c>
      <c r="H55" s="5">
        <v>0</v>
      </c>
      <c r="I55" s="5">
        <v>24</v>
      </c>
      <c r="J55" s="5">
        <v>0</v>
      </c>
      <c r="K55" s="5">
        <v>29</v>
      </c>
      <c r="L55" s="5">
        <v>0</v>
      </c>
      <c r="M55" s="5">
        <v>0</v>
      </c>
      <c r="N55" s="12">
        <v>35</v>
      </c>
    </row>
    <row r="56" spans="1:14" x14ac:dyDescent="0.2">
      <c r="A56" s="9" t="s">
        <v>104</v>
      </c>
      <c r="B56" s="4">
        <v>0</v>
      </c>
      <c r="C56" s="4">
        <v>0</v>
      </c>
      <c r="D56" s="4">
        <v>244</v>
      </c>
      <c r="E56" s="4">
        <v>20</v>
      </c>
      <c r="F56" s="4">
        <v>13</v>
      </c>
      <c r="G56" s="4">
        <v>80</v>
      </c>
      <c r="H56" s="4">
        <v>50</v>
      </c>
      <c r="I56" s="4">
        <v>164</v>
      </c>
      <c r="J56" s="4">
        <v>0</v>
      </c>
      <c r="K56" s="4">
        <v>0</v>
      </c>
      <c r="L56" s="4">
        <v>0</v>
      </c>
      <c r="M56" s="4">
        <v>56</v>
      </c>
      <c r="N56" s="10">
        <v>24</v>
      </c>
    </row>
    <row r="57" spans="1:14" x14ac:dyDescent="0.2">
      <c r="A57" s="11" t="s">
        <v>145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v>21</v>
      </c>
    </row>
    <row r="58" spans="1:14" x14ac:dyDescent="0.2">
      <c r="A58" s="9" t="s">
        <v>21</v>
      </c>
      <c r="B58" s="4">
        <v>0</v>
      </c>
      <c r="C58" s="4">
        <v>48</v>
      </c>
      <c r="D58" s="4">
        <v>171</v>
      </c>
      <c r="E58" s="4">
        <v>0</v>
      </c>
      <c r="F58" s="4">
        <v>0</v>
      </c>
      <c r="G58" s="4">
        <v>52</v>
      </c>
      <c r="H58" s="4">
        <v>307</v>
      </c>
      <c r="I58" s="4">
        <v>67</v>
      </c>
      <c r="J58" s="4">
        <v>93</v>
      </c>
      <c r="K58" s="4">
        <v>22</v>
      </c>
      <c r="L58" s="4">
        <v>133</v>
      </c>
      <c r="M58" s="4">
        <v>176</v>
      </c>
      <c r="N58" s="10">
        <v>20</v>
      </c>
    </row>
    <row r="59" spans="1:14" x14ac:dyDescent="0.2">
      <c r="A59" s="11" t="s">
        <v>41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76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v>18</v>
      </c>
    </row>
    <row r="60" spans="1:14" x14ac:dyDescent="0.2">
      <c r="A60" s="9" t="s">
        <v>67</v>
      </c>
      <c r="B60" s="4">
        <v>0</v>
      </c>
      <c r="C60" s="4">
        <v>16</v>
      </c>
      <c r="D60" s="4">
        <v>10</v>
      </c>
      <c r="E60" s="4">
        <v>0</v>
      </c>
      <c r="F60" s="4">
        <v>105</v>
      </c>
      <c r="G60" s="4">
        <v>34</v>
      </c>
      <c r="H60" s="4">
        <v>0</v>
      </c>
      <c r="I60" s="4">
        <v>78</v>
      </c>
      <c r="J60" s="4">
        <v>0</v>
      </c>
      <c r="K60" s="4">
        <v>0</v>
      </c>
      <c r="L60" s="4">
        <v>16</v>
      </c>
      <c r="M60" s="4">
        <v>0</v>
      </c>
      <c r="N60" s="10">
        <v>10</v>
      </c>
    </row>
    <row r="61" spans="1:14" x14ac:dyDescent="0.2">
      <c r="A61" s="11" t="s">
        <v>144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2">
        <v>9</v>
      </c>
    </row>
    <row r="62" spans="1:14" x14ac:dyDescent="0.2">
      <c r="A62" s="9" t="s">
        <v>143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9</v>
      </c>
    </row>
    <row r="63" spans="1:14" x14ac:dyDescent="0.2">
      <c r="A63" s="11" t="s">
        <v>42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7</v>
      </c>
    </row>
    <row r="64" spans="1:14" x14ac:dyDescent="0.2">
      <c r="A64" s="9" t="s">
        <v>97</v>
      </c>
      <c r="B64" s="4">
        <v>574</v>
      </c>
      <c r="C64" s="4">
        <v>86</v>
      </c>
      <c r="D64" s="4">
        <v>661</v>
      </c>
      <c r="E64" s="4">
        <v>0</v>
      </c>
      <c r="F64" s="4">
        <v>793</v>
      </c>
      <c r="G64" s="4">
        <v>216</v>
      </c>
      <c r="H64" s="4">
        <v>120</v>
      </c>
      <c r="I64" s="4">
        <v>0</v>
      </c>
      <c r="J64" s="4">
        <v>0</v>
      </c>
      <c r="K64" s="4">
        <v>12</v>
      </c>
      <c r="L64" s="4">
        <v>0</v>
      </c>
      <c r="M64" s="4">
        <v>11</v>
      </c>
      <c r="N64" s="10">
        <v>2</v>
      </c>
    </row>
    <row r="65" spans="1:14" x14ac:dyDescent="0.2">
      <c r="A65" s="11" t="s">
        <v>93</v>
      </c>
      <c r="B65" s="5">
        <v>50</v>
      </c>
      <c r="C65" s="5">
        <v>41</v>
      </c>
      <c r="D65" s="5">
        <v>0</v>
      </c>
      <c r="E65" s="5">
        <v>0</v>
      </c>
      <c r="F65" s="5">
        <v>0</v>
      </c>
      <c r="G65" s="5">
        <v>0</v>
      </c>
      <c r="H65" s="5">
        <v>43</v>
      </c>
      <c r="I65" s="5">
        <v>25</v>
      </c>
      <c r="J65" s="5">
        <v>1</v>
      </c>
      <c r="K65" s="5">
        <v>0</v>
      </c>
      <c r="L65" s="5">
        <v>6</v>
      </c>
      <c r="M65" s="5">
        <v>0</v>
      </c>
      <c r="N65" s="12">
        <v>2</v>
      </c>
    </row>
    <row r="66" spans="1:14" x14ac:dyDescent="0.2">
      <c r="A66" s="9" t="s">
        <v>142</v>
      </c>
      <c r="B66" s="4">
        <v>64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2</v>
      </c>
      <c r="L66" s="4">
        <v>0</v>
      </c>
      <c r="M66" s="4">
        <v>0</v>
      </c>
      <c r="N66" s="10">
        <v>1</v>
      </c>
    </row>
    <row r="67" spans="1:14" x14ac:dyDescent="0.2">
      <c r="A67" s="11" t="s">
        <v>141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23</v>
      </c>
      <c r="M67" s="5">
        <v>0</v>
      </c>
      <c r="N67" s="12">
        <v>0</v>
      </c>
    </row>
    <row r="68" spans="1:14" x14ac:dyDescent="0.2">
      <c r="A68" s="9" t="s">
        <v>140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96</v>
      </c>
      <c r="B69" s="5">
        <v>319</v>
      </c>
      <c r="C69" s="5">
        <v>722</v>
      </c>
      <c r="D69" s="5">
        <v>448</v>
      </c>
      <c r="E69" s="5">
        <v>1176</v>
      </c>
      <c r="F69" s="5">
        <v>1344</v>
      </c>
      <c r="G69" s="5">
        <v>0</v>
      </c>
      <c r="H69" s="5">
        <v>990</v>
      </c>
      <c r="I69" s="5">
        <v>0</v>
      </c>
      <c r="J69" s="5">
        <v>875</v>
      </c>
      <c r="K69" s="5">
        <v>199</v>
      </c>
      <c r="L69" s="5">
        <v>1165</v>
      </c>
      <c r="M69" s="5">
        <v>489</v>
      </c>
      <c r="N69" s="12">
        <v>0</v>
      </c>
    </row>
    <row r="70" spans="1:14" x14ac:dyDescent="0.2">
      <c r="A70" s="9" t="s">
        <v>95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11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10">
        <v>0</v>
      </c>
    </row>
    <row r="71" spans="1:14" x14ac:dyDescent="0.2">
      <c r="A71" s="11" t="s">
        <v>115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10</v>
      </c>
      <c r="J71" s="5">
        <v>0</v>
      </c>
      <c r="K71" s="5">
        <v>0</v>
      </c>
      <c r="L71" s="5">
        <v>11</v>
      </c>
      <c r="M71" s="5">
        <v>0</v>
      </c>
      <c r="N71" s="12">
        <v>0</v>
      </c>
    </row>
    <row r="72" spans="1:14" x14ac:dyDescent="0.2">
      <c r="A72" s="9" t="s">
        <v>117</v>
      </c>
      <c r="B72" s="4">
        <v>0</v>
      </c>
      <c r="C72" s="4">
        <v>0</v>
      </c>
      <c r="D72" s="4">
        <v>2</v>
      </c>
      <c r="E72" s="4">
        <v>11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48</v>
      </c>
      <c r="B73" s="5">
        <v>237</v>
      </c>
      <c r="C73" s="5">
        <v>0</v>
      </c>
      <c r="D73" s="5">
        <v>73</v>
      </c>
      <c r="E73" s="5">
        <v>0</v>
      </c>
      <c r="F73" s="5">
        <v>0</v>
      </c>
      <c r="G73" s="5">
        <v>0</v>
      </c>
      <c r="H73" s="5">
        <v>20</v>
      </c>
      <c r="I73" s="5">
        <v>0</v>
      </c>
      <c r="J73" s="5">
        <v>0</v>
      </c>
      <c r="K73" s="5">
        <v>15</v>
      </c>
      <c r="L73" s="5">
        <v>0</v>
      </c>
      <c r="M73" s="5">
        <v>0</v>
      </c>
      <c r="N73" s="12">
        <v>0</v>
      </c>
    </row>
    <row r="74" spans="1:14" x14ac:dyDescent="0.2">
      <c r="A74" s="9" t="s">
        <v>139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138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7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2">
        <v>0</v>
      </c>
    </row>
    <row r="76" spans="1:14" x14ac:dyDescent="0.2">
      <c r="A76" s="9" t="s">
        <v>137</v>
      </c>
      <c r="B76" s="4">
        <v>0</v>
      </c>
      <c r="C76" s="4">
        <v>18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2</v>
      </c>
      <c r="M76" s="4">
        <v>7</v>
      </c>
      <c r="N76" s="10">
        <v>0</v>
      </c>
    </row>
    <row r="77" spans="1:14" x14ac:dyDescent="0.2">
      <c r="A77" s="11" t="s">
        <v>47</v>
      </c>
      <c r="B77" s="5">
        <v>0</v>
      </c>
      <c r="C77" s="5">
        <v>0</v>
      </c>
      <c r="D77" s="5">
        <v>0</v>
      </c>
      <c r="E77" s="5">
        <v>0</v>
      </c>
      <c r="F77" s="5">
        <v>8</v>
      </c>
      <c r="G77" s="5">
        <v>0</v>
      </c>
      <c r="H77" s="5">
        <v>9</v>
      </c>
      <c r="I77" s="5">
        <v>0</v>
      </c>
      <c r="J77" s="5">
        <v>15</v>
      </c>
      <c r="K77" s="5">
        <v>0</v>
      </c>
      <c r="L77" s="5">
        <v>0</v>
      </c>
      <c r="M77" s="5">
        <v>0</v>
      </c>
      <c r="N77" s="12">
        <v>0</v>
      </c>
    </row>
    <row r="78" spans="1:14" x14ac:dyDescent="0.2">
      <c r="A78" s="9" t="s">
        <v>111</v>
      </c>
      <c r="B78" s="4">
        <v>4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</v>
      </c>
      <c r="M78" s="4">
        <v>0</v>
      </c>
      <c r="N78" s="10">
        <v>0</v>
      </c>
    </row>
    <row r="79" spans="1:14" x14ac:dyDescent="0.2">
      <c r="A79" s="11" t="s">
        <v>73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4</v>
      </c>
      <c r="J79" s="5">
        <v>0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23</v>
      </c>
      <c r="B80" s="4">
        <v>52</v>
      </c>
      <c r="C80" s="4">
        <v>0</v>
      </c>
      <c r="D80" s="4">
        <v>0</v>
      </c>
      <c r="E80" s="4">
        <v>0</v>
      </c>
      <c r="F80" s="4">
        <v>0</v>
      </c>
      <c r="G80" s="4">
        <v>44</v>
      </c>
      <c r="H80" s="4">
        <v>5</v>
      </c>
      <c r="I80" s="4">
        <v>0</v>
      </c>
      <c r="J80" s="4">
        <v>0</v>
      </c>
      <c r="K80" s="4">
        <v>0</v>
      </c>
      <c r="L80" s="4">
        <v>0</v>
      </c>
      <c r="M80" s="4">
        <v>20</v>
      </c>
      <c r="N80" s="10">
        <v>0</v>
      </c>
    </row>
    <row r="81" spans="1:14" x14ac:dyDescent="0.2">
      <c r="A81" s="11" t="s">
        <v>136</v>
      </c>
      <c r="B81" s="5">
        <v>0</v>
      </c>
      <c r="C81" s="5">
        <v>0</v>
      </c>
      <c r="D81" s="5">
        <v>0</v>
      </c>
      <c r="E81" s="5">
        <v>0</v>
      </c>
      <c r="F81" s="5">
        <v>2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76</v>
      </c>
      <c r="B82" s="4">
        <v>217</v>
      </c>
      <c r="C82" s="4">
        <v>330</v>
      </c>
      <c r="D82" s="4">
        <v>157</v>
      </c>
      <c r="E82" s="4">
        <v>77</v>
      </c>
      <c r="F82" s="4">
        <v>120</v>
      </c>
      <c r="G82" s="4">
        <v>350</v>
      </c>
      <c r="H82" s="4">
        <v>126</v>
      </c>
      <c r="I82" s="4">
        <v>0</v>
      </c>
      <c r="J82" s="4">
        <v>0</v>
      </c>
      <c r="K82" s="4">
        <v>127</v>
      </c>
      <c r="L82" s="4">
        <v>0</v>
      </c>
      <c r="M82" s="4">
        <v>0</v>
      </c>
      <c r="N82" s="10">
        <v>0</v>
      </c>
    </row>
    <row r="83" spans="1:14" x14ac:dyDescent="0.2">
      <c r="A83" s="11" t="s">
        <v>74</v>
      </c>
      <c r="B83" s="5">
        <v>0</v>
      </c>
      <c r="C83" s="5">
        <v>0</v>
      </c>
      <c r="D83" s="5">
        <v>0</v>
      </c>
      <c r="E83" s="5">
        <v>0</v>
      </c>
      <c r="F83" s="5">
        <v>1</v>
      </c>
      <c r="G83" s="5">
        <v>8</v>
      </c>
      <c r="H83" s="5">
        <v>0</v>
      </c>
      <c r="I83" s="5">
        <v>0</v>
      </c>
      <c r="J83" s="5">
        <v>1</v>
      </c>
      <c r="K83" s="5">
        <v>1</v>
      </c>
      <c r="L83" s="5">
        <v>2</v>
      </c>
      <c r="M83" s="5">
        <v>0</v>
      </c>
      <c r="N83" s="12">
        <v>0</v>
      </c>
    </row>
    <row r="84" spans="1:14" x14ac:dyDescent="0.2">
      <c r="A84" s="9" t="s">
        <v>32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20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10">
        <v>0</v>
      </c>
    </row>
    <row r="85" spans="1:14" x14ac:dyDescent="0.2">
      <c r="A85" s="11" t="s">
        <v>118</v>
      </c>
      <c r="B85" s="5">
        <v>11</v>
      </c>
      <c r="C85" s="5">
        <v>13</v>
      </c>
      <c r="D85" s="5">
        <v>36</v>
      </c>
      <c r="E85" s="5">
        <v>4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119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73</v>
      </c>
      <c r="I86" s="4">
        <v>0</v>
      </c>
      <c r="J86" s="4">
        <v>18</v>
      </c>
      <c r="K86" s="4">
        <v>26</v>
      </c>
      <c r="L86" s="4">
        <v>0</v>
      </c>
      <c r="M86" s="4">
        <v>0</v>
      </c>
      <c r="N86" s="10">
        <v>0</v>
      </c>
    </row>
    <row r="87" spans="1:14" x14ac:dyDescent="0.2">
      <c r="A87" s="11" t="s">
        <v>77</v>
      </c>
      <c r="B87" s="5">
        <v>1</v>
      </c>
      <c r="C87" s="5">
        <v>6847</v>
      </c>
      <c r="D87" s="5">
        <v>99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135</v>
      </c>
      <c r="B88" s="4">
        <v>824</v>
      </c>
      <c r="C88" s="4">
        <v>0</v>
      </c>
      <c r="D88" s="4">
        <v>28</v>
      </c>
      <c r="E88" s="4">
        <v>573</v>
      </c>
      <c r="F88" s="4">
        <v>359</v>
      </c>
      <c r="G88" s="4">
        <v>0</v>
      </c>
      <c r="H88" s="4">
        <v>0</v>
      </c>
      <c r="I88" s="4">
        <v>21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80</v>
      </c>
      <c r="B89" s="5">
        <v>20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2">
        <v>0</v>
      </c>
    </row>
    <row r="90" spans="1:14" x14ac:dyDescent="0.2">
      <c r="A90" s="9" t="s">
        <v>81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36</v>
      </c>
      <c r="B91" s="5">
        <v>41</v>
      </c>
      <c r="C91" s="5">
        <v>191</v>
      </c>
      <c r="D91" s="5">
        <v>132</v>
      </c>
      <c r="E91" s="5">
        <v>237</v>
      </c>
      <c r="F91" s="5">
        <v>359</v>
      </c>
      <c r="G91" s="5">
        <v>0</v>
      </c>
      <c r="H91" s="5">
        <v>15</v>
      </c>
      <c r="I91" s="5">
        <v>0</v>
      </c>
      <c r="J91" s="5">
        <v>246</v>
      </c>
      <c r="K91" s="5">
        <v>211</v>
      </c>
      <c r="L91" s="5">
        <v>225</v>
      </c>
      <c r="M91" s="5">
        <v>0</v>
      </c>
      <c r="N91" s="12">
        <v>0</v>
      </c>
    </row>
    <row r="92" spans="1:14" x14ac:dyDescent="0.2">
      <c r="A92" s="9" t="s">
        <v>72</v>
      </c>
      <c r="B92" s="4">
        <v>14438</v>
      </c>
      <c r="C92" s="4">
        <v>13404</v>
      </c>
      <c r="D92" s="4">
        <v>7095</v>
      </c>
      <c r="E92" s="4">
        <v>1506</v>
      </c>
      <c r="F92" s="4">
        <v>7705</v>
      </c>
      <c r="G92" s="4">
        <v>6726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69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20</v>
      </c>
      <c r="J93" s="5">
        <v>0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70</v>
      </c>
      <c r="B94" s="4">
        <v>0</v>
      </c>
      <c r="C94" s="4">
        <v>23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86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5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88</v>
      </c>
      <c r="B96" s="4">
        <v>0</v>
      </c>
      <c r="C96" s="4">
        <v>0</v>
      </c>
      <c r="D96" s="4">
        <v>11</v>
      </c>
      <c r="E96" s="4">
        <v>154</v>
      </c>
      <c r="F96" s="4">
        <v>440</v>
      </c>
      <c r="G96" s="4">
        <v>0</v>
      </c>
      <c r="H96" s="4">
        <v>170</v>
      </c>
      <c r="I96" s="4">
        <v>15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134</v>
      </c>
      <c r="B97" s="5">
        <v>0</v>
      </c>
      <c r="C97" s="5">
        <v>12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89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9</v>
      </c>
      <c r="M98" s="4">
        <v>0</v>
      </c>
      <c r="N98" s="10">
        <v>0</v>
      </c>
    </row>
    <row r="99" spans="1:14" x14ac:dyDescent="0.2">
      <c r="A99" s="11" t="s">
        <v>90</v>
      </c>
      <c r="B99" s="5">
        <v>0</v>
      </c>
      <c r="C99" s="5">
        <v>139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1</v>
      </c>
      <c r="M99" s="5">
        <v>0</v>
      </c>
      <c r="N99" s="12">
        <v>0</v>
      </c>
    </row>
    <row r="100" spans="1:14" x14ac:dyDescent="0.2">
      <c r="A100" s="9" t="s">
        <v>133</v>
      </c>
      <c r="B100" s="4">
        <v>161</v>
      </c>
      <c r="C100" s="4">
        <v>216</v>
      </c>
      <c r="D100" s="4">
        <v>0</v>
      </c>
      <c r="E100" s="4">
        <v>44</v>
      </c>
      <c r="F100" s="4">
        <v>24</v>
      </c>
      <c r="G100" s="4">
        <v>203</v>
      </c>
      <c r="H100" s="4">
        <v>80</v>
      </c>
      <c r="I100" s="4">
        <v>0</v>
      </c>
      <c r="J100" s="4">
        <v>0</v>
      </c>
      <c r="K100" s="4">
        <v>0</v>
      </c>
      <c r="L100" s="4">
        <v>0</v>
      </c>
      <c r="M100" s="4">
        <v>17</v>
      </c>
      <c r="N100" s="10">
        <v>0</v>
      </c>
    </row>
    <row r="101" spans="1:14" x14ac:dyDescent="0.2">
      <c r="A101" s="11" t="s">
        <v>132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131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130</v>
      </c>
      <c r="B103" s="5">
        <v>108</v>
      </c>
      <c r="C103" s="5">
        <v>128</v>
      </c>
      <c r="D103" s="5">
        <v>0</v>
      </c>
      <c r="E103" s="5">
        <v>0</v>
      </c>
      <c r="F103" s="5">
        <v>4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95</v>
      </c>
      <c r="N103" s="12">
        <v>0</v>
      </c>
    </row>
    <row r="104" spans="1:14" x14ac:dyDescent="0.2">
      <c r="A104" s="9" t="s">
        <v>129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135</v>
      </c>
      <c r="H104" s="4">
        <v>0</v>
      </c>
      <c r="I104" s="4">
        <v>0</v>
      </c>
      <c r="J104" s="4">
        <v>2</v>
      </c>
      <c r="K104" s="4">
        <v>239</v>
      </c>
      <c r="L104" s="4">
        <v>155</v>
      </c>
      <c r="M104" s="4">
        <v>0</v>
      </c>
      <c r="N104" s="10">
        <v>0</v>
      </c>
    </row>
    <row r="105" spans="1:14" x14ac:dyDescent="0.2">
      <c r="A105" s="11" t="s">
        <v>49</v>
      </c>
      <c r="B105" s="5">
        <v>18</v>
      </c>
      <c r="C105" s="5">
        <v>11</v>
      </c>
      <c r="D105" s="5">
        <v>0</v>
      </c>
      <c r="E105" s="5">
        <v>0</v>
      </c>
      <c r="F105" s="5">
        <v>0</v>
      </c>
      <c r="G105" s="5">
        <v>16</v>
      </c>
      <c r="H105" s="5">
        <v>0</v>
      </c>
      <c r="I105" s="5">
        <v>0</v>
      </c>
      <c r="J105" s="5">
        <v>0</v>
      </c>
      <c r="K105" s="5">
        <v>13</v>
      </c>
      <c r="L105" s="5">
        <v>287</v>
      </c>
      <c r="M105" s="5">
        <v>0</v>
      </c>
      <c r="N105" s="12">
        <v>0</v>
      </c>
    </row>
    <row r="106" spans="1:14" x14ac:dyDescent="0.2">
      <c r="A106" s="9" t="s">
        <v>92</v>
      </c>
      <c r="B106" s="4">
        <v>164</v>
      </c>
      <c r="C106" s="4">
        <v>1013</v>
      </c>
      <c r="D106" s="4">
        <v>1524</v>
      </c>
      <c r="E106" s="4">
        <v>2737</v>
      </c>
      <c r="F106" s="4">
        <v>570</v>
      </c>
      <c r="G106" s="4">
        <v>610</v>
      </c>
      <c r="H106" s="4">
        <v>0</v>
      </c>
      <c r="I106" s="4">
        <v>234</v>
      </c>
      <c r="J106" s="4">
        <v>0</v>
      </c>
      <c r="K106" s="4">
        <v>0</v>
      </c>
      <c r="L106" s="4">
        <v>15</v>
      </c>
      <c r="M106" s="4">
        <v>260</v>
      </c>
      <c r="N106" s="10">
        <v>0</v>
      </c>
    </row>
    <row r="107" spans="1:14" x14ac:dyDescent="0.2">
      <c r="A107" s="11" t="s">
        <v>128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98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8</v>
      </c>
      <c r="M108" s="4">
        <v>0</v>
      </c>
      <c r="N108" s="10">
        <v>0</v>
      </c>
    </row>
    <row r="109" spans="1:14" x14ac:dyDescent="0.2">
      <c r="A109" s="11" t="s">
        <v>101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102</v>
      </c>
      <c r="B110" s="4">
        <v>0</v>
      </c>
      <c r="C110" s="4">
        <v>83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127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16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44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99</v>
      </c>
      <c r="B113" s="5">
        <v>205</v>
      </c>
      <c r="C113" s="5">
        <v>334</v>
      </c>
      <c r="D113" s="5">
        <v>0</v>
      </c>
      <c r="E113" s="5">
        <v>0</v>
      </c>
      <c r="F113" s="5">
        <v>736</v>
      </c>
      <c r="G113" s="5">
        <v>738</v>
      </c>
      <c r="H113" s="5">
        <v>0</v>
      </c>
      <c r="I113" s="5">
        <v>224</v>
      </c>
      <c r="J113" s="5">
        <v>609</v>
      </c>
      <c r="K113" s="5">
        <v>0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126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17</v>
      </c>
      <c r="H114" s="4">
        <v>0</v>
      </c>
      <c r="I114" s="4">
        <v>0</v>
      </c>
      <c r="J114" s="4">
        <v>5</v>
      </c>
      <c r="K114" s="4">
        <v>0</v>
      </c>
      <c r="L114" s="4">
        <v>19</v>
      </c>
      <c r="M114" s="4">
        <v>143</v>
      </c>
      <c r="N114" s="10">
        <v>0</v>
      </c>
    </row>
    <row r="115" spans="1:14" x14ac:dyDescent="0.2">
      <c r="A115" s="11" t="s">
        <v>125</v>
      </c>
      <c r="B115" s="5">
        <v>115</v>
      </c>
      <c r="C115" s="5">
        <v>34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124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17</v>
      </c>
      <c r="L116" s="4">
        <v>0</v>
      </c>
      <c r="M116" s="4">
        <v>0</v>
      </c>
      <c r="N116" s="10">
        <v>0</v>
      </c>
    </row>
    <row r="117" spans="1:14" x14ac:dyDescent="0.2">
      <c r="A117" s="11" t="s">
        <v>123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144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56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55</v>
      </c>
      <c r="B119" s="5">
        <v>54</v>
      </c>
      <c r="C119" s="5">
        <v>0</v>
      </c>
      <c r="D119" s="5">
        <v>0</v>
      </c>
      <c r="E119" s="5">
        <v>0</v>
      </c>
      <c r="F119" s="5">
        <v>198</v>
      </c>
      <c r="G119" s="5">
        <v>0</v>
      </c>
      <c r="H119" s="5">
        <v>0</v>
      </c>
      <c r="I119" s="5">
        <v>172</v>
      </c>
      <c r="J119" s="5">
        <v>0</v>
      </c>
      <c r="K119" s="5">
        <v>0</v>
      </c>
      <c r="L119" s="5">
        <v>4</v>
      </c>
      <c r="M119" s="5">
        <v>1</v>
      </c>
      <c r="N119" s="12">
        <v>0</v>
      </c>
    </row>
    <row r="120" spans="1:14" x14ac:dyDescent="0.2">
      <c r="A120" s="9" t="s">
        <v>122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62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12">
        <v>0</v>
      </c>
    </row>
    <row r="122" spans="1:14" x14ac:dyDescent="0.2">
      <c r="A122" s="9" t="s">
        <v>121</v>
      </c>
      <c r="B122" s="4">
        <v>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1</v>
      </c>
      <c r="K122" s="4">
        <v>0</v>
      </c>
      <c r="L122" s="4">
        <v>0</v>
      </c>
      <c r="M122" s="4">
        <v>0</v>
      </c>
      <c r="N122" s="10">
        <v>0</v>
      </c>
    </row>
    <row r="123" spans="1:14" x14ac:dyDescent="0.2">
      <c r="A123" s="11" t="s">
        <v>64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12">
        <v>0</v>
      </c>
    </row>
    <row r="124" spans="1:14" x14ac:dyDescent="0.2">
      <c r="A124" s="9" t="s">
        <v>60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5</v>
      </c>
      <c r="M124" s="4">
        <v>0</v>
      </c>
      <c r="N124" s="10">
        <v>0</v>
      </c>
    </row>
    <row r="125" spans="1:14" x14ac:dyDescent="0.2">
      <c r="A125" s="11" t="s">
        <v>61</v>
      </c>
      <c r="B125" s="5">
        <v>0</v>
      </c>
      <c r="C125" s="5">
        <v>1132</v>
      </c>
      <c r="D125" s="5">
        <v>0</v>
      </c>
      <c r="E125" s="5">
        <v>39</v>
      </c>
      <c r="F125" s="5">
        <v>0</v>
      </c>
      <c r="G125" s="5">
        <v>257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12">
        <v>0</v>
      </c>
    </row>
    <row r="126" spans="1:14" x14ac:dyDescent="0.2">
      <c r="A126" s="9" t="s">
        <v>58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76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65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13</v>
      </c>
      <c r="H127" s="5">
        <v>0</v>
      </c>
      <c r="I127" s="5">
        <v>22</v>
      </c>
      <c r="J127" s="5">
        <v>0</v>
      </c>
      <c r="K127" s="5">
        <v>71</v>
      </c>
      <c r="L127" s="5">
        <v>0</v>
      </c>
      <c r="M127" s="5">
        <v>0</v>
      </c>
      <c r="N127" s="12">
        <v>0</v>
      </c>
    </row>
    <row r="128" spans="1:14" x14ac:dyDescent="0.2">
      <c r="A128" s="9" t="s">
        <v>66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19</v>
      </c>
      <c r="J128" s="4">
        <v>25</v>
      </c>
      <c r="K128" s="4">
        <v>40</v>
      </c>
      <c r="L128" s="4">
        <v>9</v>
      </c>
      <c r="M128" s="4">
        <v>0</v>
      </c>
      <c r="N128" s="10">
        <v>0</v>
      </c>
    </row>
    <row r="129" spans="1:14" x14ac:dyDescent="0.2">
      <c r="A129" s="11" t="s">
        <v>120</v>
      </c>
      <c r="B129" s="5">
        <v>0</v>
      </c>
      <c r="C129" s="5">
        <v>1814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53</v>
      </c>
      <c r="B130" s="4">
        <v>70</v>
      </c>
      <c r="C130" s="4">
        <v>26</v>
      </c>
      <c r="D130" s="4">
        <v>0</v>
      </c>
      <c r="E130" s="4">
        <v>60</v>
      </c>
      <c r="F130" s="4">
        <v>0</v>
      </c>
      <c r="G130" s="4">
        <v>60</v>
      </c>
      <c r="H130" s="4">
        <v>169</v>
      </c>
      <c r="I130" s="4">
        <v>226</v>
      </c>
      <c r="J130" s="4">
        <v>0</v>
      </c>
      <c r="K130" s="4">
        <v>246</v>
      </c>
      <c r="L130" s="4">
        <v>19</v>
      </c>
      <c r="M130" s="4">
        <v>0</v>
      </c>
      <c r="N130" s="10">
        <v>0</v>
      </c>
    </row>
    <row r="131" spans="1:14" x14ac:dyDescent="0.2">
      <c r="A131" s="11" t="s">
        <v>33</v>
      </c>
      <c r="B131" s="5">
        <v>0</v>
      </c>
      <c r="C131" s="5">
        <v>3</v>
      </c>
      <c r="D131" s="5">
        <v>42</v>
      </c>
      <c r="E131" s="5">
        <v>2</v>
      </c>
      <c r="F131" s="5">
        <v>5</v>
      </c>
      <c r="G131" s="5">
        <v>0</v>
      </c>
      <c r="H131" s="5">
        <v>0</v>
      </c>
      <c r="I131" s="5">
        <v>0</v>
      </c>
      <c r="J131" s="5">
        <v>0</v>
      </c>
      <c r="K131" s="5">
        <v>5</v>
      </c>
      <c r="L131" s="5">
        <v>0</v>
      </c>
      <c r="M131" s="5">
        <v>1</v>
      </c>
      <c r="N131" s="12">
        <v>0</v>
      </c>
    </row>
    <row r="132" spans="1:14" x14ac:dyDescent="0.2">
      <c r="A132" s="20" t="s">
        <v>54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8">
        <v>0</v>
      </c>
    </row>
  </sheetData>
  <phoneticPr fontId="23" type="noConversion"/>
  <hyperlinks>
    <hyperlink ref="A4" r:id="rId1" display="http://www.customs.gov.cn/" xr:uid="{8CC78612-4C45-439B-8580-039F3D016DF0}"/>
  </hyperlinks>
  <pageMargins left="0.75" right="0.75" top="1" bottom="1" header="0.5" footer="0.5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BB5A-935D-4483-A54B-D56A34D50A18}">
  <dimension ref="A1:N133"/>
  <sheetViews>
    <sheetView showGridLines="0" workbookViewId="0">
      <selection activeCell="C21" sqref="C21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157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1051922873</v>
      </c>
      <c r="E3" s="30">
        <f>D3*0.001</f>
        <v>1051922.8730000001</v>
      </c>
    </row>
    <row r="4" spans="1:14" ht="28.5" x14ac:dyDescent="0.2">
      <c r="A4" s="3" t="s">
        <v>2</v>
      </c>
      <c r="C4" s="30" t="s">
        <v>220</v>
      </c>
      <c r="D4" s="30">
        <f>F13+G13+H13+I13</f>
        <v>778103860</v>
      </c>
      <c r="E4" s="30">
        <f>D4*0.001</f>
        <v>778103.86</v>
      </c>
    </row>
    <row r="5" spans="1:14" x14ac:dyDescent="0.2">
      <c r="A5" s="1"/>
      <c r="C5" s="30" t="s">
        <v>222</v>
      </c>
      <c r="D5" s="30">
        <f>J13+K13+L13+M13</f>
        <v>545010124</v>
      </c>
      <c r="E5" s="30">
        <f>D5*0.001</f>
        <v>545010.12400000007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282961282</v>
      </c>
      <c r="C13" s="29">
        <v>360663741</v>
      </c>
      <c r="D13" s="29">
        <v>221066896</v>
      </c>
      <c r="E13" s="29">
        <v>187230954</v>
      </c>
      <c r="F13" s="26">
        <v>242241194</v>
      </c>
      <c r="G13" s="26">
        <v>181425475</v>
      </c>
      <c r="H13" s="26">
        <v>163534297</v>
      </c>
      <c r="I13" s="26">
        <v>190902894</v>
      </c>
      <c r="J13" s="24">
        <v>169901201</v>
      </c>
      <c r="K13" s="24">
        <v>150355396</v>
      </c>
      <c r="L13" s="24">
        <v>126555409</v>
      </c>
      <c r="M13" s="24">
        <v>98198118</v>
      </c>
      <c r="N13" s="10">
        <v>138184159</v>
      </c>
    </row>
    <row r="14" spans="1:14" x14ac:dyDescent="0.2">
      <c r="A14" s="11" t="s">
        <v>38</v>
      </c>
      <c r="B14" s="5">
        <v>57232385</v>
      </c>
      <c r="C14" s="5">
        <v>71298471</v>
      </c>
      <c r="D14" s="5">
        <v>56143860</v>
      </c>
      <c r="E14" s="5">
        <v>60383690</v>
      </c>
      <c r="F14" s="5">
        <v>39048654</v>
      </c>
      <c r="G14" s="5">
        <v>32811315</v>
      </c>
      <c r="H14" s="5">
        <v>33130505</v>
      </c>
      <c r="I14" s="5">
        <v>54956735</v>
      </c>
      <c r="J14" s="5">
        <v>56576325</v>
      </c>
      <c r="K14" s="5">
        <v>45815750</v>
      </c>
      <c r="L14" s="5">
        <v>20792115</v>
      </c>
      <c r="M14" s="5">
        <v>21465805</v>
      </c>
      <c r="N14" s="12">
        <v>32237194</v>
      </c>
    </row>
    <row r="15" spans="1:14" x14ac:dyDescent="0.2">
      <c r="A15" s="9" t="s">
        <v>156</v>
      </c>
      <c r="B15" s="4">
        <v>14655575</v>
      </c>
      <c r="C15" s="4">
        <v>34468263</v>
      </c>
      <c r="D15" s="4">
        <v>15254735</v>
      </c>
      <c r="E15" s="4">
        <v>24897701</v>
      </c>
      <c r="F15" s="4">
        <v>34106875</v>
      </c>
      <c r="G15" s="4">
        <v>12524703</v>
      </c>
      <c r="H15" s="4">
        <v>3459290</v>
      </c>
      <c r="I15" s="4">
        <v>19169980</v>
      </c>
      <c r="J15" s="4">
        <v>1009660</v>
      </c>
      <c r="K15" s="4">
        <v>1619710</v>
      </c>
      <c r="L15" s="4">
        <v>10378156</v>
      </c>
      <c r="M15" s="4">
        <v>5964602</v>
      </c>
      <c r="N15" s="10">
        <v>17265976</v>
      </c>
    </row>
    <row r="16" spans="1:14" x14ac:dyDescent="0.2">
      <c r="A16" s="11" t="s">
        <v>30</v>
      </c>
      <c r="B16" s="5">
        <v>9749095</v>
      </c>
      <c r="C16" s="5">
        <v>6044805</v>
      </c>
      <c r="D16" s="5">
        <v>4504027</v>
      </c>
      <c r="E16" s="5">
        <v>1694545</v>
      </c>
      <c r="F16" s="5">
        <v>6016028</v>
      </c>
      <c r="G16" s="5">
        <v>1027950</v>
      </c>
      <c r="H16" s="5">
        <v>8955420</v>
      </c>
      <c r="I16" s="5">
        <v>3454150</v>
      </c>
      <c r="J16" s="5">
        <v>5072804</v>
      </c>
      <c r="K16" s="5">
        <v>9726517</v>
      </c>
      <c r="L16" s="5">
        <v>715260</v>
      </c>
      <c r="M16" s="5">
        <v>2941350</v>
      </c>
      <c r="N16" s="12">
        <v>10088325</v>
      </c>
    </row>
    <row r="17" spans="1:14" x14ac:dyDescent="0.2">
      <c r="A17" s="9" t="s">
        <v>25</v>
      </c>
      <c r="B17" s="4">
        <v>8446644</v>
      </c>
      <c r="C17" s="4">
        <v>18427130</v>
      </c>
      <c r="D17" s="4">
        <v>12155010</v>
      </c>
      <c r="E17" s="4">
        <v>3729469</v>
      </c>
      <c r="F17" s="4">
        <v>21219379</v>
      </c>
      <c r="G17" s="4">
        <v>11079099</v>
      </c>
      <c r="H17" s="4">
        <v>15131840</v>
      </c>
      <c r="I17" s="4">
        <v>25725831</v>
      </c>
      <c r="J17" s="4">
        <v>21546755</v>
      </c>
      <c r="K17" s="4">
        <v>12890068</v>
      </c>
      <c r="L17" s="4">
        <v>16656530</v>
      </c>
      <c r="M17" s="4">
        <v>9604520</v>
      </c>
      <c r="N17" s="10">
        <v>9363555</v>
      </c>
    </row>
    <row r="18" spans="1:14" x14ac:dyDescent="0.2">
      <c r="A18" s="11" t="s">
        <v>155</v>
      </c>
      <c r="B18" s="5">
        <v>11119600</v>
      </c>
      <c r="C18" s="5">
        <v>10436706</v>
      </c>
      <c r="D18" s="5">
        <v>9089443</v>
      </c>
      <c r="E18" s="5">
        <v>13469083</v>
      </c>
      <c r="F18" s="5">
        <v>10035053</v>
      </c>
      <c r="G18" s="5">
        <v>13432299</v>
      </c>
      <c r="H18" s="5">
        <v>16211223</v>
      </c>
      <c r="I18" s="5">
        <v>18723648</v>
      </c>
      <c r="J18" s="5">
        <v>17169365</v>
      </c>
      <c r="K18" s="5">
        <v>9294235</v>
      </c>
      <c r="L18" s="5">
        <v>13468958</v>
      </c>
      <c r="M18" s="5">
        <v>6055035</v>
      </c>
      <c r="N18" s="12">
        <v>8740315</v>
      </c>
    </row>
    <row r="19" spans="1:14" x14ac:dyDescent="0.2">
      <c r="A19" s="9" t="s">
        <v>31</v>
      </c>
      <c r="B19" s="4">
        <v>15561695</v>
      </c>
      <c r="C19" s="4">
        <v>16549523</v>
      </c>
      <c r="D19" s="4">
        <v>12872745</v>
      </c>
      <c r="E19" s="4">
        <v>17263810</v>
      </c>
      <c r="F19" s="4">
        <v>7128450</v>
      </c>
      <c r="G19" s="4">
        <v>14475909</v>
      </c>
      <c r="H19" s="4">
        <v>17816175</v>
      </c>
      <c r="I19" s="4">
        <v>11965770</v>
      </c>
      <c r="J19" s="4">
        <v>21144255</v>
      </c>
      <c r="K19" s="4">
        <v>13771055</v>
      </c>
      <c r="L19" s="4">
        <v>11014835</v>
      </c>
      <c r="M19" s="4">
        <v>9589432</v>
      </c>
      <c r="N19" s="10">
        <v>7054430</v>
      </c>
    </row>
    <row r="20" spans="1:14" x14ac:dyDescent="0.2">
      <c r="A20" s="11" t="s">
        <v>100</v>
      </c>
      <c r="B20" s="5">
        <v>8445738</v>
      </c>
      <c r="C20" s="5">
        <v>4783070</v>
      </c>
      <c r="D20" s="5">
        <v>13579717</v>
      </c>
      <c r="E20" s="5">
        <v>8437813</v>
      </c>
      <c r="F20" s="5">
        <v>6546905</v>
      </c>
      <c r="G20" s="5">
        <v>16968652</v>
      </c>
      <c r="H20" s="5">
        <v>5133075</v>
      </c>
      <c r="I20" s="5">
        <v>3340185</v>
      </c>
      <c r="J20" s="5">
        <v>1559565</v>
      </c>
      <c r="K20" s="5">
        <v>1251735</v>
      </c>
      <c r="L20" s="5">
        <v>3350419</v>
      </c>
      <c r="M20" s="5">
        <v>3681601</v>
      </c>
      <c r="N20" s="12">
        <v>6687410</v>
      </c>
    </row>
    <row r="21" spans="1:14" x14ac:dyDescent="0.2">
      <c r="A21" s="9" t="s">
        <v>68</v>
      </c>
      <c r="B21" s="4">
        <v>7752572</v>
      </c>
      <c r="C21" s="4">
        <v>9340170</v>
      </c>
      <c r="D21" s="4">
        <v>7493894</v>
      </c>
      <c r="E21" s="4">
        <v>5441205</v>
      </c>
      <c r="F21" s="4">
        <v>11367657</v>
      </c>
      <c r="G21" s="4">
        <v>9054123</v>
      </c>
      <c r="H21" s="4">
        <v>8758208</v>
      </c>
      <c r="I21" s="4">
        <v>8416734</v>
      </c>
      <c r="J21" s="4">
        <v>5354695</v>
      </c>
      <c r="K21" s="4">
        <v>4570144</v>
      </c>
      <c r="L21" s="4">
        <v>3267535</v>
      </c>
      <c r="M21" s="4">
        <v>4968304</v>
      </c>
      <c r="N21" s="10">
        <v>5021483</v>
      </c>
    </row>
    <row r="22" spans="1:14" x14ac:dyDescent="0.2">
      <c r="A22" s="11" t="s">
        <v>39</v>
      </c>
      <c r="B22" s="5">
        <v>1365500</v>
      </c>
      <c r="C22" s="5">
        <v>1494025</v>
      </c>
      <c r="D22" s="5">
        <v>1138320</v>
      </c>
      <c r="E22" s="5">
        <v>1008060</v>
      </c>
      <c r="F22" s="5">
        <v>899316</v>
      </c>
      <c r="G22" s="5">
        <v>639485</v>
      </c>
      <c r="H22" s="5">
        <v>699130</v>
      </c>
      <c r="I22" s="5">
        <v>473940</v>
      </c>
      <c r="J22" s="5">
        <v>2965460</v>
      </c>
      <c r="K22" s="5">
        <v>2794580</v>
      </c>
      <c r="L22" s="5">
        <v>3974220</v>
      </c>
      <c r="M22" s="5">
        <v>3276335</v>
      </c>
      <c r="N22" s="12">
        <v>4813058</v>
      </c>
    </row>
    <row r="23" spans="1:14" x14ac:dyDescent="0.2">
      <c r="A23" s="9" t="s">
        <v>106</v>
      </c>
      <c r="B23" s="4">
        <v>207135</v>
      </c>
      <c r="C23" s="4">
        <v>1063865</v>
      </c>
      <c r="D23" s="4">
        <v>0</v>
      </c>
      <c r="E23" s="4">
        <v>1741533</v>
      </c>
      <c r="F23" s="4">
        <v>0</v>
      </c>
      <c r="G23" s="4">
        <v>0</v>
      </c>
      <c r="H23" s="4">
        <v>1577168</v>
      </c>
      <c r="I23" s="4">
        <v>1058920</v>
      </c>
      <c r="J23" s="4">
        <v>2716115</v>
      </c>
      <c r="K23" s="4">
        <v>1737695</v>
      </c>
      <c r="L23" s="4">
        <v>3170056</v>
      </c>
      <c r="M23" s="4">
        <v>2998164</v>
      </c>
      <c r="N23" s="10">
        <v>4686320</v>
      </c>
    </row>
    <row r="24" spans="1:14" x14ac:dyDescent="0.2">
      <c r="A24" s="11" t="s">
        <v>154</v>
      </c>
      <c r="B24" s="5">
        <v>586115</v>
      </c>
      <c r="C24" s="5">
        <v>1262694</v>
      </c>
      <c r="D24" s="5">
        <v>0</v>
      </c>
      <c r="E24" s="5">
        <v>146200</v>
      </c>
      <c r="F24" s="5">
        <v>0</v>
      </c>
      <c r="G24" s="5">
        <v>0</v>
      </c>
      <c r="H24" s="5">
        <v>0</v>
      </c>
      <c r="I24" s="5">
        <v>0</v>
      </c>
      <c r="J24" s="5">
        <v>15400</v>
      </c>
      <c r="K24" s="5">
        <v>0</v>
      </c>
      <c r="L24" s="5">
        <v>0</v>
      </c>
      <c r="M24" s="5">
        <v>0</v>
      </c>
      <c r="N24" s="12">
        <v>4268092</v>
      </c>
    </row>
    <row r="25" spans="1:14" x14ac:dyDescent="0.2">
      <c r="A25" s="9" t="s">
        <v>57</v>
      </c>
      <c r="B25" s="4">
        <v>30744686</v>
      </c>
      <c r="C25" s="4">
        <v>29174345</v>
      </c>
      <c r="D25" s="4">
        <v>12531604</v>
      </c>
      <c r="E25" s="4">
        <v>3824795</v>
      </c>
      <c r="F25" s="4">
        <v>13978618</v>
      </c>
      <c r="G25" s="4">
        <v>12160759</v>
      </c>
      <c r="H25" s="4">
        <v>10400300</v>
      </c>
      <c r="I25" s="4">
        <v>7542888</v>
      </c>
      <c r="J25" s="4">
        <v>6006909</v>
      </c>
      <c r="K25" s="4">
        <v>9631209</v>
      </c>
      <c r="L25" s="4">
        <v>5163404</v>
      </c>
      <c r="M25" s="4">
        <v>5352786</v>
      </c>
      <c r="N25" s="10">
        <v>4183613</v>
      </c>
    </row>
    <row r="26" spans="1:14" x14ac:dyDescent="0.2">
      <c r="A26" s="11" t="s">
        <v>71</v>
      </c>
      <c r="B26" s="5">
        <v>1809989</v>
      </c>
      <c r="C26" s="5">
        <v>87656</v>
      </c>
      <c r="D26" s="5">
        <v>769760</v>
      </c>
      <c r="E26" s="5">
        <v>137740</v>
      </c>
      <c r="F26" s="5">
        <v>2051671</v>
      </c>
      <c r="G26" s="5">
        <v>451500</v>
      </c>
      <c r="H26" s="5">
        <v>57720</v>
      </c>
      <c r="I26" s="5">
        <v>113890</v>
      </c>
      <c r="J26" s="5">
        <v>1576635</v>
      </c>
      <c r="K26" s="5">
        <v>770700</v>
      </c>
      <c r="L26" s="5">
        <v>3644256</v>
      </c>
      <c r="M26" s="5">
        <v>1575710</v>
      </c>
      <c r="N26" s="12">
        <v>3977810</v>
      </c>
    </row>
    <row r="27" spans="1:14" x14ac:dyDescent="0.2">
      <c r="A27" s="9" t="s">
        <v>37</v>
      </c>
      <c r="B27" s="4">
        <v>1271214</v>
      </c>
      <c r="C27" s="4">
        <v>3600290</v>
      </c>
      <c r="D27" s="4">
        <v>2662922</v>
      </c>
      <c r="E27" s="4">
        <v>1453395</v>
      </c>
      <c r="F27" s="4">
        <v>2248375</v>
      </c>
      <c r="G27" s="4">
        <v>4272820</v>
      </c>
      <c r="H27" s="4">
        <v>4669125</v>
      </c>
      <c r="I27" s="4">
        <v>758430</v>
      </c>
      <c r="J27" s="4">
        <v>573782</v>
      </c>
      <c r="K27" s="4">
        <v>2412485</v>
      </c>
      <c r="L27" s="4">
        <v>1520419</v>
      </c>
      <c r="M27" s="4">
        <v>706522</v>
      </c>
      <c r="N27" s="10">
        <v>3793500</v>
      </c>
    </row>
    <row r="28" spans="1:14" x14ac:dyDescent="0.2">
      <c r="A28" s="11" t="s">
        <v>19</v>
      </c>
      <c r="B28" s="5">
        <v>4209950</v>
      </c>
      <c r="C28" s="5">
        <v>2665705</v>
      </c>
      <c r="D28" s="5">
        <v>7069505</v>
      </c>
      <c r="E28" s="5">
        <v>3299770</v>
      </c>
      <c r="F28" s="5">
        <v>1431240</v>
      </c>
      <c r="G28" s="5">
        <v>4942550</v>
      </c>
      <c r="H28" s="5">
        <v>1831815</v>
      </c>
      <c r="I28" s="5">
        <v>2568944</v>
      </c>
      <c r="J28" s="5">
        <v>2236770</v>
      </c>
      <c r="K28" s="5">
        <v>2438610</v>
      </c>
      <c r="L28" s="5">
        <v>8302901</v>
      </c>
      <c r="M28" s="5">
        <v>2619665</v>
      </c>
      <c r="N28" s="12">
        <v>1981065</v>
      </c>
    </row>
    <row r="29" spans="1:14" x14ac:dyDescent="0.2">
      <c r="A29" s="9" t="s">
        <v>153</v>
      </c>
      <c r="B29" s="4">
        <v>0</v>
      </c>
      <c r="C29" s="4">
        <v>0</v>
      </c>
      <c r="D29" s="4">
        <v>0</v>
      </c>
      <c r="E29" s="4">
        <v>12000</v>
      </c>
      <c r="F29" s="4">
        <v>0</v>
      </c>
      <c r="G29" s="4">
        <v>9280</v>
      </c>
      <c r="H29" s="4">
        <v>0</v>
      </c>
      <c r="I29" s="4">
        <v>14000</v>
      </c>
      <c r="J29" s="4">
        <v>0</v>
      </c>
      <c r="K29" s="4">
        <v>1026490</v>
      </c>
      <c r="L29" s="4">
        <v>0</v>
      </c>
      <c r="M29" s="4">
        <v>1225742</v>
      </c>
      <c r="N29" s="10">
        <v>1710710</v>
      </c>
    </row>
    <row r="30" spans="1:14" x14ac:dyDescent="0.2">
      <c r="A30" s="11" t="s">
        <v>22</v>
      </c>
      <c r="B30" s="5">
        <v>10935740</v>
      </c>
      <c r="C30" s="5">
        <v>6505911</v>
      </c>
      <c r="D30" s="5">
        <v>3508069</v>
      </c>
      <c r="E30" s="5">
        <v>2543544</v>
      </c>
      <c r="F30" s="5">
        <v>7563445</v>
      </c>
      <c r="G30" s="5">
        <v>5999155</v>
      </c>
      <c r="H30" s="5">
        <v>5872540</v>
      </c>
      <c r="I30" s="5">
        <v>1787417</v>
      </c>
      <c r="J30" s="5">
        <v>4600570</v>
      </c>
      <c r="K30" s="5">
        <v>2751232</v>
      </c>
      <c r="L30" s="5">
        <v>1774020</v>
      </c>
      <c r="M30" s="5">
        <v>2509074</v>
      </c>
      <c r="N30" s="12">
        <v>1469580</v>
      </c>
    </row>
    <row r="31" spans="1:14" x14ac:dyDescent="0.2">
      <c r="A31" s="9" t="s">
        <v>107</v>
      </c>
      <c r="B31" s="4">
        <v>197090</v>
      </c>
      <c r="C31" s="4">
        <v>609110</v>
      </c>
      <c r="D31" s="4">
        <v>692760</v>
      </c>
      <c r="E31" s="4">
        <v>707996</v>
      </c>
      <c r="F31" s="4">
        <v>0</v>
      </c>
      <c r="G31" s="4">
        <v>0</v>
      </c>
      <c r="H31" s="4">
        <v>996362</v>
      </c>
      <c r="I31" s="4">
        <v>0</v>
      </c>
      <c r="J31" s="4">
        <v>325952</v>
      </c>
      <c r="K31" s="4">
        <v>606766</v>
      </c>
      <c r="L31" s="4">
        <v>690736</v>
      </c>
      <c r="M31" s="4">
        <v>541016</v>
      </c>
      <c r="N31" s="10">
        <v>1065050</v>
      </c>
    </row>
    <row r="32" spans="1:14" x14ac:dyDescent="0.2">
      <c r="A32" s="11" t="s">
        <v>28</v>
      </c>
      <c r="B32" s="5">
        <v>78270</v>
      </c>
      <c r="C32" s="5">
        <v>241675</v>
      </c>
      <c r="D32" s="5">
        <v>0</v>
      </c>
      <c r="E32" s="5">
        <v>0</v>
      </c>
      <c r="F32" s="5">
        <v>0</v>
      </c>
      <c r="G32" s="5">
        <v>85610</v>
      </c>
      <c r="H32" s="5">
        <v>26330</v>
      </c>
      <c r="I32" s="5">
        <v>119900</v>
      </c>
      <c r="J32" s="5">
        <v>211040</v>
      </c>
      <c r="K32" s="5">
        <v>379014</v>
      </c>
      <c r="L32" s="5">
        <v>189720</v>
      </c>
      <c r="M32" s="5">
        <v>120580</v>
      </c>
      <c r="N32" s="12">
        <v>976601</v>
      </c>
    </row>
    <row r="33" spans="1:14" x14ac:dyDescent="0.2">
      <c r="A33" s="9" t="s">
        <v>59</v>
      </c>
      <c r="B33" s="4">
        <v>174025</v>
      </c>
      <c r="C33" s="4">
        <v>6259728</v>
      </c>
      <c r="D33" s="4">
        <v>241800</v>
      </c>
      <c r="E33" s="4">
        <v>99660</v>
      </c>
      <c r="F33" s="4">
        <v>2340570</v>
      </c>
      <c r="G33" s="4">
        <v>874190</v>
      </c>
      <c r="H33" s="4">
        <v>436655</v>
      </c>
      <c r="I33" s="4">
        <v>3805175</v>
      </c>
      <c r="J33" s="4">
        <v>1267930</v>
      </c>
      <c r="K33" s="4">
        <v>1363835</v>
      </c>
      <c r="L33" s="4">
        <v>1535590</v>
      </c>
      <c r="M33" s="4">
        <v>732195</v>
      </c>
      <c r="N33" s="10">
        <v>952550</v>
      </c>
    </row>
    <row r="34" spans="1:14" x14ac:dyDescent="0.2">
      <c r="A34" s="11" t="s">
        <v>52</v>
      </c>
      <c r="B34" s="5">
        <v>520020</v>
      </c>
      <c r="C34" s="5">
        <v>3023264</v>
      </c>
      <c r="D34" s="5">
        <v>649315</v>
      </c>
      <c r="E34" s="5">
        <v>403520</v>
      </c>
      <c r="F34" s="5">
        <v>625930</v>
      </c>
      <c r="G34" s="5">
        <v>674460</v>
      </c>
      <c r="H34" s="5">
        <v>921960</v>
      </c>
      <c r="I34" s="5">
        <v>490620</v>
      </c>
      <c r="J34" s="5">
        <v>1011880</v>
      </c>
      <c r="K34" s="5">
        <v>1239280</v>
      </c>
      <c r="L34" s="5">
        <v>443030</v>
      </c>
      <c r="M34" s="5">
        <v>930159</v>
      </c>
      <c r="N34" s="12">
        <v>809590</v>
      </c>
    </row>
    <row r="35" spans="1:14" x14ac:dyDescent="0.2">
      <c r="A35" s="9" t="s">
        <v>152</v>
      </c>
      <c r="B35" s="4">
        <v>0</v>
      </c>
      <c r="C35" s="4">
        <v>0</v>
      </c>
      <c r="D35" s="4">
        <v>0</v>
      </c>
      <c r="E35" s="4">
        <v>0</v>
      </c>
      <c r="F35" s="4">
        <v>49999</v>
      </c>
      <c r="G35" s="4">
        <v>0</v>
      </c>
      <c r="H35" s="4">
        <v>0</v>
      </c>
      <c r="I35" s="4">
        <v>0</v>
      </c>
      <c r="J35" s="4">
        <v>0</v>
      </c>
      <c r="K35" s="4">
        <v>1043820</v>
      </c>
      <c r="L35" s="4">
        <v>0</v>
      </c>
      <c r="M35" s="4">
        <v>520370</v>
      </c>
      <c r="N35" s="10">
        <v>699070</v>
      </c>
    </row>
    <row r="36" spans="1:14" x14ac:dyDescent="0.2">
      <c r="A36" s="11" t="s">
        <v>29</v>
      </c>
      <c r="B36" s="5">
        <v>363131</v>
      </c>
      <c r="C36" s="5">
        <v>2243650</v>
      </c>
      <c r="D36" s="5">
        <v>1679030</v>
      </c>
      <c r="E36" s="5">
        <v>752108</v>
      </c>
      <c r="F36" s="5">
        <v>3259043</v>
      </c>
      <c r="G36" s="5">
        <v>341615</v>
      </c>
      <c r="H36" s="5">
        <v>527067</v>
      </c>
      <c r="I36" s="5">
        <v>144900</v>
      </c>
      <c r="J36" s="5">
        <v>1221800</v>
      </c>
      <c r="K36" s="5">
        <v>1363061</v>
      </c>
      <c r="L36" s="5">
        <v>2406000</v>
      </c>
      <c r="M36" s="5">
        <v>1441581</v>
      </c>
      <c r="N36" s="12">
        <v>634407</v>
      </c>
    </row>
    <row r="37" spans="1:14" x14ac:dyDescent="0.2">
      <c r="A37" s="9" t="s">
        <v>20</v>
      </c>
      <c r="B37" s="4">
        <v>201415</v>
      </c>
      <c r="C37" s="4">
        <v>6398629</v>
      </c>
      <c r="D37" s="4">
        <v>425726</v>
      </c>
      <c r="E37" s="4">
        <v>237275</v>
      </c>
      <c r="F37" s="4">
        <v>270740</v>
      </c>
      <c r="G37" s="4">
        <v>697575</v>
      </c>
      <c r="H37" s="4">
        <v>1135475</v>
      </c>
      <c r="I37" s="4">
        <v>581301</v>
      </c>
      <c r="J37" s="4">
        <v>527502</v>
      </c>
      <c r="K37" s="4">
        <v>459790</v>
      </c>
      <c r="L37" s="4">
        <v>506886</v>
      </c>
      <c r="M37" s="4">
        <v>285495</v>
      </c>
      <c r="N37" s="10">
        <v>595169</v>
      </c>
    </row>
    <row r="38" spans="1:14" x14ac:dyDescent="0.2">
      <c r="A38" s="11" t="s">
        <v>26</v>
      </c>
      <c r="B38" s="5">
        <v>392817</v>
      </c>
      <c r="C38" s="5">
        <v>182800</v>
      </c>
      <c r="D38" s="5">
        <v>200360</v>
      </c>
      <c r="E38" s="5">
        <v>28762</v>
      </c>
      <c r="F38" s="5">
        <v>996623</v>
      </c>
      <c r="G38" s="5">
        <v>231176</v>
      </c>
      <c r="H38" s="5">
        <v>277258</v>
      </c>
      <c r="I38" s="5">
        <v>192648</v>
      </c>
      <c r="J38" s="5">
        <v>469406</v>
      </c>
      <c r="K38" s="5">
        <v>797204</v>
      </c>
      <c r="L38" s="5">
        <v>608532</v>
      </c>
      <c r="M38" s="5">
        <v>366637</v>
      </c>
      <c r="N38" s="12">
        <v>590637</v>
      </c>
    </row>
    <row r="39" spans="1:14" x14ac:dyDescent="0.2">
      <c r="A39" s="9" t="s">
        <v>151</v>
      </c>
      <c r="B39" s="4">
        <v>712570</v>
      </c>
      <c r="C39" s="4">
        <v>1036965</v>
      </c>
      <c r="D39" s="4">
        <v>1252385</v>
      </c>
      <c r="E39" s="4">
        <v>462938</v>
      </c>
      <c r="F39" s="4">
        <v>615470</v>
      </c>
      <c r="G39" s="4">
        <v>2020160</v>
      </c>
      <c r="H39" s="4">
        <v>443785</v>
      </c>
      <c r="I39" s="4">
        <v>1579765</v>
      </c>
      <c r="J39" s="4">
        <v>2103315</v>
      </c>
      <c r="K39" s="4">
        <v>1718870</v>
      </c>
      <c r="L39" s="4">
        <v>830910</v>
      </c>
      <c r="M39" s="4">
        <v>0</v>
      </c>
      <c r="N39" s="10">
        <v>579420</v>
      </c>
    </row>
    <row r="40" spans="1:14" x14ac:dyDescent="0.2">
      <c r="A40" s="11" t="s">
        <v>40</v>
      </c>
      <c r="B40" s="5">
        <v>847970</v>
      </c>
      <c r="C40" s="5">
        <v>1937834</v>
      </c>
      <c r="D40" s="5">
        <v>1326730</v>
      </c>
      <c r="E40" s="5">
        <v>1218885</v>
      </c>
      <c r="F40" s="5">
        <v>1121885</v>
      </c>
      <c r="G40" s="5">
        <v>1395796</v>
      </c>
      <c r="H40" s="5">
        <v>1833250</v>
      </c>
      <c r="I40" s="5">
        <v>912985</v>
      </c>
      <c r="J40" s="5">
        <v>943220</v>
      </c>
      <c r="K40" s="5">
        <v>689515</v>
      </c>
      <c r="L40" s="5">
        <v>1085300</v>
      </c>
      <c r="M40" s="5">
        <v>1058840</v>
      </c>
      <c r="N40" s="12">
        <v>573066</v>
      </c>
    </row>
    <row r="41" spans="1:14" x14ac:dyDescent="0.2">
      <c r="A41" s="9" t="s">
        <v>114</v>
      </c>
      <c r="B41" s="4">
        <v>1287170</v>
      </c>
      <c r="C41" s="4">
        <v>528370</v>
      </c>
      <c r="D41" s="4">
        <v>646298</v>
      </c>
      <c r="E41" s="4">
        <v>1737540</v>
      </c>
      <c r="F41" s="4">
        <v>1738653</v>
      </c>
      <c r="G41" s="4">
        <v>539230</v>
      </c>
      <c r="H41" s="4">
        <v>439290</v>
      </c>
      <c r="I41" s="4">
        <v>5727195</v>
      </c>
      <c r="J41" s="4">
        <v>1057419</v>
      </c>
      <c r="K41" s="4">
        <v>1396335</v>
      </c>
      <c r="L41" s="4">
        <v>2417951</v>
      </c>
      <c r="M41" s="4">
        <v>1571420</v>
      </c>
      <c r="N41" s="10">
        <v>481845</v>
      </c>
    </row>
    <row r="42" spans="1:14" x14ac:dyDescent="0.2">
      <c r="A42" s="11" t="s">
        <v>83</v>
      </c>
      <c r="B42" s="5">
        <v>2667190</v>
      </c>
      <c r="C42" s="5">
        <v>0</v>
      </c>
      <c r="D42" s="5">
        <v>0</v>
      </c>
      <c r="E42" s="5">
        <v>0</v>
      </c>
      <c r="F42" s="5">
        <v>0</v>
      </c>
      <c r="G42" s="5">
        <v>100049</v>
      </c>
      <c r="H42" s="5">
        <v>237443</v>
      </c>
      <c r="I42" s="5">
        <v>0</v>
      </c>
      <c r="J42" s="5">
        <v>0</v>
      </c>
      <c r="K42" s="5">
        <v>404691</v>
      </c>
      <c r="L42" s="5">
        <v>587718</v>
      </c>
      <c r="M42" s="5">
        <v>203836</v>
      </c>
      <c r="N42" s="12">
        <v>395720</v>
      </c>
    </row>
    <row r="43" spans="1:14" x14ac:dyDescent="0.2">
      <c r="A43" s="9" t="s">
        <v>45</v>
      </c>
      <c r="B43" s="4">
        <v>687080</v>
      </c>
      <c r="C43" s="4">
        <v>1400150</v>
      </c>
      <c r="D43" s="4">
        <v>341420</v>
      </c>
      <c r="E43" s="4">
        <v>1097760</v>
      </c>
      <c r="F43" s="4">
        <v>410355</v>
      </c>
      <c r="G43" s="4">
        <v>1053220</v>
      </c>
      <c r="H43" s="4">
        <v>718870</v>
      </c>
      <c r="I43" s="4">
        <v>975580</v>
      </c>
      <c r="J43" s="4">
        <v>681214</v>
      </c>
      <c r="K43" s="4">
        <v>473000</v>
      </c>
      <c r="L43" s="4">
        <v>560555</v>
      </c>
      <c r="M43" s="4">
        <v>237540</v>
      </c>
      <c r="N43" s="10">
        <v>381180</v>
      </c>
    </row>
    <row r="44" spans="1:14" x14ac:dyDescent="0.2">
      <c r="A44" s="11" t="s">
        <v>150</v>
      </c>
      <c r="B44" s="5">
        <v>0</v>
      </c>
      <c r="C44" s="5">
        <v>6440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76260</v>
      </c>
      <c r="J44" s="5">
        <v>0</v>
      </c>
      <c r="K44" s="5">
        <v>0</v>
      </c>
      <c r="L44" s="5">
        <v>0</v>
      </c>
      <c r="M44" s="5">
        <v>0</v>
      </c>
      <c r="N44" s="12">
        <v>278660</v>
      </c>
    </row>
    <row r="45" spans="1:14" x14ac:dyDescent="0.2">
      <c r="A45" s="9" t="s">
        <v>82</v>
      </c>
      <c r="B45" s="4">
        <v>2514203</v>
      </c>
      <c r="C45" s="4">
        <v>1707480</v>
      </c>
      <c r="D45" s="4">
        <v>1799748</v>
      </c>
      <c r="E45" s="4">
        <v>2528765</v>
      </c>
      <c r="F45" s="4">
        <v>2870900</v>
      </c>
      <c r="G45" s="4">
        <v>1571855</v>
      </c>
      <c r="H45" s="4">
        <v>2150020</v>
      </c>
      <c r="I45" s="4">
        <v>1409810</v>
      </c>
      <c r="J45" s="4">
        <v>1936905</v>
      </c>
      <c r="K45" s="4">
        <v>1164595</v>
      </c>
      <c r="L45" s="4">
        <v>1676885</v>
      </c>
      <c r="M45" s="4">
        <v>718900</v>
      </c>
      <c r="N45" s="10">
        <v>205180</v>
      </c>
    </row>
    <row r="46" spans="1:14" x14ac:dyDescent="0.2">
      <c r="A46" s="11" t="s">
        <v>148</v>
      </c>
      <c r="B46" s="5">
        <v>1485310</v>
      </c>
      <c r="C46" s="5">
        <v>1342491</v>
      </c>
      <c r="D46" s="5">
        <v>793670</v>
      </c>
      <c r="E46" s="5">
        <v>385840</v>
      </c>
      <c r="F46" s="5">
        <v>838745</v>
      </c>
      <c r="G46" s="5">
        <v>1147205</v>
      </c>
      <c r="H46" s="5">
        <v>921105</v>
      </c>
      <c r="I46" s="5">
        <v>1481296</v>
      </c>
      <c r="J46" s="5">
        <v>1129687</v>
      </c>
      <c r="K46" s="5">
        <v>1544131</v>
      </c>
      <c r="L46" s="5">
        <v>620906</v>
      </c>
      <c r="M46" s="5">
        <v>2161635</v>
      </c>
      <c r="N46" s="12">
        <v>195795</v>
      </c>
    </row>
    <row r="47" spans="1:14" x14ac:dyDescent="0.2">
      <c r="A47" s="9" t="s">
        <v>87</v>
      </c>
      <c r="B47" s="4">
        <v>856400</v>
      </c>
      <c r="C47" s="4">
        <v>29170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411825</v>
      </c>
      <c r="K47" s="4">
        <v>108260</v>
      </c>
      <c r="L47" s="4">
        <v>854236</v>
      </c>
      <c r="M47" s="4">
        <v>158582</v>
      </c>
      <c r="N47" s="10">
        <v>191580</v>
      </c>
    </row>
    <row r="48" spans="1:14" x14ac:dyDescent="0.2">
      <c r="A48" s="11" t="s">
        <v>147</v>
      </c>
      <c r="B48" s="5">
        <v>373665</v>
      </c>
      <c r="C48" s="5">
        <v>5024595</v>
      </c>
      <c r="D48" s="5">
        <v>10270965</v>
      </c>
      <c r="E48" s="5">
        <v>104270</v>
      </c>
      <c r="F48" s="5">
        <v>4906515</v>
      </c>
      <c r="G48" s="5">
        <v>4444460</v>
      </c>
      <c r="H48" s="5">
        <v>10613465</v>
      </c>
      <c r="I48" s="5">
        <v>6346010</v>
      </c>
      <c r="J48" s="5">
        <v>252810</v>
      </c>
      <c r="K48" s="5">
        <v>8711330</v>
      </c>
      <c r="L48" s="5">
        <v>141140</v>
      </c>
      <c r="M48" s="5">
        <v>86740</v>
      </c>
      <c r="N48" s="12">
        <v>187670</v>
      </c>
    </row>
    <row r="49" spans="1:14" x14ac:dyDescent="0.2">
      <c r="A49" s="9" t="s">
        <v>149</v>
      </c>
      <c r="B49" s="4">
        <v>23723917</v>
      </c>
      <c r="C49" s="4">
        <v>19844318</v>
      </c>
      <c r="D49" s="4">
        <v>17746377</v>
      </c>
      <c r="E49" s="4">
        <v>13551080</v>
      </c>
      <c r="F49" s="4">
        <v>29073836</v>
      </c>
      <c r="G49" s="4">
        <v>4609523</v>
      </c>
      <c r="H49" s="4">
        <v>3174790</v>
      </c>
      <c r="I49" s="4">
        <v>1281448</v>
      </c>
      <c r="J49" s="4">
        <v>1162965</v>
      </c>
      <c r="K49" s="4">
        <v>538530</v>
      </c>
      <c r="L49" s="4">
        <v>132390</v>
      </c>
      <c r="M49" s="4">
        <v>114565</v>
      </c>
      <c r="N49" s="10">
        <v>177535</v>
      </c>
    </row>
    <row r="50" spans="1:14" x14ac:dyDescent="0.2">
      <c r="A50" s="11" t="s">
        <v>24</v>
      </c>
      <c r="B50" s="5">
        <v>6672397</v>
      </c>
      <c r="C50" s="5">
        <v>10135061</v>
      </c>
      <c r="D50" s="5">
        <v>1008285</v>
      </c>
      <c r="E50" s="5">
        <v>2620647</v>
      </c>
      <c r="F50" s="5">
        <v>1613390</v>
      </c>
      <c r="G50" s="5">
        <v>117900</v>
      </c>
      <c r="H50" s="5">
        <v>23880</v>
      </c>
      <c r="I50" s="5">
        <v>19755</v>
      </c>
      <c r="J50" s="5">
        <v>0</v>
      </c>
      <c r="K50" s="5">
        <v>1067490</v>
      </c>
      <c r="L50" s="5">
        <v>20510</v>
      </c>
      <c r="M50" s="5">
        <v>22675</v>
      </c>
      <c r="N50" s="12">
        <v>150285</v>
      </c>
    </row>
    <row r="51" spans="1:14" x14ac:dyDescent="0.2">
      <c r="A51" s="9" t="s">
        <v>109</v>
      </c>
      <c r="B51" s="4">
        <v>20280050</v>
      </c>
      <c r="C51" s="4">
        <v>20375347</v>
      </c>
      <c r="D51" s="4">
        <v>637965</v>
      </c>
      <c r="E51" s="4">
        <v>866705</v>
      </c>
      <c r="F51" s="4">
        <v>5834385</v>
      </c>
      <c r="G51" s="4">
        <v>6047693</v>
      </c>
      <c r="H51" s="4">
        <v>660310</v>
      </c>
      <c r="I51" s="4">
        <v>1985115</v>
      </c>
      <c r="J51" s="4">
        <v>883780</v>
      </c>
      <c r="K51" s="4">
        <v>249575</v>
      </c>
      <c r="L51" s="4">
        <v>132475</v>
      </c>
      <c r="M51" s="4">
        <v>328795</v>
      </c>
      <c r="N51" s="10">
        <v>126465</v>
      </c>
    </row>
    <row r="52" spans="1:14" x14ac:dyDescent="0.2">
      <c r="A52" s="11" t="s">
        <v>79</v>
      </c>
      <c r="B52" s="5">
        <v>1955500</v>
      </c>
      <c r="C52" s="5">
        <v>0</v>
      </c>
      <c r="D52" s="5">
        <v>2754850</v>
      </c>
      <c r="E52" s="5">
        <v>0</v>
      </c>
      <c r="F52" s="5">
        <v>1204335</v>
      </c>
      <c r="G52" s="5">
        <v>0</v>
      </c>
      <c r="H52" s="5">
        <v>869560</v>
      </c>
      <c r="I52" s="5">
        <v>1256795</v>
      </c>
      <c r="J52" s="5">
        <v>30000</v>
      </c>
      <c r="K52" s="5">
        <v>5000</v>
      </c>
      <c r="L52" s="5">
        <v>0</v>
      </c>
      <c r="M52" s="5">
        <v>0</v>
      </c>
      <c r="N52" s="12">
        <v>122624</v>
      </c>
    </row>
    <row r="53" spans="1:14" x14ac:dyDescent="0.2">
      <c r="A53" s="9" t="s">
        <v>35</v>
      </c>
      <c r="B53" s="4">
        <v>0</v>
      </c>
      <c r="C53" s="4">
        <v>0</v>
      </c>
      <c r="D53" s="4">
        <v>700</v>
      </c>
      <c r="E53" s="4">
        <v>5200</v>
      </c>
      <c r="F53" s="4">
        <v>1880</v>
      </c>
      <c r="G53" s="4">
        <v>1980</v>
      </c>
      <c r="H53" s="4">
        <v>2230</v>
      </c>
      <c r="I53" s="4">
        <v>512</v>
      </c>
      <c r="J53" s="4">
        <v>7340</v>
      </c>
      <c r="K53" s="4">
        <v>23740</v>
      </c>
      <c r="L53" s="4">
        <v>977</v>
      </c>
      <c r="M53" s="4">
        <v>93310</v>
      </c>
      <c r="N53" s="10">
        <v>95690</v>
      </c>
    </row>
    <row r="54" spans="1:14" x14ac:dyDescent="0.2">
      <c r="A54" s="11" t="s">
        <v>51</v>
      </c>
      <c r="B54" s="5">
        <v>132175</v>
      </c>
      <c r="C54" s="5">
        <v>4930990</v>
      </c>
      <c r="D54" s="5">
        <v>113155</v>
      </c>
      <c r="E54" s="5">
        <v>0</v>
      </c>
      <c r="F54" s="5">
        <v>15780</v>
      </c>
      <c r="G54" s="5">
        <v>110075</v>
      </c>
      <c r="H54" s="5">
        <v>175695</v>
      </c>
      <c r="I54" s="5">
        <v>247755</v>
      </c>
      <c r="J54" s="5">
        <v>744450</v>
      </c>
      <c r="K54" s="5">
        <v>0</v>
      </c>
      <c r="L54" s="5">
        <v>0</v>
      </c>
      <c r="M54" s="5">
        <v>0</v>
      </c>
      <c r="N54" s="12">
        <v>91790</v>
      </c>
    </row>
    <row r="55" spans="1:14" x14ac:dyDescent="0.2">
      <c r="A55" s="9" t="s">
        <v>75</v>
      </c>
      <c r="B55" s="4">
        <v>0</v>
      </c>
      <c r="C55" s="4">
        <v>170630</v>
      </c>
      <c r="D55" s="4">
        <v>0</v>
      </c>
      <c r="E55" s="4">
        <v>0</v>
      </c>
      <c r="F55" s="4">
        <v>0</v>
      </c>
      <c r="G55" s="4">
        <v>60840</v>
      </c>
      <c r="H55" s="4">
        <v>55795</v>
      </c>
      <c r="I55" s="4">
        <v>54565</v>
      </c>
      <c r="J55" s="4">
        <v>0</v>
      </c>
      <c r="K55" s="4">
        <v>0</v>
      </c>
      <c r="L55" s="4">
        <v>57030</v>
      </c>
      <c r="M55" s="4">
        <v>0</v>
      </c>
      <c r="N55" s="10">
        <v>68365</v>
      </c>
    </row>
    <row r="56" spans="1:14" x14ac:dyDescent="0.2">
      <c r="A56" s="11" t="s">
        <v>146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206500</v>
      </c>
      <c r="H56" s="5">
        <v>0</v>
      </c>
      <c r="I56" s="5">
        <v>39260</v>
      </c>
      <c r="J56" s="5">
        <v>0</v>
      </c>
      <c r="K56" s="5">
        <v>54185</v>
      </c>
      <c r="L56" s="5">
        <v>0</v>
      </c>
      <c r="M56" s="5">
        <v>0</v>
      </c>
      <c r="N56" s="12">
        <v>52084</v>
      </c>
    </row>
    <row r="57" spans="1:14" x14ac:dyDescent="0.2">
      <c r="A57" s="9" t="s">
        <v>104</v>
      </c>
      <c r="B57" s="4">
        <v>0</v>
      </c>
      <c r="C57" s="4">
        <v>0</v>
      </c>
      <c r="D57" s="4">
        <v>531838</v>
      </c>
      <c r="E57" s="4">
        <v>30000</v>
      </c>
      <c r="F57" s="4">
        <v>20000</v>
      </c>
      <c r="G57" s="4">
        <v>125735</v>
      </c>
      <c r="H57" s="4">
        <v>74846</v>
      </c>
      <c r="I57" s="4">
        <v>247829</v>
      </c>
      <c r="J57" s="4">
        <v>0</v>
      </c>
      <c r="K57" s="4">
        <v>0</v>
      </c>
      <c r="L57" s="4">
        <v>0</v>
      </c>
      <c r="M57" s="4">
        <v>94035</v>
      </c>
      <c r="N57" s="10">
        <v>46500</v>
      </c>
    </row>
    <row r="58" spans="1:14" x14ac:dyDescent="0.2">
      <c r="A58" s="11" t="s">
        <v>21</v>
      </c>
      <c r="B58" s="5">
        <v>0</v>
      </c>
      <c r="C58" s="5">
        <v>66535</v>
      </c>
      <c r="D58" s="5">
        <v>176690</v>
      </c>
      <c r="E58" s="5">
        <v>0</v>
      </c>
      <c r="F58" s="5">
        <v>0</v>
      </c>
      <c r="G58" s="5">
        <v>74950</v>
      </c>
      <c r="H58" s="5">
        <v>269015</v>
      </c>
      <c r="I58" s="5">
        <v>99650</v>
      </c>
      <c r="J58" s="5">
        <v>131490</v>
      </c>
      <c r="K58" s="5">
        <v>22840</v>
      </c>
      <c r="L58" s="5">
        <v>230069</v>
      </c>
      <c r="M58" s="5">
        <v>306740</v>
      </c>
      <c r="N58" s="12">
        <v>35340</v>
      </c>
    </row>
    <row r="59" spans="1:14" x14ac:dyDescent="0.2">
      <c r="A59" s="9" t="s">
        <v>145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24042</v>
      </c>
    </row>
    <row r="60" spans="1:14" x14ac:dyDescent="0.2">
      <c r="A60" s="11" t="s">
        <v>67</v>
      </c>
      <c r="B60" s="5">
        <v>0</v>
      </c>
      <c r="C60" s="5">
        <v>26160</v>
      </c>
      <c r="D60" s="5">
        <v>15900</v>
      </c>
      <c r="E60" s="5">
        <v>0</v>
      </c>
      <c r="F60" s="5">
        <v>151779</v>
      </c>
      <c r="G60" s="5">
        <v>49675</v>
      </c>
      <c r="H60" s="5">
        <v>0</v>
      </c>
      <c r="I60" s="5">
        <v>114225</v>
      </c>
      <c r="J60" s="5">
        <v>0</v>
      </c>
      <c r="K60" s="5">
        <v>0</v>
      </c>
      <c r="L60" s="5">
        <v>27270</v>
      </c>
      <c r="M60" s="5">
        <v>0</v>
      </c>
      <c r="N60" s="12">
        <v>19400</v>
      </c>
    </row>
    <row r="61" spans="1:14" x14ac:dyDescent="0.2">
      <c r="A61" s="9" t="s">
        <v>143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18595</v>
      </c>
    </row>
    <row r="62" spans="1:14" x14ac:dyDescent="0.2">
      <c r="A62" s="11" t="s">
        <v>42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2">
        <v>4950</v>
      </c>
    </row>
    <row r="63" spans="1:14" x14ac:dyDescent="0.2">
      <c r="A63" s="9" t="s">
        <v>41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116520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10">
        <v>4536</v>
      </c>
    </row>
    <row r="64" spans="1:14" x14ac:dyDescent="0.2">
      <c r="A64" s="11" t="s">
        <v>97</v>
      </c>
      <c r="B64" s="5">
        <v>1001790</v>
      </c>
      <c r="C64" s="5">
        <v>174725</v>
      </c>
      <c r="D64" s="5">
        <v>1047565</v>
      </c>
      <c r="E64" s="5">
        <v>0</v>
      </c>
      <c r="F64" s="5">
        <v>1232035</v>
      </c>
      <c r="G64" s="5">
        <v>328521</v>
      </c>
      <c r="H64" s="5">
        <v>197035</v>
      </c>
      <c r="I64" s="5">
        <v>0</v>
      </c>
      <c r="J64" s="5">
        <v>0</v>
      </c>
      <c r="K64" s="5">
        <v>22210</v>
      </c>
      <c r="L64" s="5">
        <v>0</v>
      </c>
      <c r="M64" s="5">
        <v>19343</v>
      </c>
      <c r="N64" s="12">
        <v>3109</v>
      </c>
    </row>
    <row r="65" spans="1:14" x14ac:dyDescent="0.2">
      <c r="A65" s="9" t="s">
        <v>93</v>
      </c>
      <c r="B65" s="4">
        <v>80920</v>
      </c>
      <c r="C65" s="4">
        <v>77780</v>
      </c>
      <c r="D65" s="4">
        <v>0</v>
      </c>
      <c r="E65" s="4">
        <v>0</v>
      </c>
      <c r="F65" s="4">
        <v>0</v>
      </c>
      <c r="G65" s="4">
        <v>0</v>
      </c>
      <c r="H65" s="4">
        <v>69597</v>
      </c>
      <c r="I65" s="4">
        <v>46630</v>
      </c>
      <c r="J65" s="4">
        <v>705</v>
      </c>
      <c r="K65" s="4">
        <v>0</v>
      </c>
      <c r="L65" s="4">
        <v>8480</v>
      </c>
      <c r="M65" s="4">
        <v>0</v>
      </c>
      <c r="N65" s="10">
        <v>3000</v>
      </c>
    </row>
    <row r="66" spans="1:14" x14ac:dyDescent="0.2">
      <c r="A66" s="11" t="s">
        <v>144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12">
        <v>2900</v>
      </c>
    </row>
    <row r="67" spans="1:14" x14ac:dyDescent="0.2">
      <c r="A67" s="9" t="s">
        <v>142</v>
      </c>
      <c r="B67" s="4">
        <v>143390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1430</v>
      </c>
      <c r="L67" s="4">
        <v>0</v>
      </c>
      <c r="M67" s="4">
        <v>0</v>
      </c>
      <c r="N67" s="10">
        <v>1123</v>
      </c>
    </row>
    <row r="68" spans="1:14" x14ac:dyDescent="0.2">
      <c r="A68" s="11" t="s">
        <v>141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52130</v>
      </c>
      <c r="M68" s="5">
        <v>0</v>
      </c>
      <c r="N68" s="12">
        <v>0</v>
      </c>
    </row>
    <row r="69" spans="1:14" x14ac:dyDescent="0.2">
      <c r="A69" s="9" t="s">
        <v>140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96</v>
      </c>
      <c r="B70" s="5">
        <v>543345</v>
      </c>
      <c r="C70" s="5">
        <v>1606145</v>
      </c>
      <c r="D70" s="5">
        <v>1001195</v>
      </c>
      <c r="E70" s="5">
        <v>1927300</v>
      </c>
      <c r="F70" s="5">
        <v>2089470</v>
      </c>
      <c r="G70" s="5">
        <v>0</v>
      </c>
      <c r="H70" s="5">
        <v>1626480</v>
      </c>
      <c r="I70" s="5">
        <v>0</v>
      </c>
      <c r="J70" s="5">
        <v>1683029</v>
      </c>
      <c r="K70" s="5">
        <v>346844</v>
      </c>
      <c r="L70" s="5">
        <v>2178760</v>
      </c>
      <c r="M70" s="5">
        <v>899899</v>
      </c>
      <c r="N70" s="12">
        <v>0</v>
      </c>
    </row>
    <row r="71" spans="1:14" x14ac:dyDescent="0.2">
      <c r="A71" s="9" t="s">
        <v>95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14668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0">
        <v>0</v>
      </c>
    </row>
    <row r="72" spans="1:14" x14ac:dyDescent="0.2">
      <c r="A72" s="11" t="s">
        <v>115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16424</v>
      </c>
      <c r="J72" s="5">
        <v>0</v>
      </c>
      <c r="K72" s="5">
        <v>0</v>
      </c>
      <c r="L72" s="5">
        <v>21600</v>
      </c>
      <c r="M72" s="5">
        <v>0</v>
      </c>
      <c r="N72" s="12">
        <v>0</v>
      </c>
    </row>
    <row r="73" spans="1:14" x14ac:dyDescent="0.2">
      <c r="A73" s="9" t="s">
        <v>117</v>
      </c>
      <c r="B73" s="4">
        <v>0</v>
      </c>
      <c r="C73" s="4">
        <v>0</v>
      </c>
      <c r="D73" s="4">
        <v>3129</v>
      </c>
      <c r="E73" s="4">
        <v>11850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48</v>
      </c>
      <c r="B74" s="5">
        <v>502915</v>
      </c>
      <c r="C74" s="5">
        <v>0</v>
      </c>
      <c r="D74" s="5">
        <v>147810</v>
      </c>
      <c r="E74" s="5">
        <v>0</v>
      </c>
      <c r="F74" s="5">
        <v>0</v>
      </c>
      <c r="G74" s="5">
        <v>0</v>
      </c>
      <c r="H74" s="5">
        <v>29510</v>
      </c>
      <c r="I74" s="5">
        <v>0</v>
      </c>
      <c r="J74" s="5">
        <v>0</v>
      </c>
      <c r="K74" s="5">
        <v>24023</v>
      </c>
      <c r="L74" s="5">
        <v>0</v>
      </c>
      <c r="M74" s="5">
        <v>0</v>
      </c>
      <c r="N74" s="12">
        <v>0</v>
      </c>
    </row>
    <row r="75" spans="1:14" x14ac:dyDescent="0.2">
      <c r="A75" s="9" t="s">
        <v>139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0">
        <v>0</v>
      </c>
    </row>
    <row r="76" spans="1:14" x14ac:dyDescent="0.2">
      <c r="A76" s="11" t="s">
        <v>138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7990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137</v>
      </c>
      <c r="B77" s="4">
        <v>0</v>
      </c>
      <c r="C77" s="4">
        <v>9120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2680</v>
      </c>
      <c r="M77" s="4">
        <v>7480</v>
      </c>
      <c r="N77" s="10">
        <v>0</v>
      </c>
    </row>
    <row r="78" spans="1:14" x14ac:dyDescent="0.2">
      <c r="A78" s="11" t="s">
        <v>47</v>
      </c>
      <c r="B78" s="5">
        <v>0</v>
      </c>
      <c r="C78" s="5">
        <v>0</v>
      </c>
      <c r="D78" s="5">
        <v>0</v>
      </c>
      <c r="E78" s="5">
        <v>0</v>
      </c>
      <c r="F78" s="5">
        <v>11473</v>
      </c>
      <c r="G78" s="5">
        <v>0</v>
      </c>
      <c r="H78" s="5">
        <v>11687</v>
      </c>
      <c r="I78" s="5">
        <v>0</v>
      </c>
      <c r="J78" s="5">
        <v>23630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111</v>
      </c>
      <c r="B79" s="4">
        <v>5950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7770</v>
      </c>
      <c r="M79" s="4">
        <v>0</v>
      </c>
      <c r="N79" s="10">
        <v>0</v>
      </c>
    </row>
    <row r="80" spans="1:14" x14ac:dyDescent="0.2">
      <c r="A80" s="11" t="s">
        <v>73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3929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23</v>
      </c>
      <c r="B81" s="4">
        <v>100260</v>
      </c>
      <c r="C81" s="4">
        <v>0</v>
      </c>
      <c r="D81" s="4">
        <v>0</v>
      </c>
      <c r="E81" s="4">
        <v>0</v>
      </c>
      <c r="F81" s="4">
        <v>0</v>
      </c>
      <c r="G81" s="4">
        <v>40035</v>
      </c>
      <c r="H81" s="4">
        <v>5593</v>
      </c>
      <c r="I81" s="4">
        <v>0</v>
      </c>
      <c r="J81" s="4">
        <v>0</v>
      </c>
      <c r="K81" s="4">
        <v>0</v>
      </c>
      <c r="L81" s="4">
        <v>0</v>
      </c>
      <c r="M81" s="4">
        <v>22368</v>
      </c>
      <c r="N81" s="10">
        <v>0</v>
      </c>
    </row>
    <row r="82" spans="1:14" x14ac:dyDescent="0.2">
      <c r="A82" s="11" t="s">
        <v>136</v>
      </c>
      <c r="B82" s="5">
        <v>0</v>
      </c>
      <c r="C82" s="5">
        <v>0</v>
      </c>
      <c r="D82" s="5">
        <v>0</v>
      </c>
      <c r="E82" s="5">
        <v>0</v>
      </c>
      <c r="F82" s="5">
        <v>1908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76</v>
      </c>
      <c r="B83" s="4">
        <v>430440</v>
      </c>
      <c r="C83" s="4">
        <v>738532</v>
      </c>
      <c r="D83" s="4">
        <v>313905</v>
      </c>
      <c r="E83" s="4">
        <v>133415</v>
      </c>
      <c r="F83" s="4">
        <v>198430</v>
      </c>
      <c r="G83" s="4">
        <v>568565</v>
      </c>
      <c r="H83" s="4">
        <v>207350</v>
      </c>
      <c r="I83" s="4">
        <v>0</v>
      </c>
      <c r="J83" s="4">
        <v>0</v>
      </c>
      <c r="K83" s="4">
        <v>244340</v>
      </c>
      <c r="L83" s="4">
        <v>0</v>
      </c>
      <c r="M83" s="4">
        <v>0</v>
      </c>
      <c r="N83" s="10">
        <v>0</v>
      </c>
    </row>
    <row r="84" spans="1:14" x14ac:dyDescent="0.2">
      <c r="A84" s="11" t="s">
        <v>74</v>
      </c>
      <c r="B84" s="5">
        <v>0</v>
      </c>
      <c r="C84" s="5">
        <v>0</v>
      </c>
      <c r="D84" s="5">
        <v>0</v>
      </c>
      <c r="E84" s="5">
        <v>0</v>
      </c>
      <c r="F84" s="5">
        <v>2920</v>
      </c>
      <c r="G84" s="5">
        <v>4890</v>
      </c>
      <c r="H84" s="5">
        <v>0</v>
      </c>
      <c r="I84" s="5">
        <v>0</v>
      </c>
      <c r="J84" s="5">
        <v>2916</v>
      </c>
      <c r="K84" s="5">
        <v>2800</v>
      </c>
      <c r="L84" s="5">
        <v>6791</v>
      </c>
      <c r="M84" s="5">
        <v>0</v>
      </c>
      <c r="N84" s="12">
        <v>0</v>
      </c>
    </row>
    <row r="85" spans="1:14" x14ac:dyDescent="0.2">
      <c r="A85" s="9" t="s">
        <v>32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28000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118</v>
      </c>
      <c r="B86" s="5">
        <v>21680</v>
      </c>
      <c r="C86" s="5">
        <v>21350</v>
      </c>
      <c r="D86" s="5">
        <v>56900</v>
      </c>
      <c r="E86" s="5">
        <v>6890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119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15122</v>
      </c>
      <c r="I87" s="4">
        <v>0</v>
      </c>
      <c r="J87" s="4">
        <v>28720</v>
      </c>
      <c r="K87" s="4">
        <v>25000</v>
      </c>
      <c r="L87" s="4">
        <v>0</v>
      </c>
      <c r="M87" s="4">
        <v>0</v>
      </c>
      <c r="N87" s="10">
        <v>0</v>
      </c>
    </row>
    <row r="88" spans="1:14" x14ac:dyDescent="0.2">
      <c r="A88" s="11" t="s">
        <v>77</v>
      </c>
      <c r="B88" s="5">
        <v>1328</v>
      </c>
      <c r="C88" s="5">
        <v>15220185</v>
      </c>
      <c r="D88" s="5">
        <v>224256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135</v>
      </c>
      <c r="B89" s="4">
        <v>1401220</v>
      </c>
      <c r="C89" s="4">
        <v>0</v>
      </c>
      <c r="D89" s="4">
        <v>45720</v>
      </c>
      <c r="E89" s="4">
        <v>940015</v>
      </c>
      <c r="F89" s="4">
        <v>587565</v>
      </c>
      <c r="G89" s="4">
        <v>0</v>
      </c>
      <c r="H89" s="4">
        <v>0</v>
      </c>
      <c r="I89" s="4">
        <v>34485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80</v>
      </c>
      <c r="B90" s="5">
        <v>31970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81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36</v>
      </c>
      <c r="B92" s="5">
        <v>48632</v>
      </c>
      <c r="C92" s="5">
        <v>391710</v>
      </c>
      <c r="D92" s="5">
        <v>225380</v>
      </c>
      <c r="E92" s="5">
        <v>378585</v>
      </c>
      <c r="F92" s="5">
        <v>572382</v>
      </c>
      <c r="G92" s="5">
        <v>0</v>
      </c>
      <c r="H92" s="5">
        <v>16500</v>
      </c>
      <c r="I92" s="5">
        <v>0</v>
      </c>
      <c r="J92" s="5">
        <v>409395</v>
      </c>
      <c r="K92" s="5">
        <v>401200</v>
      </c>
      <c r="L92" s="5">
        <v>424960</v>
      </c>
      <c r="M92" s="5">
        <v>0</v>
      </c>
      <c r="N92" s="12">
        <v>0</v>
      </c>
    </row>
    <row r="93" spans="1:14" x14ac:dyDescent="0.2">
      <c r="A93" s="9" t="s">
        <v>72</v>
      </c>
      <c r="B93" s="4">
        <v>26734868</v>
      </c>
      <c r="C93" s="4">
        <v>27170746</v>
      </c>
      <c r="D93" s="4">
        <v>12928700</v>
      </c>
      <c r="E93" s="4">
        <v>2400655</v>
      </c>
      <c r="F93" s="4">
        <v>12762230</v>
      </c>
      <c r="G93" s="4">
        <v>10655435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69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31375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70</v>
      </c>
      <c r="B95" s="4">
        <v>0</v>
      </c>
      <c r="C95" s="4">
        <v>45435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86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5000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88</v>
      </c>
      <c r="B97" s="4">
        <v>0</v>
      </c>
      <c r="C97" s="4">
        <v>0</v>
      </c>
      <c r="D97" s="4">
        <v>22235</v>
      </c>
      <c r="E97" s="4">
        <v>277605</v>
      </c>
      <c r="F97" s="4">
        <v>726650</v>
      </c>
      <c r="G97" s="4">
        <v>0</v>
      </c>
      <c r="H97" s="4">
        <v>269360</v>
      </c>
      <c r="I97" s="4">
        <v>22720</v>
      </c>
      <c r="J97" s="4">
        <v>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134</v>
      </c>
      <c r="B98" s="5">
        <v>0</v>
      </c>
      <c r="C98" s="5">
        <v>25673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89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15400</v>
      </c>
      <c r="M99" s="4">
        <v>0</v>
      </c>
      <c r="N99" s="10">
        <v>0</v>
      </c>
    </row>
    <row r="100" spans="1:14" x14ac:dyDescent="0.2">
      <c r="A100" s="11" t="s">
        <v>90</v>
      </c>
      <c r="B100" s="5">
        <v>15</v>
      </c>
      <c r="C100" s="5">
        <v>26500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1090</v>
      </c>
      <c r="M100" s="5">
        <v>0</v>
      </c>
      <c r="N100" s="12">
        <v>0</v>
      </c>
    </row>
    <row r="101" spans="1:14" x14ac:dyDescent="0.2">
      <c r="A101" s="9" t="s">
        <v>133</v>
      </c>
      <c r="B101" s="4">
        <v>333070</v>
      </c>
      <c r="C101" s="4">
        <v>442355</v>
      </c>
      <c r="D101" s="4">
        <v>0</v>
      </c>
      <c r="E101" s="4">
        <v>72850</v>
      </c>
      <c r="F101" s="4">
        <v>38265</v>
      </c>
      <c r="G101" s="4">
        <v>320170</v>
      </c>
      <c r="H101" s="4">
        <v>126620</v>
      </c>
      <c r="I101" s="4">
        <v>0</v>
      </c>
      <c r="J101" s="4">
        <v>0</v>
      </c>
      <c r="K101" s="4">
        <v>0</v>
      </c>
      <c r="L101" s="4">
        <v>0</v>
      </c>
      <c r="M101" s="4">
        <v>22755</v>
      </c>
      <c r="N101" s="10">
        <v>0</v>
      </c>
    </row>
    <row r="102" spans="1:14" x14ac:dyDescent="0.2">
      <c r="A102" s="11" t="s">
        <v>132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131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130</v>
      </c>
      <c r="B104" s="5">
        <v>167240</v>
      </c>
      <c r="C104" s="5">
        <v>166560</v>
      </c>
      <c r="D104" s="5">
        <v>0</v>
      </c>
      <c r="E104" s="5">
        <v>0</v>
      </c>
      <c r="F104" s="5">
        <v>6000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39400</v>
      </c>
      <c r="N104" s="12">
        <v>0</v>
      </c>
    </row>
    <row r="105" spans="1:14" x14ac:dyDescent="0.2">
      <c r="A105" s="9" t="s">
        <v>129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200280</v>
      </c>
      <c r="H105" s="4">
        <v>0</v>
      </c>
      <c r="I105" s="4">
        <v>0</v>
      </c>
      <c r="J105" s="4">
        <v>2000</v>
      </c>
      <c r="K105" s="4">
        <v>401116</v>
      </c>
      <c r="L105" s="4">
        <v>284408</v>
      </c>
      <c r="M105" s="4">
        <v>0</v>
      </c>
      <c r="N105" s="10">
        <v>0</v>
      </c>
    </row>
    <row r="106" spans="1:14" x14ac:dyDescent="0.2">
      <c r="A106" s="11" t="s">
        <v>49</v>
      </c>
      <c r="B106" s="5">
        <v>27448</v>
      </c>
      <c r="C106" s="5">
        <v>14803</v>
      </c>
      <c r="D106" s="5">
        <v>0</v>
      </c>
      <c r="E106" s="5">
        <v>0</v>
      </c>
      <c r="F106" s="5">
        <v>0</v>
      </c>
      <c r="G106" s="5">
        <v>24320</v>
      </c>
      <c r="H106" s="5">
        <v>0</v>
      </c>
      <c r="I106" s="5">
        <v>0</v>
      </c>
      <c r="J106" s="5">
        <v>0</v>
      </c>
      <c r="K106" s="5">
        <v>15000</v>
      </c>
      <c r="L106" s="5">
        <v>496902</v>
      </c>
      <c r="M106" s="5">
        <v>0</v>
      </c>
      <c r="N106" s="12">
        <v>0</v>
      </c>
    </row>
    <row r="107" spans="1:14" x14ac:dyDescent="0.2">
      <c r="A107" s="9" t="s">
        <v>92</v>
      </c>
      <c r="B107" s="4">
        <v>281924</v>
      </c>
      <c r="C107" s="4">
        <v>2129236</v>
      </c>
      <c r="D107" s="4">
        <v>2914585</v>
      </c>
      <c r="E107" s="4">
        <v>4631465</v>
      </c>
      <c r="F107" s="4">
        <v>937100</v>
      </c>
      <c r="G107" s="4">
        <v>1015154</v>
      </c>
      <c r="H107" s="4">
        <v>0</v>
      </c>
      <c r="I107" s="4">
        <v>418581</v>
      </c>
      <c r="J107" s="4">
        <v>0</v>
      </c>
      <c r="K107" s="4">
        <v>0</v>
      </c>
      <c r="L107" s="4">
        <v>23345</v>
      </c>
      <c r="M107" s="4">
        <v>525050</v>
      </c>
      <c r="N107" s="10">
        <v>0</v>
      </c>
    </row>
    <row r="108" spans="1:14" x14ac:dyDescent="0.2">
      <c r="A108" s="11" t="s">
        <v>128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98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2463</v>
      </c>
      <c r="M109" s="4">
        <v>0</v>
      </c>
      <c r="N109" s="10">
        <v>0</v>
      </c>
    </row>
    <row r="110" spans="1:14" x14ac:dyDescent="0.2">
      <c r="A110" s="11" t="s">
        <v>101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12">
        <v>0</v>
      </c>
    </row>
    <row r="111" spans="1:14" x14ac:dyDescent="0.2">
      <c r="A111" s="9" t="s">
        <v>102</v>
      </c>
      <c r="B111" s="4">
        <v>0</v>
      </c>
      <c r="C111" s="4">
        <v>176710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127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24720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44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99</v>
      </c>
      <c r="B114" s="5">
        <v>432822</v>
      </c>
      <c r="C114" s="5">
        <v>725320</v>
      </c>
      <c r="D114" s="5">
        <v>0</v>
      </c>
      <c r="E114" s="5">
        <v>0</v>
      </c>
      <c r="F114" s="5">
        <v>1165715</v>
      </c>
      <c r="G114" s="5">
        <v>1162145</v>
      </c>
      <c r="H114" s="5">
        <v>0</v>
      </c>
      <c r="I114" s="5">
        <v>414970</v>
      </c>
      <c r="J114" s="5">
        <v>1055005</v>
      </c>
      <c r="K114" s="5">
        <v>0</v>
      </c>
      <c r="L114" s="5">
        <v>0</v>
      </c>
      <c r="M114" s="5">
        <v>0</v>
      </c>
      <c r="N114" s="12">
        <v>0</v>
      </c>
    </row>
    <row r="115" spans="1:14" x14ac:dyDescent="0.2">
      <c r="A115" s="9" t="s">
        <v>126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27579</v>
      </c>
      <c r="H115" s="4">
        <v>0</v>
      </c>
      <c r="I115" s="4">
        <v>0</v>
      </c>
      <c r="J115" s="4">
        <v>7180</v>
      </c>
      <c r="K115" s="4">
        <v>0</v>
      </c>
      <c r="L115" s="4">
        <v>31860</v>
      </c>
      <c r="M115" s="4">
        <v>27490</v>
      </c>
      <c r="N115" s="10">
        <v>0</v>
      </c>
    </row>
    <row r="116" spans="1:14" x14ac:dyDescent="0.2">
      <c r="A116" s="11" t="s">
        <v>125</v>
      </c>
      <c r="B116" s="5">
        <v>234550</v>
      </c>
      <c r="C116" s="5">
        <v>70225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124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46860</v>
      </c>
      <c r="L117" s="4">
        <v>0</v>
      </c>
      <c r="M117" s="4">
        <v>0</v>
      </c>
      <c r="N117" s="10">
        <v>0</v>
      </c>
    </row>
    <row r="118" spans="1:14" x14ac:dyDescent="0.2">
      <c r="A118" s="11" t="s">
        <v>123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276080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56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10">
        <v>0</v>
      </c>
    </row>
    <row r="120" spans="1:14" x14ac:dyDescent="0.2">
      <c r="A120" s="11" t="s">
        <v>55</v>
      </c>
      <c r="B120" s="5">
        <v>108902</v>
      </c>
      <c r="C120" s="5">
        <v>0</v>
      </c>
      <c r="D120" s="5">
        <v>0</v>
      </c>
      <c r="E120" s="5">
        <v>0</v>
      </c>
      <c r="F120" s="5">
        <v>304572</v>
      </c>
      <c r="G120" s="5">
        <v>0</v>
      </c>
      <c r="H120" s="5">
        <v>0</v>
      </c>
      <c r="I120" s="5">
        <v>283722</v>
      </c>
      <c r="J120" s="5">
        <v>0</v>
      </c>
      <c r="K120" s="5">
        <v>0</v>
      </c>
      <c r="L120" s="5">
        <v>630</v>
      </c>
      <c r="M120" s="5">
        <v>2000</v>
      </c>
      <c r="N120" s="12">
        <v>0</v>
      </c>
    </row>
    <row r="121" spans="1:14" x14ac:dyDescent="0.2">
      <c r="A121" s="9" t="s">
        <v>122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62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12">
        <v>0</v>
      </c>
    </row>
    <row r="123" spans="1:14" x14ac:dyDescent="0.2">
      <c r="A123" s="9" t="s">
        <v>121</v>
      </c>
      <c r="B123" s="4">
        <v>1305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360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64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60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4500</v>
      </c>
      <c r="M125" s="4">
        <v>0</v>
      </c>
      <c r="N125" s="10">
        <v>0</v>
      </c>
    </row>
    <row r="126" spans="1:14" x14ac:dyDescent="0.2">
      <c r="A126" s="11" t="s">
        <v>61</v>
      </c>
      <c r="B126" s="5">
        <v>0</v>
      </c>
      <c r="C126" s="5">
        <v>2446780</v>
      </c>
      <c r="D126" s="5">
        <v>0</v>
      </c>
      <c r="E126" s="5">
        <v>47150</v>
      </c>
      <c r="F126" s="5">
        <v>0</v>
      </c>
      <c r="G126" s="5">
        <v>400000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12">
        <v>0</v>
      </c>
    </row>
    <row r="127" spans="1:14" x14ac:dyDescent="0.2">
      <c r="A127" s="9" t="s">
        <v>58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125230</v>
      </c>
      <c r="L127" s="4">
        <v>0</v>
      </c>
      <c r="M127" s="4">
        <v>0</v>
      </c>
      <c r="N127" s="10">
        <v>0</v>
      </c>
    </row>
    <row r="128" spans="1:14" x14ac:dyDescent="0.2">
      <c r="A128" s="11" t="s">
        <v>65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18970</v>
      </c>
      <c r="H128" s="5">
        <v>0</v>
      </c>
      <c r="I128" s="5">
        <v>36302</v>
      </c>
      <c r="J128" s="5">
        <v>0</v>
      </c>
      <c r="K128" s="5">
        <v>127356</v>
      </c>
      <c r="L128" s="5">
        <v>0</v>
      </c>
      <c r="M128" s="5">
        <v>0</v>
      </c>
      <c r="N128" s="12">
        <v>0</v>
      </c>
    </row>
    <row r="129" spans="1:14" x14ac:dyDescent="0.2">
      <c r="A129" s="9" t="s">
        <v>66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33000</v>
      </c>
      <c r="J129" s="4">
        <v>47962</v>
      </c>
      <c r="K129" s="4">
        <v>36500</v>
      </c>
      <c r="L129" s="4">
        <v>16890</v>
      </c>
      <c r="M129" s="4">
        <v>0</v>
      </c>
      <c r="N129" s="10">
        <v>0</v>
      </c>
    </row>
    <row r="130" spans="1:14" x14ac:dyDescent="0.2">
      <c r="A130" s="11" t="s">
        <v>120</v>
      </c>
      <c r="B130" s="5">
        <v>0</v>
      </c>
      <c r="C130" s="5">
        <v>4207700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12">
        <v>0</v>
      </c>
    </row>
    <row r="131" spans="1:14" x14ac:dyDescent="0.2">
      <c r="A131" s="9" t="s">
        <v>53</v>
      </c>
      <c r="B131" s="4">
        <v>109000</v>
      </c>
      <c r="C131" s="4">
        <v>49950</v>
      </c>
      <c r="D131" s="4">
        <v>0</v>
      </c>
      <c r="E131" s="4">
        <v>78970</v>
      </c>
      <c r="F131" s="4">
        <v>0</v>
      </c>
      <c r="G131" s="4">
        <v>82100</v>
      </c>
      <c r="H131" s="4">
        <v>220795</v>
      </c>
      <c r="I131" s="4">
        <v>298940</v>
      </c>
      <c r="J131" s="4">
        <v>0</v>
      </c>
      <c r="K131" s="4">
        <v>327505</v>
      </c>
      <c r="L131" s="4">
        <v>24800</v>
      </c>
      <c r="M131" s="4">
        <v>0</v>
      </c>
      <c r="N131" s="10">
        <v>0</v>
      </c>
    </row>
    <row r="132" spans="1:14" x14ac:dyDescent="0.2">
      <c r="A132" s="11" t="s">
        <v>33</v>
      </c>
      <c r="B132" s="5">
        <v>0</v>
      </c>
      <c r="C132" s="5">
        <v>2180</v>
      </c>
      <c r="D132" s="5">
        <v>55938</v>
      </c>
      <c r="E132" s="5">
        <v>900</v>
      </c>
      <c r="F132" s="5">
        <v>2000</v>
      </c>
      <c r="G132" s="5">
        <v>0</v>
      </c>
      <c r="H132" s="5">
        <v>0</v>
      </c>
      <c r="I132" s="5">
        <v>0</v>
      </c>
      <c r="J132" s="5">
        <v>0</v>
      </c>
      <c r="K132" s="5">
        <v>4080</v>
      </c>
      <c r="L132" s="5">
        <v>50</v>
      </c>
      <c r="M132" s="5">
        <v>40</v>
      </c>
      <c r="N132" s="12">
        <v>0</v>
      </c>
    </row>
    <row r="133" spans="1:14" x14ac:dyDescent="0.2">
      <c r="A133" s="20" t="s">
        <v>54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3D1079E0-B178-4949-9CE8-4E5F96620396}"/>
  </hyperlinks>
  <pageMargins left="0.75" right="0.75" top="1" bottom="1" header="0.5" footer="0.5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65D9-0B80-4420-83E4-A19E71E6CEFE}">
  <dimension ref="A1:N126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164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627081</v>
      </c>
      <c r="E3" s="41">
        <v>1128876.18</v>
      </c>
      <c r="F3" s="40">
        <f>D3*1000/E3</f>
        <v>555.4913914473774</v>
      </c>
    </row>
    <row r="4" spans="1:14" ht="28.5" x14ac:dyDescent="0.2">
      <c r="A4" s="3" t="s">
        <v>2</v>
      </c>
      <c r="C4" s="36" t="s">
        <v>221</v>
      </c>
      <c r="D4" s="37">
        <f>F12+G12+H12+I12</f>
        <v>715660</v>
      </c>
      <c r="E4" s="41">
        <v>1169363.513</v>
      </c>
      <c r="F4" s="38">
        <f>D4*1000/E4</f>
        <v>612.00814977027596</v>
      </c>
    </row>
    <row r="5" spans="1:14" x14ac:dyDescent="0.2">
      <c r="A5" s="1"/>
      <c r="C5" s="36" t="s">
        <v>223</v>
      </c>
      <c r="D5" s="37">
        <f>J12+K12+L12+M12</f>
        <v>540373</v>
      </c>
      <c r="E5" s="41">
        <v>971462.15100000007</v>
      </c>
      <c r="F5" s="39">
        <f>D5*1000/E5</f>
        <v>556.24709562153589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174060</v>
      </c>
      <c r="C12" s="29">
        <v>182036</v>
      </c>
      <c r="D12" s="29">
        <v>139905</v>
      </c>
      <c r="E12" s="29">
        <v>131080</v>
      </c>
      <c r="F12" s="26">
        <v>203169</v>
      </c>
      <c r="G12" s="26">
        <v>170074</v>
      </c>
      <c r="H12" s="26">
        <v>166370</v>
      </c>
      <c r="I12" s="26">
        <v>176047</v>
      </c>
      <c r="J12" s="24">
        <v>166711</v>
      </c>
      <c r="K12" s="24">
        <v>144787</v>
      </c>
      <c r="L12" s="24">
        <v>102933</v>
      </c>
      <c r="M12" s="24">
        <v>125942</v>
      </c>
      <c r="N12" s="10">
        <v>138423</v>
      </c>
    </row>
    <row r="13" spans="1:14" x14ac:dyDescent="0.2">
      <c r="A13" s="11" t="s">
        <v>37</v>
      </c>
      <c r="B13" s="5">
        <v>3040</v>
      </c>
      <c r="C13" s="5">
        <v>9129</v>
      </c>
      <c r="D13" s="5">
        <v>8203</v>
      </c>
      <c r="E13" s="5">
        <v>10387</v>
      </c>
      <c r="F13" s="5">
        <v>5637</v>
      </c>
      <c r="G13" s="5">
        <v>19335</v>
      </c>
      <c r="H13" s="5">
        <v>13806</v>
      </c>
      <c r="I13" s="5">
        <v>8584</v>
      </c>
      <c r="J13" s="5">
        <v>741</v>
      </c>
      <c r="K13" s="5">
        <v>9375</v>
      </c>
      <c r="L13" s="5">
        <v>6211</v>
      </c>
      <c r="M13" s="5">
        <v>6028</v>
      </c>
      <c r="N13" s="12">
        <v>27172</v>
      </c>
    </row>
    <row r="14" spans="1:14" x14ac:dyDescent="0.2">
      <c r="A14" s="9" t="s">
        <v>106</v>
      </c>
      <c r="B14" s="4">
        <v>10126</v>
      </c>
      <c r="C14" s="4">
        <v>2866</v>
      </c>
      <c r="D14" s="4">
        <v>297</v>
      </c>
      <c r="E14" s="4">
        <v>908</v>
      </c>
      <c r="F14" s="4">
        <v>6091</v>
      </c>
      <c r="G14" s="4">
        <v>7704</v>
      </c>
      <c r="H14" s="4">
        <v>12001</v>
      </c>
      <c r="I14" s="4">
        <v>3551</v>
      </c>
      <c r="J14" s="4">
        <v>15124</v>
      </c>
      <c r="K14" s="4">
        <v>7527</v>
      </c>
      <c r="L14" s="4">
        <v>6446</v>
      </c>
      <c r="M14" s="4">
        <v>12926</v>
      </c>
      <c r="N14" s="10">
        <v>12673</v>
      </c>
    </row>
    <row r="15" spans="1:14" x14ac:dyDescent="0.2">
      <c r="A15" s="11" t="s">
        <v>30</v>
      </c>
      <c r="B15" s="5">
        <v>10581</v>
      </c>
      <c r="C15" s="5">
        <v>7023</v>
      </c>
      <c r="D15" s="5">
        <v>2494</v>
      </c>
      <c r="E15" s="5">
        <v>2088</v>
      </c>
      <c r="F15" s="5">
        <v>10899</v>
      </c>
      <c r="G15" s="5">
        <v>1920</v>
      </c>
      <c r="H15" s="5">
        <v>12305</v>
      </c>
      <c r="I15" s="5">
        <v>11091</v>
      </c>
      <c r="J15" s="5">
        <v>7530</v>
      </c>
      <c r="K15" s="5">
        <v>11481</v>
      </c>
      <c r="L15" s="5">
        <v>1437</v>
      </c>
      <c r="M15" s="5">
        <v>6385</v>
      </c>
      <c r="N15" s="12">
        <v>8422</v>
      </c>
    </row>
    <row r="16" spans="1:14" x14ac:dyDescent="0.2">
      <c r="A16" s="9" t="s">
        <v>38</v>
      </c>
      <c r="B16" s="4">
        <v>16942</v>
      </c>
      <c r="C16" s="4">
        <v>17736</v>
      </c>
      <c r="D16" s="4">
        <v>11288</v>
      </c>
      <c r="E16" s="4">
        <v>9783</v>
      </c>
      <c r="F16" s="4">
        <v>9333</v>
      </c>
      <c r="G16" s="4">
        <v>4625</v>
      </c>
      <c r="H16" s="4">
        <v>7343</v>
      </c>
      <c r="I16" s="4">
        <v>17911</v>
      </c>
      <c r="J16" s="4">
        <v>14897</v>
      </c>
      <c r="K16" s="4">
        <v>12787</v>
      </c>
      <c r="L16" s="4">
        <v>10839</v>
      </c>
      <c r="M16" s="4">
        <v>8365</v>
      </c>
      <c r="N16" s="10">
        <v>8396</v>
      </c>
    </row>
    <row r="17" spans="1:14" x14ac:dyDescent="0.2">
      <c r="A17" s="11" t="s">
        <v>79</v>
      </c>
      <c r="B17" s="5">
        <v>3588</v>
      </c>
      <c r="C17" s="5">
        <v>0</v>
      </c>
      <c r="D17" s="5">
        <v>3256</v>
      </c>
      <c r="E17" s="5">
        <v>1171</v>
      </c>
      <c r="F17" s="5">
        <v>6169</v>
      </c>
      <c r="G17" s="5">
        <v>0</v>
      </c>
      <c r="H17" s="5">
        <v>3064</v>
      </c>
      <c r="I17" s="5">
        <v>1605</v>
      </c>
      <c r="J17" s="5">
        <v>2104</v>
      </c>
      <c r="K17" s="5">
        <v>2684</v>
      </c>
      <c r="L17" s="5">
        <v>1741</v>
      </c>
      <c r="M17" s="5">
        <v>3342</v>
      </c>
      <c r="N17" s="12">
        <v>7137</v>
      </c>
    </row>
    <row r="18" spans="1:14" x14ac:dyDescent="0.2">
      <c r="A18" s="9" t="s">
        <v>22</v>
      </c>
      <c r="B18" s="4">
        <v>6098</v>
      </c>
      <c r="C18" s="4">
        <v>7126</v>
      </c>
      <c r="D18" s="4">
        <v>3770</v>
      </c>
      <c r="E18" s="4">
        <v>5438</v>
      </c>
      <c r="F18" s="4">
        <v>13696</v>
      </c>
      <c r="G18" s="4">
        <v>8195</v>
      </c>
      <c r="H18" s="4">
        <v>8280</v>
      </c>
      <c r="I18" s="4">
        <v>6548</v>
      </c>
      <c r="J18" s="4">
        <v>7651</v>
      </c>
      <c r="K18" s="4">
        <v>6977</v>
      </c>
      <c r="L18" s="4">
        <v>3143</v>
      </c>
      <c r="M18" s="4">
        <v>3462</v>
      </c>
      <c r="N18" s="10">
        <v>5865</v>
      </c>
    </row>
    <row r="19" spans="1:14" x14ac:dyDescent="0.2">
      <c r="A19" s="11" t="s">
        <v>28</v>
      </c>
      <c r="B19" s="5">
        <v>2491</v>
      </c>
      <c r="C19" s="5">
        <v>292</v>
      </c>
      <c r="D19" s="5">
        <v>0</v>
      </c>
      <c r="E19" s="5">
        <v>0</v>
      </c>
      <c r="F19" s="5">
        <v>673</v>
      </c>
      <c r="G19" s="5">
        <v>3564</v>
      </c>
      <c r="H19" s="5">
        <v>2100</v>
      </c>
      <c r="I19" s="5">
        <v>4134</v>
      </c>
      <c r="J19" s="5">
        <v>1744</v>
      </c>
      <c r="K19" s="5">
        <v>2796</v>
      </c>
      <c r="L19" s="5">
        <v>2855</v>
      </c>
      <c r="M19" s="5">
        <v>1192</v>
      </c>
      <c r="N19" s="12">
        <v>5227</v>
      </c>
    </row>
    <row r="20" spans="1:14" x14ac:dyDescent="0.2">
      <c r="A20" s="9" t="s">
        <v>150</v>
      </c>
      <c r="B20" s="4">
        <v>6537</v>
      </c>
      <c r="C20" s="4">
        <v>11491</v>
      </c>
      <c r="D20" s="4">
        <v>235</v>
      </c>
      <c r="E20" s="4">
        <v>145</v>
      </c>
      <c r="F20" s="4">
        <v>2356</v>
      </c>
      <c r="G20" s="4">
        <v>3634</v>
      </c>
      <c r="H20" s="4">
        <v>2768</v>
      </c>
      <c r="I20" s="4">
        <v>2128</v>
      </c>
      <c r="J20" s="4">
        <v>1659</v>
      </c>
      <c r="K20" s="4">
        <v>3313</v>
      </c>
      <c r="L20" s="4">
        <v>897</v>
      </c>
      <c r="M20" s="4">
        <v>1317</v>
      </c>
      <c r="N20" s="10">
        <v>5108</v>
      </c>
    </row>
    <row r="21" spans="1:14" x14ac:dyDescent="0.2">
      <c r="A21" s="11" t="s">
        <v>49</v>
      </c>
      <c r="B21" s="5">
        <v>9611</v>
      </c>
      <c r="C21" s="5">
        <v>2188</v>
      </c>
      <c r="D21" s="5">
        <v>3759</v>
      </c>
      <c r="E21" s="5">
        <v>2554</v>
      </c>
      <c r="F21" s="5">
        <v>8180</v>
      </c>
      <c r="G21" s="5">
        <v>12262</v>
      </c>
      <c r="H21" s="5">
        <v>6259</v>
      </c>
      <c r="I21" s="5">
        <v>5065</v>
      </c>
      <c r="J21" s="5">
        <v>16826</v>
      </c>
      <c r="K21" s="5">
        <v>4460</v>
      </c>
      <c r="L21" s="5">
        <v>1073</v>
      </c>
      <c r="M21" s="5">
        <v>4797</v>
      </c>
      <c r="N21" s="12">
        <v>4988</v>
      </c>
    </row>
    <row r="22" spans="1:14" x14ac:dyDescent="0.2">
      <c r="A22" s="9" t="s">
        <v>155</v>
      </c>
      <c r="B22" s="4">
        <v>8609</v>
      </c>
      <c r="C22" s="4">
        <v>6132</v>
      </c>
      <c r="D22" s="4">
        <v>5920</v>
      </c>
      <c r="E22" s="4">
        <v>6812</v>
      </c>
      <c r="F22" s="4">
        <v>8499</v>
      </c>
      <c r="G22" s="4">
        <v>8671</v>
      </c>
      <c r="H22" s="4">
        <v>12341</v>
      </c>
      <c r="I22" s="4">
        <v>11257</v>
      </c>
      <c r="J22" s="4">
        <v>9674</v>
      </c>
      <c r="K22" s="4">
        <v>6976</v>
      </c>
      <c r="L22" s="4">
        <v>6355</v>
      </c>
      <c r="M22" s="4">
        <v>4698</v>
      </c>
      <c r="N22" s="10">
        <v>4792</v>
      </c>
    </row>
    <row r="23" spans="1:14" x14ac:dyDescent="0.2">
      <c r="A23" s="11" t="s">
        <v>68</v>
      </c>
      <c r="B23" s="5">
        <v>10012</v>
      </c>
      <c r="C23" s="5">
        <v>8904</v>
      </c>
      <c r="D23" s="5">
        <v>11821</v>
      </c>
      <c r="E23" s="5">
        <v>9928</v>
      </c>
      <c r="F23" s="5">
        <v>7674</v>
      </c>
      <c r="G23" s="5">
        <v>9801</v>
      </c>
      <c r="H23" s="5">
        <v>14964</v>
      </c>
      <c r="I23" s="5">
        <v>10073</v>
      </c>
      <c r="J23" s="5">
        <v>4466</v>
      </c>
      <c r="K23" s="5">
        <v>10531</v>
      </c>
      <c r="L23" s="5">
        <v>7553</v>
      </c>
      <c r="M23" s="5">
        <v>5585</v>
      </c>
      <c r="N23" s="12">
        <v>4481</v>
      </c>
    </row>
    <row r="24" spans="1:14" x14ac:dyDescent="0.2">
      <c r="A24" s="9" t="s">
        <v>107</v>
      </c>
      <c r="B24" s="4">
        <v>391</v>
      </c>
      <c r="C24" s="4">
        <v>414</v>
      </c>
      <c r="D24" s="4">
        <v>1056</v>
      </c>
      <c r="E24" s="4">
        <v>992</v>
      </c>
      <c r="F24" s="4">
        <v>55</v>
      </c>
      <c r="G24" s="4">
        <v>225</v>
      </c>
      <c r="H24" s="4">
        <v>5169</v>
      </c>
      <c r="I24" s="4">
        <v>781</v>
      </c>
      <c r="J24" s="4">
        <v>1220</v>
      </c>
      <c r="K24" s="4">
        <v>549</v>
      </c>
      <c r="L24" s="4">
        <v>1342</v>
      </c>
      <c r="M24" s="4">
        <v>1009</v>
      </c>
      <c r="N24" s="10">
        <v>3831</v>
      </c>
    </row>
    <row r="25" spans="1:14" x14ac:dyDescent="0.2">
      <c r="A25" s="11" t="s">
        <v>26</v>
      </c>
      <c r="B25" s="5">
        <v>1402</v>
      </c>
      <c r="C25" s="5">
        <v>3063</v>
      </c>
      <c r="D25" s="5">
        <v>1232</v>
      </c>
      <c r="E25" s="5">
        <v>1685</v>
      </c>
      <c r="F25" s="5">
        <v>4486</v>
      </c>
      <c r="G25" s="5">
        <v>4648</v>
      </c>
      <c r="H25" s="5">
        <v>2345</v>
      </c>
      <c r="I25" s="5">
        <v>1525</v>
      </c>
      <c r="J25" s="5">
        <v>4255</v>
      </c>
      <c r="K25" s="5">
        <v>1774</v>
      </c>
      <c r="L25" s="5">
        <v>3387</v>
      </c>
      <c r="M25" s="5">
        <v>1602</v>
      </c>
      <c r="N25" s="12">
        <v>3801</v>
      </c>
    </row>
    <row r="26" spans="1:14" x14ac:dyDescent="0.2">
      <c r="A26" s="9" t="s">
        <v>154</v>
      </c>
      <c r="B26" s="4">
        <v>0</v>
      </c>
      <c r="C26" s="4">
        <v>1257</v>
      </c>
      <c r="D26" s="4">
        <v>0</v>
      </c>
      <c r="E26" s="4">
        <v>0</v>
      </c>
      <c r="F26" s="4">
        <v>0</v>
      </c>
      <c r="G26" s="4">
        <v>0</v>
      </c>
      <c r="H26" s="4">
        <v>50</v>
      </c>
      <c r="I26" s="4">
        <v>503</v>
      </c>
      <c r="J26" s="4">
        <v>0</v>
      </c>
      <c r="K26" s="4">
        <v>0</v>
      </c>
      <c r="L26" s="4">
        <v>0</v>
      </c>
      <c r="M26" s="4">
        <v>0</v>
      </c>
      <c r="N26" s="10">
        <v>3521</v>
      </c>
    </row>
    <row r="27" spans="1:14" x14ac:dyDescent="0.2">
      <c r="A27" s="11" t="s">
        <v>156</v>
      </c>
      <c r="B27" s="5">
        <v>3187</v>
      </c>
      <c r="C27" s="5">
        <v>13676</v>
      </c>
      <c r="D27" s="5">
        <v>6765</v>
      </c>
      <c r="E27" s="5">
        <v>8552</v>
      </c>
      <c r="F27" s="5">
        <v>9850</v>
      </c>
      <c r="G27" s="5">
        <v>1896</v>
      </c>
      <c r="H27" s="5">
        <v>1709</v>
      </c>
      <c r="I27" s="5">
        <v>7409</v>
      </c>
      <c r="J27" s="5">
        <v>2701</v>
      </c>
      <c r="K27" s="5">
        <v>265</v>
      </c>
      <c r="L27" s="5">
        <v>1660</v>
      </c>
      <c r="M27" s="5">
        <v>1671</v>
      </c>
      <c r="N27" s="12">
        <v>3241</v>
      </c>
    </row>
    <row r="28" spans="1:14" x14ac:dyDescent="0.2">
      <c r="A28" s="9" t="s">
        <v>100</v>
      </c>
      <c r="B28" s="4">
        <v>7868</v>
      </c>
      <c r="C28" s="4">
        <v>2906</v>
      </c>
      <c r="D28" s="4">
        <v>7072</v>
      </c>
      <c r="E28" s="4">
        <v>4495</v>
      </c>
      <c r="F28" s="4">
        <v>8252</v>
      </c>
      <c r="G28" s="4">
        <v>10973</v>
      </c>
      <c r="H28" s="4">
        <v>5892</v>
      </c>
      <c r="I28" s="4">
        <v>12884</v>
      </c>
      <c r="J28" s="4">
        <v>12540</v>
      </c>
      <c r="K28" s="4">
        <v>10766</v>
      </c>
      <c r="L28" s="4">
        <v>8103</v>
      </c>
      <c r="M28" s="4">
        <v>18222</v>
      </c>
      <c r="N28" s="10">
        <v>3070</v>
      </c>
    </row>
    <row r="29" spans="1:14" x14ac:dyDescent="0.2">
      <c r="A29" s="11" t="s">
        <v>51</v>
      </c>
      <c r="B29" s="5">
        <v>79</v>
      </c>
      <c r="C29" s="5">
        <v>1035</v>
      </c>
      <c r="D29" s="5">
        <v>0</v>
      </c>
      <c r="E29" s="5">
        <v>195</v>
      </c>
      <c r="F29" s="5">
        <v>154</v>
      </c>
      <c r="G29" s="5">
        <v>2276</v>
      </c>
      <c r="H29" s="5">
        <v>1128</v>
      </c>
      <c r="I29" s="5">
        <v>2503</v>
      </c>
      <c r="J29" s="5">
        <v>716</v>
      </c>
      <c r="K29" s="5">
        <v>69</v>
      </c>
      <c r="L29" s="5">
        <v>95</v>
      </c>
      <c r="M29" s="5">
        <v>1890</v>
      </c>
      <c r="N29" s="12">
        <v>2678</v>
      </c>
    </row>
    <row r="30" spans="1:14" x14ac:dyDescent="0.2">
      <c r="A30" s="9" t="s">
        <v>25</v>
      </c>
      <c r="B30" s="4">
        <v>1172</v>
      </c>
      <c r="C30" s="4">
        <v>2087</v>
      </c>
      <c r="D30" s="4">
        <v>2641</v>
      </c>
      <c r="E30" s="4">
        <v>1023</v>
      </c>
      <c r="F30" s="4">
        <v>3424</v>
      </c>
      <c r="G30" s="4">
        <v>2905</v>
      </c>
      <c r="H30" s="4">
        <v>3572</v>
      </c>
      <c r="I30" s="4">
        <v>9833</v>
      </c>
      <c r="J30" s="4">
        <v>5759</v>
      </c>
      <c r="K30" s="4">
        <v>3933</v>
      </c>
      <c r="L30" s="4">
        <v>5538</v>
      </c>
      <c r="M30" s="4">
        <v>3408</v>
      </c>
      <c r="N30" s="10">
        <v>2327</v>
      </c>
    </row>
    <row r="31" spans="1:14" x14ac:dyDescent="0.2">
      <c r="A31" s="11" t="s">
        <v>71</v>
      </c>
      <c r="B31" s="5">
        <v>601</v>
      </c>
      <c r="C31" s="5">
        <v>263</v>
      </c>
      <c r="D31" s="5">
        <v>989</v>
      </c>
      <c r="E31" s="5">
        <v>128</v>
      </c>
      <c r="F31" s="5">
        <v>1760</v>
      </c>
      <c r="G31" s="5">
        <v>55</v>
      </c>
      <c r="H31" s="5">
        <v>290</v>
      </c>
      <c r="I31" s="5">
        <v>76</v>
      </c>
      <c r="J31" s="5">
        <v>306</v>
      </c>
      <c r="K31" s="5">
        <v>62</v>
      </c>
      <c r="L31" s="5">
        <v>2459</v>
      </c>
      <c r="M31" s="5">
        <v>762</v>
      </c>
      <c r="N31" s="12">
        <v>2137</v>
      </c>
    </row>
    <row r="32" spans="1:14" x14ac:dyDescent="0.2">
      <c r="A32" s="9" t="s">
        <v>87</v>
      </c>
      <c r="B32" s="4">
        <v>2078</v>
      </c>
      <c r="C32" s="4">
        <v>0</v>
      </c>
      <c r="D32" s="4">
        <v>0</v>
      </c>
      <c r="E32" s="4">
        <v>0</v>
      </c>
      <c r="F32" s="4">
        <v>4901</v>
      </c>
      <c r="G32" s="4">
        <v>226</v>
      </c>
      <c r="H32" s="4">
        <v>2045</v>
      </c>
      <c r="I32" s="4">
        <v>4956</v>
      </c>
      <c r="J32" s="4">
        <v>4577</v>
      </c>
      <c r="K32" s="4">
        <v>519</v>
      </c>
      <c r="L32" s="4">
        <v>5103</v>
      </c>
      <c r="M32" s="4">
        <v>734</v>
      </c>
      <c r="N32" s="10">
        <v>2081</v>
      </c>
    </row>
    <row r="33" spans="1:14" x14ac:dyDescent="0.2">
      <c r="A33" s="11" t="s">
        <v>57</v>
      </c>
      <c r="B33" s="5">
        <v>7695</v>
      </c>
      <c r="C33" s="5">
        <v>10248</v>
      </c>
      <c r="D33" s="5">
        <v>6986</v>
      </c>
      <c r="E33" s="5">
        <v>2967</v>
      </c>
      <c r="F33" s="5">
        <v>8053</v>
      </c>
      <c r="G33" s="5">
        <v>11905</v>
      </c>
      <c r="H33" s="5">
        <v>9320</v>
      </c>
      <c r="I33" s="5">
        <v>5287</v>
      </c>
      <c r="J33" s="5">
        <v>12875</v>
      </c>
      <c r="K33" s="5">
        <v>6625</v>
      </c>
      <c r="L33" s="5">
        <v>1866</v>
      </c>
      <c r="M33" s="5">
        <v>1005</v>
      </c>
      <c r="N33" s="12">
        <v>1773</v>
      </c>
    </row>
    <row r="34" spans="1:14" x14ac:dyDescent="0.2">
      <c r="A34" s="9" t="s">
        <v>114</v>
      </c>
      <c r="B34" s="4">
        <v>19</v>
      </c>
      <c r="C34" s="4">
        <v>1410</v>
      </c>
      <c r="D34" s="4">
        <v>1143</v>
      </c>
      <c r="E34" s="4">
        <v>2334</v>
      </c>
      <c r="F34" s="4">
        <v>2719</v>
      </c>
      <c r="G34" s="4">
        <v>693</v>
      </c>
      <c r="H34" s="4">
        <v>4656</v>
      </c>
      <c r="I34" s="4">
        <v>2417</v>
      </c>
      <c r="J34" s="4">
        <v>1030</v>
      </c>
      <c r="K34" s="4">
        <v>4706</v>
      </c>
      <c r="L34" s="4">
        <v>2588</v>
      </c>
      <c r="M34" s="4">
        <v>4233</v>
      </c>
      <c r="N34" s="10">
        <v>1722</v>
      </c>
    </row>
    <row r="35" spans="1:14" x14ac:dyDescent="0.2">
      <c r="A35" s="11" t="s">
        <v>65</v>
      </c>
      <c r="B35" s="5">
        <v>2761</v>
      </c>
      <c r="C35" s="5">
        <v>731</v>
      </c>
      <c r="D35" s="5">
        <v>716</v>
      </c>
      <c r="E35" s="5">
        <v>0</v>
      </c>
      <c r="F35" s="5">
        <v>1825</v>
      </c>
      <c r="G35" s="5">
        <v>2971</v>
      </c>
      <c r="H35" s="5">
        <v>1152</v>
      </c>
      <c r="I35" s="5">
        <v>1871</v>
      </c>
      <c r="J35" s="5">
        <v>1548</v>
      </c>
      <c r="K35" s="5">
        <v>796</v>
      </c>
      <c r="L35" s="5">
        <v>663</v>
      </c>
      <c r="M35" s="5">
        <v>3121</v>
      </c>
      <c r="N35" s="12">
        <v>1319</v>
      </c>
    </row>
    <row r="36" spans="1:14" x14ac:dyDescent="0.2">
      <c r="A36" s="9" t="s">
        <v>19</v>
      </c>
      <c r="B36" s="4">
        <v>4202</v>
      </c>
      <c r="C36" s="4">
        <v>3957</v>
      </c>
      <c r="D36" s="4">
        <v>2296</v>
      </c>
      <c r="E36" s="4">
        <v>2112</v>
      </c>
      <c r="F36" s="4">
        <v>1376</v>
      </c>
      <c r="G36" s="4">
        <v>2336</v>
      </c>
      <c r="H36" s="4">
        <v>1388</v>
      </c>
      <c r="I36" s="4">
        <v>5346</v>
      </c>
      <c r="J36" s="4">
        <v>1613</v>
      </c>
      <c r="K36" s="4">
        <v>1595</v>
      </c>
      <c r="L36" s="4">
        <v>3331</v>
      </c>
      <c r="M36" s="4">
        <v>3014</v>
      </c>
      <c r="N36" s="10">
        <v>1299</v>
      </c>
    </row>
    <row r="37" spans="1:14" x14ac:dyDescent="0.2">
      <c r="A37" s="11" t="s">
        <v>40</v>
      </c>
      <c r="B37" s="5">
        <v>833</v>
      </c>
      <c r="C37" s="5">
        <v>1068</v>
      </c>
      <c r="D37" s="5">
        <v>3318</v>
      </c>
      <c r="E37" s="5">
        <v>7178</v>
      </c>
      <c r="F37" s="5">
        <v>9124</v>
      </c>
      <c r="G37" s="5">
        <v>9422</v>
      </c>
      <c r="H37" s="5">
        <v>7626</v>
      </c>
      <c r="I37" s="5">
        <v>8590</v>
      </c>
      <c r="J37" s="5">
        <v>7430</v>
      </c>
      <c r="K37" s="5">
        <v>5198</v>
      </c>
      <c r="L37" s="5">
        <v>3139</v>
      </c>
      <c r="M37" s="5">
        <v>747</v>
      </c>
      <c r="N37" s="12">
        <v>1210</v>
      </c>
    </row>
    <row r="38" spans="1:14" x14ac:dyDescent="0.2">
      <c r="A38" s="9" t="s">
        <v>97</v>
      </c>
      <c r="B38" s="4">
        <v>1471</v>
      </c>
      <c r="C38" s="4">
        <v>162</v>
      </c>
      <c r="D38" s="4">
        <v>1071</v>
      </c>
      <c r="E38" s="4">
        <v>851</v>
      </c>
      <c r="F38" s="4">
        <v>2155</v>
      </c>
      <c r="G38" s="4">
        <v>1802</v>
      </c>
      <c r="H38" s="4">
        <v>796</v>
      </c>
      <c r="I38" s="4">
        <v>207</v>
      </c>
      <c r="J38" s="4">
        <v>183</v>
      </c>
      <c r="K38" s="4">
        <v>658</v>
      </c>
      <c r="L38" s="4">
        <v>0</v>
      </c>
      <c r="M38" s="4">
        <v>150</v>
      </c>
      <c r="N38" s="10">
        <v>1095</v>
      </c>
    </row>
    <row r="39" spans="1:14" x14ac:dyDescent="0.2">
      <c r="A39" s="11" t="s">
        <v>31</v>
      </c>
      <c r="B39" s="5">
        <v>1709</v>
      </c>
      <c r="C39" s="5">
        <v>1439</v>
      </c>
      <c r="D39" s="5">
        <v>3095</v>
      </c>
      <c r="E39" s="5">
        <v>2830</v>
      </c>
      <c r="F39" s="5">
        <v>1192</v>
      </c>
      <c r="G39" s="5">
        <v>1834</v>
      </c>
      <c r="H39" s="5">
        <v>3392</v>
      </c>
      <c r="I39" s="5">
        <v>2136</v>
      </c>
      <c r="J39" s="5">
        <v>2727</v>
      </c>
      <c r="K39" s="5">
        <v>1666</v>
      </c>
      <c r="L39" s="5">
        <v>624</v>
      </c>
      <c r="M39" s="5">
        <v>802</v>
      </c>
      <c r="N39" s="12">
        <v>1021</v>
      </c>
    </row>
    <row r="40" spans="1:14" x14ac:dyDescent="0.2">
      <c r="A40" s="9" t="s">
        <v>148</v>
      </c>
      <c r="B40" s="4">
        <v>3765</v>
      </c>
      <c r="C40" s="4">
        <v>2932</v>
      </c>
      <c r="D40" s="4">
        <v>2099</v>
      </c>
      <c r="E40" s="4">
        <v>1699</v>
      </c>
      <c r="F40" s="4">
        <v>2617</v>
      </c>
      <c r="G40" s="4">
        <v>3095</v>
      </c>
      <c r="H40" s="4">
        <v>2122</v>
      </c>
      <c r="I40" s="4">
        <v>2841</v>
      </c>
      <c r="J40" s="4">
        <v>2948</v>
      </c>
      <c r="K40" s="4">
        <v>2335</v>
      </c>
      <c r="L40" s="4">
        <v>1530</v>
      </c>
      <c r="M40" s="4">
        <v>3593</v>
      </c>
      <c r="N40" s="10">
        <v>814</v>
      </c>
    </row>
    <row r="41" spans="1:14" x14ac:dyDescent="0.2">
      <c r="A41" s="11" t="s">
        <v>147</v>
      </c>
      <c r="B41" s="5">
        <v>454</v>
      </c>
      <c r="C41" s="5">
        <v>1669</v>
      </c>
      <c r="D41" s="5">
        <v>1532</v>
      </c>
      <c r="E41" s="5">
        <v>407</v>
      </c>
      <c r="F41" s="5">
        <v>2297</v>
      </c>
      <c r="G41" s="5">
        <v>2603</v>
      </c>
      <c r="H41" s="5">
        <v>2055</v>
      </c>
      <c r="I41" s="5">
        <v>964</v>
      </c>
      <c r="J41" s="5">
        <v>1663</v>
      </c>
      <c r="K41" s="5">
        <v>2002</v>
      </c>
      <c r="L41" s="5">
        <v>143</v>
      </c>
      <c r="M41" s="5">
        <v>967</v>
      </c>
      <c r="N41" s="12">
        <v>715</v>
      </c>
    </row>
    <row r="42" spans="1:14" x14ac:dyDescent="0.2">
      <c r="A42" s="9" t="s">
        <v>59</v>
      </c>
      <c r="B42" s="4">
        <v>70</v>
      </c>
      <c r="C42" s="4">
        <v>3675</v>
      </c>
      <c r="D42" s="4">
        <v>295</v>
      </c>
      <c r="E42" s="4">
        <v>243</v>
      </c>
      <c r="F42" s="4">
        <v>1202</v>
      </c>
      <c r="G42" s="4">
        <v>558</v>
      </c>
      <c r="H42" s="4">
        <v>131</v>
      </c>
      <c r="I42" s="4">
        <v>3423</v>
      </c>
      <c r="J42" s="4">
        <v>508</v>
      </c>
      <c r="K42" s="4">
        <v>955</v>
      </c>
      <c r="L42" s="4">
        <v>807</v>
      </c>
      <c r="M42" s="4">
        <v>201</v>
      </c>
      <c r="N42" s="10">
        <v>692</v>
      </c>
    </row>
    <row r="43" spans="1:14" x14ac:dyDescent="0.2">
      <c r="A43" s="11" t="s">
        <v>55</v>
      </c>
      <c r="B43" s="5">
        <v>1649</v>
      </c>
      <c r="C43" s="5">
        <v>1038</v>
      </c>
      <c r="D43" s="5">
        <v>1008</v>
      </c>
      <c r="E43" s="5">
        <v>1691</v>
      </c>
      <c r="F43" s="5">
        <v>3479</v>
      </c>
      <c r="G43" s="5">
        <v>1754</v>
      </c>
      <c r="H43" s="5">
        <v>0</v>
      </c>
      <c r="I43" s="5">
        <v>2026</v>
      </c>
      <c r="J43" s="5">
        <v>4176</v>
      </c>
      <c r="K43" s="5">
        <v>4799</v>
      </c>
      <c r="L43" s="5">
        <v>1773</v>
      </c>
      <c r="M43" s="5">
        <v>1526</v>
      </c>
      <c r="N43" s="12">
        <v>681</v>
      </c>
    </row>
    <row r="44" spans="1:14" x14ac:dyDescent="0.2">
      <c r="A44" s="9" t="s">
        <v>20</v>
      </c>
      <c r="B44" s="4">
        <v>194</v>
      </c>
      <c r="C44" s="4">
        <v>1821</v>
      </c>
      <c r="D44" s="4">
        <v>189</v>
      </c>
      <c r="E44" s="4">
        <v>0</v>
      </c>
      <c r="F44" s="4">
        <v>28</v>
      </c>
      <c r="G44" s="4">
        <v>357</v>
      </c>
      <c r="H44" s="4">
        <v>820</v>
      </c>
      <c r="I44" s="4">
        <v>431</v>
      </c>
      <c r="J44" s="4">
        <v>266</v>
      </c>
      <c r="K44" s="4">
        <v>166</v>
      </c>
      <c r="L44" s="4">
        <v>615</v>
      </c>
      <c r="M44" s="4">
        <v>296</v>
      </c>
      <c r="N44" s="10">
        <v>593</v>
      </c>
    </row>
    <row r="45" spans="1:14" x14ac:dyDescent="0.2">
      <c r="A45" s="11" t="s">
        <v>129</v>
      </c>
      <c r="B45" s="5">
        <v>1023</v>
      </c>
      <c r="C45" s="5">
        <v>493</v>
      </c>
      <c r="D45" s="5">
        <v>1028</v>
      </c>
      <c r="E45" s="5">
        <v>1401</v>
      </c>
      <c r="F45" s="5">
        <v>1839</v>
      </c>
      <c r="G45" s="5">
        <v>820</v>
      </c>
      <c r="H45" s="5">
        <v>0</v>
      </c>
      <c r="I45" s="5">
        <v>1155</v>
      </c>
      <c r="J45" s="5">
        <v>2562</v>
      </c>
      <c r="K45" s="5">
        <v>2864</v>
      </c>
      <c r="L45" s="5">
        <v>845</v>
      </c>
      <c r="M45" s="5">
        <v>0</v>
      </c>
      <c r="N45" s="12">
        <v>577</v>
      </c>
    </row>
    <row r="46" spans="1:14" x14ac:dyDescent="0.2">
      <c r="A46" s="9" t="s">
        <v>39</v>
      </c>
      <c r="B46" s="4">
        <v>632</v>
      </c>
      <c r="C46" s="4">
        <v>1275</v>
      </c>
      <c r="D46" s="4">
        <v>916</v>
      </c>
      <c r="E46" s="4">
        <v>1065</v>
      </c>
      <c r="F46" s="4">
        <v>1484</v>
      </c>
      <c r="G46" s="4">
        <v>1339</v>
      </c>
      <c r="H46" s="4">
        <v>329</v>
      </c>
      <c r="I46" s="4">
        <v>180</v>
      </c>
      <c r="J46" s="4">
        <v>915</v>
      </c>
      <c r="K46" s="4">
        <v>135</v>
      </c>
      <c r="L46" s="4">
        <v>145</v>
      </c>
      <c r="M46" s="4">
        <v>363</v>
      </c>
      <c r="N46" s="10">
        <v>528</v>
      </c>
    </row>
    <row r="47" spans="1:14" x14ac:dyDescent="0.2">
      <c r="A47" s="11" t="s">
        <v>163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337</v>
      </c>
      <c r="K47" s="5">
        <v>0</v>
      </c>
      <c r="L47" s="5">
        <v>0</v>
      </c>
      <c r="M47" s="5">
        <v>0</v>
      </c>
      <c r="N47" s="12">
        <v>441</v>
      </c>
    </row>
    <row r="48" spans="1:14" x14ac:dyDescent="0.2">
      <c r="A48" s="9" t="s">
        <v>109</v>
      </c>
      <c r="B48" s="4">
        <v>627</v>
      </c>
      <c r="C48" s="4">
        <v>11189</v>
      </c>
      <c r="D48" s="4">
        <v>2049</v>
      </c>
      <c r="E48" s="4">
        <v>7835</v>
      </c>
      <c r="F48" s="4">
        <v>7291</v>
      </c>
      <c r="G48" s="4">
        <v>5940</v>
      </c>
      <c r="H48" s="4">
        <v>3863</v>
      </c>
      <c r="I48" s="4">
        <v>3564</v>
      </c>
      <c r="J48" s="4">
        <v>2167</v>
      </c>
      <c r="K48" s="4">
        <v>1567</v>
      </c>
      <c r="L48" s="4">
        <v>70</v>
      </c>
      <c r="M48" s="4">
        <v>1004</v>
      </c>
      <c r="N48" s="10">
        <v>425</v>
      </c>
    </row>
    <row r="49" spans="1:14" x14ac:dyDescent="0.2">
      <c r="A49" s="11" t="s">
        <v>29</v>
      </c>
      <c r="B49" s="5">
        <v>337</v>
      </c>
      <c r="C49" s="5">
        <v>42</v>
      </c>
      <c r="D49" s="5">
        <v>400</v>
      </c>
      <c r="E49" s="5">
        <v>173</v>
      </c>
      <c r="F49" s="5">
        <v>446</v>
      </c>
      <c r="G49" s="5">
        <v>909</v>
      </c>
      <c r="H49" s="5">
        <v>536</v>
      </c>
      <c r="I49" s="5">
        <v>1694</v>
      </c>
      <c r="J49" s="5">
        <v>294</v>
      </c>
      <c r="K49" s="5">
        <v>1069</v>
      </c>
      <c r="L49" s="5">
        <v>2404</v>
      </c>
      <c r="M49" s="5">
        <v>601</v>
      </c>
      <c r="N49" s="12">
        <v>422</v>
      </c>
    </row>
    <row r="50" spans="1:14" x14ac:dyDescent="0.2">
      <c r="A50" s="9" t="s">
        <v>52</v>
      </c>
      <c r="B50" s="4">
        <v>68</v>
      </c>
      <c r="C50" s="4">
        <v>4377</v>
      </c>
      <c r="D50" s="4">
        <v>178</v>
      </c>
      <c r="E50" s="4">
        <v>298</v>
      </c>
      <c r="F50" s="4">
        <v>526</v>
      </c>
      <c r="G50" s="4">
        <v>138</v>
      </c>
      <c r="H50" s="4">
        <v>44</v>
      </c>
      <c r="I50" s="4">
        <v>39</v>
      </c>
      <c r="J50" s="4">
        <v>101</v>
      </c>
      <c r="K50" s="4">
        <v>781</v>
      </c>
      <c r="L50" s="4">
        <v>385</v>
      </c>
      <c r="M50" s="4">
        <v>9559</v>
      </c>
      <c r="N50" s="10">
        <v>406</v>
      </c>
    </row>
    <row r="51" spans="1:14" x14ac:dyDescent="0.2">
      <c r="A51" s="11" t="s">
        <v>149</v>
      </c>
      <c r="B51" s="5">
        <v>13160</v>
      </c>
      <c r="C51" s="5">
        <v>9083</v>
      </c>
      <c r="D51" s="5">
        <v>11972</v>
      </c>
      <c r="E51" s="5">
        <v>8288</v>
      </c>
      <c r="F51" s="5">
        <v>19508</v>
      </c>
      <c r="G51" s="5">
        <v>6538</v>
      </c>
      <c r="H51" s="5">
        <v>3899</v>
      </c>
      <c r="I51" s="5">
        <v>6406</v>
      </c>
      <c r="J51" s="5">
        <v>2711</v>
      </c>
      <c r="K51" s="5">
        <v>1817</v>
      </c>
      <c r="L51" s="5">
        <v>1482</v>
      </c>
      <c r="M51" s="5">
        <v>1349</v>
      </c>
      <c r="N51" s="12">
        <v>395</v>
      </c>
    </row>
    <row r="52" spans="1:14" x14ac:dyDescent="0.2">
      <c r="A52" s="9" t="s">
        <v>153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26</v>
      </c>
      <c r="K52" s="4">
        <v>504</v>
      </c>
      <c r="L52" s="4">
        <v>0</v>
      </c>
      <c r="M52" s="4">
        <v>197</v>
      </c>
      <c r="N52" s="10">
        <v>344</v>
      </c>
    </row>
    <row r="53" spans="1:14" x14ac:dyDescent="0.2">
      <c r="A53" s="11" t="s">
        <v>82</v>
      </c>
      <c r="B53" s="5">
        <v>3467</v>
      </c>
      <c r="C53" s="5">
        <v>1400</v>
      </c>
      <c r="D53" s="5">
        <v>2382</v>
      </c>
      <c r="E53" s="5">
        <v>2270</v>
      </c>
      <c r="F53" s="5">
        <v>3998</v>
      </c>
      <c r="G53" s="5">
        <v>1839</v>
      </c>
      <c r="H53" s="5">
        <v>3037</v>
      </c>
      <c r="I53" s="5">
        <v>1706</v>
      </c>
      <c r="J53" s="5">
        <v>1982</v>
      </c>
      <c r="K53" s="5">
        <v>986</v>
      </c>
      <c r="L53" s="5">
        <v>1337</v>
      </c>
      <c r="M53" s="5">
        <v>2320</v>
      </c>
      <c r="N53" s="12">
        <v>309</v>
      </c>
    </row>
    <row r="54" spans="1:14" x14ac:dyDescent="0.2">
      <c r="A54" s="9" t="s">
        <v>24</v>
      </c>
      <c r="B54" s="4">
        <v>9513</v>
      </c>
      <c r="C54" s="4">
        <v>9823</v>
      </c>
      <c r="D54" s="4">
        <v>15089</v>
      </c>
      <c r="E54" s="4">
        <v>9253</v>
      </c>
      <c r="F54" s="4">
        <v>7204</v>
      </c>
      <c r="G54" s="4">
        <v>2280</v>
      </c>
      <c r="H54" s="4">
        <v>0</v>
      </c>
      <c r="I54" s="4">
        <v>4</v>
      </c>
      <c r="J54" s="4">
        <v>1220</v>
      </c>
      <c r="K54" s="4">
        <v>1009</v>
      </c>
      <c r="L54" s="4">
        <v>0</v>
      </c>
      <c r="M54" s="4">
        <v>0</v>
      </c>
      <c r="N54" s="10">
        <v>197</v>
      </c>
    </row>
    <row r="55" spans="1:14" x14ac:dyDescent="0.2">
      <c r="A55" s="11" t="s">
        <v>21</v>
      </c>
      <c r="B55" s="5">
        <v>0</v>
      </c>
      <c r="C55" s="5">
        <v>26</v>
      </c>
      <c r="D55" s="5">
        <v>111</v>
      </c>
      <c r="E55" s="5">
        <v>0</v>
      </c>
      <c r="F55" s="5">
        <v>0</v>
      </c>
      <c r="G55" s="5">
        <v>0</v>
      </c>
      <c r="H55" s="5">
        <v>34</v>
      </c>
      <c r="I55" s="5">
        <v>159</v>
      </c>
      <c r="J55" s="5">
        <v>0</v>
      </c>
      <c r="K55" s="5">
        <v>107</v>
      </c>
      <c r="L55" s="5">
        <v>935</v>
      </c>
      <c r="M55" s="5">
        <v>400</v>
      </c>
      <c r="N55" s="12">
        <v>197</v>
      </c>
    </row>
    <row r="56" spans="1:14" x14ac:dyDescent="0.2">
      <c r="A56" s="9" t="s">
        <v>45</v>
      </c>
      <c r="B56" s="4">
        <v>377</v>
      </c>
      <c r="C56" s="4">
        <v>475</v>
      </c>
      <c r="D56" s="4">
        <v>317</v>
      </c>
      <c r="E56" s="4">
        <v>834</v>
      </c>
      <c r="F56" s="4">
        <v>146</v>
      </c>
      <c r="G56" s="4">
        <v>220</v>
      </c>
      <c r="H56" s="4">
        <v>88</v>
      </c>
      <c r="I56" s="4">
        <v>326</v>
      </c>
      <c r="J56" s="4">
        <v>130</v>
      </c>
      <c r="K56" s="4">
        <v>117</v>
      </c>
      <c r="L56" s="4">
        <v>106</v>
      </c>
      <c r="M56" s="4">
        <v>59</v>
      </c>
      <c r="N56" s="10">
        <v>93</v>
      </c>
    </row>
    <row r="57" spans="1:14" x14ac:dyDescent="0.2">
      <c r="A57" s="11" t="s">
        <v>151</v>
      </c>
      <c r="B57" s="5">
        <v>0</v>
      </c>
      <c r="C57" s="5">
        <v>90</v>
      </c>
      <c r="D57" s="5">
        <v>0</v>
      </c>
      <c r="E57" s="5">
        <v>194</v>
      </c>
      <c r="F57" s="5">
        <v>81</v>
      </c>
      <c r="G57" s="5">
        <v>374</v>
      </c>
      <c r="H57" s="5">
        <v>78</v>
      </c>
      <c r="I57" s="5">
        <v>138</v>
      </c>
      <c r="J57" s="5">
        <v>250</v>
      </c>
      <c r="K57" s="5">
        <v>67</v>
      </c>
      <c r="L57" s="5">
        <v>73</v>
      </c>
      <c r="M57" s="5">
        <v>69</v>
      </c>
      <c r="N57" s="12">
        <v>68</v>
      </c>
    </row>
    <row r="58" spans="1:14" x14ac:dyDescent="0.2">
      <c r="A58" s="9" t="s">
        <v>102</v>
      </c>
      <c r="B58" s="4">
        <v>0</v>
      </c>
      <c r="C58" s="4">
        <v>207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10">
        <v>45</v>
      </c>
    </row>
    <row r="59" spans="1:14" x14ac:dyDescent="0.2">
      <c r="A59" s="11" t="s">
        <v>36</v>
      </c>
      <c r="B59" s="5">
        <v>93</v>
      </c>
      <c r="C59" s="5">
        <v>432</v>
      </c>
      <c r="D59" s="5">
        <v>202</v>
      </c>
      <c r="E59" s="5">
        <v>1218</v>
      </c>
      <c r="F59" s="5">
        <v>1384</v>
      </c>
      <c r="G59" s="5">
        <v>0</v>
      </c>
      <c r="H59" s="5">
        <v>0</v>
      </c>
      <c r="I59" s="5">
        <v>328</v>
      </c>
      <c r="J59" s="5">
        <v>455</v>
      </c>
      <c r="K59" s="5">
        <v>397</v>
      </c>
      <c r="L59" s="5">
        <v>476</v>
      </c>
      <c r="M59" s="5">
        <v>1</v>
      </c>
      <c r="N59" s="12">
        <v>33</v>
      </c>
    </row>
    <row r="60" spans="1:14" x14ac:dyDescent="0.2">
      <c r="A60" s="9" t="s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19</v>
      </c>
    </row>
    <row r="61" spans="1:14" x14ac:dyDescent="0.2">
      <c r="A61" s="11" t="s">
        <v>89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24</v>
      </c>
      <c r="L61" s="5">
        <v>16</v>
      </c>
      <c r="M61" s="5">
        <v>0</v>
      </c>
      <c r="N61" s="12">
        <v>11</v>
      </c>
    </row>
    <row r="62" spans="1:14" x14ac:dyDescent="0.2">
      <c r="A62" s="9" t="s">
        <v>47</v>
      </c>
      <c r="B62" s="4">
        <v>0</v>
      </c>
      <c r="C62" s="4">
        <v>42</v>
      </c>
      <c r="D62" s="4">
        <v>0</v>
      </c>
      <c r="E62" s="4">
        <v>0</v>
      </c>
      <c r="F62" s="4">
        <v>45</v>
      </c>
      <c r="G62" s="4">
        <v>0</v>
      </c>
      <c r="H62" s="4">
        <v>20</v>
      </c>
      <c r="I62" s="4">
        <v>20</v>
      </c>
      <c r="J62" s="4">
        <v>118</v>
      </c>
      <c r="K62" s="4">
        <v>51</v>
      </c>
      <c r="L62" s="4">
        <v>71</v>
      </c>
      <c r="M62" s="4">
        <v>0</v>
      </c>
      <c r="N62" s="10">
        <v>10</v>
      </c>
    </row>
    <row r="63" spans="1:14" x14ac:dyDescent="0.2">
      <c r="A63" s="11" t="s">
        <v>74</v>
      </c>
      <c r="B63" s="5">
        <v>0</v>
      </c>
      <c r="C63" s="5">
        <v>11</v>
      </c>
      <c r="D63" s="5">
        <v>15</v>
      </c>
      <c r="E63" s="5">
        <v>0</v>
      </c>
      <c r="F63" s="5">
        <v>0</v>
      </c>
      <c r="G63" s="5">
        <v>11</v>
      </c>
      <c r="H63" s="5">
        <v>0</v>
      </c>
      <c r="I63" s="5">
        <v>10</v>
      </c>
      <c r="J63" s="5">
        <v>0</v>
      </c>
      <c r="K63" s="5">
        <v>0</v>
      </c>
      <c r="L63" s="5">
        <v>0</v>
      </c>
      <c r="M63" s="5">
        <v>0</v>
      </c>
      <c r="N63" s="12">
        <v>7</v>
      </c>
    </row>
    <row r="64" spans="1:14" x14ac:dyDescent="0.2">
      <c r="A64" s="9" t="s">
        <v>119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7</v>
      </c>
      <c r="L64" s="4">
        <v>0</v>
      </c>
      <c r="M64" s="4">
        <v>0</v>
      </c>
      <c r="N64" s="10">
        <v>3</v>
      </c>
    </row>
    <row r="65" spans="1:14" x14ac:dyDescent="0.2">
      <c r="A65" s="11" t="s">
        <v>64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7</v>
      </c>
      <c r="L65" s="5">
        <v>0</v>
      </c>
      <c r="M65" s="5">
        <v>3</v>
      </c>
      <c r="N65" s="12">
        <v>3</v>
      </c>
    </row>
    <row r="66" spans="1:14" x14ac:dyDescent="0.2">
      <c r="A66" s="9" t="s">
        <v>146</v>
      </c>
      <c r="B66" s="4">
        <v>50</v>
      </c>
      <c r="C66" s="4">
        <v>0</v>
      </c>
      <c r="D66" s="4">
        <v>0</v>
      </c>
      <c r="E66" s="4">
        <v>0</v>
      </c>
      <c r="F66" s="4">
        <v>43</v>
      </c>
      <c r="G66" s="4">
        <v>370</v>
      </c>
      <c r="H66" s="4">
        <v>368</v>
      </c>
      <c r="I66" s="4">
        <v>53</v>
      </c>
      <c r="J66" s="4">
        <v>36</v>
      </c>
      <c r="K66" s="4">
        <v>135</v>
      </c>
      <c r="L66" s="4">
        <v>5</v>
      </c>
      <c r="M66" s="4">
        <v>0</v>
      </c>
      <c r="N66" s="10">
        <v>3</v>
      </c>
    </row>
    <row r="67" spans="1:14" x14ac:dyDescent="0.2">
      <c r="A67" s="11" t="s">
        <v>90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4</v>
      </c>
      <c r="K67" s="5">
        <v>3</v>
      </c>
      <c r="L67" s="5">
        <v>6</v>
      </c>
      <c r="M67" s="5">
        <v>0</v>
      </c>
      <c r="N67" s="12">
        <v>2</v>
      </c>
    </row>
    <row r="68" spans="1:14" x14ac:dyDescent="0.2">
      <c r="A68" s="9" t="s">
        <v>88</v>
      </c>
      <c r="B68" s="4">
        <v>0</v>
      </c>
      <c r="C68" s="4">
        <v>1</v>
      </c>
      <c r="D68" s="4">
        <v>44</v>
      </c>
      <c r="E68" s="4">
        <v>0</v>
      </c>
      <c r="F68" s="4">
        <v>0</v>
      </c>
      <c r="G68" s="4">
        <v>0</v>
      </c>
      <c r="H68" s="4">
        <v>59</v>
      </c>
      <c r="I68" s="4">
        <v>36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41</v>
      </c>
      <c r="B69" s="5">
        <v>0</v>
      </c>
      <c r="C69" s="5">
        <v>0</v>
      </c>
      <c r="D69" s="5">
        <v>0</v>
      </c>
      <c r="E69" s="5">
        <v>0</v>
      </c>
      <c r="F69" s="5">
        <v>32</v>
      </c>
      <c r="G69" s="5">
        <v>74</v>
      </c>
      <c r="H69" s="5">
        <v>0</v>
      </c>
      <c r="I69" s="5">
        <v>4</v>
      </c>
      <c r="J69" s="5">
        <v>0</v>
      </c>
      <c r="K69" s="5">
        <v>0</v>
      </c>
      <c r="L69" s="5">
        <v>0</v>
      </c>
      <c r="M69" s="5">
        <v>4</v>
      </c>
      <c r="N69" s="12">
        <v>0</v>
      </c>
    </row>
    <row r="70" spans="1:14" x14ac:dyDescent="0.2">
      <c r="A70" s="9" t="s">
        <v>162</v>
      </c>
      <c r="B70" s="4">
        <v>0</v>
      </c>
      <c r="C70" s="4">
        <v>0</v>
      </c>
      <c r="D70" s="4">
        <v>0</v>
      </c>
      <c r="E70" s="4">
        <v>0</v>
      </c>
      <c r="F70" s="4">
        <v>65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10">
        <v>0</v>
      </c>
    </row>
    <row r="71" spans="1:14" x14ac:dyDescent="0.2">
      <c r="A71" s="11" t="s">
        <v>131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130</v>
      </c>
      <c r="B72" s="4">
        <v>0</v>
      </c>
      <c r="C72" s="4">
        <v>142</v>
      </c>
      <c r="D72" s="4">
        <v>0</v>
      </c>
      <c r="E72" s="4">
        <v>0</v>
      </c>
      <c r="F72" s="4">
        <v>0</v>
      </c>
      <c r="G72" s="4">
        <v>2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10">
        <v>0</v>
      </c>
    </row>
    <row r="73" spans="1:14" x14ac:dyDescent="0.2">
      <c r="A73" s="11" t="s">
        <v>133</v>
      </c>
      <c r="B73" s="5">
        <v>445</v>
      </c>
      <c r="C73" s="5">
        <v>905</v>
      </c>
      <c r="D73" s="5">
        <v>0</v>
      </c>
      <c r="E73" s="5">
        <v>497</v>
      </c>
      <c r="F73" s="5">
        <v>1014</v>
      </c>
      <c r="G73" s="5">
        <v>436</v>
      </c>
      <c r="H73" s="5">
        <v>278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132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83</v>
      </c>
      <c r="B75" s="5">
        <v>5300</v>
      </c>
      <c r="C75" s="5">
        <v>77</v>
      </c>
      <c r="D75" s="5">
        <v>49</v>
      </c>
      <c r="E75" s="5">
        <v>36</v>
      </c>
      <c r="F75" s="5">
        <v>45</v>
      </c>
      <c r="G75" s="5">
        <v>423</v>
      </c>
      <c r="H75" s="5">
        <v>808</v>
      </c>
      <c r="I75" s="5">
        <v>641</v>
      </c>
      <c r="J75" s="5">
        <v>457</v>
      </c>
      <c r="K75" s="5">
        <v>464</v>
      </c>
      <c r="L75" s="5">
        <v>1059</v>
      </c>
      <c r="M75" s="5">
        <v>241</v>
      </c>
      <c r="N75" s="12">
        <v>0</v>
      </c>
    </row>
    <row r="76" spans="1:14" x14ac:dyDescent="0.2">
      <c r="A76" s="9" t="s">
        <v>86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288</v>
      </c>
      <c r="J76" s="4">
        <v>0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35</v>
      </c>
      <c r="B77" s="5">
        <v>0</v>
      </c>
      <c r="C77" s="5">
        <v>0</v>
      </c>
      <c r="D77" s="5">
        <v>0</v>
      </c>
      <c r="E77" s="5">
        <v>0</v>
      </c>
      <c r="F77" s="5">
        <v>3</v>
      </c>
      <c r="G77" s="5">
        <v>0</v>
      </c>
      <c r="H77" s="5">
        <v>4</v>
      </c>
      <c r="I77" s="5">
        <v>0</v>
      </c>
      <c r="J77" s="5">
        <v>23</v>
      </c>
      <c r="K77" s="5">
        <v>1022</v>
      </c>
      <c r="L77" s="5">
        <v>3</v>
      </c>
      <c r="M77" s="5">
        <v>102</v>
      </c>
      <c r="N77" s="12">
        <v>0</v>
      </c>
    </row>
    <row r="78" spans="1:14" x14ac:dyDescent="0.2">
      <c r="A78" s="9" t="s">
        <v>72</v>
      </c>
      <c r="B78" s="4">
        <v>6989</v>
      </c>
      <c r="C78" s="4">
        <v>7614</v>
      </c>
      <c r="D78" s="4">
        <v>3301</v>
      </c>
      <c r="E78" s="4">
        <v>381</v>
      </c>
      <c r="F78" s="4">
        <v>3911</v>
      </c>
      <c r="G78" s="4">
        <v>4089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10">
        <v>0</v>
      </c>
    </row>
    <row r="79" spans="1:14" x14ac:dyDescent="0.2">
      <c r="A79" s="11" t="s">
        <v>67</v>
      </c>
      <c r="B79" s="5">
        <v>0</v>
      </c>
      <c r="C79" s="5">
        <v>0</v>
      </c>
      <c r="D79" s="5">
        <v>0</v>
      </c>
      <c r="E79" s="5">
        <v>0</v>
      </c>
      <c r="F79" s="5">
        <v>118</v>
      </c>
      <c r="G79" s="5">
        <v>36</v>
      </c>
      <c r="H79" s="5">
        <v>207</v>
      </c>
      <c r="I79" s="5">
        <v>8</v>
      </c>
      <c r="J79" s="5">
        <v>0</v>
      </c>
      <c r="K79" s="5">
        <v>493</v>
      </c>
      <c r="L79" s="5">
        <v>13</v>
      </c>
      <c r="M79" s="5">
        <v>199</v>
      </c>
      <c r="N79" s="12">
        <v>0</v>
      </c>
    </row>
    <row r="80" spans="1:14" x14ac:dyDescent="0.2">
      <c r="A80" s="9" t="s">
        <v>69</v>
      </c>
      <c r="B80" s="4">
        <v>0</v>
      </c>
      <c r="C80" s="4">
        <v>31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73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70</v>
      </c>
      <c r="B81" s="5">
        <v>73</v>
      </c>
      <c r="C81" s="5">
        <v>23</v>
      </c>
      <c r="D81" s="5">
        <v>1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161</v>
      </c>
      <c r="B82" s="4">
        <v>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12">
        <v>0</v>
      </c>
    </row>
    <row r="84" spans="1:14" x14ac:dyDescent="0.2">
      <c r="A84" s="9" t="s">
        <v>77</v>
      </c>
      <c r="B84" s="4">
        <v>0</v>
      </c>
      <c r="C84" s="4">
        <v>2049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10">
        <v>0</v>
      </c>
    </row>
    <row r="85" spans="1:14" x14ac:dyDescent="0.2">
      <c r="A85" s="11" t="s">
        <v>135</v>
      </c>
      <c r="B85" s="5">
        <v>503</v>
      </c>
      <c r="C85" s="5">
        <v>0</v>
      </c>
      <c r="D85" s="5">
        <v>117</v>
      </c>
      <c r="E85" s="5">
        <v>105</v>
      </c>
      <c r="F85" s="5">
        <v>215</v>
      </c>
      <c r="G85" s="5">
        <v>0</v>
      </c>
      <c r="H85" s="5">
        <v>0</v>
      </c>
      <c r="I85" s="5">
        <v>5</v>
      </c>
      <c r="J85" s="5">
        <v>73</v>
      </c>
      <c r="K85" s="5">
        <v>18</v>
      </c>
      <c r="L85" s="5">
        <v>0</v>
      </c>
      <c r="M85" s="5">
        <v>16</v>
      </c>
      <c r="N85" s="12">
        <v>0</v>
      </c>
    </row>
    <row r="86" spans="1:14" x14ac:dyDescent="0.2">
      <c r="A86" s="9" t="s">
        <v>145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160</v>
      </c>
      <c r="B87" s="5">
        <v>1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13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23</v>
      </c>
      <c r="B88" s="4">
        <v>72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71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136</v>
      </c>
      <c r="B89" s="5">
        <v>0</v>
      </c>
      <c r="C89" s="5">
        <v>4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2">
        <v>0</v>
      </c>
    </row>
    <row r="90" spans="1:14" x14ac:dyDescent="0.2">
      <c r="A90" s="9" t="s">
        <v>76</v>
      </c>
      <c r="B90" s="4">
        <v>190</v>
      </c>
      <c r="C90" s="4">
        <v>450</v>
      </c>
      <c r="D90" s="4">
        <v>117</v>
      </c>
      <c r="E90" s="4">
        <v>55</v>
      </c>
      <c r="F90" s="4">
        <v>877</v>
      </c>
      <c r="G90" s="4">
        <v>167</v>
      </c>
      <c r="H90" s="4">
        <v>413</v>
      </c>
      <c r="I90" s="4">
        <v>0</v>
      </c>
      <c r="J90" s="4">
        <v>269</v>
      </c>
      <c r="K90" s="4">
        <v>85</v>
      </c>
      <c r="L90" s="4">
        <v>0</v>
      </c>
      <c r="M90" s="4">
        <v>0</v>
      </c>
      <c r="N90" s="10">
        <v>0</v>
      </c>
    </row>
    <row r="91" spans="1:14" x14ac:dyDescent="0.2">
      <c r="A91" s="11" t="s">
        <v>142</v>
      </c>
      <c r="B91" s="5">
        <v>123</v>
      </c>
      <c r="C91" s="5">
        <v>0</v>
      </c>
      <c r="D91" s="5">
        <v>45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111</v>
      </c>
      <c r="B92" s="4">
        <v>0</v>
      </c>
      <c r="C92" s="4">
        <v>0</v>
      </c>
      <c r="D92" s="4">
        <v>0</v>
      </c>
      <c r="E92" s="4">
        <v>0</v>
      </c>
      <c r="F92" s="4">
        <v>20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32</v>
      </c>
      <c r="B93" s="5">
        <v>117</v>
      </c>
      <c r="C93" s="5">
        <v>257</v>
      </c>
      <c r="D93" s="5">
        <v>0</v>
      </c>
      <c r="E93" s="5">
        <v>0</v>
      </c>
      <c r="F93" s="5">
        <v>4</v>
      </c>
      <c r="G93" s="5">
        <v>186</v>
      </c>
      <c r="H93" s="5">
        <v>0</v>
      </c>
      <c r="I93" s="5">
        <v>11</v>
      </c>
      <c r="J93" s="5">
        <v>0</v>
      </c>
      <c r="K93" s="5">
        <v>6</v>
      </c>
      <c r="L93" s="5">
        <v>0</v>
      </c>
      <c r="M93" s="5">
        <v>563</v>
      </c>
      <c r="N93" s="12">
        <v>0</v>
      </c>
    </row>
    <row r="94" spans="1:14" x14ac:dyDescent="0.2">
      <c r="A94" s="9" t="s">
        <v>118</v>
      </c>
      <c r="B94" s="4">
        <v>3</v>
      </c>
      <c r="C94" s="4">
        <v>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115</v>
      </c>
      <c r="B95" s="5">
        <v>0</v>
      </c>
      <c r="C95" s="5">
        <v>0</v>
      </c>
      <c r="D95" s="5">
        <v>0</v>
      </c>
      <c r="E95" s="5">
        <v>13</v>
      </c>
      <c r="F95" s="5">
        <v>0</v>
      </c>
      <c r="G95" s="5">
        <v>0</v>
      </c>
      <c r="H95" s="5">
        <v>0</v>
      </c>
      <c r="I95" s="5">
        <v>15</v>
      </c>
      <c r="J95" s="5">
        <v>10</v>
      </c>
      <c r="K95" s="5">
        <v>0</v>
      </c>
      <c r="L95" s="5">
        <v>40</v>
      </c>
      <c r="M95" s="5">
        <v>188</v>
      </c>
      <c r="N95" s="12">
        <v>0</v>
      </c>
    </row>
    <row r="96" spans="1:14" x14ac:dyDescent="0.2">
      <c r="A96" s="9" t="s">
        <v>117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1</v>
      </c>
      <c r="L96" s="4">
        <v>0</v>
      </c>
      <c r="M96" s="4">
        <v>0</v>
      </c>
      <c r="N96" s="10">
        <v>0</v>
      </c>
    </row>
    <row r="97" spans="1:14" x14ac:dyDescent="0.2">
      <c r="A97" s="11" t="s">
        <v>48</v>
      </c>
      <c r="B97" s="5">
        <v>143</v>
      </c>
      <c r="C97" s="5">
        <v>0</v>
      </c>
      <c r="D97" s="5">
        <v>38</v>
      </c>
      <c r="E97" s="5">
        <v>0</v>
      </c>
      <c r="F97" s="5">
        <v>78</v>
      </c>
      <c r="G97" s="5">
        <v>0</v>
      </c>
      <c r="H97" s="5">
        <v>49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139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0">
        <v>0</v>
      </c>
    </row>
    <row r="99" spans="1:14" x14ac:dyDescent="0.2">
      <c r="A99" s="11" t="s">
        <v>93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92</v>
      </c>
      <c r="B100" s="4">
        <v>407</v>
      </c>
      <c r="C100" s="4">
        <v>797</v>
      </c>
      <c r="D100" s="4">
        <v>6241</v>
      </c>
      <c r="E100" s="4">
        <v>7871</v>
      </c>
      <c r="F100" s="4">
        <v>2812</v>
      </c>
      <c r="G100" s="4">
        <v>750</v>
      </c>
      <c r="H100" s="4">
        <v>1</v>
      </c>
      <c r="I100" s="4">
        <v>86</v>
      </c>
      <c r="J100" s="4">
        <v>98</v>
      </c>
      <c r="K100" s="4">
        <v>170</v>
      </c>
      <c r="L100" s="4">
        <v>7</v>
      </c>
      <c r="M100" s="4">
        <v>391</v>
      </c>
      <c r="N100" s="10">
        <v>0</v>
      </c>
    </row>
    <row r="101" spans="1:14" x14ac:dyDescent="0.2">
      <c r="A101" s="11" t="s">
        <v>143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4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44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209</v>
      </c>
      <c r="J102" s="4">
        <v>0</v>
      </c>
      <c r="K102" s="4">
        <v>0</v>
      </c>
      <c r="L102" s="4">
        <v>0</v>
      </c>
      <c r="M102" s="4">
        <v>0</v>
      </c>
      <c r="N102" s="10">
        <v>0</v>
      </c>
    </row>
    <row r="103" spans="1:14" x14ac:dyDescent="0.2">
      <c r="A103" s="11" t="s">
        <v>99</v>
      </c>
      <c r="B103" s="5">
        <v>26</v>
      </c>
      <c r="C103" s="5">
        <v>272</v>
      </c>
      <c r="D103" s="5">
        <v>0</v>
      </c>
      <c r="E103" s="5">
        <v>0</v>
      </c>
      <c r="F103" s="5">
        <v>394</v>
      </c>
      <c r="G103" s="5">
        <v>300</v>
      </c>
      <c r="H103" s="5">
        <v>0</v>
      </c>
      <c r="I103" s="5">
        <v>0</v>
      </c>
      <c r="J103" s="5">
        <v>19</v>
      </c>
      <c r="K103" s="5">
        <v>19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112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10">
        <v>0</v>
      </c>
    </row>
    <row r="105" spans="1:14" x14ac:dyDescent="0.2">
      <c r="A105" s="11" t="s">
        <v>113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123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141</v>
      </c>
      <c r="B106" s="4">
        <v>0</v>
      </c>
      <c r="C106" s="4">
        <v>7</v>
      </c>
      <c r="D106" s="4">
        <v>0</v>
      </c>
      <c r="E106" s="4">
        <v>15</v>
      </c>
      <c r="F106" s="4">
        <v>0</v>
      </c>
      <c r="G106" s="4">
        <v>8</v>
      </c>
      <c r="H106" s="4">
        <v>8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140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18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159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152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198</v>
      </c>
      <c r="L109" s="5">
        <v>0</v>
      </c>
      <c r="M109" s="5">
        <v>95</v>
      </c>
      <c r="N109" s="12">
        <v>0</v>
      </c>
    </row>
    <row r="110" spans="1:14" x14ac:dyDescent="0.2">
      <c r="A110" s="9" t="s">
        <v>96</v>
      </c>
      <c r="B110" s="4">
        <v>640</v>
      </c>
      <c r="C110" s="4">
        <v>789</v>
      </c>
      <c r="D110" s="4">
        <v>745</v>
      </c>
      <c r="E110" s="4">
        <v>577</v>
      </c>
      <c r="F110" s="4">
        <v>1412</v>
      </c>
      <c r="G110" s="4">
        <v>505</v>
      </c>
      <c r="H110" s="4">
        <v>859</v>
      </c>
      <c r="I110" s="4">
        <v>171</v>
      </c>
      <c r="J110" s="4">
        <v>308</v>
      </c>
      <c r="K110" s="4">
        <v>704</v>
      </c>
      <c r="L110" s="4">
        <v>124</v>
      </c>
      <c r="M110" s="4">
        <v>476</v>
      </c>
      <c r="N110" s="10">
        <v>0</v>
      </c>
    </row>
    <row r="111" spans="1:14" x14ac:dyDescent="0.2">
      <c r="A111" s="11" t="s">
        <v>54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120</v>
      </c>
      <c r="B112" s="4">
        <v>0</v>
      </c>
      <c r="C112" s="4">
        <v>560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53</v>
      </c>
      <c r="B113" s="5">
        <v>293</v>
      </c>
      <c r="C113" s="5">
        <v>645</v>
      </c>
      <c r="D113" s="5">
        <v>0</v>
      </c>
      <c r="E113" s="5">
        <v>0</v>
      </c>
      <c r="F113" s="5">
        <v>0</v>
      </c>
      <c r="G113" s="5">
        <v>19</v>
      </c>
      <c r="H113" s="5">
        <v>0</v>
      </c>
      <c r="I113" s="5">
        <v>610</v>
      </c>
      <c r="J113" s="5">
        <v>649</v>
      </c>
      <c r="K113" s="5">
        <v>72</v>
      </c>
      <c r="L113" s="5">
        <v>16</v>
      </c>
      <c r="M113" s="5">
        <v>509</v>
      </c>
      <c r="N113" s="12">
        <v>0</v>
      </c>
    </row>
    <row r="114" spans="1:14" x14ac:dyDescent="0.2">
      <c r="A114" s="9" t="s">
        <v>33</v>
      </c>
      <c r="B114" s="4">
        <v>0</v>
      </c>
      <c r="C114" s="4">
        <v>0</v>
      </c>
      <c r="D114" s="4">
        <v>0</v>
      </c>
      <c r="E114" s="4">
        <v>61</v>
      </c>
      <c r="F114" s="4">
        <v>12</v>
      </c>
      <c r="G114" s="4">
        <v>1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10">
        <v>0</v>
      </c>
    </row>
    <row r="115" spans="1:14" x14ac:dyDescent="0.2">
      <c r="A115" s="11" t="s">
        <v>122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289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2">
        <v>0</v>
      </c>
    </row>
    <row r="116" spans="1:14" x14ac:dyDescent="0.2">
      <c r="A116" s="9" t="s">
        <v>123</v>
      </c>
      <c r="B116" s="4">
        <v>0</v>
      </c>
      <c r="C116" s="4">
        <v>0</v>
      </c>
      <c r="D116" s="4">
        <v>0</v>
      </c>
      <c r="E116" s="4">
        <v>24</v>
      </c>
      <c r="F116" s="4">
        <v>0</v>
      </c>
      <c r="G116" s="4">
        <v>24</v>
      </c>
      <c r="H116" s="4">
        <v>0</v>
      </c>
      <c r="I116" s="4">
        <v>32</v>
      </c>
      <c r="J116" s="4">
        <v>27</v>
      </c>
      <c r="K116" s="4">
        <v>1422</v>
      </c>
      <c r="L116" s="4">
        <v>0</v>
      </c>
      <c r="M116" s="4">
        <v>16</v>
      </c>
      <c r="N116" s="10">
        <v>0</v>
      </c>
    </row>
    <row r="117" spans="1:14" x14ac:dyDescent="0.2">
      <c r="A117" s="11" t="s">
        <v>56</v>
      </c>
      <c r="B117" s="5">
        <v>148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202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2">
        <v>0</v>
      </c>
    </row>
    <row r="118" spans="1:14" x14ac:dyDescent="0.2">
      <c r="A118" s="9" t="s">
        <v>104</v>
      </c>
      <c r="B118" s="4">
        <v>0</v>
      </c>
      <c r="C118" s="4">
        <v>0</v>
      </c>
      <c r="D118" s="4">
        <v>0</v>
      </c>
      <c r="E118" s="4">
        <v>20</v>
      </c>
      <c r="F118" s="4">
        <v>7</v>
      </c>
      <c r="G118" s="4">
        <v>13</v>
      </c>
      <c r="H118" s="4">
        <v>0</v>
      </c>
      <c r="I118" s="4">
        <v>44</v>
      </c>
      <c r="J118" s="4">
        <v>0</v>
      </c>
      <c r="K118" s="4">
        <v>0</v>
      </c>
      <c r="L118" s="4">
        <v>0</v>
      </c>
      <c r="M118" s="4">
        <v>163</v>
      </c>
      <c r="N118" s="10">
        <v>0</v>
      </c>
    </row>
    <row r="119" spans="1:14" x14ac:dyDescent="0.2">
      <c r="A119" s="11" t="s">
        <v>42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105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0">
        <v>0</v>
      </c>
    </row>
    <row r="121" spans="1:14" x14ac:dyDescent="0.2">
      <c r="A121" s="11" t="s">
        <v>101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12">
        <v>0</v>
      </c>
    </row>
    <row r="122" spans="1:14" x14ac:dyDescent="0.2">
      <c r="A122" s="9" t="s">
        <v>108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10">
        <v>0</v>
      </c>
    </row>
    <row r="123" spans="1:14" x14ac:dyDescent="0.2">
      <c r="A123" s="11" t="s">
        <v>158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12">
        <v>0</v>
      </c>
    </row>
    <row r="124" spans="1:14" x14ac:dyDescent="0.2">
      <c r="A124" s="9" t="s">
        <v>60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5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2</v>
      </c>
      <c r="N124" s="10">
        <v>0</v>
      </c>
    </row>
    <row r="125" spans="1:14" x14ac:dyDescent="0.2">
      <c r="A125" s="11" t="s">
        <v>61</v>
      </c>
      <c r="B125" s="5">
        <v>0</v>
      </c>
      <c r="C125" s="5">
        <v>708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12">
        <v>0</v>
      </c>
    </row>
    <row r="126" spans="1:14" x14ac:dyDescent="0.2">
      <c r="A126" s="20" t="s">
        <v>62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8">
        <v>0</v>
      </c>
    </row>
  </sheetData>
  <phoneticPr fontId="23" type="noConversion"/>
  <hyperlinks>
    <hyperlink ref="A4" r:id="rId1" display="http://www.customs.gov.cn/" xr:uid="{F5D46372-4B99-4DB5-ADE0-94AACADA0BFA}"/>
  </hyperlinks>
  <pageMargins left="0.75" right="0.75" top="1" bottom="1" header="0.5" footer="0.5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4ED3-6D8E-458B-879E-DF85238CD908}">
  <dimension ref="A1:N127"/>
  <sheetViews>
    <sheetView showGridLines="0" workbookViewId="0">
      <selection activeCell="C2" sqref="C2:E5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164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1128876180</v>
      </c>
      <c r="E3" s="30">
        <f>D3*0.001</f>
        <v>1128876.18</v>
      </c>
    </row>
    <row r="4" spans="1:14" ht="28.5" x14ac:dyDescent="0.2">
      <c r="A4" s="3" t="s">
        <v>2</v>
      </c>
      <c r="C4" s="30" t="s">
        <v>220</v>
      </c>
      <c r="D4" s="30">
        <f>F13+G13+H13+I13</f>
        <v>1169363513</v>
      </c>
      <c r="E4" s="30">
        <f>D4*0.001</f>
        <v>1169363.513</v>
      </c>
    </row>
    <row r="5" spans="1:14" x14ac:dyDescent="0.2">
      <c r="A5" s="1"/>
      <c r="C5" s="30" t="s">
        <v>222</v>
      </c>
      <c r="D5" s="30">
        <f>J13+K13+L13+M13</f>
        <v>971462151</v>
      </c>
      <c r="E5" s="30">
        <f>D5*0.001</f>
        <v>971462.15100000007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310415430</v>
      </c>
      <c r="C13" s="29">
        <v>365488638</v>
      </c>
      <c r="D13" s="29">
        <v>241363224</v>
      </c>
      <c r="E13" s="29">
        <v>211608888</v>
      </c>
      <c r="F13" s="26">
        <v>319415009</v>
      </c>
      <c r="G13" s="26">
        <v>265546223</v>
      </c>
      <c r="H13" s="26">
        <v>268304833</v>
      </c>
      <c r="I13" s="26">
        <v>316097448</v>
      </c>
      <c r="J13" s="24">
        <v>294719158</v>
      </c>
      <c r="K13" s="24">
        <v>254560477</v>
      </c>
      <c r="L13" s="24">
        <v>190863420</v>
      </c>
      <c r="M13" s="24">
        <v>231319096</v>
      </c>
      <c r="N13" s="10">
        <v>257898728</v>
      </c>
    </row>
    <row r="14" spans="1:14" x14ac:dyDescent="0.2">
      <c r="A14" s="11" t="s">
        <v>37</v>
      </c>
      <c r="B14" s="5">
        <v>5812720</v>
      </c>
      <c r="C14" s="5">
        <v>18610640</v>
      </c>
      <c r="D14" s="5">
        <v>13711288</v>
      </c>
      <c r="E14" s="5">
        <v>17019597</v>
      </c>
      <c r="F14" s="5">
        <v>8944815</v>
      </c>
      <c r="G14" s="5">
        <v>30958542</v>
      </c>
      <c r="H14" s="5">
        <v>23107986</v>
      </c>
      <c r="I14" s="5">
        <v>17016120</v>
      </c>
      <c r="J14" s="5">
        <v>1315944</v>
      </c>
      <c r="K14" s="5">
        <v>17741034</v>
      </c>
      <c r="L14" s="5">
        <v>11173863</v>
      </c>
      <c r="M14" s="5">
        <v>10610374</v>
      </c>
      <c r="N14" s="12">
        <v>50844736</v>
      </c>
    </row>
    <row r="15" spans="1:14" x14ac:dyDescent="0.2">
      <c r="A15" s="9" t="s">
        <v>106</v>
      </c>
      <c r="B15" s="4">
        <v>18130669</v>
      </c>
      <c r="C15" s="4">
        <v>6054645</v>
      </c>
      <c r="D15" s="4">
        <v>471014</v>
      </c>
      <c r="E15" s="4">
        <v>1514428</v>
      </c>
      <c r="F15" s="4">
        <v>9011358</v>
      </c>
      <c r="G15" s="4">
        <v>11492138</v>
      </c>
      <c r="H15" s="4">
        <v>19145253</v>
      </c>
      <c r="I15" s="4">
        <v>6516248</v>
      </c>
      <c r="J15" s="4">
        <v>26627414</v>
      </c>
      <c r="K15" s="4">
        <v>13002534</v>
      </c>
      <c r="L15" s="4">
        <v>11831897</v>
      </c>
      <c r="M15" s="4">
        <v>24236652</v>
      </c>
      <c r="N15" s="10">
        <v>23737439</v>
      </c>
    </row>
    <row r="16" spans="1:14" x14ac:dyDescent="0.2">
      <c r="A16" s="11" t="s">
        <v>30</v>
      </c>
      <c r="B16" s="5">
        <v>20394439</v>
      </c>
      <c r="C16" s="5">
        <v>15103215</v>
      </c>
      <c r="D16" s="5">
        <v>4364970</v>
      </c>
      <c r="E16" s="5">
        <v>3559270</v>
      </c>
      <c r="F16" s="5">
        <v>18165870</v>
      </c>
      <c r="G16" s="5">
        <v>3282890</v>
      </c>
      <c r="H16" s="5">
        <v>21260595</v>
      </c>
      <c r="I16" s="5">
        <v>20935439</v>
      </c>
      <c r="J16" s="5">
        <v>13773266</v>
      </c>
      <c r="K16" s="5">
        <v>21149158</v>
      </c>
      <c r="L16" s="5">
        <v>2693187</v>
      </c>
      <c r="M16" s="5">
        <v>12602710</v>
      </c>
      <c r="N16" s="12">
        <v>16923550</v>
      </c>
    </row>
    <row r="17" spans="1:14" x14ac:dyDescent="0.2">
      <c r="A17" s="9" t="s">
        <v>38</v>
      </c>
      <c r="B17" s="4">
        <v>30047289</v>
      </c>
      <c r="C17" s="4">
        <v>35320018</v>
      </c>
      <c r="D17" s="4">
        <v>19531910</v>
      </c>
      <c r="E17" s="4">
        <v>16193488</v>
      </c>
      <c r="F17" s="4">
        <v>15683405</v>
      </c>
      <c r="G17" s="4">
        <v>7966620</v>
      </c>
      <c r="H17" s="4">
        <v>12644140</v>
      </c>
      <c r="I17" s="4">
        <v>33183930</v>
      </c>
      <c r="J17" s="4">
        <v>26799185</v>
      </c>
      <c r="K17" s="4">
        <v>23353910</v>
      </c>
      <c r="L17" s="4">
        <v>20291825</v>
      </c>
      <c r="M17" s="4">
        <v>16140445</v>
      </c>
      <c r="N17" s="10">
        <v>16583460</v>
      </c>
    </row>
    <row r="18" spans="1:14" x14ac:dyDescent="0.2">
      <c r="A18" s="11" t="s">
        <v>79</v>
      </c>
      <c r="B18" s="5">
        <v>7276140</v>
      </c>
      <c r="C18" s="5">
        <v>0</v>
      </c>
      <c r="D18" s="5">
        <v>5206970</v>
      </c>
      <c r="E18" s="5">
        <v>1961520</v>
      </c>
      <c r="F18" s="5">
        <v>9934590</v>
      </c>
      <c r="G18" s="5">
        <v>0</v>
      </c>
      <c r="H18" s="5">
        <v>4939163</v>
      </c>
      <c r="I18" s="5">
        <v>2836055</v>
      </c>
      <c r="J18" s="5">
        <v>3591859</v>
      </c>
      <c r="K18" s="5">
        <v>4866971</v>
      </c>
      <c r="L18" s="5">
        <v>3049518</v>
      </c>
      <c r="M18" s="5">
        <v>5755506</v>
      </c>
      <c r="N18" s="12">
        <v>13439636</v>
      </c>
    </row>
    <row r="19" spans="1:14" x14ac:dyDescent="0.2">
      <c r="A19" s="9" t="s">
        <v>28</v>
      </c>
      <c r="B19" s="4">
        <v>4591871</v>
      </c>
      <c r="C19" s="4">
        <v>635000</v>
      </c>
      <c r="D19" s="4">
        <v>0</v>
      </c>
      <c r="E19" s="4">
        <v>0</v>
      </c>
      <c r="F19" s="4">
        <v>1026078</v>
      </c>
      <c r="G19" s="4">
        <v>5551224</v>
      </c>
      <c r="H19" s="4">
        <v>3345650</v>
      </c>
      <c r="I19" s="4">
        <v>7240498</v>
      </c>
      <c r="J19" s="4">
        <v>3087101</v>
      </c>
      <c r="K19" s="4">
        <v>4926772</v>
      </c>
      <c r="L19" s="4">
        <v>5375334</v>
      </c>
      <c r="M19" s="4">
        <v>2321246</v>
      </c>
      <c r="N19" s="10">
        <v>9868701</v>
      </c>
    </row>
    <row r="20" spans="1:14" x14ac:dyDescent="0.2">
      <c r="A20" s="11" t="s">
        <v>150</v>
      </c>
      <c r="B20" s="5">
        <v>10823075</v>
      </c>
      <c r="C20" s="5">
        <v>21894349</v>
      </c>
      <c r="D20" s="5">
        <v>372420</v>
      </c>
      <c r="E20" s="5">
        <v>217830</v>
      </c>
      <c r="F20" s="5">
        <v>3539669</v>
      </c>
      <c r="G20" s="5">
        <v>5404796</v>
      </c>
      <c r="H20" s="5">
        <v>4232266</v>
      </c>
      <c r="I20" s="5">
        <v>3728688</v>
      </c>
      <c r="J20" s="5">
        <v>2628559</v>
      </c>
      <c r="K20" s="5">
        <v>5639384</v>
      </c>
      <c r="L20" s="5">
        <v>1664232</v>
      </c>
      <c r="M20" s="5">
        <v>2395230</v>
      </c>
      <c r="N20" s="12">
        <v>9485317</v>
      </c>
    </row>
    <row r="21" spans="1:14" x14ac:dyDescent="0.2">
      <c r="A21" s="9" t="s">
        <v>49</v>
      </c>
      <c r="B21" s="4">
        <v>17478905</v>
      </c>
      <c r="C21" s="4">
        <v>3872648</v>
      </c>
      <c r="D21" s="4">
        <v>5966605</v>
      </c>
      <c r="E21" s="4">
        <v>3770961</v>
      </c>
      <c r="F21" s="4">
        <v>12236780</v>
      </c>
      <c r="G21" s="4">
        <v>18275192</v>
      </c>
      <c r="H21" s="4">
        <v>9808165</v>
      </c>
      <c r="I21" s="4">
        <v>8082131</v>
      </c>
      <c r="J21" s="4">
        <v>28578774</v>
      </c>
      <c r="K21" s="4">
        <v>7472573</v>
      </c>
      <c r="L21" s="4">
        <v>1959512</v>
      </c>
      <c r="M21" s="4">
        <v>7975084</v>
      </c>
      <c r="N21" s="10">
        <v>9385612</v>
      </c>
    </row>
    <row r="22" spans="1:14" x14ac:dyDescent="0.2">
      <c r="A22" s="11" t="s">
        <v>155</v>
      </c>
      <c r="B22" s="5">
        <v>15565440</v>
      </c>
      <c r="C22" s="5">
        <v>12970271</v>
      </c>
      <c r="D22" s="5">
        <v>10451001</v>
      </c>
      <c r="E22" s="5">
        <v>11265365</v>
      </c>
      <c r="F22" s="5">
        <v>13545885</v>
      </c>
      <c r="G22" s="5">
        <v>13676296</v>
      </c>
      <c r="H22" s="5">
        <v>19749717</v>
      </c>
      <c r="I22" s="5">
        <v>20447103</v>
      </c>
      <c r="J22" s="5">
        <v>17558905</v>
      </c>
      <c r="K22" s="5">
        <v>12517279</v>
      </c>
      <c r="L22" s="5">
        <v>12307164</v>
      </c>
      <c r="M22" s="5">
        <v>8807095</v>
      </c>
      <c r="N22" s="12">
        <v>9118805</v>
      </c>
    </row>
    <row r="23" spans="1:14" x14ac:dyDescent="0.2">
      <c r="A23" s="9" t="s">
        <v>68</v>
      </c>
      <c r="B23" s="4">
        <v>16876230</v>
      </c>
      <c r="C23" s="4">
        <v>17223553</v>
      </c>
      <c r="D23" s="4">
        <v>20378526</v>
      </c>
      <c r="E23" s="4">
        <v>15878450</v>
      </c>
      <c r="F23" s="4">
        <v>11953792</v>
      </c>
      <c r="G23" s="4">
        <v>15107258</v>
      </c>
      <c r="H23" s="4">
        <v>23212596</v>
      </c>
      <c r="I23" s="4">
        <v>16915952</v>
      </c>
      <c r="J23" s="4">
        <v>7900225</v>
      </c>
      <c r="K23" s="4">
        <v>18285528</v>
      </c>
      <c r="L23" s="4">
        <v>13622705</v>
      </c>
      <c r="M23" s="4">
        <v>10464204</v>
      </c>
      <c r="N23" s="10">
        <v>8146391</v>
      </c>
    </row>
    <row r="24" spans="1:14" x14ac:dyDescent="0.2">
      <c r="A24" s="11" t="s">
        <v>22</v>
      </c>
      <c r="B24" s="5">
        <v>11318066</v>
      </c>
      <c r="C24" s="5">
        <v>14367553</v>
      </c>
      <c r="D24" s="5">
        <v>6330256</v>
      </c>
      <c r="E24" s="5">
        <v>8963698</v>
      </c>
      <c r="F24" s="5">
        <v>21773719</v>
      </c>
      <c r="G24" s="5">
        <v>12905787</v>
      </c>
      <c r="H24" s="5">
        <v>13402863</v>
      </c>
      <c r="I24" s="5">
        <v>11905338</v>
      </c>
      <c r="J24" s="5">
        <v>13468988</v>
      </c>
      <c r="K24" s="5">
        <v>12239745</v>
      </c>
      <c r="L24" s="5">
        <v>5223643</v>
      </c>
      <c r="M24" s="5">
        <v>5063035</v>
      </c>
      <c r="N24" s="12">
        <v>7870642</v>
      </c>
    </row>
    <row r="25" spans="1:14" x14ac:dyDescent="0.2">
      <c r="A25" s="9" t="s">
        <v>107</v>
      </c>
      <c r="B25" s="4">
        <v>638727</v>
      </c>
      <c r="C25" s="4">
        <v>824960</v>
      </c>
      <c r="D25" s="4">
        <v>1682860</v>
      </c>
      <c r="E25" s="4">
        <v>1472086</v>
      </c>
      <c r="F25" s="4">
        <v>76960</v>
      </c>
      <c r="G25" s="4">
        <v>327894</v>
      </c>
      <c r="H25" s="4">
        <v>8166039</v>
      </c>
      <c r="I25" s="4">
        <v>1383746</v>
      </c>
      <c r="J25" s="4">
        <v>2107884</v>
      </c>
      <c r="K25" s="4">
        <v>941726</v>
      </c>
      <c r="L25" s="4">
        <v>2466896</v>
      </c>
      <c r="M25" s="4">
        <v>1844110</v>
      </c>
      <c r="N25" s="10">
        <v>7334186</v>
      </c>
    </row>
    <row r="26" spans="1:14" x14ac:dyDescent="0.2">
      <c r="A26" s="11" t="s">
        <v>154</v>
      </c>
      <c r="B26" s="5">
        <v>0</v>
      </c>
      <c r="C26" s="5">
        <v>2775778</v>
      </c>
      <c r="D26" s="5">
        <v>0</v>
      </c>
      <c r="E26" s="5">
        <v>0</v>
      </c>
      <c r="F26" s="5">
        <v>0</v>
      </c>
      <c r="G26" s="5">
        <v>0</v>
      </c>
      <c r="H26" s="5">
        <v>79890</v>
      </c>
      <c r="I26" s="5">
        <v>931050</v>
      </c>
      <c r="J26" s="5">
        <v>0</v>
      </c>
      <c r="K26" s="5">
        <v>0</v>
      </c>
      <c r="L26" s="5">
        <v>0</v>
      </c>
      <c r="M26" s="5">
        <v>0</v>
      </c>
      <c r="N26" s="12">
        <v>6996571</v>
      </c>
    </row>
    <row r="27" spans="1:14" x14ac:dyDescent="0.2">
      <c r="A27" s="9" t="s">
        <v>26</v>
      </c>
      <c r="B27" s="4">
        <v>2280794</v>
      </c>
      <c r="C27" s="4">
        <v>5296634</v>
      </c>
      <c r="D27" s="4">
        <v>2003815</v>
      </c>
      <c r="E27" s="4">
        <v>2528141</v>
      </c>
      <c r="F27" s="4">
        <v>6478005</v>
      </c>
      <c r="G27" s="4">
        <v>6944112</v>
      </c>
      <c r="H27" s="4">
        <v>3629718</v>
      </c>
      <c r="I27" s="4">
        <v>2579786</v>
      </c>
      <c r="J27" s="4">
        <v>6907716</v>
      </c>
      <c r="K27" s="4">
        <v>2782413</v>
      </c>
      <c r="L27" s="4">
        <v>5796772</v>
      </c>
      <c r="M27" s="4">
        <v>2599798</v>
      </c>
      <c r="N27" s="10">
        <v>6897433</v>
      </c>
    </row>
    <row r="28" spans="1:14" x14ac:dyDescent="0.2">
      <c r="A28" s="11" t="s">
        <v>156</v>
      </c>
      <c r="B28" s="5">
        <v>5584165</v>
      </c>
      <c r="C28" s="5">
        <v>28893150</v>
      </c>
      <c r="D28" s="5">
        <v>12895996</v>
      </c>
      <c r="E28" s="5">
        <v>14291036</v>
      </c>
      <c r="F28" s="5">
        <v>16221045</v>
      </c>
      <c r="G28" s="5">
        <v>3053472</v>
      </c>
      <c r="H28" s="5">
        <v>2826915</v>
      </c>
      <c r="I28" s="5">
        <v>14233220</v>
      </c>
      <c r="J28" s="5">
        <v>5112560</v>
      </c>
      <c r="K28" s="5">
        <v>505640</v>
      </c>
      <c r="L28" s="5">
        <v>3154859</v>
      </c>
      <c r="M28" s="5">
        <v>3247020</v>
      </c>
      <c r="N28" s="12">
        <v>6497817</v>
      </c>
    </row>
    <row r="29" spans="1:14" x14ac:dyDescent="0.2">
      <c r="A29" s="9" t="s">
        <v>100</v>
      </c>
      <c r="B29" s="4">
        <v>14568607</v>
      </c>
      <c r="C29" s="4">
        <v>6241725</v>
      </c>
      <c r="D29" s="4">
        <v>12902000</v>
      </c>
      <c r="E29" s="4">
        <v>7500518</v>
      </c>
      <c r="F29" s="4">
        <v>13248119</v>
      </c>
      <c r="G29" s="4">
        <v>17655497</v>
      </c>
      <c r="H29" s="4">
        <v>9595575</v>
      </c>
      <c r="I29" s="4">
        <v>24143272</v>
      </c>
      <c r="J29" s="4">
        <v>23167605</v>
      </c>
      <c r="K29" s="4">
        <v>20176026</v>
      </c>
      <c r="L29" s="4">
        <v>16258638</v>
      </c>
      <c r="M29" s="4">
        <v>35702019</v>
      </c>
      <c r="N29" s="10">
        <v>6176899</v>
      </c>
    </row>
    <row r="30" spans="1:14" x14ac:dyDescent="0.2">
      <c r="A30" s="11" t="s">
        <v>51</v>
      </c>
      <c r="B30" s="5">
        <v>136840</v>
      </c>
      <c r="C30" s="5">
        <v>2407660</v>
      </c>
      <c r="D30" s="5">
        <v>0</v>
      </c>
      <c r="E30" s="5">
        <v>309440</v>
      </c>
      <c r="F30" s="5">
        <v>225445</v>
      </c>
      <c r="G30" s="5">
        <v>3323705</v>
      </c>
      <c r="H30" s="5">
        <v>1721850</v>
      </c>
      <c r="I30" s="5">
        <v>3922330</v>
      </c>
      <c r="J30" s="5">
        <v>1289165</v>
      </c>
      <c r="K30" s="5">
        <v>122410</v>
      </c>
      <c r="L30" s="5">
        <v>166010</v>
      </c>
      <c r="M30" s="5">
        <v>3374715</v>
      </c>
      <c r="N30" s="12">
        <v>4972000</v>
      </c>
    </row>
    <row r="31" spans="1:14" x14ac:dyDescent="0.2">
      <c r="A31" s="9" t="s">
        <v>25</v>
      </c>
      <c r="B31" s="4">
        <v>2190901</v>
      </c>
      <c r="C31" s="4">
        <v>4019097</v>
      </c>
      <c r="D31" s="4">
        <v>4468920</v>
      </c>
      <c r="E31" s="4">
        <v>1562029</v>
      </c>
      <c r="F31" s="4">
        <v>5264943</v>
      </c>
      <c r="G31" s="4">
        <v>4551888</v>
      </c>
      <c r="H31" s="4">
        <v>5707570</v>
      </c>
      <c r="I31" s="4">
        <v>17314636</v>
      </c>
      <c r="J31" s="4">
        <v>10146435</v>
      </c>
      <c r="K31" s="4">
        <v>7074475</v>
      </c>
      <c r="L31" s="4">
        <v>10239786</v>
      </c>
      <c r="M31" s="4">
        <v>6409717</v>
      </c>
      <c r="N31" s="10">
        <v>4472695</v>
      </c>
    </row>
    <row r="32" spans="1:14" x14ac:dyDescent="0.2">
      <c r="A32" s="11" t="s">
        <v>87</v>
      </c>
      <c r="B32" s="5">
        <v>4083449</v>
      </c>
      <c r="C32" s="5">
        <v>0</v>
      </c>
      <c r="D32" s="5">
        <v>0</v>
      </c>
      <c r="E32" s="5">
        <v>0</v>
      </c>
      <c r="F32" s="5">
        <v>7705440</v>
      </c>
      <c r="G32" s="5">
        <v>350850</v>
      </c>
      <c r="H32" s="5">
        <v>3258326</v>
      </c>
      <c r="I32" s="5">
        <v>8992354</v>
      </c>
      <c r="J32" s="5">
        <v>7902737</v>
      </c>
      <c r="K32" s="5">
        <v>908260</v>
      </c>
      <c r="L32" s="5">
        <v>9791164</v>
      </c>
      <c r="M32" s="5">
        <v>1365580</v>
      </c>
      <c r="N32" s="12">
        <v>3990516</v>
      </c>
    </row>
    <row r="33" spans="1:14" x14ac:dyDescent="0.2">
      <c r="A33" s="9" t="s">
        <v>71</v>
      </c>
      <c r="B33" s="4">
        <v>1129836</v>
      </c>
      <c r="C33" s="4">
        <v>524100</v>
      </c>
      <c r="D33" s="4">
        <v>1687495</v>
      </c>
      <c r="E33" s="4">
        <v>211460</v>
      </c>
      <c r="F33" s="4">
        <v>2791425</v>
      </c>
      <c r="G33" s="4">
        <v>85900</v>
      </c>
      <c r="H33" s="4">
        <v>460330</v>
      </c>
      <c r="I33" s="4">
        <v>124405</v>
      </c>
      <c r="J33" s="4">
        <v>531715</v>
      </c>
      <c r="K33" s="4">
        <v>101440</v>
      </c>
      <c r="L33" s="4">
        <v>4661120</v>
      </c>
      <c r="M33" s="4">
        <v>1564720</v>
      </c>
      <c r="N33" s="10">
        <v>3977212</v>
      </c>
    </row>
    <row r="34" spans="1:14" x14ac:dyDescent="0.2">
      <c r="A34" s="11" t="s">
        <v>114</v>
      </c>
      <c r="B34" s="5">
        <v>27596</v>
      </c>
      <c r="C34" s="5">
        <v>2473215</v>
      </c>
      <c r="D34" s="5">
        <v>2154045</v>
      </c>
      <c r="E34" s="5">
        <v>3692665</v>
      </c>
      <c r="F34" s="5">
        <v>4120270</v>
      </c>
      <c r="G34" s="5">
        <v>1066875</v>
      </c>
      <c r="H34" s="5">
        <v>6985527</v>
      </c>
      <c r="I34" s="5">
        <v>3860430</v>
      </c>
      <c r="J34" s="5">
        <v>1810570</v>
      </c>
      <c r="K34" s="5">
        <v>8019686</v>
      </c>
      <c r="L34" s="5">
        <v>4598310</v>
      </c>
      <c r="M34" s="5">
        <v>7698850</v>
      </c>
      <c r="N34" s="12">
        <v>3349375</v>
      </c>
    </row>
    <row r="35" spans="1:14" x14ac:dyDescent="0.2">
      <c r="A35" s="9" t="s">
        <v>65</v>
      </c>
      <c r="B35" s="4">
        <v>4975926</v>
      </c>
      <c r="C35" s="4">
        <v>1416275</v>
      </c>
      <c r="D35" s="4">
        <v>1102068</v>
      </c>
      <c r="E35" s="4">
        <v>0</v>
      </c>
      <c r="F35" s="4">
        <v>2602237</v>
      </c>
      <c r="G35" s="4">
        <v>4512583</v>
      </c>
      <c r="H35" s="4">
        <v>1775221</v>
      </c>
      <c r="I35" s="4">
        <v>3256070</v>
      </c>
      <c r="J35" s="4">
        <v>3365255</v>
      </c>
      <c r="K35" s="4">
        <v>1425820</v>
      </c>
      <c r="L35" s="4">
        <v>1162374</v>
      </c>
      <c r="M35" s="4">
        <v>5843319</v>
      </c>
      <c r="N35" s="10">
        <v>2480894</v>
      </c>
    </row>
    <row r="36" spans="1:14" x14ac:dyDescent="0.2">
      <c r="A36" s="11" t="s">
        <v>57</v>
      </c>
      <c r="B36" s="5">
        <v>14988842</v>
      </c>
      <c r="C36" s="5">
        <v>21225775</v>
      </c>
      <c r="D36" s="5">
        <v>12216350</v>
      </c>
      <c r="E36" s="5">
        <v>4838050</v>
      </c>
      <c r="F36" s="5">
        <v>12864560</v>
      </c>
      <c r="G36" s="5">
        <v>18836272</v>
      </c>
      <c r="H36" s="5">
        <v>15035670</v>
      </c>
      <c r="I36" s="5">
        <v>9279145</v>
      </c>
      <c r="J36" s="5">
        <v>24007660</v>
      </c>
      <c r="K36" s="5">
        <v>12339860</v>
      </c>
      <c r="L36" s="5">
        <v>3499351</v>
      </c>
      <c r="M36" s="5">
        <v>1979692</v>
      </c>
      <c r="N36" s="12">
        <v>2466724</v>
      </c>
    </row>
    <row r="37" spans="1:14" x14ac:dyDescent="0.2">
      <c r="A37" s="9" t="s">
        <v>19</v>
      </c>
      <c r="B37" s="4">
        <v>7099252</v>
      </c>
      <c r="C37" s="4">
        <v>7376005</v>
      </c>
      <c r="D37" s="4">
        <v>3887420</v>
      </c>
      <c r="E37" s="4">
        <v>3458480</v>
      </c>
      <c r="F37" s="4">
        <v>2150800</v>
      </c>
      <c r="G37" s="4">
        <v>3589433</v>
      </c>
      <c r="H37" s="4">
        <v>2107320</v>
      </c>
      <c r="I37" s="4">
        <v>8886640</v>
      </c>
      <c r="J37" s="4">
        <v>2783805</v>
      </c>
      <c r="K37" s="4">
        <v>2835710</v>
      </c>
      <c r="L37" s="4">
        <v>6262211</v>
      </c>
      <c r="M37" s="4">
        <v>5526610</v>
      </c>
      <c r="N37" s="10">
        <v>2369525</v>
      </c>
    </row>
    <row r="38" spans="1:14" x14ac:dyDescent="0.2">
      <c r="A38" s="11" t="s">
        <v>40</v>
      </c>
      <c r="B38" s="5">
        <v>1603890</v>
      </c>
      <c r="C38" s="5">
        <v>2104660</v>
      </c>
      <c r="D38" s="5">
        <v>5505345</v>
      </c>
      <c r="E38" s="5">
        <v>11349015</v>
      </c>
      <c r="F38" s="5">
        <v>14133595</v>
      </c>
      <c r="G38" s="5">
        <v>14605690</v>
      </c>
      <c r="H38" s="5">
        <v>12202605</v>
      </c>
      <c r="I38" s="5">
        <v>15041285</v>
      </c>
      <c r="J38" s="5">
        <v>12991114</v>
      </c>
      <c r="K38" s="5">
        <v>9288205</v>
      </c>
      <c r="L38" s="5">
        <v>5917060</v>
      </c>
      <c r="M38" s="5">
        <v>1459570</v>
      </c>
      <c r="N38" s="12">
        <v>2336625</v>
      </c>
    </row>
    <row r="39" spans="1:14" x14ac:dyDescent="0.2">
      <c r="A39" s="9" t="s">
        <v>97</v>
      </c>
      <c r="B39" s="4">
        <v>2513532</v>
      </c>
      <c r="C39" s="4">
        <v>233630</v>
      </c>
      <c r="D39" s="4">
        <v>1688525</v>
      </c>
      <c r="E39" s="4">
        <v>1085865</v>
      </c>
      <c r="F39" s="4">
        <v>3321670</v>
      </c>
      <c r="G39" s="4">
        <v>2722757</v>
      </c>
      <c r="H39" s="4">
        <v>1292275</v>
      </c>
      <c r="I39" s="4">
        <v>354200</v>
      </c>
      <c r="J39" s="4">
        <v>306340</v>
      </c>
      <c r="K39" s="4">
        <v>1172880</v>
      </c>
      <c r="L39" s="4">
        <v>0</v>
      </c>
      <c r="M39" s="4">
        <v>284207</v>
      </c>
      <c r="N39" s="10">
        <v>2099342</v>
      </c>
    </row>
    <row r="40" spans="1:14" x14ac:dyDescent="0.2">
      <c r="A40" s="11" t="s">
        <v>31</v>
      </c>
      <c r="B40" s="5">
        <v>3136620</v>
      </c>
      <c r="C40" s="5">
        <v>2979050</v>
      </c>
      <c r="D40" s="5">
        <v>5172545</v>
      </c>
      <c r="E40" s="5">
        <v>4509320</v>
      </c>
      <c r="F40" s="5">
        <v>1924015</v>
      </c>
      <c r="G40" s="5">
        <v>2936870</v>
      </c>
      <c r="H40" s="5">
        <v>5711790</v>
      </c>
      <c r="I40" s="5">
        <v>3935740</v>
      </c>
      <c r="J40" s="5">
        <v>5025425</v>
      </c>
      <c r="K40" s="5">
        <v>3072830</v>
      </c>
      <c r="L40" s="5">
        <v>1185280</v>
      </c>
      <c r="M40" s="5">
        <v>1507210</v>
      </c>
      <c r="N40" s="12">
        <v>1948575</v>
      </c>
    </row>
    <row r="41" spans="1:14" x14ac:dyDescent="0.2">
      <c r="A41" s="9" t="s">
        <v>148</v>
      </c>
      <c r="B41" s="4">
        <v>6672990</v>
      </c>
      <c r="C41" s="4">
        <v>6041304</v>
      </c>
      <c r="D41" s="4">
        <v>3494150</v>
      </c>
      <c r="E41" s="4">
        <v>2745390</v>
      </c>
      <c r="F41" s="4">
        <v>4145040</v>
      </c>
      <c r="G41" s="4">
        <v>4848965</v>
      </c>
      <c r="H41" s="4">
        <v>3356290</v>
      </c>
      <c r="I41" s="4">
        <v>5221906</v>
      </c>
      <c r="J41" s="4">
        <v>5259446</v>
      </c>
      <c r="K41" s="4">
        <v>4198410</v>
      </c>
      <c r="L41" s="4">
        <v>3014260</v>
      </c>
      <c r="M41" s="4">
        <v>6768127</v>
      </c>
      <c r="N41" s="10">
        <v>1582365</v>
      </c>
    </row>
    <row r="42" spans="1:14" x14ac:dyDescent="0.2">
      <c r="A42" s="11" t="s">
        <v>147</v>
      </c>
      <c r="B42" s="5">
        <v>826880</v>
      </c>
      <c r="C42" s="5">
        <v>3756240</v>
      </c>
      <c r="D42" s="5">
        <v>2770050</v>
      </c>
      <c r="E42" s="5">
        <v>683240</v>
      </c>
      <c r="F42" s="5">
        <v>3839750</v>
      </c>
      <c r="G42" s="5">
        <v>4200041</v>
      </c>
      <c r="H42" s="5">
        <v>3300875</v>
      </c>
      <c r="I42" s="5">
        <v>1702400</v>
      </c>
      <c r="J42" s="5">
        <v>2849490</v>
      </c>
      <c r="K42" s="5">
        <v>3748670</v>
      </c>
      <c r="L42" s="5">
        <v>271080</v>
      </c>
      <c r="M42" s="5">
        <v>1855325</v>
      </c>
      <c r="N42" s="12">
        <v>1370780</v>
      </c>
    </row>
    <row r="43" spans="1:14" x14ac:dyDescent="0.2">
      <c r="A43" s="9" t="s">
        <v>55</v>
      </c>
      <c r="B43" s="4">
        <v>2842754</v>
      </c>
      <c r="C43" s="4">
        <v>2039240</v>
      </c>
      <c r="D43" s="4">
        <v>1506930</v>
      </c>
      <c r="E43" s="4">
        <v>2463186</v>
      </c>
      <c r="F43" s="4">
        <v>5272760</v>
      </c>
      <c r="G43" s="4">
        <v>2630811</v>
      </c>
      <c r="H43" s="4">
        <v>0</v>
      </c>
      <c r="I43" s="4">
        <v>3285778</v>
      </c>
      <c r="J43" s="4">
        <v>7098888</v>
      </c>
      <c r="K43" s="4">
        <v>8126538</v>
      </c>
      <c r="L43" s="4">
        <v>3235216</v>
      </c>
      <c r="M43" s="4">
        <v>2772126</v>
      </c>
      <c r="N43" s="10">
        <v>1342727</v>
      </c>
    </row>
    <row r="44" spans="1:14" x14ac:dyDescent="0.2">
      <c r="A44" s="11" t="s">
        <v>59</v>
      </c>
      <c r="B44" s="5">
        <v>104834</v>
      </c>
      <c r="C44" s="5">
        <v>7564924</v>
      </c>
      <c r="D44" s="5">
        <v>450780</v>
      </c>
      <c r="E44" s="5">
        <v>199420</v>
      </c>
      <c r="F44" s="5">
        <v>1975685</v>
      </c>
      <c r="G44" s="5">
        <v>885330</v>
      </c>
      <c r="H44" s="5">
        <v>191410</v>
      </c>
      <c r="I44" s="5">
        <v>6317020</v>
      </c>
      <c r="J44" s="5">
        <v>891745</v>
      </c>
      <c r="K44" s="5">
        <v>1745365</v>
      </c>
      <c r="L44" s="5">
        <v>1511022</v>
      </c>
      <c r="M44" s="5">
        <v>377525</v>
      </c>
      <c r="N44" s="12">
        <v>1249295</v>
      </c>
    </row>
    <row r="45" spans="1:14" x14ac:dyDescent="0.2">
      <c r="A45" s="9" t="s">
        <v>129</v>
      </c>
      <c r="B45" s="4">
        <v>1682052</v>
      </c>
      <c r="C45" s="4">
        <v>967915</v>
      </c>
      <c r="D45" s="4">
        <v>1536740</v>
      </c>
      <c r="E45" s="4">
        <v>2074848</v>
      </c>
      <c r="F45" s="4">
        <v>2822815</v>
      </c>
      <c r="G45" s="4">
        <v>1223050</v>
      </c>
      <c r="H45" s="4">
        <v>0</v>
      </c>
      <c r="I45" s="4">
        <v>1916074</v>
      </c>
      <c r="J45" s="4">
        <v>4351941</v>
      </c>
      <c r="K45" s="4">
        <v>4817432</v>
      </c>
      <c r="L45" s="4">
        <v>1524082</v>
      </c>
      <c r="M45" s="4">
        <v>0</v>
      </c>
      <c r="N45" s="10">
        <v>1134762</v>
      </c>
    </row>
    <row r="46" spans="1:14" x14ac:dyDescent="0.2">
      <c r="A46" s="11" t="s">
        <v>20</v>
      </c>
      <c r="B46" s="5">
        <v>342235</v>
      </c>
      <c r="C46" s="5">
        <v>3880295</v>
      </c>
      <c r="D46" s="5">
        <v>229990</v>
      </c>
      <c r="E46" s="5">
        <v>0</v>
      </c>
      <c r="F46" s="5">
        <v>27190</v>
      </c>
      <c r="G46" s="5">
        <v>516168</v>
      </c>
      <c r="H46" s="5">
        <v>1293480</v>
      </c>
      <c r="I46" s="5">
        <v>669830</v>
      </c>
      <c r="J46" s="5">
        <v>403740</v>
      </c>
      <c r="K46" s="5">
        <v>278285</v>
      </c>
      <c r="L46" s="5">
        <v>1051160</v>
      </c>
      <c r="M46" s="5">
        <v>498710</v>
      </c>
      <c r="N46" s="12">
        <v>1055761</v>
      </c>
    </row>
    <row r="47" spans="1:14" x14ac:dyDescent="0.2">
      <c r="A47" s="9" t="s">
        <v>29</v>
      </c>
      <c r="B47" s="4">
        <v>532315</v>
      </c>
      <c r="C47" s="4">
        <v>91040</v>
      </c>
      <c r="D47" s="4">
        <v>701055</v>
      </c>
      <c r="E47" s="4">
        <v>260062</v>
      </c>
      <c r="F47" s="4">
        <v>693240</v>
      </c>
      <c r="G47" s="4">
        <v>1314360</v>
      </c>
      <c r="H47" s="4">
        <v>860619</v>
      </c>
      <c r="I47" s="4">
        <v>2960480</v>
      </c>
      <c r="J47" s="4">
        <v>491030</v>
      </c>
      <c r="K47" s="4">
        <v>1853204</v>
      </c>
      <c r="L47" s="4">
        <v>4657424</v>
      </c>
      <c r="M47" s="4">
        <v>1040654</v>
      </c>
      <c r="N47" s="10">
        <v>840383</v>
      </c>
    </row>
    <row r="48" spans="1:14" x14ac:dyDescent="0.2">
      <c r="A48" s="11" t="s">
        <v>163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586091</v>
      </c>
      <c r="K48" s="5">
        <v>0</v>
      </c>
      <c r="L48" s="5">
        <v>0</v>
      </c>
      <c r="M48" s="5">
        <v>0</v>
      </c>
      <c r="N48" s="12">
        <v>801226</v>
      </c>
    </row>
    <row r="49" spans="1:14" x14ac:dyDescent="0.2">
      <c r="A49" s="9" t="s">
        <v>149</v>
      </c>
      <c r="B49" s="4">
        <v>24240332</v>
      </c>
      <c r="C49" s="4">
        <v>19657091</v>
      </c>
      <c r="D49" s="4">
        <v>21622944</v>
      </c>
      <c r="E49" s="4">
        <v>13646065</v>
      </c>
      <c r="F49" s="4">
        <v>31216886</v>
      </c>
      <c r="G49" s="4">
        <v>10335789</v>
      </c>
      <c r="H49" s="4">
        <v>6180280</v>
      </c>
      <c r="I49" s="4">
        <v>11652138</v>
      </c>
      <c r="J49" s="4">
        <v>4716252</v>
      </c>
      <c r="K49" s="4">
        <v>3213857</v>
      </c>
      <c r="L49" s="4">
        <v>2741985</v>
      </c>
      <c r="M49" s="4">
        <v>2567145</v>
      </c>
      <c r="N49" s="10">
        <v>717960</v>
      </c>
    </row>
    <row r="50" spans="1:14" x14ac:dyDescent="0.2">
      <c r="A50" s="11" t="s">
        <v>109</v>
      </c>
      <c r="B50" s="5">
        <v>1054237</v>
      </c>
      <c r="C50" s="5">
        <v>23530800</v>
      </c>
      <c r="D50" s="5">
        <v>4343975</v>
      </c>
      <c r="E50" s="5">
        <v>13151090</v>
      </c>
      <c r="F50" s="5">
        <v>11776175</v>
      </c>
      <c r="G50" s="5">
        <v>9486835</v>
      </c>
      <c r="H50" s="5">
        <v>6529286</v>
      </c>
      <c r="I50" s="5">
        <v>6622687</v>
      </c>
      <c r="J50" s="5">
        <v>3659570</v>
      </c>
      <c r="K50" s="5">
        <v>1481080</v>
      </c>
      <c r="L50" s="5">
        <v>109535</v>
      </c>
      <c r="M50" s="5">
        <v>1583185</v>
      </c>
      <c r="N50" s="12">
        <v>651422</v>
      </c>
    </row>
    <row r="51" spans="1:14" x14ac:dyDescent="0.2">
      <c r="A51" s="9" t="s">
        <v>39</v>
      </c>
      <c r="B51" s="4">
        <v>985140</v>
      </c>
      <c r="C51" s="4">
        <v>2215740</v>
      </c>
      <c r="D51" s="4">
        <v>1399520</v>
      </c>
      <c r="E51" s="4">
        <v>1478165</v>
      </c>
      <c r="F51" s="4">
        <v>2294095</v>
      </c>
      <c r="G51" s="4">
        <v>2112385</v>
      </c>
      <c r="H51" s="4">
        <v>489380</v>
      </c>
      <c r="I51" s="4">
        <v>294190</v>
      </c>
      <c r="J51" s="4">
        <v>1524360</v>
      </c>
      <c r="K51" s="4">
        <v>214622</v>
      </c>
      <c r="L51" s="4">
        <v>220880</v>
      </c>
      <c r="M51" s="4">
        <v>588810</v>
      </c>
      <c r="N51" s="10">
        <v>647249</v>
      </c>
    </row>
    <row r="52" spans="1:14" x14ac:dyDescent="0.2">
      <c r="A52" s="11" t="s">
        <v>153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45585</v>
      </c>
      <c r="K52" s="5">
        <v>960960</v>
      </c>
      <c r="L52" s="5">
        <v>0</v>
      </c>
      <c r="M52" s="5">
        <v>372029</v>
      </c>
      <c r="N52" s="12">
        <v>621330</v>
      </c>
    </row>
    <row r="53" spans="1:14" x14ac:dyDescent="0.2">
      <c r="A53" s="9" t="s">
        <v>82</v>
      </c>
      <c r="B53" s="4">
        <v>6183038</v>
      </c>
      <c r="C53" s="4">
        <v>2815985</v>
      </c>
      <c r="D53" s="4">
        <v>4379239</v>
      </c>
      <c r="E53" s="4">
        <v>3642625</v>
      </c>
      <c r="F53" s="4">
        <v>6337096</v>
      </c>
      <c r="G53" s="4">
        <v>2828900</v>
      </c>
      <c r="H53" s="4">
        <v>4819505</v>
      </c>
      <c r="I53" s="4">
        <v>2986572</v>
      </c>
      <c r="J53" s="4">
        <v>3521490</v>
      </c>
      <c r="K53" s="4">
        <v>1696140</v>
      </c>
      <c r="L53" s="4">
        <v>2473260</v>
      </c>
      <c r="M53" s="4">
        <v>4339865</v>
      </c>
      <c r="N53" s="10">
        <v>545035</v>
      </c>
    </row>
    <row r="54" spans="1:14" x14ac:dyDescent="0.2">
      <c r="A54" s="11" t="s">
        <v>52</v>
      </c>
      <c r="B54" s="5">
        <v>104525</v>
      </c>
      <c r="C54" s="5">
        <v>8588089</v>
      </c>
      <c r="D54" s="5">
        <v>348950</v>
      </c>
      <c r="E54" s="5">
        <v>459840</v>
      </c>
      <c r="F54" s="5">
        <v>822860</v>
      </c>
      <c r="G54" s="5">
        <v>189465</v>
      </c>
      <c r="H54" s="5">
        <v>70890</v>
      </c>
      <c r="I54" s="5">
        <v>64150</v>
      </c>
      <c r="J54" s="5">
        <v>167550</v>
      </c>
      <c r="K54" s="5">
        <v>903948</v>
      </c>
      <c r="L54" s="5">
        <v>647364</v>
      </c>
      <c r="M54" s="5">
        <v>15775077</v>
      </c>
      <c r="N54" s="12">
        <v>475940</v>
      </c>
    </row>
    <row r="55" spans="1:14" x14ac:dyDescent="0.2">
      <c r="A55" s="9" t="s">
        <v>21</v>
      </c>
      <c r="B55" s="4">
        <v>0</v>
      </c>
      <c r="C55" s="4">
        <v>38490</v>
      </c>
      <c r="D55" s="4">
        <v>131785</v>
      </c>
      <c r="E55" s="4">
        <v>0</v>
      </c>
      <c r="F55" s="4">
        <v>0</v>
      </c>
      <c r="G55" s="4">
        <v>0</v>
      </c>
      <c r="H55" s="4">
        <v>47120</v>
      </c>
      <c r="I55" s="4">
        <v>201470</v>
      </c>
      <c r="J55" s="4">
        <v>0</v>
      </c>
      <c r="K55" s="4">
        <v>181748</v>
      </c>
      <c r="L55" s="4">
        <v>1625070</v>
      </c>
      <c r="M55" s="4">
        <v>673825</v>
      </c>
      <c r="N55" s="10">
        <v>318515</v>
      </c>
    </row>
    <row r="56" spans="1:14" x14ac:dyDescent="0.2">
      <c r="A56" s="11" t="s">
        <v>24</v>
      </c>
      <c r="B56" s="5">
        <v>13222135</v>
      </c>
      <c r="C56" s="5">
        <v>15961593</v>
      </c>
      <c r="D56" s="5">
        <v>22636865</v>
      </c>
      <c r="E56" s="5">
        <v>14114540</v>
      </c>
      <c r="F56" s="5">
        <v>9138705</v>
      </c>
      <c r="G56" s="5">
        <v>3053005</v>
      </c>
      <c r="H56" s="5">
        <v>0</v>
      </c>
      <c r="I56" s="5">
        <v>5345</v>
      </c>
      <c r="J56" s="5">
        <v>1538210</v>
      </c>
      <c r="K56" s="5">
        <v>1251540</v>
      </c>
      <c r="L56" s="5">
        <v>0</v>
      </c>
      <c r="M56" s="5">
        <v>0</v>
      </c>
      <c r="N56" s="12">
        <v>265060</v>
      </c>
    </row>
    <row r="57" spans="1:14" x14ac:dyDescent="0.2">
      <c r="A57" s="9" t="s">
        <v>45</v>
      </c>
      <c r="B57" s="4">
        <v>629055</v>
      </c>
      <c r="C57" s="4">
        <v>908555</v>
      </c>
      <c r="D57" s="4">
        <v>557645</v>
      </c>
      <c r="E57" s="4">
        <v>1351220</v>
      </c>
      <c r="F57" s="4">
        <v>231790</v>
      </c>
      <c r="G57" s="4">
        <v>349130</v>
      </c>
      <c r="H57" s="4">
        <v>136420</v>
      </c>
      <c r="I57" s="4">
        <v>552260</v>
      </c>
      <c r="J57" s="4">
        <v>219685</v>
      </c>
      <c r="K57" s="4">
        <v>200340</v>
      </c>
      <c r="L57" s="4">
        <v>193160</v>
      </c>
      <c r="M57" s="4">
        <v>108500</v>
      </c>
      <c r="N57" s="10">
        <v>169760</v>
      </c>
    </row>
    <row r="58" spans="1:14" x14ac:dyDescent="0.2">
      <c r="A58" s="11" t="s">
        <v>151</v>
      </c>
      <c r="B58" s="5">
        <v>0</v>
      </c>
      <c r="C58" s="5">
        <v>195590</v>
      </c>
      <c r="D58" s="5">
        <v>0</v>
      </c>
      <c r="E58" s="5">
        <v>324736</v>
      </c>
      <c r="F58" s="5">
        <v>127160</v>
      </c>
      <c r="G58" s="5">
        <v>609895</v>
      </c>
      <c r="H58" s="5">
        <v>126340</v>
      </c>
      <c r="I58" s="5">
        <v>237545</v>
      </c>
      <c r="J58" s="5">
        <v>463565</v>
      </c>
      <c r="K58" s="5">
        <v>126850</v>
      </c>
      <c r="L58" s="5">
        <v>141240</v>
      </c>
      <c r="M58" s="5">
        <v>127910</v>
      </c>
      <c r="N58" s="12">
        <v>131195</v>
      </c>
    </row>
    <row r="59" spans="1:14" x14ac:dyDescent="0.2">
      <c r="A59" s="9" t="s">
        <v>102</v>
      </c>
      <c r="B59" s="4">
        <v>0</v>
      </c>
      <c r="C59" s="4">
        <v>432930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69226</v>
      </c>
    </row>
    <row r="60" spans="1:14" x14ac:dyDescent="0.2">
      <c r="A60" s="11" t="s">
        <v>36</v>
      </c>
      <c r="B60" s="5">
        <v>160826</v>
      </c>
      <c r="C60" s="5">
        <v>894170</v>
      </c>
      <c r="D60" s="5">
        <v>341662</v>
      </c>
      <c r="E60" s="5">
        <v>1945800</v>
      </c>
      <c r="F60" s="5">
        <v>2214229</v>
      </c>
      <c r="G60" s="5">
        <v>0</v>
      </c>
      <c r="H60" s="5">
        <v>0</v>
      </c>
      <c r="I60" s="5">
        <v>621360</v>
      </c>
      <c r="J60" s="5">
        <v>789450</v>
      </c>
      <c r="K60" s="5">
        <v>755240</v>
      </c>
      <c r="L60" s="5">
        <v>896380</v>
      </c>
      <c r="M60" s="5">
        <v>495</v>
      </c>
      <c r="N60" s="12">
        <v>61310</v>
      </c>
    </row>
    <row r="61" spans="1:14" x14ac:dyDescent="0.2">
      <c r="A61" s="9" t="s">
        <v>58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10">
        <v>26837</v>
      </c>
    </row>
    <row r="62" spans="1:14" x14ac:dyDescent="0.2">
      <c r="A62" s="11" t="s">
        <v>47</v>
      </c>
      <c r="B62" s="5">
        <v>0</v>
      </c>
      <c r="C62" s="5">
        <v>74295</v>
      </c>
      <c r="D62" s="5">
        <v>0</v>
      </c>
      <c r="E62" s="5">
        <v>0</v>
      </c>
      <c r="F62" s="5">
        <v>64865</v>
      </c>
      <c r="G62" s="5">
        <v>0</v>
      </c>
      <c r="H62" s="5">
        <v>25330</v>
      </c>
      <c r="I62" s="5">
        <v>29151</v>
      </c>
      <c r="J62" s="5">
        <v>161443</v>
      </c>
      <c r="K62" s="5">
        <v>83772</v>
      </c>
      <c r="L62" s="5">
        <v>113344</v>
      </c>
      <c r="M62" s="5">
        <v>0</v>
      </c>
      <c r="N62" s="12">
        <v>16384</v>
      </c>
    </row>
    <row r="63" spans="1:14" x14ac:dyDescent="0.2">
      <c r="A63" s="9" t="s">
        <v>89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26990</v>
      </c>
      <c r="L63" s="4">
        <v>23740</v>
      </c>
      <c r="M63" s="4">
        <v>0</v>
      </c>
      <c r="N63" s="10">
        <v>15890</v>
      </c>
    </row>
    <row r="64" spans="1:14" x14ac:dyDescent="0.2">
      <c r="A64" s="11" t="s">
        <v>64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3260</v>
      </c>
      <c r="I64" s="5">
        <v>0</v>
      </c>
      <c r="J64" s="5">
        <v>0</v>
      </c>
      <c r="K64" s="5">
        <v>18750</v>
      </c>
      <c r="L64" s="5">
        <v>0</v>
      </c>
      <c r="M64" s="5">
        <v>7400</v>
      </c>
      <c r="N64" s="12">
        <v>7120</v>
      </c>
    </row>
    <row r="65" spans="1:14" x14ac:dyDescent="0.2">
      <c r="A65" s="9" t="s">
        <v>146</v>
      </c>
      <c r="B65" s="4">
        <v>53060</v>
      </c>
      <c r="C65" s="4">
        <v>0</v>
      </c>
      <c r="D65" s="4">
        <v>0</v>
      </c>
      <c r="E65" s="4">
        <v>0</v>
      </c>
      <c r="F65" s="4">
        <v>44630</v>
      </c>
      <c r="G65" s="4">
        <v>570530</v>
      </c>
      <c r="H65" s="4">
        <v>575165</v>
      </c>
      <c r="I65" s="4">
        <v>86420</v>
      </c>
      <c r="J65" s="4">
        <v>44120</v>
      </c>
      <c r="K65" s="4">
        <v>248585</v>
      </c>
      <c r="L65" s="4">
        <v>5970</v>
      </c>
      <c r="M65" s="4">
        <v>0</v>
      </c>
      <c r="N65" s="10">
        <v>5187</v>
      </c>
    </row>
    <row r="66" spans="1:14" x14ac:dyDescent="0.2">
      <c r="A66" s="11" t="s">
        <v>90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150</v>
      </c>
      <c r="H66" s="5">
        <v>0</v>
      </c>
      <c r="I66" s="5">
        <v>0</v>
      </c>
      <c r="J66" s="5">
        <v>157</v>
      </c>
      <c r="K66" s="5">
        <v>726</v>
      </c>
      <c r="L66" s="5">
        <v>4710</v>
      </c>
      <c r="M66" s="5">
        <v>0</v>
      </c>
      <c r="N66" s="12">
        <v>2955</v>
      </c>
    </row>
    <row r="67" spans="1:14" x14ac:dyDescent="0.2">
      <c r="A67" s="9" t="s">
        <v>74</v>
      </c>
      <c r="B67" s="4">
        <v>0</v>
      </c>
      <c r="C67" s="4">
        <v>13720</v>
      </c>
      <c r="D67" s="4">
        <v>21370</v>
      </c>
      <c r="E67" s="4">
        <v>0</v>
      </c>
      <c r="F67" s="4">
        <v>0</v>
      </c>
      <c r="G67" s="4">
        <v>13930</v>
      </c>
      <c r="H67" s="4">
        <v>0</v>
      </c>
      <c r="I67" s="4">
        <v>14060</v>
      </c>
      <c r="J67" s="4">
        <v>0</v>
      </c>
      <c r="K67" s="4">
        <v>0</v>
      </c>
      <c r="L67" s="4">
        <v>0</v>
      </c>
      <c r="M67" s="4">
        <v>0</v>
      </c>
      <c r="N67" s="10">
        <v>1376</v>
      </c>
    </row>
    <row r="68" spans="1:14" x14ac:dyDescent="0.2">
      <c r="A68" s="11" t="s">
        <v>119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10695</v>
      </c>
      <c r="L68" s="5">
        <v>0</v>
      </c>
      <c r="M68" s="5">
        <v>0</v>
      </c>
      <c r="N68" s="12">
        <v>1000</v>
      </c>
    </row>
    <row r="69" spans="1:14" x14ac:dyDescent="0.2">
      <c r="A69" s="9" t="s">
        <v>160</v>
      </c>
      <c r="B69" s="4">
        <v>867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13300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23</v>
      </c>
      <c r="B70" s="5">
        <v>140135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118730</v>
      </c>
      <c r="J70" s="5">
        <v>0</v>
      </c>
      <c r="K70" s="5">
        <v>0</v>
      </c>
      <c r="L70" s="5">
        <v>0</v>
      </c>
      <c r="M70" s="5">
        <v>0</v>
      </c>
      <c r="N70" s="12">
        <v>0</v>
      </c>
    </row>
    <row r="71" spans="1:14" x14ac:dyDescent="0.2">
      <c r="A71" s="9" t="s">
        <v>136</v>
      </c>
      <c r="B71" s="4">
        <v>0</v>
      </c>
      <c r="C71" s="4">
        <v>2405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0">
        <v>0</v>
      </c>
    </row>
    <row r="72" spans="1:14" x14ac:dyDescent="0.2">
      <c r="A72" s="11" t="s">
        <v>76</v>
      </c>
      <c r="B72" s="5">
        <v>375765</v>
      </c>
      <c r="C72" s="5">
        <v>943575</v>
      </c>
      <c r="D72" s="5">
        <v>238195</v>
      </c>
      <c r="E72" s="5">
        <v>101470</v>
      </c>
      <c r="F72" s="5">
        <v>1331965</v>
      </c>
      <c r="G72" s="5">
        <v>266565</v>
      </c>
      <c r="H72" s="5">
        <v>641480</v>
      </c>
      <c r="I72" s="5">
        <v>0</v>
      </c>
      <c r="J72" s="5">
        <v>451680</v>
      </c>
      <c r="K72" s="5">
        <v>164120</v>
      </c>
      <c r="L72" s="5">
        <v>0</v>
      </c>
      <c r="M72" s="5">
        <v>0</v>
      </c>
      <c r="N72" s="12">
        <v>0</v>
      </c>
    </row>
    <row r="73" spans="1:14" x14ac:dyDescent="0.2">
      <c r="A73" s="9" t="s">
        <v>142</v>
      </c>
      <c r="B73" s="4">
        <v>239770</v>
      </c>
      <c r="C73" s="4">
        <v>0</v>
      </c>
      <c r="D73" s="4">
        <v>84310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111</v>
      </c>
      <c r="B74" s="5">
        <v>0</v>
      </c>
      <c r="C74" s="5">
        <v>0</v>
      </c>
      <c r="D74" s="5">
        <v>0</v>
      </c>
      <c r="E74" s="5">
        <v>0</v>
      </c>
      <c r="F74" s="5">
        <v>25030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12">
        <v>0</v>
      </c>
    </row>
    <row r="75" spans="1:14" x14ac:dyDescent="0.2">
      <c r="A75" s="9" t="s">
        <v>32</v>
      </c>
      <c r="B75" s="4">
        <v>187720</v>
      </c>
      <c r="C75" s="4">
        <v>494160</v>
      </c>
      <c r="D75" s="4">
        <v>0</v>
      </c>
      <c r="E75" s="4">
        <v>0</v>
      </c>
      <c r="F75" s="4">
        <v>3500</v>
      </c>
      <c r="G75" s="4">
        <v>279750</v>
      </c>
      <c r="H75" s="4">
        <v>0</v>
      </c>
      <c r="I75" s="4">
        <v>16910</v>
      </c>
      <c r="J75" s="4">
        <v>0</v>
      </c>
      <c r="K75" s="4">
        <v>9130</v>
      </c>
      <c r="L75" s="4">
        <v>0</v>
      </c>
      <c r="M75" s="4">
        <v>991492</v>
      </c>
      <c r="N75" s="10">
        <v>0</v>
      </c>
    </row>
    <row r="76" spans="1:14" x14ac:dyDescent="0.2">
      <c r="A76" s="11" t="s">
        <v>118</v>
      </c>
      <c r="B76" s="5">
        <v>6180</v>
      </c>
      <c r="C76" s="5">
        <v>5875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115</v>
      </c>
      <c r="B77" s="4">
        <v>0</v>
      </c>
      <c r="C77" s="4">
        <v>0</v>
      </c>
      <c r="D77" s="4">
        <v>0</v>
      </c>
      <c r="E77" s="4">
        <v>18920</v>
      </c>
      <c r="F77" s="4">
        <v>0</v>
      </c>
      <c r="G77" s="4">
        <v>0</v>
      </c>
      <c r="H77" s="4">
        <v>0</v>
      </c>
      <c r="I77" s="4">
        <v>23000</v>
      </c>
      <c r="J77" s="4">
        <v>16400</v>
      </c>
      <c r="K77" s="4">
        <v>0</v>
      </c>
      <c r="L77" s="4">
        <v>78710</v>
      </c>
      <c r="M77" s="4">
        <v>353199</v>
      </c>
      <c r="N77" s="10">
        <v>0</v>
      </c>
    </row>
    <row r="78" spans="1:14" x14ac:dyDescent="0.2">
      <c r="A78" s="11" t="s">
        <v>117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300</v>
      </c>
      <c r="L78" s="5">
        <v>0</v>
      </c>
      <c r="M78" s="5">
        <v>0</v>
      </c>
      <c r="N78" s="12">
        <v>0</v>
      </c>
    </row>
    <row r="79" spans="1:14" x14ac:dyDescent="0.2">
      <c r="A79" s="9" t="s">
        <v>48</v>
      </c>
      <c r="B79" s="4">
        <v>302335</v>
      </c>
      <c r="C79" s="4">
        <v>0</v>
      </c>
      <c r="D79" s="4">
        <v>76770</v>
      </c>
      <c r="E79" s="4">
        <v>0</v>
      </c>
      <c r="F79" s="4">
        <v>111000</v>
      </c>
      <c r="G79" s="4">
        <v>0</v>
      </c>
      <c r="H79" s="4">
        <v>73570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139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12">
        <v>0</v>
      </c>
    </row>
    <row r="81" spans="1:14" x14ac:dyDescent="0.2">
      <c r="A81" s="9" t="s">
        <v>93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10">
        <v>0</v>
      </c>
    </row>
    <row r="82" spans="1:14" x14ac:dyDescent="0.2">
      <c r="A82" s="11" t="s">
        <v>92</v>
      </c>
      <c r="B82" s="5">
        <v>686904</v>
      </c>
      <c r="C82" s="5">
        <v>1660635</v>
      </c>
      <c r="D82" s="5">
        <v>12188765</v>
      </c>
      <c r="E82" s="5">
        <v>13069160</v>
      </c>
      <c r="F82" s="5">
        <v>4453155</v>
      </c>
      <c r="G82" s="5">
        <v>1242970</v>
      </c>
      <c r="H82" s="5">
        <v>712</v>
      </c>
      <c r="I82" s="5">
        <v>158635</v>
      </c>
      <c r="J82" s="5">
        <v>189000</v>
      </c>
      <c r="K82" s="5">
        <v>295870</v>
      </c>
      <c r="L82" s="5">
        <v>10000</v>
      </c>
      <c r="M82" s="5">
        <v>748320</v>
      </c>
      <c r="N82" s="12">
        <v>0</v>
      </c>
    </row>
    <row r="83" spans="1:14" x14ac:dyDescent="0.2">
      <c r="A83" s="9" t="s">
        <v>143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2033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1" t="s">
        <v>44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125000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99</v>
      </c>
      <c r="B85" s="4">
        <v>54145</v>
      </c>
      <c r="C85" s="4">
        <v>590960</v>
      </c>
      <c r="D85" s="4">
        <v>0</v>
      </c>
      <c r="E85" s="4">
        <v>0</v>
      </c>
      <c r="F85" s="4">
        <v>604898</v>
      </c>
      <c r="G85" s="4">
        <v>472817</v>
      </c>
      <c r="H85" s="4">
        <v>0</v>
      </c>
      <c r="I85" s="4">
        <v>0</v>
      </c>
      <c r="J85" s="4">
        <v>25960</v>
      </c>
      <c r="K85" s="4">
        <v>26940</v>
      </c>
      <c r="L85" s="4">
        <v>0</v>
      </c>
      <c r="M85" s="4">
        <v>0</v>
      </c>
      <c r="N85" s="10">
        <v>0</v>
      </c>
    </row>
    <row r="86" spans="1:14" x14ac:dyDescent="0.2">
      <c r="A86" s="11" t="s">
        <v>112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2">
        <v>0</v>
      </c>
    </row>
    <row r="87" spans="1:14" x14ac:dyDescent="0.2">
      <c r="A87" s="9" t="s">
        <v>113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217870</v>
      </c>
      <c r="L87" s="4">
        <v>0</v>
      </c>
      <c r="M87" s="4">
        <v>0</v>
      </c>
      <c r="N87" s="10">
        <v>0</v>
      </c>
    </row>
    <row r="88" spans="1:14" x14ac:dyDescent="0.2">
      <c r="A88" s="11" t="s">
        <v>141</v>
      </c>
      <c r="B88" s="5">
        <v>0</v>
      </c>
      <c r="C88" s="5">
        <v>3300</v>
      </c>
      <c r="D88" s="5">
        <v>0</v>
      </c>
      <c r="E88" s="5">
        <v>16500</v>
      </c>
      <c r="F88" s="5">
        <v>0</v>
      </c>
      <c r="G88" s="5">
        <v>10130</v>
      </c>
      <c r="H88" s="5">
        <v>10090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140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24890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159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2">
        <v>0</v>
      </c>
    </row>
    <row r="91" spans="1:14" x14ac:dyDescent="0.2">
      <c r="A91" s="9" t="s">
        <v>152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353240</v>
      </c>
      <c r="L91" s="4">
        <v>0</v>
      </c>
      <c r="M91" s="4">
        <v>182060</v>
      </c>
      <c r="N91" s="10">
        <v>0</v>
      </c>
    </row>
    <row r="92" spans="1:14" x14ac:dyDescent="0.2">
      <c r="A92" s="11" t="s">
        <v>96</v>
      </c>
      <c r="B92" s="5">
        <v>1085075</v>
      </c>
      <c r="C92" s="5">
        <v>1737760</v>
      </c>
      <c r="D92" s="5">
        <v>1556240</v>
      </c>
      <c r="E92" s="5">
        <v>913264</v>
      </c>
      <c r="F92" s="5">
        <v>2281054</v>
      </c>
      <c r="G92" s="5">
        <v>781707</v>
      </c>
      <c r="H92" s="5">
        <v>1345652</v>
      </c>
      <c r="I92" s="5">
        <v>316980</v>
      </c>
      <c r="J92" s="5">
        <v>538473</v>
      </c>
      <c r="K92" s="5">
        <v>1214012</v>
      </c>
      <c r="L92" s="5">
        <v>241860</v>
      </c>
      <c r="M92" s="5">
        <v>884010</v>
      </c>
      <c r="N92" s="12">
        <v>0</v>
      </c>
    </row>
    <row r="93" spans="1:14" x14ac:dyDescent="0.2">
      <c r="A93" s="9" t="s">
        <v>88</v>
      </c>
      <c r="B93" s="4">
        <v>0</v>
      </c>
      <c r="C93" s="4">
        <v>1000</v>
      </c>
      <c r="D93" s="4">
        <v>86030</v>
      </c>
      <c r="E93" s="4">
        <v>0</v>
      </c>
      <c r="F93" s="4">
        <v>0</v>
      </c>
      <c r="G93" s="4">
        <v>0</v>
      </c>
      <c r="H93" s="4">
        <v>93415</v>
      </c>
      <c r="I93" s="4">
        <v>56795</v>
      </c>
      <c r="J93" s="4">
        <v>0</v>
      </c>
      <c r="K93" s="4">
        <v>0</v>
      </c>
      <c r="L93" s="4">
        <v>0</v>
      </c>
      <c r="M93" s="4">
        <v>0</v>
      </c>
      <c r="N93" s="10">
        <v>0</v>
      </c>
    </row>
    <row r="94" spans="1:14" x14ac:dyDescent="0.2">
      <c r="A94" s="11" t="s">
        <v>41</v>
      </c>
      <c r="B94" s="5">
        <v>0</v>
      </c>
      <c r="C94" s="5">
        <v>0</v>
      </c>
      <c r="D94" s="5">
        <v>0</v>
      </c>
      <c r="E94" s="5">
        <v>0</v>
      </c>
      <c r="F94" s="5">
        <v>48125</v>
      </c>
      <c r="G94" s="5">
        <v>110730</v>
      </c>
      <c r="H94" s="5">
        <v>0</v>
      </c>
      <c r="I94" s="5">
        <v>4000</v>
      </c>
      <c r="J94" s="5">
        <v>0</v>
      </c>
      <c r="K94" s="5">
        <v>0</v>
      </c>
      <c r="L94" s="5">
        <v>0</v>
      </c>
      <c r="M94" s="5">
        <v>8080</v>
      </c>
      <c r="N94" s="12">
        <v>0</v>
      </c>
    </row>
    <row r="95" spans="1:14" x14ac:dyDescent="0.2">
      <c r="A95" s="9" t="s">
        <v>162</v>
      </c>
      <c r="B95" s="4">
        <v>0</v>
      </c>
      <c r="C95" s="4">
        <v>0</v>
      </c>
      <c r="D95" s="4">
        <v>0</v>
      </c>
      <c r="E95" s="4">
        <v>0</v>
      </c>
      <c r="F95" s="4">
        <v>104350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131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130</v>
      </c>
      <c r="B97" s="4">
        <v>0</v>
      </c>
      <c r="C97" s="4">
        <v>158700</v>
      </c>
      <c r="D97" s="4">
        <v>0</v>
      </c>
      <c r="E97" s="4">
        <v>0</v>
      </c>
      <c r="F97" s="4">
        <v>0</v>
      </c>
      <c r="G97" s="4">
        <v>1915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10">
        <v>0</v>
      </c>
    </row>
    <row r="98" spans="1:14" x14ac:dyDescent="0.2">
      <c r="A98" s="11" t="s">
        <v>133</v>
      </c>
      <c r="B98" s="5">
        <v>911620</v>
      </c>
      <c r="C98" s="5">
        <v>1818390</v>
      </c>
      <c r="D98" s="5">
        <v>0</v>
      </c>
      <c r="E98" s="5">
        <v>815920</v>
      </c>
      <c r="F98" s="5">
        <v>1596940</v>
      </c>
      <c r="G98" s="5">
        <v>687490</v>
      </c>
      <c r="H98" s="5">
        <v>442730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2">
        <v>0</v>
      </c>
    </row>
    <row r="99" spans="1:14" x14ac:dyDescent="0.2">
      <c r="A99" s="9" t="s">
        <v>132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83</v>
      </c>
      <c r="B100" s="5">
        <v>9111650</v>
      </c>
      <c r="C100" s="5">
        <v>109990</v>
      </c>
      <c r="D100" s="5">
        <v>67000</v>
      </c>
      <c r="E100" s="5">
        <v>53940</v>
      </c>
      <c r="F100" s="5">
        <v>53835</v>
      </c>
      <c r="G100" s="5">
        <v>687319</v>
      </c>
      <c r="H100" s="5">
        <v>1196938</v>
      </c>
      <c r="I100" s="5">
        <v>1030900</v>
      </c>
      <c r="J100" s="5">
        <v>719305</v>
      </c>
      <c r="K100" s="5">
        <v>747312</v>
      </c>
      <c r="L100" s="5">
        <v>1672909</v>
      </c>
      <c r="M100" s="5">
        <v>573599</v>
      </c>
      <c r="N100" s="12">
        <v>0</v>
      </c>
    </row>
    <row r="101" spans="1:14" x14ac:dyDescent="0.2">
      <c r="A101" s="9" t="s">
        <v>86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499120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35</v>
      </c>
      <c r="B102" s="5">
        <v>0</v>
      </c>
      <c r="C102" s="5">
        <v>0</v>
      </c>
      <c r="D102" s="5">
        <v>0</v>
      </c>
      <c r="E102" s="5">
        <v>0</v>
      </c>
      <c r="F102" s="5">
        <v>715</v>
      </c>
      <c r="G102" s="5">
        <v>0</v>
      </c>
      <c r="H102" s="5">
        <v>5000</v>
      </c>
      <c r="I102" s="5">
        <v>0</v>
      </c>
      <c r="J102" s="5">
        <v>37150</v>
      </c>
      <c r="K102" s="5">
        <v>220319</v>
      </c>
      <c r="L102" s="5">
        <v>3270</v>
      </c>
      <c r="M102" s="5">
        <v>168490</v>
      </c>
      <c r="N102" s="12">
        <v>0</v>
      </c>
    </row>
    <row r="103" spans="1:14" x14ac:dyDescent="0.2">
      <c r="A103" s="9" t="s">
        <v>72</v>
      </c>
      <c r="B103" s="4">
        <v>12607715</v>
      </c>
      <c r="C103" s="4">
        <v>15065855</v>
      </c>
      <c r="D103" s="4">
        <v>6245485</v>
      </c>
      <c r="E103" s="4">
        <v>601360</v>
      </c>
      <c r="F103" s="4">
        <v>6274005</v>
      </c>
      <c r="G103" s="4">
        <v>6489565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67</v>
      </c>
      <c r="B104" s="5">
        <v>0</v>
      </c>
      <c r="C104" s="5">
        <v>0</v>
      </c>
      <c r="D104" s="5">
        <v>0</v>
      </c>
      <c r="E104" s="5">
        <v>0</v>
      </c>
      <c r="F104" s="5">
        <v>170156</v>
      </c>
      <c r="G104" s="5">
        <v>53865</v>
      </c>
      <c r="H104" s="5">
        <v>324813</v>
      </c>
      <c r="I104" s="5">
        <v>13966</v>
      </c>
      <c r="J104" s="5">
        <v>0</v>
      </c>
      <c r="K104" s="5">
        <v>462432</v>
      </c>
      <c r="L104" s="5">
        <v>15538</v>
      </c>
      <c r="M104" s="5">
        <v>55793</v>
      </c>
      <c r="N104" s="12">
        <v>0</v>
      </c>
    </row>
    <row r="105" spans="1:14" x14ac:dyDescent="0.2">
      <c r="A105" s="9" t="s">
        <v>69</v>
      </c>
      <c r="B105" s="4">
        <v>0</v>
      </c>
      <c r="C105" s="4">
        <v>15000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114215</v>
      </c>
      <c r="J105" s="4">
        <v>0</v>
      </c>
      <c r="K105" s="4">
        <v>0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70</v>
      </c>
      <c r="B106" s="5">
        <v>133710</v>
      </c>
      <c r="C106" s="5">
        <v>45385</v>
      </c>
      <c r="D106" s="5">
        <v>320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161</v>
      </c>
      <c r="B107" s="4">
        <v>12900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10">
        <v>0</v>
      </c>
    </row>
    <row r="108" spans="1:14" x14ac:dyDescent="0.2">
      <c r="A108" s="11" t="s">
        <v>81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77</v>
      </c>
      <c r="B109" s="4">
        <v>0</v>
      </c>
      <c r="C109" s="4">
        <v>4371468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10">
        <v>0</v>
      </c>
    </row>
    <row r="110" spans="1:14" x14ac:dyDescent="0.2">
      <c r="A110" s="11" t="s">
        <v>135</v>
      </c>
      <c r="B110" s="5">
        <v>856190</v>
      </c>
      <c r="C110" s="5">
        <v>0</v>
      </c>
      <c r="D110" s="5">
        <v>194115</v>
      </c>
      <c r="E110" s="5">
        <v>171475</v>
      </c>
      <c r="F110" s="5">
        <v>352320</v>
      </c>
      <c r="G110" s="5">
        <v>0</v>
      </c>
      <c r="H110" s="5">
        <v>0</v>
      </c>
      <c r="I110" s="5">
        <v>8240</v>
      </c>
      <c r="J110" s="5">
        <v>107770</v>
      </c>
      <c r="K110" s="5">
        <v>25556</v>
      </c>
      <c r="L110" s="5">
        <v>0</v>
      </c>
      <c r="M110" s="5">
        <v>25385</v>
      </c>
      <c r="N110" s="12">
        <v>0</v>
      </c>
    </row>
    <row r="111" spans="1:14" x14ac:dyDescent="0.2">
      <c r="A111" s="9" t="s">
        <v>145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54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12">
        <v>0</v>
      </c>
    </row>
    <row r="113" spans="1:14" x14ac:dyDescent="0.2">
      <c r="A113" s="9" t="s">
        <v>120</v>
      </c>
      <c r="B113" s="4">
        <v>0</v>
      </c>
      <c r="C113" s="4">
        <v>1298160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1" t="s">
        <v>53</v>
      </c>
      <c r="B114" s="5">
        <v>508740</v>
      </c>
      <c r="C114" s="5">
        <v>1162371</v>
      </c>
      <c r="D114" s="5">
        <v>0</v>
      </c>
      <c r="E114" s="5">
        <v>0</v>
      </c>
      <c r="F114" s="5">
        <v>0</v>
      </c>
      <c r="G114" s="5">
        <v>25150</v>
      </c>
      <c r="H114" s="5">
        <v>0</v>
      </c>
      <c r="I114" s="5">
        <v>990780</v>
      </c>
      <c r="J114" s="5">
        <v>1026311</v>
      </c>
      <c r="K114" s="5">
        <v>123770</v>
      </c>
      <c r="L114" s="5">
        <v>27540</v>
      </c>
      <c r="M114" s="5">
        <v>840642</v>
      </c>
      <c r="N114" s="12">
        <v>0</v>
      </c>
    </row>
    <row r="115" spans="1:14" x14ac:dyDescent="0.2">
      <c r="A115" s="9" t="s">
        <v>33</v>
      </c>
      <c r="B115" s="4">
        <v>0</v>
      </c>
      <c r="C115" s="4">
        <v>3037</v>
      </c>
      <c r="D115" s="4">
        <v>0</v>
      </c>
      <c r="E115" s="4">
        <v>102670</v>
      </c>
      <c r="F115" s="4">
        <v>4500</v>
      </c>
      <c r="G115" s="4">
        <v>2500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10">
        <v>0</v>
      </c>
    </row>
    <row r="116" spans="1:14" x14ac:dyDescent="0.2">
      <c r="A116" s="11" t="s">
        <v>122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429495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12">
        <v>0</v>
      </c>
    </row>
    <row r="117" spans="1:14" x14ac:dyDescent="0.2">
      <c r="A117" s="9" t="s">
        <v>123</v>
      </c>
      <c r="B117" s="4">
        <v>0</v>
      </c>
      <c r="C117" s="4">
        <v>0</v>
      </c>
      <c r="D117" s="4">
        <v>0</v>
      </c>
      <c r="E117" s="4">
        <v>21270</v>
      </c>
      <c r="F117" s="4">
        <v>0</v>
      </c>
      <c r="G117" s="4">
        <v>22080</v>
      </c>
      <c r="H117" s="4">
        <v>0</v>
      </c>
      <c r="I117" s="4">
        <v>57200</v>
      </c>
      <c r="J117" s="4">
        <v>23670</v>
      </c>
      <c r="K117" s="4">
        <v>2593590</v>
      </c>
      <c r="L117" s="4">
        <v>0</v>
      </c>
      <c r="M117" s="4">
        <v>21800</v>
      </c>
      <c r="N117" s="10">
        <v>0</v>
      </c>
    </row>
    <row r="118" spans="1:14" x14ac:dyDescent="0.2">
      <c r="A118" s="11" t="s">
        <v>56</v>
      </c>
      <c r="B118" s="5">
        <v>283780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328240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2">
        <v>0</v>
      </c>
    </row>
    <row r="119" spans="1:14" x14ac:dyDescent="0.2">
      <c r="A119" s="9" t="s">
        <v>104</v>
      </c>
      <c r="B119" s="4">
        <v>0</v>
      </c>
      <c r="C119" s="4">
        <v>0</v>
      </c>
      <c r="D119" s="4">
        <v>0</v>
      </c>
      <c r="E119" s="4">
        <v>30000</v>
      </c>
      <c r="F119" s="4">
        <v>10000</v>
      </c>
      <c r="G119" s="4">
        <v>20000</v>
      </c>
      <c r="H119" s="4">
        <v>0</v>
      </c>
      <c r="I119" s="4">
        <v>76330</v>
      </c>
      <c r="J119" s="4">
        <v>0</v>
      </c>
      <c r="K119" s="4">
        <v>0</v>
      </c>
      <c r="L119" s="4">
        <v>0</v>
      </c>
      <c r="M119" s="4">
        <v>226100</v>
      </c>
      <c r="N119" s="10">
        <v>0</v>
      </c>
    </row>
    <row r="120" spans="1:14" x14ac:dyDescent="0.2">
      <c r="A120" s="11" t="s">
        <v>42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12">
        <v>0</v>
      </c>
    </row>
    <row r="121" spans="1:14" x14ac:dyDescent="0.2">
      <c r="A121" s="9" t="s">
        <v>105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10">
        <v>0</v>
      </c>
    </row>
    <row r="122" spans="1:14" x14ac:dyDescent="0.2">
      <c r="A122" s="11" t="s">
        <v>101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12">
        <v>0</v>
      </c>
    </row>
    <row r="123" spans="1:14" x14ac:dyDescent="0.2">
      <c r="A123" s="9" t="s">
        <v>108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10">
        <v>0</v>
      </c>
    </row>
    <row r="124" spans="1:14" x14ac:dyDescent="0.2">
      <c r="A124" s="11" t="s">
        <v>158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2">
        <v>0</v>
      </c>
    </row>
    <row r="125" spans="1:14" x14ac:dyDescent="0.2">
      <c r="A125" s="9" t="s">
        <v>60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13500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4700</v>
      </c>
      <c r="N125" s="10">
        <v>0</v>
      </c>
    </row>
    <row r="126" spans="1:14" x14ac:dyDescent="0.2">
      <c r="A126" s="11" t="s">
        <v>61</v>
      </c>
      <c r="B126" s="5">
        <v>0</v>
      </c>
      <c r="C126" s="5">
        <v>1489000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12">
        <v>0</v>
      </c>
    </row>
    <row r="127" spans="1:14" x14ac:dyDescent="0.2">
      <c r="A127" s="20" t="s">
        <v>62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8">
        <v>0</v>
      </c>
    </row>
  </sheetData>
  <mergeCells count="1">
    <mergeCell ref="A11:A12"/>
  </mergeCells>
  <phoneticPr fontId="23" type="noConversion"/>
  <hyperlinks>
    <hyperlink ref="A4" r:id="rId1" display="http://www.customs.gov.cn/" xr:uid="{F69F8F39-1B64-4DE4-9803-FFE97D7696D3}"/>
  </hyperlinks>
  <pageMargins left="0.75" right="0.75" top="1" bottom="1" header="0.5" footer="0.5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7FA1-6073-4840-8FAD-BC438234B55A}">
  <dimension ref="A1:N113"/>
  <sheetViews>
    <sheetView showGridLines="0" topLeftCell="B1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171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328482</v>
      </c>
      <c r="E3" s="41">
        <v>576495.86900000006</v>
      </c>
      <c r="F3" s="40">
        <f>D3*1000/E3</f>
        <v>569.79072646225666</v>
      </c>
    </row>
    <row r="4" spans="1:14" ht="28.5" x14ac:dyDescent="0.2">
      <c r="A4" s="3" t="s">
        <v>2</v>
      </c>
      <c r="C4" s="36" t="s">
        <v>221</v>
      </c>
      <c r="D4" s="37">
        <f>F12+G12+H12+I12</f>
        <v>410928</v>
      </c>
      <c r="E4" s="41">
        <v>653700.55900000001</v>
      </c>
      <c r="F4" s="38">
        <f>D4*1000/E4</f>
        <v>628.61809484853143</v>
      </c>
    </row>
    <row r="5" spans="1:14" x14ac:dyDescent="0.2">
      <c r="A5" s="1"/>
      <c r="C5" s="36" t="s">
        <v>223</v>
      </c>
      <c r="D5" s="37">
        <f>J12+K12+L12+M12</f>
        <v>266465</v>
      </c>
      <c r="E5" s="41">
        <v>458272.071</v>
      </c>
      <c r="F5" s="39">
        <f>D5*1000/E5</f>
        <v>581.4559011168717</v>
      </c>
    </row>
    <row r="6" spans="1:14" ht="25.5" x14ac:dyDescent="0.2">
      <c r="A6" s="2" t="s">
        <v>170</v>
      </c>
    </row>
    <row r="7" spans="1:14" ht="42.75" x14ac:dyDescent="0.2">
      <c r="A7" s="3" t="s">
        <v>169</v>
      </c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106629</v>
      </c>
      <c r="C12" s="29">
        <v>80927</v>
      </c>
      <c r="D12" s="29">
        <v>69101</v>
      </c>
      <c r="E12" s="29">
        <v>71825</v>
      </c>
      <c r="F12" s="26">
        <v>150244</v>
      </c>
      <c r="G12" s="26">
        <v>91096</v>
      </c>
      <c r="H12" s="26">
        <v>95652</v>
      </c>
      <c r="I12" s="26">
        <v>73936</v>
      </c>
      <c r="J12" s="24">
        <v>79828</v>
      </c>
      <c r="K12" s="24">
        <v>93286</v>
      </c>
      <c r="L12" s="24">
        <v>49974</v>
      </c>
      <c r="M12" s="24">
        <v>43377</v>
      </c>
      <c r="N12" s="10">
        <v>59777</v>
      </c>
    </row>
    <row r="13" spans="1:14" x14ac:dyDescent="0.2">
      <c r="A13" s="11" t="s">
        <v>106</v>
      </c>
      <c r="B13" s="5">
        <v>4275</v>
      </c>
      <c r="C13" s="5">
        <v>195</v>
      </c>
      <c r="D13" s="5">
        <v>832</v>
      </c>
      <c r="E13" s="5">
        <v>76</v>
      </c>
      <c r="F13" s="5">
        <v>3716</v>
      </c>
      <c r="G13" s="5">
        <v>2734</v>
      </c>
      <c r="H13" s="5">
        <v>2465</v>
      </c>
      <c r="I13" s="5">
        <v>1088</v>
      </c>
      <c r="J13" s="5">
        <v>2327</v>
      </c>
      <c r="K13" s="5">
        <v>4429</v>
      </c>
      <c r="L13" s="5">
        <v>1323</v>
      </c>
      <c r="M13" s="5">
        <v>4313</v>
      </c>
      <c r="N13" s="12">
        <v>9842</v>
      </c>
    </row>
    <row r="14" spans="1:14" x14ac:dyDescent="0.2">
      <c r="A14" s="9" t="s">
        <v>51</v>
      </c>
      <c r="B14" s="4">
        <v>3704</v>
      </c>
      <c r="C14" s="4">
        <v>3256</v>
      </c>
      <c r="D14" s="4">
        <v>7678</v>
      </c>
      <c r="E14" s="4">
        <v>90</v>
      </c>
      <c r="F14" s="4">
        <v>40362</v>
      </c>
      <c r="G14" s="4">
        <v>267</v>
      </c>
      <c r="H14" s="4">
        <v>1405</v>
      </c>
      <c r="I14" s="4">
        <v>546</v>
      </c>
      <c r="J14" s="4">
        <v>1654</v>
      </c>
      <c r="K14" s="4">
        <v>2386</v>
      </c>
      <c r="L14" s="4">
        <v>2285</v>
      </c>
      <c r="M14" s="4">
        <v>2096</v>
      </c>
      <c r="N14" s="10">
        <v>8023</v>
      </c>
    </row>
    <row r="15" spans="1:14" x14ac:dyDescent="0.2">
      <c r="A15" s="11" t="s">
        <v>19</v>
      </c>
      <c r="B15" s="5">
        <v>340</v>
      </c>
      <c r="C15" s="5">
        <v>1052</v>
      </c>
      <c r="D15" s="5">
        <v>1552</v>
      </c>
      <c r="E15" s="5">
        <v>4329</v>
      </c>
      <c r="F15" s="5">
        <v>1559</v>
      </c>
      <c r="G15" s="5">
        <v>6010</v>
      </c>
      <c r="H15" s="5">
        <v>4938</v>
      </c>
      <c r="I15" s="5">
        <v>1574</v>
      </c>
      <c r="J15" s="5">
        <v>5484</v>
      </c>
      <c r="K15" s="5">
        <v>19463</v>
      </c>
      <c r="L15" s="5">
        <v>11815</v>
      </c>
      <c r="M15" s="5">
        <v>6468</v>
      </c>
      <c r="N15" s="12">
        <v>6442</v>
      </c>
    </row>
    <row r="16" spans="1:14" x14ac:dyDescent="0.2">
      <c r="A16" s="9" t="s">
        <v>49</v>
      </c>
      <c r="B16" s="4">
        <v>707</v>
      </c>
      <c r="C16" s="4">
        <v>451</v>
      </c>
      <c r="D16" s="4">
        <v>0</v>
      </c>
      <c r="E16" s="4">
        <v>346</v>
      </c>
      <c r="F16" s="4">
        <v>1184</v>
      </c>
      <c r="G16" s="4">
        <v>896</v>
      </c>
      <c r="H16" s="4">
        <v>5844</v>
      </c>
      <c r="I16" s="4">
        <v>5837</v>
      </c>
      <c r="J16" s="4">
        <v>10764</v>
      </c>
      <c r="K16" s="4">
        <v>7015</v>
      </c>
      <c r="L16" s="4">
        <v>4816</v>
      </c>
      <c r="M16" s="4">
        <v>4147</v>
      </c>
      <c r="N16" s="10">
        <v>4549</v>
      </c>
    </row>
    <row r="17" spans="1:14" x14ac:dyDescent="0.2">
      <c r="A17" s="11" t="s">
        <v>148</v>
      </c>
      <c r="B17" s="5">
        <v>1532</v>
      </c>
      <c r="C17" s="5">
        <v>1233</v>
      </c>
      <c r="D17" s="5">
        <v>71</v>
      </c>
      <c r="E17" s="5">
        <v>1667</v>
      </c>
      <c r="F17" s="5">
        <v>2391</v>
      </c>
      <c r="G17" s="5">
        <v>0</v>
      </c>
      <c r="H17" s="5">
        <v>1370</v>
      </c>
      <c r="I17" s="5">
        <v>3289</v>
      </c>
      <c r="J17" s="5">
        <v>322</v>
      </c>
      <c r="K17" s="5">
        <v>1080</v>
      </c>
      <c r="L17" s="5">
        <v>1346</v>
      </c>
      <c r="M17" s="5">
        <v>657</v>
      </c>
      <c r="N17" s="12">
        <v>2844</v>
      </c>
    </row>
    <row r="18" spans="1:14" x14ac:dyDescent="0.2">
      <c r="A18" s="9" t="s">
        <v>42</v>
      </c>
      <c r="B18" s="4">
        <v>14478</v>
      </c>
      <c r="C18" s="4">
        <v>6947</v>
      </c>
      <c r="D18" s="4">
        <v>1177</v>
      </c>
      <c r="E18" s="4">
        <v>0</v>
      </c>
      <c r="F18" s="4">
        <v>12496</v>
      </c>
      <c r="G18" s="4">
        <v>9496</v>
      </c>
      <c r="H18" s="4">
        <v>8214</v>
      </c>
      <c r="I18" s="4">
        <v>15308</v>
      </c>
      <c r="J18" s="4">
        <v>7523</v>
      </c>
      <c r="K18" s="4">
        <v>2690</v>
      </c>
      <c r="L18" s="4">
        <v>0</v>
      </c>
      <c r="M18" s="4">
        <v>2549</v>
      </c>
      <c r="N18" s="10">
        <v>2702</v>
      </c>
    </row>
    <row r="19" spans="1:14" x14ac:dyDescent="0.2">
      <c r="A19" s="11" t="s">
        <v>100</v>
      </c>
      <c r="B19" s="5">
        <v>13085</v>
      </c>
      <c r="C19" s="5">
        <v>8904</v>
      </c>
      <c r="D19" s="5">
        <v>15141</v>
      </c>
      <c r="E19" s="5">
        <v>10150</v>
      </c>
      <c r="F19" s="5">
        <v>15289</v>
      </c>
      <c r="G19" s="5">
        <v>17569</v>
      </c>
      <c r="H19" s="5">
        <v>15930</v>
      </c>
      <c r="I19" s="5">
        <v>12477</v>
      </c>
      <c r="J19" s="5">
        <v>19220</v>
      </c>
      <c r="K19" s="5">
        <v>8774</v>
      </c>
      <c r="L19" s="5">
        <v>1916</v>
      </c>
      <c r="M19" s="5">
        <v>4560</v>
      </c>
      <c r="N19" s="12">
        <v>2551</v>
      </c>
    </row>
    <row r="20" spans="1:14" x14ac:dyDescent="0.2">
      <c r="A20" s="9" t="s">
        <v>37</v>
      </c>
      <c r="B20" s="4">
        <v>8138</v>
      </c>
      <c r="C20" s="4">
        <v>6263</v>
      </c>
      <c r="D20" s="4">
        <v>4481</v>
      </c>
      <c r="E20" s="4">
        <v>7478</v>
      </c>
      <c r="F20" s="4">
        <v>9067</v>
      </c>
      <c r="G20" s="4">
        <v>3551</v>
      </c>
      <c r="H20" s="4">
        <v>5138</v>
      </c>
      <c r="I20" s="4">
        <v>0</v>
      </c>
      <c r="J20" s="4">
        <v>0</v>
      </c>
      <c r="K20" s="4">
        <v>2429</v>
      </c>
      <c r="L20" s="4">
        <v>1573</v>
      </c>
      <c r="M20" s="4">
        <v>1832</v>
      </c>
      <c r="N20" s="10">
        <v>2520</v>
      </c>
    </row>
    <row r="21" spans="1:14" x14ac:dyDescent="0.2">
      <c r="A21" s="11" t="s">
        <v>31</v>
      </c>
      <c r="B21" s="5">
        <v>11336</v>
      </c>
      <c r="C21" s="5">
        <v>13069</v>
      </c>
      <c r="D21" s="5">
        <v>13077</v>
      </c>
      <c r="E21" s="5">
        <v>15160</v>
      </c>
      <c r="F21" s="5">
        <v>7654</v>
      </c>
      <c r="G21" s="5">
        <v>13629</v>
      </c>
      <c r="H21" s="5">
        <v>11417</v>
      </c>
      <c r="I21" s="5">
        <v>3009</v>
      </c>
      <c r="J21" s="5">
        <v>7093</v>
      </c>
      <c r="K21" s="5">
        <v>7761</v>
      </c>
      <c r="L21" s="5">
        <v>5799</v>
      </c>
      <c r="M21" s="5">
        <v>4820</v>
      </c>
      <c r="N21" s="12">
        <v>2467</v>
      </c>
    </row>
    <row r="22" spans="1:14" x14ac:dyDescent="0.2">
      <c r="A22" s="9" t="s">
        <v>150</v>
      </c>
      <c r="B22" s="4">
        <v>4477</v>
      </c>
      <c r="C22" s="4">
        <v>7017</v>
      </c>
      <c r="D22" s="4">
        <v>70</v>
      </c>
      <c r="E22" s="4">
        <v>953</v>
      </c>
      <c r="F22" s="4">
        <v>1092</v>
      </c>
      <c r="G22" s="4">
        <v>2183</v>
      </c>
      <c r="H22" s="4">
        <v>409</v>
      </c>
      <c r="I22" s="4">
        <v>6</v>
      </c>
      <c r="J22" s="4">
        <v>787</v>
      </c>
      <c r="K22" s="4">
        <v>620</v>
      </c>
      <c r="L22" s="4">
        <v>436</v>
      </c>
      <c r="M22" s="4">
        <v>776</v>
      </c>
      <c r="N22" s="10">
        <v>2450</v>
      </c>
    </row>
    <row r="23" spans="1:14" x14ac:dyDescent="0.2">
      <c r="A23" s="11" t="s">
        <v>57</v>
      </c>
      <c r="B23" s="5">
        <v>933</v>
      </c>
      <c r="C23" s="5">
        <v>5549</v>
      </c>
      <c r="D23" s="5">
        <v>2651</v>
      </c>
      <c r="E23" s="5">
        <v>1861</v>
      </c>
      <c r="F23" s="5">
        <v>21926</v>
      </c>
      <c r="G23" s="5">
        <v>8264</v>
      </c>
      <c r="H23" s="5">
        <v>6535</v>
      </c>
      <c r="I23" s="5">
        <v>4323</v>
      </c>
      <c r="J23" s="5">
        <v>2688</v>
      </c>
      <c r="K23" s="5">
        <v>1116</v>
      </c>
      <c r="L23" s="5">
        <v>666</v>
      </c>
      <c r="M23" s="5">
        <v>2670</v>
      </c>
      <c r="N23" s="12">
        <v>2212</v>
      </c>
    </row>
    <row r="24" spans="1:14" x14ac:dyDescent="0.2">
      <c r="A24" s="9" t="s">
        <v>154</v>
      </c>
      <c r="B24" s="4">
        <v>0</v>
      </c>
      <c r="C24" s="4">
        <v>190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122</v>
      </c>
      <c r="J24" s="4">
        <v>49</v>
      </c>
      <c r="K24" s="4">
        <v>0</v>
      </c>
      <c r="L24" s="4">
        <v>0</v>
      </c>
      <c r="M24" s="4">
        <v>96</v>
      </c>
      <c r="N24" s="10">
        <v>1945</v>
      </c>
    </row>
    <row r="25" spans="1:14" x14ac:dyDescent="0.2">
      <c r="A25" s="11" t="s">
        <v>30</v>
      </c>
      <c r="B25" s="5">
        <v>25509</v>
      </c>
      <c r="C25" s="5">
        <v>1863</v>
      </c>
      <c r="D25" s="5">
        <v>5880</v>
      </c>
      <c r="E25" s="5">
        <v>3011</v>
      </c>
      <c r="F25" s="5">
        <v>5517</v>
      </c>
      <c r="G25" s="5">
        <v>729</v>
      </c>
      <c r="H25" s="5">
        <v>6499</v>
      </c>
      <c r="I25" s="5">
        <v>7212</v>
      </c>
      <c r="J25" s="5">
        <v>1543</v>
      </c>
      <c r="K25" s="5">
        <v>7420</v>
      </c>
      <c r="L25" s="5">
        <v>1301</v>
      </c>
      <c r="M25" s="5">
        <v>1077</v>
      </c>
      <c r="N25" s="12">
        <v>1730</v>
      </c>
    </row>
    <row r="26" spans="1:14" x14ac:dyDescent="0.2">
      <c r="A26" s="9" t="s">
        <v>26</v>
      </c>
      <c r="B26" s="4">
        <v>244</v>
      </c>
      <c r="C26" s="4">
        <v>96</v>
      </c>
      <c r="D26" s="4">
        <v>196</v>
      </c>
      <c r="E26" s="4">
        <v>31</v>
      </c>
      <c r="F26" s="4">
        <v>800</v>
      </c>
      <c r="G26" s="4">
        <v>1139</v>
      </c>
      <c r="H26" s="4">
        <v>591</v>
      </c>
      <c r="I26" s="4">
        <v>290</v>
      </c>
      <c r="J26" s="4">
        <v>1269</v>
      </c>
      <c r="K26" s="4">
        <v>519</v>
      </c>
      <c r="L26" s="4">
        <v>1236</v>
      </c>
      <c r="M26" s="4">
        <v>352</v>
      </c>
      <c r="N26" s="10">
        <v>1341</v>
      </c>
    </row>
    <row r="27" spans="1:14" x14ac:dyDescent="0.2">
      <c r="A27" s="11" t="s">
        <v>92</v>
      </c>
      <c r="B27" s="5">
        <v>279</v>
      </c>
      <c r="C27" s="5">
        <v>1033</v>
      </c>
      <c r="D27" s="5">
        <v>548</v>
      </c>
      <c r="E27" s="5">
        <v>3127</v>
      </c>
      <c r="F27" s="5">
        <v>1263</v>
      </c>
      <c r="G27" s="5">
        <v>562</v>
      </c>
      <c r="H27" s="5">
        <v>0</v>
      </c>
      <c r="I27" s="5">
        <v>461</v>
      </c>
      <c r="J27" s="5">
        <v>258</v>
      </c>
      <c r="K27" s="5">
        <v>1668</v>
      </c>
      <c r="L27" s="5">
        <v>1131</v>
      </c>
      <c r="M27" s="5">
        <v>84</v>
      </c>
      <c r="N27" s="12">
        <v>1312</v>
      </c>
    </row>
    <row r="28" spans="1:14" x14ac:dyDescent="0.2">
      <c r="A28" s="9" t="s">
        <v>107</v>
      </c>
      <c r="B28" s="4">
        <v>33</v>
      </c>
      <c r="C28" s="4">
        <v>0</v>
      </c>
      <c r="D28" s="4">
        <v>45</v>
      </c>
      <c r="E28" s="4">
        <v>0</v>
      </c>
      <c r="F28" s="4">
        <v>0</v>
      </c>
      <c r="G28" s="4">
        <v>46</v>
      </c>
      <c r="H28" s="4">
        <v>439</v>
      </c>
      <c r="I28" s="4">
        <v>473</v>
      </c>
      <c r="J28" s="4">
        <v>320</v>
      </c>
      <c r="K28" s="4">
        <v>224</v>
      </c>
      <c r="L28" s="4">
        <v>251</v>
      </c>
      <c r="M28" s="4">
        <v>0</v>
      </c>
      <c r="N28" s="10">
        <v>892</v>
      </c>
    </row>
    <row r="29" spans="1:14" x14ac:dyDescent="0.2">
      <c r="A29" s="11" t="s">
        <v>77</v>
      </c>
      <c r="B29" s="5">
        <v>326</v>
      </c>
      <c r="C29" s="5">
        <v>55</v>
      </c>
      <c r="D29" s="5">
        <v>0</v>
      </c>
      <c r="E29" s="5">
        <v>159</v>
      </c>
      <c r="F29" s="5">
        <v>302</v>
      </c>
      <c r="G29" s="5">
        <v>0</v>
      </c>
      <c r="H29" s="5">
        <v>0</v>
      </c>
      <c r="I29" s="5">
        <v>0</v>
      </c>
      <c r="J29" s="5">
        <v>362</v>
      </c>
      <c r="K29" s="5">
        <v>262</v>
      </c>
      <c r="L29" s="5">
        <v>284</v>
      </c>
      <c r="M29" s="5">
        <v>0</v>
      </c>
      <c r="N29" s="12">
        <v>831</v>
      </c>
    </row>
    <row r="30" spans="1:14" x14ac:dyDescent="0.2">
      <c r="A30" s="9" t="s">
        <v>149</v>
      </c>
      <c r="B30" s="4">
        <v>1365</v>
      </c>
      <c r="C30" s="4">
        <v>473</v>
      </c>
      <c r="D30" s="4">
        <v>3953</v>
      </c>
      <c r="E30" s="4">
        <v>2665</v>
      </c>
      <c r="F30" s="4">
        <v>3526</v>
      </c>
      <c r="G30" s="4">
        <v>1359</v>
      </c>
      <c r="H30" s="4">
        <v>537</v>
      </c>
      <c r="I30" s="4">
        <v>583</v>
      </c>
      <c r="J30" s="4">
        <v>875</v>
      </c>
      <c r="K30" s="4">
        <v>1128</v>
      </c>
      <c r="L30" s="4">
        <v>596</v>
      </c>
      <c r="M30" s="4">
        <v>517</v>
      </c>
      <c r="N30" s="10">
        <v>829</v>
      </c>
    </row>
    <row r="31" spans="1:14" x14ac:dyDescent="0.2">
      <c r="A31" s="11" t="s">
        <v>87</v>
      </c>
      <c r="B31" s="5">
        <v>1361</v>
      </c>
      <c r="C31" s="5">
        <v>585</v>
      </c>
      <c r="D31" s="5">
        <v>733</v>
      </c>
      <c r="E31" s="5">
        <v>0</v>
      </c>
      <c r="F31" s="5">
        <v>0</v>
      </c>
      <c r="G31" s="5">
        <v>2559</v>
      </c>
      <c r="H31" s="5">
        <v>205</v>
      </c>
      <c r="I31" s="5">
        <v>259</v>
      </c>
      <c r="J31" s="5">
        <v>1190</v>
      </c>
      <c r="K31" s="5">
        <v>1195</v>
      </c>
      <c r="L31" s="5">
        <v>3077</v>
      </c>
      <c r="M31" s="5">
        <v>0</v>
      </c>
      <c r="N31" s="12">
        <v>588</v>
      </c>
    </row>
    <row r="32" spans="1:14" x14ac:dyDescent="0.2">
      <c r="A32" s="9" t="s">
        <v>24</v>
      </c>
      <c r="B32" s="4">
        <v>727</v>
      </c>
      <c r="C32" s="4">
        <v>5126</v>
      </c>
      <c r="D32" s="4">
        <v>2232</v>
      </c>
      <c r="E32" s="4">
        <v>728</v>
      </c>
      <c r="F32" s="4">
        <v>0</v>
      </c>
      <c r="G32" s="4">
        <v>1957</v>
      </c>
      <c r="H32" s="4">
        <v>1280</v>
      </c>
      <c r="I32" s="4">
        <v>414</v>
      </c>
      <c r="J32" s="4">
        <v>365</v>
      </c>
      <c r="K32" s="4">
        <v>677</v>
      </c>
      <c r="L32" s="4">
        <v>4379</v>
      </c>
      <c r="M32" s="4">
        <v>898</v>
      </c>
      <c r="N32" s="10">
        <v>553</v>
      </c>
    </row>
    <row r="33" spans="1:14" x14ac:dyDescent="0.2">
      <c r="A33" s="11" t="s">
        <v>142</v>
      </c>
      <c r="B33" s="5">
        <v>698</v>
      </c>
      <c r="C33" s="5">
        <v>465</v>
      </c>
      <c r="D33" s="5">
        <v>648</v>
      </c>
      <c r="E33" s="5">
        <v>1143</v>
      </c>
      <c r="F33" s="5">
        <v>527</v>
      </c>
      <c r="G33" s="5">
        <v>36</v>
      </c>
      <c r="H33" s="5">
        <v>759</v>
      </c>
      <c r="I33" s="5">
        <v>369</v>
      </c>
      <c r="J33" s="5">
        <v>532</v>
      </c>
      <c r="K33" s="5">
        <v>154</v>
      </c>
      <c r="L33" s="5">
        <v>660</v>
      </c>
      <c r="M33" s="5">
        <v>461</v>
      </c>
      <c r="N33" s="12">
        <v>480</v>
      </c>
    </row>
    <row r="34" spans="1:14" x14ac:dyDescent="0.2">
      <c r="A34" s="9" t="s">
        <v>59</v>
      </c>
      <c r="B34" s="4">
        <v>157</v>
      </c>
      <c r="C34" s="4">
        <v>693</v>
      </c>
      <c r="D34" s="4">
        <v>214</v>
      </c>
      <c r="E34" s="4">
        <v>2011</v>
      </c>
      <c r="F34" s="4">
        <v>948</v>
      </c>
      <c r="G34" s="4">
        <v>1708</v>
      </c>
      <c r="H34" s="4">
        <v>304</v>
      </c>
      <c r="I34" s="4">
        <v>2058</v>
      </c>
      <c r="J34" s="4">
        <v>1409</v>
      </c>
      <c r="K34" s="4">
        <v>2441</v>
      </c>
      <c r="L34" s="4">
        <v>135</v>
      </c>
      <c r="M34" s="4">
        <v>479</v>
      </c>
      <c r="N34" s="10">
        <v>478</v>
      </c>
    </row>
    <row r="35" spans="1:14" x14ac:dyDescent="0.2">
      <c r="A35" s="11" t="s">
        <v>68</v>
      </c>
      <c r="B35" s="5">
        <v>409</v>
      </c>
      <c r="C35" s="5">
        <v>902</v>
      </c>
      <c r="D35" s="5">
        <v>724</v>
      </c>
      <c r="E35" s="5">
        <v>418</v>
      </c>
      <c r="F35" s="5">
        <v>395</v>
      </c>
      <c r="G35" s="5">
        <v>339</v>
      </c>
      <c r="H35" s="5">
        <v>784</v>
      </c>
      <c r="I35" s="5">
        <v>333</v>
      </c>
      <c r="J35" s="5">
        <v>361</v>
      </c>
      <c r="K35" s="5">
        <v>744</v>
      </c>
      <c r="L35" s="5">
        <v>22</v>
      </c>
      <c r="M35" s="5">
        <v>260</v>
      </c>
      <c r="N35" s="12">
        <v>364</v>
      </c>
    </row>
    <row r="36" spans="1:14" x14ac:dyDescent="0.2">
      <c r="A36" s="9" t="s">
        <v>163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0">
        <v>336</v>
      </c>
    </row>
    <row r="37" spans="1:14" x14ac:dyDescent="0.2">
      <c r="A37" s="11" t="s">
        <v>155</v>
      </c>
      <c r="B37" s="5">
        <v>291</v>
      </c>
      <c r="C37" s="5">
        <v>193</v>
      </c>
      <c r="D37" s="5">
        <v>228</v>
      </c>
      <c r="E37" s="5">
        <v>508</v>
      </c>
      <c r="F37" s="5">
        <v>223</v>
      </c>
      <c r="G37" s="5">
        <v>557</v>
      </c>
      <c r="H37" s="5">
        <v>829</v>
      </c>
      <c r="I37" s="5">
        <v>224</v>
      </c>
      <c r="J37" s="5">
        <v>409</v>
      </c>
      <c r="K37" s="5">
        <v>682</v>
      </c>
      <c r="L37" s="5">
        <v>707</v>
      </c>
      <c r="M37" s="5">
        <v>209</v>
      </c>
      <c r="N37" s="12">
        <v>285</v>
      </c>
    </row>
    <row r="38" spans="1:14" x14ac:dyDescent="0.2">
      <c r="A38" s="9" t="s">
        <v>123</v>
      </c>
      <c r="B38" s="4">
        <v>0</v>
      </c>
      <c r="C38" s="4">
        <v>0</v>
      </c>
      <c r="D38" s="4">
        <v>0</v>
      </c>
      <c r="E38" s="4">
        <v>26</v>
      </c>
      <c r="F38" s="4">
        <v>28</v>
      </c>
      <c r="G38" s="4">
        <v>0</v>
      </c>
      <c r="H38" s="4">
        <v>21</v>
      </c>
      <c r="I38" s="4">
        <v>23</v>
      </c>
      <c r="J38" s="4">
        <v>24</v>
      </c>
      <c r="K38" s="4">
        <v>24</v>
      </c>
      <c r="L38" s="4">
        <v>15</v>
      </c>
      <c r="M38" s="4">
        <v>80</v>
      </c>
      <c r="N38" s="10">
        <v>282</v>
      </c>
    </row>
    <row r="39" spans="1:14" x14ac:dyDescent="0.2">
      <c r="A39" s="11" t="s">
        <v>82</v>
      </c>
      <c r="B39" s="5">
        <v>416</v>
      </c>
      <c r="C39" s="5">
        <v>113</v>
      </c>
      <c r="D39" s="5">
        <v>190</v>
      </c>
      <c r="E39" s="5">
        <v>172</v>
      </c>
      <c r="F39" s="5">
        <v>120</v>
      </c>
      <c r="G39" s="5">
        <v>224</v>
      </c>
      <c r="H39" s="5">
        <v>426</v>
      </c>
      <c r="I39" s="5">
        <v>248</v>
      </c>
      <c r="J39" s="5">
        <v>146</v>
      </c>
      <c r="K39" s="5">
        <v>264</v>
      </c>
      <c r="L39" s="5">
        <v>354</v>
      </c>
      <c r="M39" s="5">
        <v>505</v>
      </c>
      <c r="N39" s="12">
        <v>134</v>
      </c>
    </row>
    <row r="40" spans="1:14" x14ac:dyDescent="0.2">
      <c r="A40" s="9" t="s">
        <v>55</v>
      </c>
      <c r="B40" s="4">
        <v>380</v>
      </c>
      <c r="C40" s="4">
        <v>582</v>
      </c>
      <c r="D40" s="4">
        <v>0</v>
      </c>
      <c r="E40" s="4">
        <v>1565</v>
      </c>
      <c r="F40" s="4">
        <v>267</v>
      </c>
      <c r="G40" s="4">
        <v>393</v>
      </c>
      <c r="H40" s="4">
        <v>4223</v>
      </c>
      <c r="I40" s="4">
        <v>4484</v>
      </c>
      <c r="J40" s="4">
        <v>5830</v>
      </c>
      <c r="K40" s="4">
        <v>5216</v>
      </c>
      <c r="L40" s="4">
        <v>225</v>
      </c>
      <c r="M40" s="4">
        <v>176</v>
      </c>
      <c r="N40" s="10">
        <v>101</v>
      </c>
    </row>
    <row r="41" spans="1:14" x14ac:dyDescent="0.2">
      <c r="A41" s="11" t="s">
        <v>156</v>
      </c>
      <c r="B41" s="5">
        <v>1397</v>
      </c>
      <c r="C41" s="5">
        <v>1525</v>
      </c>
      <c r="D41" s="5">
        <v>440</v>
      </c>
      <c r="E41" s="5">
        <v>0</v>
      </c>
      <c r="F41" s="5">
        <v>408</v>
      </c>
      <c r="G41" s="5">
        <v>0</v>
      </c>
      <c r="H41" s="5">
        <v>55</v>
      </c>
      <c r="I41" s="5">
        <v>896</v>
      </c>
      <c r="J41" s="5">
        <v>177</v>
      </c>
      <c r="K41" s="5">
        <v>1489</v>
      </c>
      <c r="L41" s="5">
        <v>198</v>
      </c>
      <c r="M41" s="5">
        <v>1</v>
      </c>
      <c r="N41" s="12">
        <v>99</v>
      </c>
    </row>
    <row r="42" spans="1:14" x14ac:dyDescent="0.2">
      <c r="A42" s="9" t="s">
        <v>22</v>
      </c>
      <c r="B42" s="4">
        <v>342</v>
      </c>
      <c r="C42" s="4">
        <v>424</v>
      </c>
      <c r="D42" s="4">
        <v>464</v>
      </c>
      <c r="E42" s="4">
        <v>850</v>
      </c>
      <c r="F42" s="4">
        <v>848</v>
      </c>
      <c r="G42" s="4">
        <v>732</v>
      </c>
      <c r="H42" s="4">
        <v>157</v>
      </c>
      <c r="I42" s="4">
        <v>523</v>
      </c>
      <c r="J42" s="4">
        <v>461</v>
      </c>
      <c r="K42" s="4">
        <v>79</v>
      </c>
      <c r="L42" s="4">
        <v>1063</v>
      </c>
      <c r="M42" s="4">
        <v>51</v>
      </c>
      <c r="N42" s="10">
        <v>74</v>
      </c>
    </row>
    <row r="43" spans="1:14" x14ac:dyDescent="0.2">
      <c r="A43" s="11" t="s">
        <v>38</v>
      </c>
      <c r="B43" s="5">
        <v>7178</v>
      </c>
      <c r="C43" s="5">
        <v>5742</v>
      </c>
      <c r="D43" s="5">
        <v>2408</v>
      </c>
      <c r="E43" s="5">
        <v>6061</v>
      </c>
      <c r="F43" s="5">
        <v>4309</v>
      </c>
      <c r="G43" s="5">
        <v>12</v>
      </c>
      <c r="H43" s="5">
        <v>2488</v>
      </c>
      <c r="I43" s="5">
        <v>1761</v>
      </c>
      <c r="J43" s="5">
        <v>1300</v>
      </c>
      <c r="K43" s="5">
        <v>2425</v>
      </c>
      <c r="L43" s="5">
        <v>378</v>
      </c>
      <c r="M43" s="5">
        <v>298</v>
      </c>
      <c r="N43" s="12">
        <v>71</v>
      </c>
    </row>
    <row r="44" spans="1:14" x14ac:dyDescent="0.2">
      <c r="A44" s="9" t="s">
        <v>147</v>
      </c>
      <c r="B44" s="4">
        <v>29</v>
      </c>
      <c r="C44" s="4">
        <v>291</v>
      </c>
      <c r="D44" s="4">
        <v>20</v>
      </c>
      <c r="E44" s="4">
        <v>0</v>
      </c>
      <c r="F44" s="4">
        <v>20</v>
      </c>
      <c r="G44" s="4">
        <v>1840</v>
      </c>
      <c r="H44" s="4">
        <v>221</v>
      </c>
      <c r="I44" s="4">
        <v>117</v>
      </c>
      <c r="J44" s="4">
        <v>150</v>
      </c>
      <c r="K44" s="4">
        <v>189</v>
      </c>
      <c r="L44" s="4">
        <v>236</v>
      </c>
      <c r="M44" s="4">
        <v>29</v>
      </c>
      <c r="N44" s="10">
        <v>69</v>
      </c>
    </row>
    <row r="45" spans="1:14" x14ac:dyDescent="0.2">
      <c r="A45" s="11" t="s">
        <v>29</v>
      </c>
      <c r="B45" s="5">
        <v>514</v>
      </c>
      <c r="C45" s="5">
        <v>5</v>
      </c>
      <c r="D45" s="5">
        <v>0</v>
      </c>
      <c r="E45" s="5">
        <v>0</v>
      </c>
      <c r="F45" s="5">
        <v>174</v>
      </c>
      <c r="G45" s="5">
        <v>176</v>
      </c>
      <c r="H45" s="5">
        <v>652</v>
      </c>
      <c r="I45" s="5">
        <v>0</v>
      </c>
      <c r="J45" s="5">
        <v>55</v>
      </c>
      <c r="K45" s="5">
        <v>0</v>
      </c>
      <c r="L45" s="5">
        <v>0</v>
      </c>
      <c r="M45" s="5">
        <v>2</v>
      </c>
      <c r="N45" s="12">
        <v>65</v>
      </c>
    </row>
    <row r="46" spans="1:14" x14ac:dyDescent="0.2">
      <c r="A46" s="9" t="s">
        <v>32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85</v>
      </c>
      <c r="H46" s="4">
        <v>20</v>
      </c>
      <c r="I46" s="4">
        <v>106</v>
      </c>
      <c r="J46" s="4">
        <v>150</v>
      </c>
      <c r="K46" s="4">
        <v>103</v>
      </c>
      <c r="L46" s="4">
        <v>55</v>
      </c>
      <c r="M46" s="4">
        <v>91</v>
      </c>
      <c r="N46" s="10">
        <v>54</v>
      </c>
    </row>
    <row r="47" spans="1:14" x14ac:dyDescent="0.2">
      <c r="A47" s="11" t="s">
        <v>65</v>
      </c>
      <c r="B47" s="5">
        <v>0</v>
      </c>
      <c r="C47" s="5">
        <v>199</v>
      </c>
      <c r="D47" s="5">
        <v>70</v>
      </c>
      <c r="E47" s="5">
        <v>0</v>
      </c>
      <c r="F47" s="5">
        <v>182</v>
      </c>
      <c r="G47" s="5">
        <v>799</v>
      </c>
      <c r="H47" s="5">
        <v>978</v>
      </c>
      <c r="I47" s="5">
        <v>94</v>
      </c>
      <c r="J47" s="5">
        <v>902</v>
      </c>
      <c r="K47" s="5">
        <v>276</v>
      </c>
      <c r="L47" s="5">
        <v>430</v>
      </c>
      <c r="M47" s="5">
        <v>0</v>
      </c>
      <c r="N47" s="12">
        <v>51</v>
      </c>
    </row>
    <row r="48" spans="1:14" x14ac:dyDescent="0.2">
      <c r="A48" s="9" t="s">
        <v>129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57</v>
      </c>
      <c r="K48" s="4">
        <v>0</v>
      </c>
      <c r="L48" s="4">
        <v>0</v>
      </c>
      <c r="M48" s="4">
        <v>0</v>
      </c>
      <c r="N48" s="10">
        <v>50</v>
      </c>
    </row>
    <row r="49" spans="1:14" x14ac:dyDescent="0.2">
      <c r="A49" s="11" t="s">
        <v>36</v>
      </c>
      <c r="B49" s="5">
        <v>101</v>
      </c>
      <c r="C49" s="5">
        <v>239</v>
      </c>
      <c r="D49" s="5">
        <v>127</v>
      </c>
      <c r="E49" s="5">
        <v>47</v>
      </c>
      <c r="F49" s="5">
        <v>150</v>
      </c>
      <c r="G49" s="5">
        <v>143</v>
      </c>
      <c r="H49" s="5">
        <v>2615</v>
      </c>
      <c r="I49" s="5">
        <v>24</v>
      </c>
      <c r="J49" s="5">
        <v>222</v>
      </c>
      <c r="K49" s="5">
        <v>277</v>
      </c>
      <c r="L49" s="5">
        <v>113</v>
      </c>
      <c r="M49" s="5">
        <v>20</v>
      </c>
      <c r="N49" s="12">
        <v>45</v>
      </c>
    </row>
    <row r="50" spans="1:14" x14ac:dyDescent="0.2">
      <c r="A50" s="9" t="s">
        <v>21</v>
      </c>
      <c r="B50" s="4">
        <v>0</v>
      </c>
      <c r="C50" s="4">
        <v>0</v>
      </c>
      <c r="D50" s="4">
        <v>1</v>
      </c>
      <c r="E50" s="4">
        <v>0</v>
      </c>
      <c r="F50" s="4">
        <v>0</v>
      </c>
      <c r="G50" s="4">
        <v>0</v>
      </c>
      <c r="H50" s="4">
        <v>0</v>
      </c>
      <c r="I50" s="4">
        <v>40</v>
      </c>
      <c r="J50" s="4">
        <v>0</v>
      </c>
      <c r="K50" s="4">
        <v>0</v>
      </c>
      <c r="L50" s="4">
        <v>23</v>
      </c>
      <c r="M50" s="4">
        <v>7</v>
      </c>
      <c r="N50" s="10">
        <v>29</v>
      </c>
    </row>
    <row r="51" spans="1:14" x14ac:dyDescent="0.2">
      <c r="A51" s="11" t="s">
        <v>52</v>
      </c>
      <c r="B51" s="5">
        <v>125</v>
      </c>
      <c r="C51" s="5">
        <v>333</v>
      </c>
      <c r="D51" s="5">
        <v>11</v>
      </c>
      <c r="E51" s="5">
        <v>0</v>
      </c>
      <c r="F51" s="5">
        <v>29</v>
      </c>
      <c r="G51" s="5">
        <v>14</v>
      </c>
      <c r="H51" s="5">
        <v>71</v>
      </c>
      <c r="I51" s="5">
        <v>38</v>
      </c>
      <c r="J51" s="5">
        <v>2</v>
      </c>
      <c r="K51" s="5">
        <v>0</v>
      </c>
      <c r="L51" s="5">
        <v>26</v>
      </c>
      <c r="M51" s="5">
        <v>1540</v>
      </c>
      <c r="N51" s="12">
        <v>29</v>
      </c>
    </row>
    <row r="52" spans="1:14" x14ac:dyDescent="0.2">
      <c r="A52" s="9" t="s">
        <v>39</v>
      </c>
      <c r="B52" s="4">
        <v>0</v>
      </c>
      <c r="C52" s="4">
        <v>22</v>
      </c>
      <c r="D52" s="4">
        <v>337</v>
      </c>
      <c r="E52" s="4">
        <v>14</v>
      </c>
      <c r="F52" s="4">
        <v>14</v>
      </c>
      <c r="G52" s="4">
        <v>0</v>
      </c>
      <c r="H52" s="4">
        <v>387</v>
      </c>
      <c r="I52" s="4">
        <v>0</v>
      </c>
      <c r="J52" s="4">
        <v>110</v>
      </c>
      <c r="K52" s="4">
        <v>0</v>
      </c>
      <c r="L52" s="4">
        <v>3</v>
      </c>
      <c r="M52" s="4">
        <v>4</v>
      </c>
      <c r="N52" s="10">
        <v>27</v>
      </c>
    </row>
    <row r="53" spans="1:14" x14ac:dyDescent="0.2">
      <c r="A53" s="11" t="s">
        <v>25</v>
      </c>
      <c r="B53" s="5">
        <v>0</v>
      </c>
      <c r="C53" s="5">
        <v>0</v>
      </c>
      <c r="D53" s="5">
        <v>0</v>
      </c>
      <c r="E53" s="5">
        <v>6</v>
      </c>
      <c r="F53" s="5">
        <v>0</v>
      </c>
      <c r="G53" s="5">
        <v>0</v>
      </c>
      <c r="H53" s="5">
        <v>0</v>
      </c>
      <c r="I53" s="5">
        <v>24</v>
      </c>
      <c r="J53" s="5">
        <v>12</v>
      </c>
      <c r="K53" s="5">
        <v>0</v>
      </c>
      <c r="L53" s="5">
        <v>45</v>
      </c>
      <c r="M53" s="5">
        <v>17</v>
      </c>
      <c r="N53" s="12">
        <v>10</v>
      </c>
    </row>
    <row r="54" spans="1:14" x14ac:dyDescent="0.2">
      <c r="A54" s="9" t="s">
        <v>99</v>
      </c>
      <c r="B54" s="4">
        <v>0</v>
      </c>
      <c r="C54" s="4">
        <v>4</v>
      </c>
      <c r="D54" s="4">
        <v>0</v>
      </c>
      <c r="E54" s="4">
        <v>0</v>
      </c>
      <c r="F54" s="4">
        <v>0</v>
      </c>
      <c r="G54" s="4">
        <v>0</v>
      </c>
      <c r="H54" s="4">
        <v>4</v>
      </c>
      <c r="I54" s="4">
        <v>13</v>
      </c>
      <c r="J54" s="4">
        <v>0</v>
      </c>
      <c r="K54" s="4">
        <v>0</v>
      </c>
      <c r="L54" s="4">
        <v>0</v>
      </c>
      <c r="M54" s="4">
        <v>0</v>
      </c>
      <c r="N54" s="10">
        <v>8</v>
      </c>
    </row>
    <row r="55" spans="1:14" x14ac:dyDescent="0.2">
      <c r="A55" s="11" t="s">
        <v>79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v>8</v>
      </c>
    </row>
    <row r="56" spans="1:14" x14ac:dyDescent="0.2">
      <c r="A56" s="9" t="s">
        <v>45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</v>
      </c>
      <c r="L56" s="4">
        <v>0</v>
      </c>
      <c r="M56" s="4">
        <v>0</v>
      </c>
      <c r="N56" s="10">
        <v>7</v>
      </c>
    </row>
    <row r="57" spans="1:14" x14ac:dyDescent="0.2">
      <c r="A57" s="11" t="s">
        <v>135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55</v>
      </c>
      <c r="I57" s="5">
        <v>0</v>
      </c>
      <c r="J57" s="5">
        <v>0</v>
      </c>
      <c r="K57" s="5">
        <v>0</v>
      </c>
      <c r="L57" s="5">
        <v>0</v>
      </c>
      <c r="M57" s="5">
        <v>45</v>
      </c>
      <c r="N57" s="12">
        <v>0</v>
      </c>
    </row>
    <row r="58" spans="1:14" x14ac:dyDescent="0.2">
      <c r="A58" s="9" t="s">
        <v>153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20</v>
      </c>
      <c r="L58" s="4">
        <v>0</v>
      </c>
      <c r="M58" s="4">
        <v>21</v>
      </c>
      <c r="N58" s="10">
        <v>0</v>
      </c>
    </row>
    <row r="59" spans="1:14" x14ac:dyDescent="0.2">
      <c r="A59" s="11" t="s">
        <v>20</v>
      </c>
      <c r="B59" s="5">
        <v>23</v>
      </c>
      <c r="C59" s="5">
        <v>2105</v>
      </c>
      <c r="D59" s="5">
        <v>0</v>
      </c>
      <c r="E59" s="5">
        <v>22</v>
      </c>
      <c r="F59" s="5">
        <v>0</v>
      </c>
      <c r="G59" s="5">
        <v>0</v>
      </c>
      <c r="H59" s="5">
        <v>301</v>
      </c>
      <c r="I59" s="5">
        <v>0</v>
      </c>
      <c r="J59" s="5">
        <v>0</v>
      </c>
      <c r="K59" s="5">
        <v>138</v>
      </c>
      <c r="L59" s="5">
        <v>0</v>
      </c>
      <c r="M59" s="5">
        <v>0</v>
      </c>
      <c r="N59" s="12">
        <v>0</v>
      </c>
    </row>
    <row r="60" spans="1:14" x14ac:dyDescent="0.2">
      <c r="A60" s="9" t="s">
        <v>71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74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10">
        <v>0</v>
      </c>
    </row>
    <row r="61" spans="1:14" x14ac:dyDescent="0.2">
      <c r="A61" s="11" t="s">
        <v>72</v>
      </c>
      <c r="B61" s="5">
        <v>44</v>
      </c>
      <c r="C61" s="5">
        <v>84</v>
      </c>
      <c r="D61" s="5">
        <v>149</v>
      </c>
      <c r="E61" s="5">
        <v>0</v>
      </c>
      <c r="F61" s="5">
        <v>0</v>
      </c>
      <c r="G61" s="5">
        <v>1</v>
      </c>
      <c r="H61" s="5">
        <v>0</v>
      </c>
      <c r="I61" s="5">
        <v>1</v>
      </c>
      <c r="J61" s="5">
        <v>0</v>
      </c>
      <c r="K61" s="5">
        <v>0</v>
      </c>
      <c r="L61" s="5">
        <v>0</v>
      </c>
      <c r="M61" s="5">
        <v>0</v>
      </c>
      <c r="N61" s="12">
        <v>0</v>
      </c>
    </row>
    <row r="62" spans="1:14" x14ac:dyDescent="0.2">
      <c r="A62" s="9" t="s">
        <v>67</v>
      </c>
      <c r="B62" s="4">
        <v>0</v>
      </c>
      <c r="C62" s="4">
        <v>0</v>
      </c>
      <c r="D62" s="4">
        <v>0</v>
      </c>
      <c r="E62" s="4">
        <v>8</v>
      </c>
      <c r="F62" s="4">
        <v>358</v>
      </c>
      <c r="G62" s="4">
        <v>498</v>
      </c>
      <c r="H62" s="4">
        <v>189</v>
      </c>
      <c r="I62" s="4">
        <v>0</v>
      </c>
      <c r="J62" s="4">
        <v>169</v>
      </c>
      <c r="K62" s="4">
        <v>267</v>
      </c>
      <c r="L62" s="4">
        <v>0</v>
      </c>
      <c r="M62" s="4">
        <v>0</v>
      </c>
      <c r="N62" s="10">
        <v>0</v>
      </c>
    </row>
    <row r="63" spans="1:14" x14ac:dyDescent="0.2">
      <c r="A63" s="11" t="s">
        <v>69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2">
        <v>0</v>
      </c>
    </row>
    <row r="64" spans="1:14" x14ac:dyDescent="0.2">
      <c r="A64" s="9" t="s">
        <v>70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10">
        <v>0</v>
      </c>
    </row>
    <row r="65" spans="1:14" x14ac:dyDescent="0.2">
      <c r="A65" s="11" t="s">
        <v>131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52</v>
      </c>
      <c r="L65" s="5">
        <v>0</v>
      </c>
      <c r="M65" s="5">
        <v>0</v>
      </c>
      <c r="N65" s="12">
        <v>0</v>
      </c>
    </row>
    <row r="66" spans="1:14" x14ac:dyDescent="0.2">
      <c r="A66" s="9" t="s">
        <v>130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151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12">
        <v>0</v>
      </c>
    </row>
    <row r="68" spans="1:14" x14ac:dyDescent="0.2">
      <c r="A68" s="9" t="s">
        <v>90</v>
      </c>
      <c r="B68" s="4">
        <v>0</v>
      </c>
      <c r="C68" s="4">
        <v>0</v>
      </c>
      <c r="D68" s="4">
        <v>75</v>
      </c>
      <c r="E68" s="4">
        <v>142</v>
      </c>
      <c r="F68" s="4">
        <v>0</v>
      </c>
      <c r="G68" s="4">
        <v>31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0">
        <v>0</v>
      </c>
    </row>
    <row r="69" spans="1:14" x14ac:dyDescent="0.2">
      <c r="A69" s="11" t="s">
        <v>133</v>
      </c>
      <c r="B69" s="5">
        <v>0</v>
      </c>
      <c r="C69" s="5">
        <v>38</v>
      </c>
      <c r="D69" s="5">
        <v>0</v>
      </c>
      <c r="E69" s="5">
        <v>0</v>
      </c>
      <c r="F69" s="5">
        <v>0</v>
      </c>
      <c r="G69" s="5">
        <v>36</v>
      </c>
      <c r="H69" s="5">
        <v>39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83</v>
      </c>
      <c r="B70" s="4">
        <v>0</v>
      </c>
      <c r="C70" s="4">
        <v>1003</v>
      </c>
      <c r="D70" s="4">
        <v>247</v>
      </c>
      <c r="E70" s="4">
        <v>0</v>
      </c>
      <c r="F70" s="4">
        <v>0</v>
      </c>
      <c r="G70" s="4">
        <v>146</v>
      </c>
      <c r="H70" s="4">
        <v>122</v>
      </c>
      <c r="I70" s="4">
        <v>0</v>
      </c>
      <c r="J70" s="4">
        <v>0</v>
      </c>
      <c r="K70" s="4">
        <v>0</v>
      </c>
      <c r="L70" s="4">
        <v>0</v>
      </c>
      <c r="M70" s="4">
        <v>109</v>
      </c>
      <c r="N70" s="10">
        <v>0</v>
      </c>
    </row>
    <row r="71" spans="1:14" x14ac:dyDescent="0.2">
      <c r="A71" s="11" t="s">
        <v>168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13</v>
      </c>
      <c r="H71" s="5">
        <v>1</v>
      </c>
      <c r="I71" s="5">
        <v>54</v>
      </c>
      <c r="J71" s="5">
        <v>35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41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8</v>
      </c>
      <c r="N72" s="10">
        <v>0</v>
      </c>
    </row>
    <row r="73" spans="1:14" x14ac:dyDescent="0.2">
      <c r="A73" s="11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136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1</v>
      </c>
      <c r="K74" s="4">
        <v>0</v>
      </c>
      <c r="L74" s="4">
        <v>0</v>
      </c>
      <c r="M74" s="4">
        <v>0</v>
      </c>
      <c r="N74" s="10">
        <v>0</v>
      </c>
    </row>
    <row r="75" spans="1:14" x14ac:dyDescent="0.2">
      <c r="A75" s="11" t="s">
        <v>101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214</v>
      </c>
      <c r="L75" s="5">
        <v>0</v>
      </c>
      <c r="M75" s="5">
        <v>0</v>
      </c>
      <c r="N75" s="12">
        <v>0</v>
      </c>
    </row>
    <row r="76" spans="1:14" x14ac:dyDescent="0.2">
      <c r="A76" s="9" t="s">
        <v>102</v>
      </c>
      <c r="B76" s="4">
        <v>34</v>
      </c>
      <c r="C76" s="4">
        <v>9</v>
      </c>
      <c r="D76" s="4">
        <v>157</v>
      </c>
      <c r="E76" s="4">
        <v>0</v>
      </c>
      <c r="F76" s="4">
        <v>110</v>
      </c>
      <c r="G76" s="4">
        <v>60</v>
      </c>
      <c r="H76" s="4">
        <v>0</v>
      </c>
      <c r="I76" s="4">
        <v>0</v>
      </c>
      <c r="J76" s="4">
        <v>76</v>
      </c>
      <c r="K76" s="4">
        <v>0</v>
      </c>
      <c r="L76" s="4">
        <v>0</v>
      </c>
      <c r="M76" s="4">
        <v>0</v>
      </c>
      <c r="N76" s="10">
        <v>0</v>
      </c>
    </row>
    <row r="77" spans="1:14" x14ac:dyDescent="0.2">
      <c r="A77" s="11" t="s">
        <v>109</v>
      </c>
      <c r="B77" s="5">
        <v>30</v>
      </c>
      <c r="C77" s="5">
        <v>2132</v>
      </c>
      <c r="D77" s="5">
        <v>1525</v>
      </c>
      <c r="E77" s="5">
        <v>6525</v>
      </c>
      <c r="F77" s="5">
        <v>12802</v>
      </c>
      <c r="G77" s="5">
        <v>9376</v>
      </c>
      <c r="H77" s="5">
        <v>5338</v>
      </c>
      <c r="I77" s="5">
        <v>4159</v>
      </c>
      <c r="J77" s="5">
        <v>2411</v>
      </c>
      <c r="K77" s="5">
        <v>5530</v>
      </c>
      <c r="L77" s="5">
        <v>238</v>
      </c>
      <c r="M77" s="5">
        <v>1023</v>
      </c>
      <c r="N77" s="12">
        <v>0</v>
      </c>
    </row>
    <row r="78" spans="1:14" x14ac:dyDescent="0.2">
      <c r="A78" s="9" t="s">
        <v>40</v>
      </c>
      <c r="B78" s="4">
        <v>22</v>
      </c>
      <c r="C78" s="4">
        <v>0</v>
      </c>
      <c r="D78" s="4">
        <v>33</v>
      </c>
      <c r="E78" s="4">
        <v>390</v>
      </c>
      <c r="F78" s="4">
        <v>0</v>
      </c>
      <c r="G78" s="4">
        <v>14</v>
      </c>
      <c r="H78" s="4">
        <v>0</v>
      </c>
      <c r="I78" s="4">
        <v>17</v>
      </c>
      <c r="J78" s="4">
        <v>0</v>
      </c>
      <c r="K78" s="4">
        <v>0</v>
      </c>
      <c r="L78" s="4">
        <v>38</v>
      </c>
      <c r="M78" s="4">
        <v>17</v>
      </c>
      <c r="N78" s="10">
        <v>0</v>
      </c>
    </row>
    <row r="79" spans="1:14" x14ac:dyDescent="0.2">
      <c r="A79" s="11" t="s">
        <v>115</v>
      </c>
      <c r="B79" s="5">
        <v>0</v>
      </c>
      <c r="C79" s="5">
        <v>0</v>
      </c>
      <c r="D79" s="5">
        <v>0</v>
      </c>
      <c r="E79" s="5">
        <v>84</v>
      </c>
      <c r="F79" s="5">
        <v>87</v>
      </c>
      <c r="G79" s="5">
        <v>141</v>
      </c>
      <c r="H79" s="5">
        <v>0</v>
      </c>
      <c r="I79" s="5">
        <v>0</v>
      </c>
      <c r="J79" s="5">
        <v>35</v>
      </c>
      <c r="K79" s="5">
        <v>0</v>
      </c>
      <c r="L79" s="5">
        <v>0</v>
      </c>
      <c r="M79" s="5">
        <v>0</v>
      </c>
      <c r="N79" s="12">
        <v>0</v>
      </c>
    </row>
    <row r="80" spans="1:14" x14ac:dyDescent="0.2">
      <c r="A80" s="9" t="s">
        <v>117</v>
      </c>
      <c r="B80" s="4">
        <v>0</v>
      </c>
      <c r="C80" s="4">
        <v>0</v>
      </c>
      <c r="D80" s="4">
        <v>0</v>
      </c>
      <c r="E80" s="4">
        <v>0</v>
      </c>
      <c r="F80" s="4">
        <v>48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48</v>
      </c>
      <c r="B81" s="5">
        <v>0</v>
      </c>
      <c r="C81" s="5">
        <v>48</v>
      </c>
      <c r="D81" s="5">
        <v>0</v>
      </c>
      <c r="E81" s="5">
        <v>0</v>
      </c>
      <c r="F81" s="5">
        <v>0</v>
      </c>
      <c r="G81" s="5">
        <v>0</v>
      </c>
      <c r="H81" s="5">
        <v>76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2">
        <v>0</v>
      </c>
    </row>
    <row r="82" spans="1:14" x14ac:dyDescent="0.2">
      <c r="A82" s="9" t="s">
        <v>138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41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113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70</v>
      </c>
      <c r="L83" s="5">
        <v>0</v>
      </c>
      <c r="M83" s="5">
        <v>0</v>
      </c>
      <c r="N83" s="12">
        <v>0</v>
      </c>
    </row>
    <row r="84" spans="1:14" x14ac:dyDescent="0.2">
      <c r="A84" s="9" t="s">
        <v>114</v>
      </c>
      <c r="B84" s="4">
        <v>335</v>
      </c>
      <c r="C84" s="4">
        <v>85</v>
      </c>
      <c r="D84" s="4">
        <v>262</v>
      </c>
      <c r="E84" s="4">
        <v>0</v>
      </c>
      <c r="F84" s="4">
        <v>51</v>
      </c>
      <c r="G84" s="4">
        <v>500</v>
      </c>
      <c r="H84" s="4">
        <v>679</v>
      </c>
      <c r="I84" s="4">
        <v>143</v>
      </c>
      <c r="J84" s="4">
        <v>41</v>
      </c>
      <c r="K84" s="4">
        <v>338</v>
      </c>
      <c r="L84" s="4">
        <v>169</v>
      </c>
      <c r="M84" s="4">
        <v>0</v>
      </c>
      <c r="N84" s="10">
        <v>0</v>
      </c>
    </row>
    <row r="85" spans="1:14" x14ac:dyDescent="0.2">
      <c r="A85" s="11" t="s">
        <v>44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2</v>
      </c>
      <c r="J85" s="5">
        <v>0</v>
      </c>
      <c r="K85" s="5">
        <v>0</v>
      </c>
      <c r="L85" s="5">
        <v>0</v>
      </c>
      <c r="M85" s="5">
        <v>0</v>
      </c>
      <c r="N85" s="12">
        <v>0</v>
      </c>
    </row>
    <row r="86" spans="1:14" x14ac:dyDescent="0.2">
      <c r="A86" s="9" t="s">
        <v>119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118</v>
      </c>
      <c r="B87" s="5">
        <v>3</v>
      </c>
      <c r="C87" s="5">
        <v>3</v>
      </c>
      <c r="D87" s="5">
        <v>3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2">
        <v>0</v>
      </c>
    </row>
    <row r="88" spans="1:14" x14ac:dyDescent="0.2">
      <c r="A88" s="9" t="s">
        <v>74</v>
      </c>
      <c r="B88" s="4">
        <v>0</v>
      </c>
      <c r="C88" s="4">
        <v>0</v>
      </c>
      <c r="D88" s="4">
        <v>0</v>
      </c>
      <c r="E88" s="4">
        <v>0</v>
      </c>
      <c r="F88" s="4">
        <v>1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28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198</v>
      </c>
      <c r="H89" s="5">
        <v>56</v>
      </c>
      <c r="I89" s="5">
        <v>0</v>
      </c>
      <c r="J89" s="5">
        <v>0</v>
      </c>
      <c r="K89" s="5">
        <v>29</v>
      </c>
      <c r="L89" s="5">
        <v>0</v>
      </c>
      <c r="M89" s="5">
        <v>0</v>
      </c>
      <c r="N89" s="12">
        <v>0</v>
      </c>
    </row>
    <row r="90" spans="1:14" x14ac:dyDescent="0.2">
      <c r="A90" s="9" t="s">
        <v>75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19</v>
      </c>
      <c r="K90" s="4">
        <v>0</v>
      </c>
      <c r="L90" s="4">
        <v>0</v>
      </c>
      <c r="M90" s="4">
        <v>0</v>
      </c>
      <c r="N90" s="10">
        <v>0</v>
      </c>
    </row>
    <row r="91" spans="1:14" x14ac:dyDescent="0.2">
      <c r="A91" s="11" t="s">
        <v>159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152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10">
        <v>0</v>
      </c>
    </row>
    <row r="93" spans="1:14" x14ac:dyDescent="0.2">
      <c r="A93" s="11" t="s">
        <v>96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19</v>
      </c>
      <c r="J93" s="5">
        <v>0</v>
      </c>
      <c r="K93" s="5">
        <v>1</v>
      </c>
      <c r="L93" s="5">
        <v>0</v>
      </c>
      <c r="M93" s="5">
        <v>0</v>
      </c>
      <c r="N93" s="12">
        <v>0</v>
      </c>
    </row>
    <row r="94" spans="1:14" x14ac:dyDescent="0.2">
      <c r="A94" s="9" t="s">
        <v>97</v>
      </c>
      <c r="B94" s="4">
        <v>0</v>
      </c>
      <c r="C94" s="4">
        <v>0</v>
      </c>
      <c r="D94" s="4">
        <v>1</v>
      </c>
      <c r="E94" s="4">
        <v>0</v>
      </c>
      <c r="F94" s="4">
        <v>0</v>
      </c>
      <c r="G94" s="4">
        <v>0</v>
      </c>
      <c r="H94" s="4">
        <v>171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128</v>
      </c>
      <c r="B95" s="5">
        <v>0</v>
      </c>
      <c r="C95" s="5">
        <v>0</v>
      </c>
      <c r="D95" s="5">
        <v>0</v>
      </c>
      <c r="E95" s="5">
        <v>4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12">
        <v>0</v>
      </c>
    </row>
    <row r="96" spans="1:14" x14ac:dyDescent="0.2">
      <c r="A96" s="9" t="s">
        <v>98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411</v>
      </c>
      <c r="I96" s="4">
        <v>0</v>
      </c>
      <c r="J96" s="4">
        <v>239</v>
      </c>
      <c r="K96" s="4">
        <v>1235</v>
      </c>
      <c r="L96" s="4">
        <v>104</v>
      </c>
      <c r="M96" s="4">
        <v>6</v>
      </c>
      <c r="N96" s="10">
        <v>0</v>
      </c>
    </row>
    <row r="97" spans="1:14" x14ac:dyDescent="0.2">
      <c r="A97" s="11" t="s">
        <v>167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4</v>
      </c>
      <c r="J97" s="5">
        <v>0</v>
      </c>
      <c r="K97" s="5">
        <v>0</v>
      </c>
      <c r="L97" s="5">
        <v>0</v>
      </c>
      <c r="M97" s="5">
        <v>0</v>
      </c>
      <c r="N97" s="12">
        <v>0</v>
      </c>
    </row>
    <row r="98" spans="1:14" x14ac:dyDescent="0.2">
      <c r="A98" s="9" t="s">
        <v>166</v>
      </c>
      <c r="B98" s="4">
        <v>0</v>
      </c>
      <c r="C98" s="4">
        <v>19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0">
        <v>0</v>
      </c>
    </row>
    <row r="99" spans="1:14" x14ac:dyDescent="0.2">
      <c r="A99" s="11" t="s">
        <v>93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120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23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53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1</v>
      </c>
      <c r="H101" s="5">
        <v>0</v>
      </c>
      <c r="I101" s="5">
        <v>6</v>
      </c>
      <c r="J101" s="5">
        <v>0</v>
      </c>
      <c r="K101" s="5">
        <v>0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33</v>
      </c>
      <c r="B102" s="4">
        <v>0</v>
      </c>
      <c r="C102" s="4">
        <v>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581</v>
      </c>
      <c r="J102" s="4">
        <v>0</v>
      </c>
      <c r="K102" s="4">
        <v>0</v>
      </c>
      <c r="L102" s="4">
        <v>71</v>
      </c>
      <c r="M102" s="4">
        <v>5</v>
      </c>
      <c r="N102" s="10">
        <v>0</v>
      </c>
    </row>
    <row r="103" spans="1:14" x14ac:dyDescent="0.2">
      <c r="A103" s="11" t="s">
        <v>60</v>
      </c>
      <c r="B103" s="5">
        <v>0</v>
      </c>
      <c r="C103" s="5">
        <v>3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61</v>
      </c>
      <c r="B104" s="4">
        <v>28</v>
      </c>
      <c r="C104" s="4">
        <v>61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5</v>
      </c>
      <c r="M104" s="4">
        <v>0</v>
      </c>
      <c r="N104" s="10">
        <v>0</v>
      </c>
    </row>
    <row r="105" spans="1:14" x14ac:dyDescent="0.2">
      <c r="A105" s="11" t="s">
        <v>158</v>
      </c>
      <c r="B105" s="5">
        <v>0</v>
      </c>
      <c r="C105" s="5">
        <v>16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62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10">
        <v>0</v>
      </c>
    </row>
    <row r="107" spans="1:14" x14ac:dyDescent="0.2">
      <c r="A107" s="11" t="s">
        <v>121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12">
        <v>0</v>
      </c>
    </row>
    <row r="108" spans="1:14" x14ac:dyDescent="0.2">
      <c r="A108" s="9" t="s">
        <v>165</v>
      </c>
      <c r="B108" s="4">
        <v>3</v>
      </c>
      <c r="C108" s="4">
        <v>177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303</v>
      </c>
      <c r="J108" s="4">
        <v>0</v>
      </c>
      <c r="K108" s="4">
        <v>148</v>
      </c>
      <c r="L108" s="4">
        <v>19</v>
      </c>
      <c r="M108" s="4">
        <v>0</v>
      </c>
      <c r="N108" s="10">
        <v>0</v>
      </c>
    </row>
    <row r="109" spans="1:14" x14ac:dyDescent="0.2">
      <c r="A109" s="11" t="s">
        <v>64</v>
      </c>
      <c r="B109" s="5">
        <v>4</v>
      </c>
      <c r="C109" s="5">
        <v>52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412</v>
      </c>
      <c r="M109" s="5">
        <v>0</v>
      </c>
      <c r="N109" s="12">
        <v>0</v>
      </c>
    </row>
    <row r="110" spans="1:14" x14ac:dyDescent="0.2">
      <c r="A110" s="9" t="s">
        <v>146</v>
      </c>
      <c r="B110" s="4">
        <v>1217</v>
      </c>
      <c r="C110" s="4">
        <v>0</v>
      </c>
      <c r="D110" s="4">
        <v>447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66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54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2</v>
      </c>
      <c r="J112" s="4">
        <v>0</v>
      </c>
      <c r="K112" s="4">
        <v>0</v>
      </c>
      <c r="L112" s="4">
        <v>0</v>
      </c>
      <c r="M112" s="4">
        <v>0</v>
      </c>
      <c r="N112" s="10">
        <v>0</v>
      </c>
    </row>
    <row r="113" spans="1:14" x14ac:dyDescent="0.2">
      <c r="A113" s="13" t="s">
        <v>125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358</v>
      </c>
      <c r="K113" s="14">
        <v>0</v>
      </c>
      <c r="L113" s="14">
        <v>0</v>
      </c>
      <c r="M113" s="14">
        <v>0</v>
      </c>
      <c r="N113" s="15">
        <v>0</v>
      </c>
    </row>
  </sheetData>
  <phoneticPr fontId="23" type="noConversion"/>
  <hyperlinks>
    <hyperlink ref="A4" r:id="rId1" display="http://www.customs.gov.cn/" xr:uid="{D325F798-E808-41BD-AEAF-114709DF8FDF}"/>
    <hyperlink ref="A7" r:id="rId2" display="https://www.trademap.org/Docs/Metadata/Methodology_outliers_M_EN.pdf" xr:uid="{FDBB3864-F3A0-42DE-88B5-3C275F61FDCC}"/>
  </hyperlinks>
  <pageMargins left="0.75" right="0.75" top="1" bottom="1" header="0.5" footer="0.5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AEA2-A2AD-45E1-8048-4D6BBCB7EA56}">
  <dimension ref="A1:N114"/>
  <sheetViews>
    <sheetView showGridLines="0" workbookViewId="0">
      <selection activeCell="C6" sqref="C6"/>
    </sheetView>
  </sheetViews>
  <sheetFormatPr defaultRowHeight="14.25" x14ac:dyDescent="0.2"/>
  <cols>
    <col min="1" max="1" width="36" bestFit="1" customWidth="1"/>
    <col min="2" max="14" width="21.375" bestFit="1" customWidth="1"/>
  </cols>
  <sheetData>
    <row r="1" spans="1:14" ht="25.5" x14ac:dyDescent="0.2">
      <c r="A1" s="16" t="s">
        <v>0</v>
      </c>
    </row>
    <row r="2" spans="1:14" ht="38.25" x14ac:dyDescent="0.2">
      <c r="A2" s="17" t="s">
        <v>171</v>
      </c>
      <c r="C2" s="35" t="s">
        <v>218</v>
      </c>
      <c r="D2" s="35" t="s">
        <v>240</v>
      </c>
      <c r="E2" s="35" t="s">
        <v>242</v>
      </c>
    </row>
    <row r="3" spans="1:14" x14ac:dyDescent="0.2">
      <c r="A3" s="1"/>
      <c r="C3" s="30" t="s">
        <v>224</v>
      </c>
      <c r="D3" s="30">
        <f>B13+C13+D13+E13</f>
        <v>576495869</v>
      </c>
      <c r="E3" s="30">
        <f>D3*0.001</f>
        <v>576495.86900000006</v>
      </c>
    </row>
    <row r="4" spans="1:14" ht="28.5" x14ac:dyDescent="0.2">
      <c r="A4" s="3" t="s">
        <v>2</v>
      </c>
      <c r="C4" s="30" t="s">
        <v>220</v>
      </c>
      <c r="D4" s="30">
        <f>F13+G13+H13+I13</f>
        <v>653700559</v>
      </c>
      <c r="E4" s="30">
        <f>D4*0.001</f>
        <v>653700.55900000001</v>
      </c>
    </row>
    <row r="5" spans="1:14" x14ac:dyDescent="0.2">
      <c r="A5" s="1"/>
      <c r="C5" s="30" t="s">
        <v>222</v>
      </c>
      <c r="D5" s="30">
        <f>J13+K13+L13+M13</f>
        <v>458272071</v>
      </c>
      <c r="E5" s="30">
        <f>D5*0.001</f>
        <v>458272.071</v>
      </c>
    </row>
    <row r="6" spans="1:14" ht="25.5" x14ac:dyDescent="0.2">
      <c r="A6" s="2" t="s">
        <v>246</v>
      </c>
    </row>
    <row r="7" spans="1:14" ht="42.75" x14ac:dyDescent="0.2">
      <c r="A7" s="3" t="s">
        <v>169</v>
      </c>
    </row>
    <row r="8" spans="1:14" x14ac:dyDescent="0.2">
      <c r="A8" s="1"/>
    </row>
    <row r="9" spans="1:14" x14ac:dyDescent="0.2">
      <c r="A9" s="1"/>
    </row>
    <row r="10" spans="1:14" x14ac:dyDescent="0.2">
      <c r="A10" s="1"/>
    </row>
    <row r="11" spans="1:14" x14ac:dyDescent="0.2">
      <c r="A11" s="49" t="s">
        <v>4</v>
      </c>
      <c r="B11" s="7" t="s">
        <v>239</v>
      </c>
      <c r="C11" s="7" t="s">
        <v>238</v>
      </c>
      <c r="D11" s="7" t="s">
        <v>237</v>
      </c>
      <c r="E11" s="7" t="s">
        <v>236</v>
      </c>
      <c r="F11" s="7" t="s">
        <v>235</v>
      </c>
      <c r="G11" s="7" t="s">
        <v>234</v>
      </c>
      <c r="H11" s="7" t="s">
        <v>233</v>
      </c>
      <c r="I11" s="7" t="s">
        <v>232</v>
      </c>
      <c r="J11" s="7" t="s">
        <v>231</v>
      </c>
      <c r="K11" s="7" t="s">
        <v>230</v>
      </c>
      <c r="L11" s="7" t="s">
        <v>229</v>
      </c>
      <c r="M11" s="7" t="s">
        <v>228</v>
      </c>
      <c r="N11" s="8" t="s">
        <v>227</v>
      </c>
    </row>
    <row r="12" spans="1:14" x14ac:dyDescent="0.2">
      <c r="A12" s="50"/>
      <c r="B12" s="45" t="s">
        <v>226</v>
      </c>
      <c r="C12" s="45" t="s">
        <v>226</v>
      </c>
      <c r="D12" s="45" t="s">
        <v>226</v>
      </c>
      <c r="E12" s="45" t="s">
        <v>226</v>
      </c>
      <c r="F12" s="45" t="s">
        <v>226</v>
      </c>
      <c r="G12" s="45" t="s">
        <v>226</v>
      </c>
      <c r="H12" s="45" t="s">
        <v>226</v>
      </c>
      <c r="I12" s="45" t="s">
        <v>226</v>
      </c>
      <c r="J12" s="45" t="s">
        <v>226</v>
      </c>
      <c r="K12" s="45" t="s">
        <v>226</v>
      </c>
      <c r="L12" s="45" t="s">
        <v>226</v>
      </c>
      <c r="M12" s="45" t="s">
        <v>226</v>
      </c>
      <c r="N12" s="44" t="s">
        <v>226</v>
      </c>
    </row>
    <row r="13" spans="1:14" x14ac:dyDescent="0.2">
      <c r="A13" s="9" t="s">
        <v>18</v>
      </c>
      <c r="B13" s="29">
        <v>197927737</v>
      </c>
      <c r="C13" s="29">
        <v>155824020</v>
      </c>
      <c r="D13" s="29">
        <v>110404605</v>
      </c>
      <c r="E13" s="29">
        <v>112339507</v>
      </c>
      <c r="F13" s="26">
        <v>236584160</v>
      </c>
      <c r="G13" s="26">
        <v>138193203</v>
      </c>
      <c r="H13" s="26">
        <v>150879499</v>
      </c>
      <c r="I13" s="26">
        <v>128043697</v>
      </c>
      <c r="J13" s="24">
        <v>135439533</v>
      </c>
      <c r="K13" s="24">
        <v>159575828</v>
      </c>
      <c r="L13" s="24">
        <v>84779340</v>
      </c>
      <c r="M13" s="24">
        <v>78477370</v>
      </c>
      <c r="N13" s="10">
        <v>110677811</v>
      </c>
    </row>
    <row r="14" spans="1:14" x14ac:dyDescent="0.2">
      <c r="A14" s="11" t="s">
        <v>106</v>
      </c>
      <c r="B14" s="5">
        <v>7579435</v>
      </c>
      <c r="C14" s="5">
        <v>414215</v>
      </c>
      <c r="D14" s="5">
        <v>1170014</v>
      </c>
      <c r="E14" s="5">
        <v>125020</v>
      </c>
      <c r="F14" s="5">
        <v>5286787</v>
      </c>
      <c r="G14" s="5">
        <v>3864906</v>
      </c>
      <c r="H14" s="5">
        <v>3909735</v>
      </c>
      <c r="I14" s="5">
        <v>1950677</v>
      </c>
      <c r="J14" s="5">
        <v>3947148</v>
      </c>
      <c r="K14" s="5">
        <v>7526527</v>
      </c>
      <c r="L14" s="5">
        <v>2387066</v>
      </c>
      <c r="M14" s="5">
        <v>7857038</v>
      </c>
      <c r="N14" s="12">
        <v>18292166</v>
      </c>
    </row>
    <row r="15" spans="1:14" x14ac:dyDescent="0.2">
      <c r="A15" s="9" t="s">
        <v>51</v>
      </c>
      <c r="B15" s="4">
        <v>7900297</v>
      </c>
      <c r="C15" s="4">
        <v>7387240</v>
      </c>
      <c r="D15" s="4">
        <v>12446250</v>
      </c>
      <c r="E15" s="4">
        <v>90000</v>
      </c>
      <c r="F15" s="4">
        <v>66191446</v>
      </c>
      <c r="G15" s="4">
        <v>344508</v>
      </c>
      <c r="H15" s="4">
        <v>1902860</v>
      </c>
      <c r="I15" s="4">
        <v>928280</v>
      </c>
      <c r="J15" s="4">
        <v>2648510</v>
      </c>
      <c r="K15" s="4">
        <v>4024880</v>
      </c>
      <c r="L15" s="4">
        <v>3190740</v>
      </c>
      <c r="M15" s="4">
        <v>3942330</v>
      </c>
      <c r="N15" s="10">
        <v>15835110</v>
      </c>
    </row>
    <row r="16" spans="1:14" x14ac:dyDescent="0.2">
      <c r="A16" s="11" t="s">
        <v>19</v>
      </c>
      <c r="B16" s="5">
        <v>498530</v>
      </c>
      <c r="C16" s="5">
        <v>1871734</v>
      </c>
      <c r="D16" s="5">
        <v>2276884</v>
      </c>
      <c r="E16" s="5">
        <v>6025489</v>
      </c>
      <c r="F16" s="5">
        <v>2168152</v>
      </c>
      <c r="G16" s="5">
        <v>7876313</v>
      </c>
      <c r="H16" s="5">
        <v>6897569</v>
      </c>
      <c r="I16" s="5">
        <v>2441487</v>
      </c>
      <c r="J16" s="5">
        <v>8930953</v>
      </c>
      <c r="K16" s="5">
        <v>30835674</v>
      </c>
      <c r="L16" s="5">
        <v>19897858</v>
      </c>
      <c r="M16" s="5">
        <v>11116941</v>
      </c>
      <c r="N16" s="12">
        <v>11052603</v>
      </c>
    </row>
    <row r="17" spans="1:14" x14ac:dyDescent="0.2">
      <c r="A17" s="9" t="s">
        <v>49</v>
      </c>
      <c r="B17" s="4">
        <v>1353369</v>
      </c>
      <c r="C17" s="4">
        <v>793687</v>
      </c>
      <c r="D17" s="4">
        <v>0</v>
      </c>
      <c r="E17" s="4">
        <v>495145</v>
      </c>
      <c r="F17" s="4">
        <v>1756615</v>
      </c>
      <c r="G17" s="4">
        <v>1174558</v>
      </c>
      <c r="H17" s="4">
        <v>9005659</v>
      </c>
      <c r="I17" s="4">
        <v>8758655</v>
      </c>
      <c r="J17" s="4">
        <v>17497378</v>
      </c>
      <c r="K17" s="4">
        <v>11262834</v>
      </c>
      <c r="L17" s="4">
        <v>8841903</v>
      </c>
      <c r="M17" s="4">
        <v>7469260</v>
      </c>
      <c r="N17" s="10">
        <v>8351708</v>
      </c>
    </row>
    <row r="18" spans="1:14" x14ac:dyDescent="0.2">
      <c r="A18" s="11" t="s">
        <v>148</v>
      </c>
      <c r="B18" s="5">
        <v>2499750</v>
      </c>
      <c r="C18" s="5">
        <v>2225985</v>
      </c>
      <c r="D18" s="5">
        <v>94320</v>
      </c>
      <c r="E18" s="5">
        <v>2583905</v>
      </c>
      <c r="F18" s="5">
        <v>3397815</v>
      </c>
      <c r="G18" s="5">
        <v>0</v>
      </c>
      <c r="H18" s="5">
        <v>2088457</v>
      </c>
      <c r="I18" s="5">
        <v>5375685</v>
      </c>
      <c r="J18" s="5">
        <v>519170</v>
      </c>
      <c r="K18" s="5">
        <v>1837760</v>
      </c>
      <c r="L18" s="5">
        <v>2306948</v>
      </c>
      <c r="M18" s="5">
        <v>1147884</v>
      </c>
      <c r="N18" s="12">
        <v>5163075</v>
      </c>
    </row>
    <row r="19" spans="1:14" x14ac:dyDescent="0.2">
      <c r="A19" s="9" t="s">
        <v>100</v>
      </c>
      <c r="B19" s="4">
        <v>22987378</v>
      </c>
      <c r="C19" s="4">
        <v>16675282</v>
      </c>
      <c r="D19" s="4">
        <v>24577929</v>
      </c>
      <c r="E19" s="4">
        <v>15914928</v>
      </c>
      <c r="F19" s="4">
        <v>23121114</v>
      </c>
      <c r="G19" s="4">
        <v>26100395</v>
      </c>
      <c r="H19" s="4">
        <v>24260281</v>
      </c>
      <c r="I19" s="4">
        <v>21494585</v>
      </c>
      <c r="J19" s="4">
        <v>33380526</v>
      </c>
      <c r="K19" s="4">
        <v>15677062</v>
      </c>
      <c r="L19" s="4">
        <v>3466675</v>
      </c>
      <c r="M19" s="4">
        <v>8580110</v>
      </c>
      <c r="N19" s="10">
        <v>5038758</v>
      </c>
    </row>
    <row r="20" spans="1:14" x14ac:dyDescent="0.2">
      <c r="A20" s="11" t="s">
        <v>31</v>
      </c>
      <c r="B20" s="5">
        <v>20731340</v>
      </c>
      <c r="C20" s="5">
        <v>27817474</v>
      </c>
      <c r="D20" s="5">
        <v>21791710</v>
      </c>
      <c r="E20" s="5">
        <v>24504990</v>
      </c>
      <c r="F20" s="5">
        <v>12409886</v>
      </c>
      <c r="G20" s="5">
        <v>22058142</v>
      </c>
      <c r="H20" s="5">
        <v>20399520</v>
      </c>
      <c r="I20" s="5">
        <v>6182695</v>
      </c>
      <c r="J20" s="5">
        <v>13442330</v>
      </c>
      <c r="K20" s="5">
        <v>14747110</v>
      </c>
      <c r="L20" s="5">
        <v>11500660</v>
      </c>
      <c r="M20" s="5">
        <v>9167215</v>
      </c>
      <c r="N20" s="12">
        <v>4959335</v>
      </c>
    </row>
    <row r="21" spans="1:14" x14ac:dyDescent="0.2">
      <c r="A21" s="9" t="s">
        <v>37</v>
      </c>
      <c r="B21" s="4">
        <v>15488665</v>
      </c>
      <c r="C21" s="4">
        <v>13253905</v>
      </c>
      <c r="D21" s="4">
        <v>7640942</v>
      </c>
      <c r="E21" s="4">
        <v>12168450</v>
      </c>
      <c r="F21" s="4">
        <v>14374670</v>
      </c>
      <c r="G21" s="4">
        <v>6093204</v>
      </c>
      <c r="H21" s="4">
        <v>9020840</v>
      </c>
      <c r="I21" s="4">
        <v>0</v>
      </c>
      <c r="J21" s="4">
        <v>0</v>
      </c>
      <c r="K21" s="4">
        <v>4742060</v>
      </c>
      <c r="L21" s="4">
        <v>2697754</v>
      </c>
      <c r="M21" s="4">
        <v>3444010</v>
      </c>
      <c r="N21" s="10">
        <v>4860610</v>
      </c>
    </row>
    <row r="22" spans="1:14" x14ac:dyDescent="0.2">
      <c r="A22" s="11" t="s">
        <v>42</v>
      </c>
      <c r="B22" s="5">
        <v>27549702</v>
      </c>
      <c r="C22" s="5">
        <v>13615878</v>
      </c>
      <c r="D22" s="5">
        <v>2151210</v>
      </c>
      <c r="E22" s="5">
        <v>0</v>
      </c>
      <c r="F22" s="5">
        <v>18735205</v>
      </c>
      <c r="G22" s="5">
        <v>15551915</v>
      </c>
      <c r="H22" s="5">
        <v>13639735</v>
      </c>
      <c r="I22" s="5">
        <v>27083062</v>
      </c>
      <c r="J22" s="5">
        <v>13288217</v>
      </c>
      <c r="K22" s="5">
        <v>5019647</v>
      </c>
      <c r="L22" s="5">
        <v>0</v>
      </c>
      <c r="M22" s="5">
        <v>4936560</v>
      </c>
      <c r="N22" s="12">
        <v>4755990</v>
      </c>
    </row>
    <row r="23" spans="1:14" x14ac:dyDescent="0.2">
      <c r="A23" s="9" t="s">
        <v>57</v>
      </c>
      <c r="B23" s="4">
        <v>1371791</v>
      </c>
      <c r="C23" s="4">
        <v>9174523</v>
      </c>
      <c r="D23" s="4">
        <v>3299764</v>
      </c>
      <c r="E23" s="4">
        <v>2446388</v>
      </c>
      <c r="F23" s="4">
        <v>35134188</v>
      </c>
      <c r="G23" s="4">
        <v>12147920</v>
      </c>
      <c r="H23" s="4">
        <v>8946829</v>
      </c>
      <c r="I23" s="4">
        <v>6360918</v>
      </c>
      <c r="J23" s="4">
        <v>4041044</v>
      </c>
      <c r="K23" s="4">
        <v>1970182</v>
      </c>
      <c r="L23" s="4">
        <v>992641</v>
      </c>
      <c r="M23" s="4">
        <v>4466081</v>
      </c>
      <c r="N23" s="10">
        <v>4394796</v>
      </c>
    </row>
    <row r="24" spans="1:14" x14ac:dyDescent="0.2">
      <c r="A24" s="11" t="s">
        <v>150</v>
      </c>
      <c r="B24" s="5">
        <v>7431653</v>
      </c>
      <c r="C24" s="5">
        <v>13049923</v>
      </c>
      <c r="D24" s="5">
        <v>135560</v>
      </c>
      <c r="E24" s="5">
        <v>1340006</v>
      </c>
      <c r="F24" s="5">
        <v>1624060</v>
      </c>
      <c r="G24" s="5">
        <v>3236952</v>
      </c>
      <c r="H24" s="5">
        <v>604998</v>
      </c>
      <c r="I24" s="5">
        <v>5905</v>
      </c>
      <c r="J24" s="5">
        <v>1339478</v>
      </c>
      <c r="K24" s="5">
        <v>1046382</v>
      </c>
      <c r="L24" s="5">
        <v>803720</v>
      </c>
      <c r="M24" s="5">
        <v>1412338</v>
      </c>
      <c r="N24" s="12">
        <v>4373343</v>
      </c>
    </row>
    <row r="25" spans="1:14" x14ac:dyDescent="0.2">
      <c r="A25" s="9" t="s">
        <v>154</v>
      </c>
      <c r="B25" s="4">
        <v>0</v>
      </c>
      <c r="C25" s="4">
        <v>407690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206510</v>
      </c>
      <c r="J25" s="4">
        <v>88240</v>
      </c>
      <c r="K25" s="4">
        <v>0</v>
      </c>
      <c r="L25" s="4">
        <v>0</v>
      </c>
      <c r="M25" s="4">
        <v>180240</v>
      </c>
      <c r="N25" s="10">
        <v>3752571</v>
      </c>
    </row>
    <row r="26" spans="1:14" x14ac:dyDescent="0.2">
      <c r="A26" s="11" t="s">
        <v>30</v>
      </c>
      <c r="B26" s="5">
        <v>51124902</v>
      </c>
      <c r="C26" s="5">
        <v>4186225</v>
      </c>
      <c r="D26" s="5">
        <v>10006114</v>
      </c>
      <c r="E26" s="5">
        <v>4914033</v>
      </c>
      <c r="F26" s="5">
        <v>9035720</v>
      </c>
      <c r="G26" s="5">
        <v>1322635</v>
      </c>
      <c r="H26" s="5">
        <v>11762837</v>
      </c>
      <c r="I26" s="5">
        <v>13516775</v>
      </c>
      <c r="J26" s="5">
        <v>2992440</v>
      </c>
      <c r="K26" s="5">
        <v>13651794</v>
      </c>
      <c r="L26" s="5">
        <v>2238893</v>
      </c>
      <c r="M26" s="5">
        <v>1876151</v>
      </c>
      <c r="N26" s="12">
        <v>3409159</v>
      </c>
    </row>
    <row r="27" spans="1:14" x14ac:dyDescent="0.2">
      <c r="A27" s="9" t="s">
        <v>26</v>
      </c>
      <c r="B27" s="4">
        <v>410395</v>
      </c>
      <c r="C27" s="4">
        <v>188435</v>
      </c>
      <c r="D27" s="4">
        <v>356258</v>
      </c>
      <c r="E27" s="4">
        <v>47308</v>
      </c>
      <c r="F27" s="4">
        <v>1198025</v>
      </c>
      <c r="G27" s="4">
        <v>1658925</v>
      </c>
      <c r="H27" s="4">
        <v>906311</v>
      </c>
      <c r="I27" s="4">
        <v>429710</v>
      </c>
      <c r="J27" s="4">
        <v>2134489</v>
      </c>
      <c r="K27" s="4">
        <v>878116</v>
      </c>
      <c r="L27" s="4">
        <v>2215540</v>
      </c>
      <c r="M27" s="4">
        <v>653976</v>
      </c>
      <c r="N27" s="10">
        <v>2558878</v>
      </c>
    </row>
    <row r="28" spans="1:14" x14ac:dyDescent="0.2">
      <c r="A28" s="11" t="s">
        <v>92</v>
      </c>
      <c r="B28" s="5">
        <v>440720</v>
      </c>
      <c r="C28" s="5">
        <v>2098931</v>
      </c>
      <c r="D28" s="5">
        <v>967790</v>
      </c>
      <c r="E28" s="5">
        <v>5352860</v>
      </c>
      <c r="F28" s="5">
        <v>1980005</v>
      </c>
      <c r="G28" s="5">
        <v>893485</v>
      </c>
      <c r="H28" s="5">
        <v>0</v>
      </c>
      <c r="I28" s="5">
        <v>797930</v>
      </c>
      <c r="J28" s="5">
        <v>574360</v>
      </c>
      <c r="K28" s="5">
        <v>2431890</v>
      </c>
      <c r="L28" s="5">
        <v>1689745</v>
      </c>
      <c r="M28" s="5">
        <v>199880</v>
      </c>
      <c r="N28" s="12">
        <v>2193127</v>
      </c>
    </row>
    <row r="29" spans="1:14" x14ac:dyDescent="0.2">
      <c r="A29" s="9" t="s">
        <v>107</v>
      </c>
      <c r="B29" s="4">
        <v>55105</v>
      </c>
      <c r="C29" s="4">
        <v>0</v>
      </c>
      <c r="D29" s="4">
        <v>88765</v>
      </c>
      <c r="E29" s="4">
        <v>0</v>
      </c>
      <c r="F29" s="4">
        <v>0</v>
      </c>
      <c r="G29" s="4">
        <v>67048</v>
      </c>
      <c r="H29" s="4">
        <v>700786</v>
      </c>
      <c r="I29" s="4">
        <v>835570</v>
      </c>
      <c r="J29" s="4">
        <v>564225</v>
      </c>
      <c r="K29" s="4">
        <v>388378</v>
      </c>
      <c r="L29" s="4">
        <v>459464</v>
      </c>
      <c r="M29" s="4">
        <v>0</v>
      </c>
      <c r="N29" s="10">
        <v>1722710</v>
      </c>
    </row>
    <row r="30" spans="1:14" x14ac:dyDescent="0.2">
      <c r="A30" s="11" t="s">
        <v>149</v>
      </c>
      <c r="B30" s="5">
        <v>2854130</v>
      </c>
      <c r="C30" s="5">
        <v>932955</v>
      </c>
      <c r="D30" s="5">
        <v>6479889</v>
      </c>
      <c r="E30" s="5">
        <v>4164208</v>
      </c>
      <c r="F30" s="5">
        <v>5431792</v>
      </c>
      <c r="G30" s="5">
        <v>2030295</v>
      </c>
      <c r="H30" s="5">
        <v>789197</v>
      </c>
      <c r="I30" s="5">
        <v>950425</v>
      </c>
      <c r="J30" s="5">
        <v>1421340</v>
      </c>
      <c r="K30" s="5">
        <v>1901884</v>
      </c>
      <c r="L30" s="5">
        <v>969515</v>
      </c>
      <c r="M30" s="5">
        <v>899518</v>
      </c>
      <c r="N30" s="12">
        <v>1482725</v>
      </c>
    </row>
    <row r="31" spans="1:14" x14ac:dyDescent="0.2">
      <c r="A31" s="9" t="s">
        <v>77</v>
      </c>
      <c r="B31" s="4">
        <v>552372</v>
      </c>
      <c r="C31" s="4">
        <v>77652</v>
      </c>
      <c r="D31" s="4">
        <v>0</v>
      </c>
      <c r="E31" s="4">
        <v>195632</v>
      </c>
      <c r="F31" s="4">
        <v>380807</v>
      </c>
      <c r="G31" s="4">
        <v>0</v>
      </c>
      <c r="H31" s="4">
        <v>0</v>
      </c>
      <c r="I31" s="4">
        <v>0</v>
      </c>
      <c r="J31" s="4">
        <v>501221</v>
      </c>
      <c r="K31" s="4">
        <v>377096</v>
      </c>
      <c r="L31" s="4">
        <v>410692</v>
      </c>
      <c r="M31" s="4">
        <v>0</v>
      </c>
      <c r="N31" s="10">
        <v>1234882</v>
      </c>
    </row>
    <row r="32" spans="1:14" x14ac:dyDescent="0.2">
      <c r="A32" s="11" t="s">
        <v>87</v>
      </c>
      <c r="B32" s="5">
        <v>2603320</v>
      </c>
      <c r="C32" s="5">
        <v>1119020</v>
      </c>
      <c r="D32" s="5">
        <v>1139790</v>
      </c>
      <c r="E32" s="5">
        <v>0</v>
      </c>
      <c r="F32" s="5">
        <v>0</v>
      </c>
      <c r="G32" s="5">
        <v>3738800</v>
      </c>
      <c r="H32" s="5">
        <v>328870</v>
      </c>
      <c r="I32" s="5">
        <v>481200</v>
      </c>
      <c r="J32" s="5">
        <v>1954168</v>
      </c>
      <c r="K32" s="5">
        <v>1966580</v>
      </c>
      <c r="L32" s="5">
        <v>5256732</v>
      </c>
      <c r="M32" s="5">
        <v>0</v>
      </c>
      <c r="N32" s="12">
        <v>1076880</v>
      </c>
    </row>
    <row r="33" spans="1:14" x14ac:dyDescent="0.2">
      <c r="A33" s="9" t="s">
        <v>24</v>
      </c>
      <c r="B33" s="4">
        <v>982561</v>
      </c>
      <c r="C33" s="4">
        <v>6397385</v>
      </c>
      <c r="D33" s="4">
        <v>2597204</v>
      </c>
      <c r="E33" s="4">
        <v>905026</v>
      </c>
      <c r="F33" s="4">
        <v>0</v>
      </c>
      <c r="G33" s="4">
        <v>2511552</v>
      </c>
      <c r="H33" s="4">
        <v>1644608</v>
      </c>
      <c r="I33" s="4">
        <v>536778</v>
      </c>
      <c r="J33" s="4">
        <v>500286</v>
      </c>
      <c r="K33" s="4">
        <v>907214</v>
      </c>
      <c r="L33" s="4">
        <v>6197411</v>
      </c>
      <c r="M33" s="4">
        <v>1189595</v>
      </c>
      <c r="N33" s="10">
        <v>810829</v>
      </c>
    </row>
    <row r="34" spans="1:14" x14ac:dyDescent="0.2">
      <c r="A34" s="11" t="s">
        <v>59</v>
      </c>
      <c r="B34" s="5">
        <v>215490</v>
      </c>
      <c r="C34" s="5">
        <v>1309574</v>
      </c>
      <c r="D34" s="5">
        <v>274815</v>
      </c>
      <c r="E34" s="5">
        <v>3246393</v>
      </c>
      <c r="F34" s="5">
        <v>1418262</v>
      </c>
      <c r="G34" s="5">
        <v>2595919</v>
      </c>
      <c r="H34" s="5">
        <v>375219</v>
      </c>
      <c r="I34" s="5">
        <v>3850679</v>
      </c>
      <c r="J34" s="5">
        <v>2471313</v>
      </c>
      <c r="K34" s="5">
        <v>4127979</v>
      </c>
      <c r="L34" s="5">
        <v>208030</v>
      </c>
      <c r="M34" s="5">
        <v>775921</v>
      </c>
      <c r="N34" s="12">
        <v>709909</v>
      </c>
    </row>
    <row r="35" spans="1:14" x14ac:dyDescent="0.2">
      <c r="A35" s="9" t="s">
        <v>142</v>
      </c>
      <c r="B35" s="4">
        <v>972911</v>
      </c>
      <c r="C35" s="4">
        <v>669738</v>
      </c>
      <c r="D35" s="4">
        <v>883730</v>
      </c>
      <c r="E35" s="4">
        <v>1416722</v>
      </c>
      <c r="F35" s="4">
        <v>639652</v>
      </c>
      <c r="G35" s="4">
        <v>43580</v>
      </c>
      <c r="H35" s="4">
        <v>947087</v>
      </c>
      <c r="I35" s="4">
        <v>509312</v>
      </c>
      <c r="J35" s="4">
        <v>703512</v>
      </c>
      <c r="K35" s="4">
        <v>207472</v>
      </c>
      <c r="L35" s="4">
        <v>955119</v>
      </c>
      <c r="M35" s="4">
        <v>680957</v>
      </c>
      <c r="N35" s="10">
        <v>700208</v>
      </c>
    </row>
    <row r="36" spans="1:14" x14ac:dyDescent="0.2">
      <c r="A36" s="11" t="s">
        <v>68</v>
      </c>
      <c r="B36" s="5">
        <v>666391</v>
      </c>
      <c r="C36" s="5">
        <v>1570698</v>
      </c>
      <c r="D36" s="5">
        <v>1176965</v>
      </c>
      <c r="E36" s="5">
        <v>661235</v>
      </c>
      <c r="F36" s="5">
        <v>542689</v>
      </c>
      <c r="G36" s="5">
        <v>512280</v>
      </c>
      <c r="H36" s="5">
        <v>1211185</v>
      </c>
      <c r="I36" s="5">
        <v>575706</v>
      </c>
      <c r="J36" s="5">
        <v>600760</v>
      </c>
      <c r="K36" s="5">
        <v>1206846</v>
      </c>
      <c r="L36" s="5">
        <v>39570</v>
      </c>
      <c r="M36" s="5">
        <v>503867</v>
      </c>
      <c r="N36" s="12">
        <v>687224</v>
      </c>
    </row>
    <row r="37" spans="1:14" x14ac:dyDescent="0.2">
      <c r="A37" s="9" t="s">
        <v>163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10">
        <v>617808</v>
      </c>
    </row>
    <row r="38" spans="1:14" x14ac:dyDescent="0.2">
      <c r="A38" s="11" t="s">
        <v>123</v>
      </c>
      <c r="B38" s="5">
        <v>0</v>
      </c>
      <c r="C38" s="5">
        <v>0</v>
      </c>
      <c r="D38" s="5">
        <v>0</v>
      </c>
      <c r="E38" s="5">
        <v>24140</v>
      </c>
      <c r="F38" s="5">
        <v>24895</v>
      </c>
      <c r="G38" s="5">
        <v>0</v>
      </c>
      <c r="H38" s="5">
        <v>20255</v>
      </c>
      <c r="I38" s="5">
        <v>24610</v>
      </c>
      <c r="J38" s="5">
        <v>24850</v>
      </c>
      <c r="K38" s="5">
        <v>25445</v>
      </c>
      <c r="L38" s="5">
        <v>25050</v>
      </c>
      <c r="M38" s="5">
        <v>160791</v>
      </c>
      <c r="N38" s="12">
        <v>536492</v>
      </c>
    </row>
    <row r="39" spans="1:14" x14ac:dyDescent="0.2">
      <c r="A39" s="9" t="s">
        <v>155</v>
      </c>
      <c r="B39" s="4">
        <v>487115</v>
      </c>
      <c r="C39" s="4">
        <v>356665</v>
      </c>
      <c r="D39" s="4">
        <v>370190</v>
      </c>
      <c r="E39" s="4">
        <v>766768</v>
      </c>
      <c r="F39" s="4">
        <v>301814</v>
      </c>
      <c r="G39" s="4">
        <v>819045</v>
      </c>
      <c r="H39" s="4">
        <v>1260680</v>
      </c>
      <c r="I39" s="4">
        <v>386440</v>
      </c>
      <c r="J39" s="4">
        <v>688993</v>
      </c>
      <c r="K39" s="4">
        <v>1213420</v>
      </c>
      <c r="L39" s="4">
        <v>1323855</v>
      </c>
      <c r="M39" s="4">
        <v>379905</v>
      </c>
      <c r="N39" s="10">
        <v>526241</v>
      </c>
    </row>
    <row r="40" spans="1:14" x14ac:dyDescent="0.2">
      <c r="A40" s="11" t="s">
        <v>82</v>
      </c>
      <c r="B40" s="5">
        <v>705350</v>
      </c>
      <c r="C40" s="5">
        <v>216625</v>
      </c>
      <c r="D40" s="5">
        <v>322220</v>
      </c>
      <c r="E40" s="5">
        <v>257935</v>
      </c>
      <c r="F40" s="5">
        <v>170100</v>
      </c>
      <c r="G40" s="5">
        <v>318475</v>
      </c>
      <c r="H40" s="5">
        <v>624130</v>
      </c>
      <c r="I40" s="5">
        <v>391150</v>
      </c>
      <c r="J40" s="5">
        <v>238350</v>
      </c>
      <c r="K40" s="5">
        <v>409380</v>
      </c>
      <c r="L40" s="5">
        <v>669705</v>
      </c>
      <c r="M40" s="5">
        <v>863075</v>
      </c>
      <c r="N40" s="12">
        <v>228165</v>
      </c>
    </row>
    <row r="41" spans="1:14" x14ac:dyDescent="0.2">
      <c r="A41" s="9" t="s">
        <v>55</v>
      </c>
      <c r="B41" s="4">
        <v>653362</v>
      </c>
      <c r="C41" s="4">
        <v>1071809</v>
      </c>
      <c r="D41" s="4">
        <v>0</v>
      </c>
      <c r="E41" s="4">
        <v>2233282</v>
      </c>
      <c r="F41" s="4">
        <v>388806</v>
      </c>
      <c r="G41" s="4">
        <v>636770</v>
      </c>
      <c r="H41" s="4">
        <v>6126845</v>
      </c>
      <c r="I41" s="4">
        <v>7512276</v>
      </c>
      <c r="J41" s="4">
        <v>9308140</v>
      </c>
      <c r="K41" s="4">
        <v>8300116</v>
      </c>
      <c r="L41" s="4">
        <v>403940</v>
      </c>
      <c r="M41" s="4">
        <v>313756</v>
      </c>
      <c r="N41" s="10">
        <v>199322</v>
      </c>
    </row>
    <row r="42" spans="1:14" x14ac:dyDescent="0.2">
      <c r="A42" s="11" t="s">
        <v>156</v>
      </c>
      <c r="B42" s="5">
        <v>2254385</v>
      </c>
      <c r="C42" s="5">
        <v>3171975</v>
      </c>
      <c r="D42" s="5">
        <v>780920</v>
      </c>
      <c r="E42" s="5">
        <v>0</v>
      </c>
      <c r="F42" s="5">
        <v>634928</v>
      </c>
      <c r="G42" s="5">
        <v>0</v>
      </c>
      <c r="H42" s="5">
        <v>85680</v>
      </c>
      <c r="I42" s="5">
        <v>1484215</v>
      </c>
      <c r="J42" s="5">
        <v>283845</v>
      </c>
      <c r="K42" s="5">
        <v>2443844</v>
      </c>
      <c r="L42" s="5">
        <v>384990</v>
      </c>
      <c r="M42" s="5">
        <v>100</v>
      </c>
      <c r="N42" s="12">
        <v>191078</v>
      </c>
    </row>
    <row r="43" spans="1:14" x14ac:dyDescent="0.2">
      <c r="A43" s="9" t="s">
        <v>22</v>
      </c>
      <c r="B43" s="4">
        <v>586160</v>
      </c>
      <c r="C43" s="4">
        <v>860340</v>
      </c>
      <c r="D43" s="4">
        <v>484426</v>
      </c>
      <c r="E43" s="4">
        <v>1314495</v>
      </c>
      <c r="F43" s="4">
        <v>1306068</v>
      </c>
      <c r="G43" s="4">
        <v>798143</v>
      </c>
      <c r="H43" s="4">
        <v>240970</v>
      </c>
      <c r="I43" s="4">
        <v>972480</v>
      </c>
      <c r="J43" s="4">
        <v>705510</v>
      </c>
      <c r="K43" s="4">
        <v>116660</v>
      </c>
      <c r="L43" s="4">
        <v>1968930</v>
      </c>
      <c r="M43" s="4">
        <v>67180</v>
      </c>
      <c r="N43" s="10">
        <v>127660</v>
      </c>
    </row>
    <row r="44" spans="1:14" x14ac:dyDescent="0.2">
      <c r="A44" s="11" t="s">
        <v>147</v>
      </c>
      <c r="B44" s="5">
        <v>51530</v>
      </c>
      <c r="C44" s="5">
        <v>571625</v>
      </c>
      <c r="D44" s="5">
        <v>40460</v>
      </c>
      <c r="E44" s="5">
        <v>0</v>
      </c>
      <c r="F44" s="5">
        <v>29110</v>
      </c>
      <c r="G44" s="5">
        <v>2909980</v>
      </c>
      <c r="H44" s="5">
        <v>321830</v>
      </c>
      <c r="I44" s="5">
        <v>203815</v>
      </c>
      <c r="J44" s="5">
        <v>250032</v>
      </c>
      <c r="K44" s="5">
        <v>298160</v>
      </c>
      <c r="L44" s="5">
        <v>454870</v>
      </c>
      <c r="M44" s="5">
        <v>47770</v>
      </c>
      <c r="N44" s="12">
        <v>124770</v>
      </c>
    </row>
    <row r="45" spans="1:14" x14ac:dyDescent="0.2">
      <c r="A45" s="9" t="s">
        <v>29</v>
      </c>
      <c r="B45" s="4">
        <v>989005</v>
      </c>
      <c r="C45" s="4">
        <v>5390</v>
      </c>
      <c r="D45" s="4">
        <v>0</v>
      </c>
      <c r="E45" s="4">
        <v>0</v>
      </c>
      <c r="F45" s="4">
        <v>231530</v>
      </c>
      <c r="G45" s="4">
        <v>235330</v>
      </c>
      <c r="H45" s="4">
        <v>953287</v>
      </c>
      <c r="I45" s="4">
        <v>0</v>
      </c>
      <c r="J45" s="4">
        <v>98242</v>
      </c>
      <c r="K45" s="4">
        <v>0</v>
      </c>
      <c r="L45" s="4">
        <v>0</v>
      </c>
      <c r="M45" s="4">
        <v>2496</v>
      </c>
      <c r="N45" s="10">
        <v>118400</v>
      </c>
    </row>
    <row r="46" spans="1:14" x14ac:dyDescent="0.2">
      <c r="A46" s="11" t="s">
        <v>38</v>
      </c>
      <c r="B46" s="5">
        <v>12904076</v>
      </c>
      <c r="C46" s="5">
        <v>11111337</v>
      </c>
      <c r="D46" s="5">
        <v>3955366</v>
      </c>
      <c r="E46" s="5">
        <v>9803279</v>
      </c>
      <c r="F46" s="5">
        <v>6930703</v>
      </c>
      <c r="G46" s="5">
        <v>14520</v>
      </c>
      <c r="H46" s="5">
        <v>4344630</v>
      </c>
      <c r="I46" s="5">
        <v>3431582</v>
      </c>
      <c r="J46" s="5">
        <v>2307605</v>
      </c>
      <c r="K46" s="5">
        <v>4549285</v>
      </c>
      <c r="L46" s="5">
        <v>638860</v>
      </c>
      <c r="M46" s="5">
        <v>589535</v>
      </c>
      <c r="N46" s="12">
        <v>112416</v>
      </c>
    </row>
    <row r="47" spans="1:14" x14ac:dyDescent="0.2">
      <c r="A47" s="9" t="s">
        <v>129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99686</v>
      </c>
      <c r="K47" s="4">
        <v>0</v>
      </c>
      <c r="L47" s="4">
        <v>0</v>
      </c>
      <c r="M47" s="4">
        <v>0</v>
      </c>
      <c r="N47" s="10">
        <v>97342</v>
      </c>
    </row>
    <row r="48" spans="1:14" x14ac:dyDescent="0.2">
      <c r="A48" s="11" t="s">
        <v>65</v>
      </c>
      <c r="B48" s="5">
        <v>0</v>
      </c>
      <c r="C48" s="5">
        <v>365750</v>
      </c>
      <c r="D48" s="5">
        <v>135220</v>
      </c>
      <c r="E48" s="5">
        <v>0</v>
      </c>
      <c r="F48" s="5">
        <v>253285</v>
      </c>
      <c r="G48" s="5">
        <v>1167140</v>
      </c>
      <c r="H48" s="5">
        <v>1459665</v>
      </c>
      <c r="I48" s="5">
        <v>162005</v>
      </c>
      <c r="J48" s="5">
        <v>1496040</v>
      </c>
      <c r="K48" s="5">
        <v>487355</v>
      </c>
      <c r="L48" s="5">
        <v>758835</v>
      </c>
      <c r="M48" s="5">
        <v>0</v>
      </c>
      <c r="N48" s="12">
        <v>93845</v>
      </c>
    </row>
    <row r="49" spans="1:14" x14ac:dyDescent="0.2">
      <c r="A49" s="9" t="s">
        <v>32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108260</v>
      </c>
      <c r="H49" s="4">
        <v>26880</v>
      </c>
      <c r="I49" s="4">
        <v>146245</v>
      </c>
      <c r="J49" s="4">
        <v>191715</v>
      </c>
      <c r="K49" s="4">
        <v>143650</v>
      </c>
      <c r="L49" s="4">
        <v>82320</v>
      </c>
      <c r="M49" s="4">
        <v>129130</v>
      </c>
      <c r="N49" s="10">
        <v>80475</v>
      </c>
    </row>
    <row r="50" spans="1:14" x14ac:dyDescent="0.2">
      <c r="A50" s="11" t="s">
        <v>36</v>
      </c>
      <c r="B50" s="5">
        <v>171309</v>
      </c>
      <c r="C50" s="5">
        <v>400939</v>
      </c>
      <c r="D50" s="5">
        <v>249405</v>
      </c>
      <c r="E50" s="5">
        <v>54422</v>
      </c>
      <c r="F50" s="5">
        <v>218118</v>
      </c>
      <c r="G50" s="5">
        <v>218300</v>
      </c>
      <c r="H50" s="5">
        <v>3727127</v>
      </c>
      <c r="I50" s="5">
        <v>36598</v>
      </c>
      <c r="J50" s="5">
        <v>344120</v>
      </c>
      <c r="K50" s="5">
        <v>479798</v>
      </c>
      <c r="L50" s="5">
        <v>212260</v>
      </c>
      <c r="M50" s="5">
        <v>26716</v>
      </c>
      <c r="N50" s="12">
        <v>73310</v>
      </c>
    </row>
    <row r="51" spans="1:14" x14ac:dyDescent="0.2">
      <c r="A51" s="9" t="s">
        <v>39</v>
      </c>
      <c r="B51" s="4">
        <v>0</v>
      </c>
      <c r="C51" s="4">
        <v>39200</v>
      </c>
      <c r="D51" s="4">
        <v>115510</v>
      </c>
      <c r="E51" s="4">
        <v>21640</v>
      </c>
      <c r="F51" s="4">
        <v>21894</v>
      </c>
      <c r="G51" s="4">
        <v>0</v>
      </c>
      <c r="H51" s="4">
        <v>628120</v>
      </c>
      <c r="I51" s="4">
        <v>0</v>
      </c>
      <c r="J51" s="4">
        <v>143360</v>
      </c>
      <c r="K51" s="4">
        <v>0</v>
      </c>
      <c r="L51" s="4">
        <v>2366</v>
      </c>
      <c r="M51" s="4">
        <v>3145</v>
      </c>
      <c r="N51" s="10">
        <v>36990</v>
      </c>
    </row>
    <row r="52" spans="1:14" x14ac:dyDescent="0.2">
      <c r="A52" s="11" t="s">
        <v>52</v>
      </c>
      <c r="B52" s="5">
        <v>255460</v>
      </c>
      <c r="C52" s="5">
        <v>641550</v>
      </c>
      <c r="D52" s="5">
        <v>12220</v>
      </c>
      <c r="E52" s="5">
        <v>0</v>
      </c>
      <c r="F52" s="5">
        <v>5996</v>
      </c>
      <c r="G52" s="5">
        <v>19390</v>
      </c>
      <c r="H52" s="5">
        <v>101230</v>
      </c>
      <c r="I52" s="5">
        <v>55371</v>
      </c>
      <c r="J52" s="5">
        <v>1000</v>
      </c>
      <c r="K52" s="5">
        <v>0</v>
      </c>
      <c r="L52" s="5">
        <v>61400</v>
      </c>
      <c r="M52" s="5">
        <v>2813730</v>
      </c>
      <c r="N52" s="12">
        <v>35111</v>
      </c>
    </row>
    <row r="53" spans="1:14" x14ac:dyDescent="0.2">
      <c r="A53" s="9" t="s">
        <v>25</v>
      </c>
      <c r="B53" s="4">
        <v>0</v>
      </c>
      <c r="C53" s="4">
        <v>0</v>
      </c>
      <c r="D53" s="4">
        <v>0</v>
      </c>
      <c r="E53" s="4">
        <v>8680</v>
      </c>
      <c r="F53" s="4">
        <v>0</v>
      </c>
      <c r="G53" s="4">
        <v>0</v>
      </c>
      <c r="H53" s="4">
        <v>0</v>
      </c>
      <c r="I53" s="4">
        <v>38960</v>
      </c>
      <c r="J53" s="4">
        <v>18018</v>
      </c>
      <c r="K53" s="4">
        <v>0</v>
      </c>
      <c r="L53" s="4">
        <v>71590</v>
      </c>
      <c r="M53" s="4">
        <v>31400</v>
      </c>
      <c r="N53" s="10">
        <v>18610</v>
      </c>
    </row>
    <row r="54" spans="1:14" x14ac:dyDescent="0.2">
      <c r="A54" s="11" t="s">
        <v>21</v>
      </c>
      <c r="B54" s="5">
        <v>0</v>
      </c>
      <c r="C54" s="5">
        <v>0</v>
      </c>
      <c r="D54" s="5">
        <v>5700</v>
      </c>
      <c r="E54" s="5">
        <v>0</v>
      </c>
      <c r="F54" s="5">
        <v>0</v>
      </c>
      <c r="G54" s="5">
        <v>0</v>
      </c>
      <c r="H54" s="5">
        <v>0</v>
      </c>
      <c r="I54" s="5">
        <v>22933</v>
      </c>
      <c r="J54" s="5">
        <v>0</v>
      </c>
      <c r="K54" s="5">
        <v>0</v>
      </c>
      <c r="L54" s="5">
        <v>23267</v>
      </c>
      <c r="M54" s="5">
        <v>10930</v>
      </c>
      <c r="N54" s="12">
        <v>15117</v>
      </c>
    </row>
    <row r="55" spans="1:14" x14ac:dyDescent="0.2">
      <c r="A55" s="9" t="s">
        <v>79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10">
        <v>12756</v>
      </c>
    </row>
    <row r="56" spans="1:14" x14ac:dyDescent="0.2">
      <c r="A56" s="11" t="s">
        <v>45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1000</v>
      </c>
      <c r="L56" s="5">
        <v>0</v>
      </c>
      <c r="M56" s="5">
        <v>0</v>
      </c>
      <c r="N56" s="12">
        <v>10000</v>
      </c>
    </row>
    <row r="57" spans="1:14" x14ac:dyDescent="0.2">
      <c r="A57" s="9" t="s">
        <v>99</v>
      </c>
      <c r="B57" s="4">
        <v>0</v>
      </c>
      <c r="C57" s="4">
        <v>2515</v>
      </c>
      <c r="D57" s="4">
        <v>0</v>
      </c>
      <c r="E57" s="4">
        <v>0</v>
      </c>
      <c r="F57" s="4">
        <v>0</v>
      </c>
      <c r="G57" s="4">
        <v>0</v>
      </c>
      <c r="H57" s="4">
        <v>2448</v>
      </c>
      <c r="I57" s="4">
        <v>7959</v>
      </c>
      <c r="J57" s="4">
        <v>0</v>
      </c>
      <c r="K57" s="4">
        <v>0</v>
      </c>
      <c r="L57" s="4">
        <v>0</v>
      </c>
      <c r="M57" s="4">
        <v>0</v>
      </c>
      <c r="N57" s="10">
        <v>5095</v>
      </c>
    </row>
    <row r="58" spans="1:14" x14ac:dyDescent="0.2">
      <c r="A58" s="11" t="s">
        <v>33</v>
      </c>
      <c r="B58" s="5">
        <v>0</v>
      </c>
      <c r="C58" s="5">
        <v>2309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1009657</v>
      </c>
      <c r="J58" s="5">
        <v>0</v>
      </c>
      <c r="K58" s="5">
        <v>0</v>
      </c>
      <c r="L58" s="5">
        <v>11830</v>
      </c>
      <c r="M58" s="5">
        <v>3920</v>
      </c>
      <c r="N58" s="12">
        <v>147</v>
      </c>
    </row>
    <row r="59" spans="1:14" x14ac:dyDescent="0.2">
      <c r="A59" s="9" t="s">
        <v>146</v>
      </c>
      <c r="B59" s="4">
        <v>1916366</v>
      </c>
      <c r="C59" s="4">
        <v>0</v>
      </c>
      <c r="D59" s="4">
        <v>717613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10">
        <v>0</v>
      </c>
    </row>
    <row r="60" spans="1:14" x14ac:dyDescent="0.2">
      <c r="A60" s="11" t="s">
        <v>66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v>0</v>
      </c>
    </row>
    <row r="61" spans="1:14" x14ac:dyDescent="0.2">
      <c r="A61" s="9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7555</v>
      </c>
      <c r="J61" s="4">
        <v>0</v>
      </c>
      <c r="K61" s="4">
        <v>0</v>
      </c>
      <c r="L61" s="4">
        <v>0</v>
      </c>
      <c r="M61" s="4">
        <v>0</v>
      </c>
      <c r="N61" s="10">
        <v>0</v>
      </c>
    </row>
    <row r="62" spans="1:14" x14ac:dyDescent="0.2">
      <c r="A62" s="11" t="s">
        <v>125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505138</v>
      </c>
      <c r="K62" s="5">
        <v>0</v>
      </c>
      <c r="L62" s="5">
        <v>0</v>
      </c>
      <c r="M62" s="5">
        <v>0</v>
      </c>
      <c r="N62" s="12">
        <v>0</v>
      </c>
    </row>
    <row r="63" spans="1:14" x14ac:dyDescent="0.2">
      <c r="A63" s="9" t="s">
        <v>120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1150</v>
      </c>
      <c r="L63" s="4">
        <v>0</v>
      </c>
      <c r="M63" s="4">
        <v>0</v>
      </c>
      <c r="N63" s="10">
        <v>0</v>
      </c>
    </row>
    <row r="64" spans="1:14" x14ac:dyDescent="0.2">
      <c r="A64" s="11" t="s">
        <v>53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1483</v>
      </c>
      <c r="H64" s="5">
        <v>0</v>
      </c>
      <c r="I64" s="5">
        <v>9258</v>
      </c>
      <c r="J64" s="5">
        <v>0</v>
      </c>
      <c r="K64" s="5">
        <v>0</v>
      </c>
      <c r="L64" s="5">
        <v>0</v>
      </c>
      <c r="M64" s="5">
        <v>0</v>
      </c>
      <c r="N64" s="12">
        <v>0</v>
      </c>
    </row>
    <row r="65" spans="1:14" x14ac:dyDescent="0.2">
      <c r="A65" s="9" t="s">
        <v>60</v>
      </c>
      <c r="B65" s="4">
        <v>0</v>
      </c>
      <c r="C65" s="4">
        <v>4086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0">
        <v>0</v>
      </c>
    </row>
    <row r="66" spans="1:14" x14ac:dyDescent="0.2">
      <c r="A66" s="11" t="s">
        <v>61</v>
      </c>
      <c r="B66" s="5">
        <v>41930</v>
      </c>
      <c r="C66" s="5">
        <v>94690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5774</v>
      </c>
      <c r="M66" s="5">
        <v>0</v>
      </c>
      <c r="N66" s="12">
        <v>0</v>
      </c>
    </row>
    <row r="67" spans="1:14" x14ac:dyDescent="0.2">
      <c r="A67" s="9" t="s">
        <v>158</v>
      </c>
      <c r="B67" s="4">
        <v>0</v>
      </c>
      <c r="C67" s="4">
        <v>23970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10">
        <v>0</v>
      </c>
    </row>
    <row r="68" spans="1:14" x14ac:dyDescent="0.2">
      <c r="A68" s="11" t="s">
        <v>62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12">
        <v>0</v>
      </c>
    </row>
    <row r="69" spans="1:14" x14ac:dyDescent="0.2">
      <c r="A69" s="9" t="s">
        <v>121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10">
        <v>0</v>
      </c>
    </row>
    <row r="70" spans="1:14" x14ac:dyDescent="0.2">
      <c r="A70" s="11" t="s">
        <v>165</v>
      </c>
      <c r="B70" s="5">
        <v>23</v>
      </c>
      <c r="C70" s="5">
        <v>304718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449261</v>
      </c>
      <c r="J70" s="5">
        <v>0</v>
      </c>
      <c r="K70" s="5">
        <v>208454</v>
      </c>
      <c r="L70" s="5">
        <v>23994</v>
      </c>
      <c r="M70" s="5">
        <v>0</v>
      </c>
      <c r="N70" s="12">
        <v>0</v>
      </c>
    </row>
    <row r="71" spans="1:14" x14ac:dyDescent="0.2">
      <c r="A71" s="9" t="s">
        <v>64</v>
      </c>
      <c r="B71" s="4">
        <v>5000</v>
      </c>
      <c r="C71" s="4">
        <v>76310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81097</v>
      </c>
      <c r="M71" s="4">
        <v>0</v>
      </c>
      <c r="N71" s="10">
        <v>0</v>
      </c>
    </row>
    <row r="72" spans="1:14" x14ac:dyDescent="0.2">
      <c r="A72" s="11" t="s">
        <v>101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318972</v>
      </c>
      <c r="L72" s="5">
        <v>0</v>
      </c>
      <c r="M72" s="5">
        <v>0</v>
      </c>
      <c r="N72" s="12">
        <v>0</v>
      </c>
    </row>
    <row r="73" spans="1:14" x14ac:dyDescent="0.2">
      <c r="A73" s="9" t="s">
        <v>102</v>
      </c>
      <c r="B73" s="4">
        <v>42650</v>
      </c>
      <c r="C73" s="4">
        <v>18900</v>
      </c>
      <c r="D73" s="4">
        <v>189910</v>
      </c>
      <c r="E73" s="4">
        <v>0</v>
      </c>
      <c r="F73" s="4">
        <v>126640</v>
      </c>
      <c r="G73" s="4">
        <v>71170</v>
      </c>
      <c r="H73" s="4">
        <v>0</v>
      </c>
      <c r="I73" s="4">
        <v>0</v>
      </c>
      <c r="J73" s="4">
        <v>103136</v>
      </c>
      <c r="K73" s="4">
        <v>0</v>
      </c>
      <c r="L73" s="4">
        <v>0</v>
      </c>
      <c r="M73" s="4">
        <v>0</v>
      </c>
      <c r="N73" s="10">
        <v>0</v>
      </c>
    </row>
    <row r="74" spans="1:14" x14ac:dyDescent="0.2">
      <c r="A74" s="11" t="s">
        <v>109</v>
      </c>
      <c r="B74" s="5">
        <v>41371</v>
      </c>
      <c r="C74" s="5">
        <v>4273226</v>
      </c>
      <c r="D74" s="5">
        <v>2383565</v>
      </c>
      <c r="E74" s="5">
        <v>10595787</v>
      </c>
      <c r="F74" s="5">
        <v>20356408</v>
      </c>
      <c r="G74" s="5">
        <v>14626494</v>
      </c>
      <c r="H74" s="5">
        <v>8475839</v>
      </c>
      <c r="I74" s="5">
        <v>8127454</v>
      </c>
      <c r="J74" s="5">
        <v>4267405</v>
      </c>
      <c r="K74" s="5">
        <v>10186524</v>
      </c>
      <c r="L74" s="5">
        <v>328445</v>
      </c>
      <c r="M74" s="5">
        <v>2132130</v>
      </c>
      <c r="N74" s="12">
        <v>0</v>
      </c>
    </row>
    <row r="75" spans="1:14" x14ac:dyDescent="0.2">
      <c r="A75" s="9" t="s">
        <v>40</v>
      </c>
      <c r="B75" s="4">
        <v>10055</v>
      </c>
      <c r="C75" s="4">
        <v>0</v>
      </c>
      <c r="D75" s="4">
        <v>60940</v>
      </c>
      <c r="E75" s="4">
        <v>310999</v>
      </c>
      <c r="F75" s="4">
        <v>0</v>
      </c>
      <c r="G75" s="4">
        <v>5246</v>
      </c>
      <c r="H75" s="4">
        <v>0</v>
      </c>
      <c r="I75" s="4">
        <v>25401</v>
      </c>
      <c r="J75" s="4">
        <v>0</v>
      </c>
      <c r="K75" s="4">
        <v>0</v>
      </c>
      <c r="L75" s="4">
        <v>67320</v>
      </c>
      <c r="M75" s="4">
        <v>30620</v>
      </c>
      <c r="N75" s="10">
        <v>0</v>
      </c>
    </row>
    <row r="76" spans="1:14" x14ac:dyDescent="0.2">
      <c r="A76" s="11" t="s">
        <v>115</v>
      </c>
      <c r="B76" s="5">
        <v>0</v>
      </c>
      <c r="C76" s="5">
        <v>0</v>
      </c>
      <c r="D76" s="5">
        <v>0</v>
      </c>
      <c r="E76" s="5">
        <v>117230</v>
      </c>
      <c r="F76" s="5">
        <v>116385</v>
      </c>
      <c r="G76" s="5">
        <v>193101</v>
      </c>
      <c r="H76" s="5">
        <v>0</v>
      </c>
      <c r="I76" s="5">
        <v>0</v>
      </c>
      <c r="J76" s="5">
        <v>54500</v>
      </c>
      <c r="K76" s="5">
        <v>0</v>
      </c>
      <c r="L76" s="5">
        <v>0</v>
      </c>
      <c r="M76" s="5">
        <v>0</v>
      </c>
      <c r="N76" s="12">
        <v>0</v>
      </c>
    </row>
    <row r="77" spans="1:14" x14ac:dyDescent="0.2">
      <c r="A77" s="9" t="s">
        <v>117</v>
      </c>
      <c r="B77" s="4">
        <v>0</v>
      </c>
      <c r="C77" s="4">
        <v>0</v>
      </c>
      <c r="D77" s="4">
        <v>0</v>
      </c>
      <c r="E77" s="4">
        <v>0</v>
      </c>
      <c r="F77" s="4">
        <v>59156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0">
        <v>0</v>
      </c>
    </row>
    <row r="78" spans="1:14" x14ac:dyDescent="0.2">
      <c r="A78" s="11" t="s">
        <v>48</v>
      </c>
      <c r="B78" s="5">
        <v>0</v>
      </c>
      <c r="C78" s="5">
        <v>93120</v>
      </c>
      <c r="D78" s="5">
        <v>0</v>
      </c>
      <c r="E78" s="5">
        <v>0</v>
      </c>
      <c r="F78" s="5">
        <v>0</v>
      </c>
      <c r="G78" s="5">
        <v>0</v>
      </c>
      <c r="H78" s="5">
        <v>118185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12">
        <v>0</v>
      </c>
    </row>
    <row r="79" spans="1:14" x14ac:dyDescent="0.2">
      <c r="A79" s="9" t="s">
        <v>138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21014</v>
      </c>
      <c r="K79" s="4">
        <v>0</v>
      </c>
      <c r="L79" s="4">
        <v>0</v>
      </c>
      <c r="M79" s="4">
        <v>0</v>
      </c>
      <c r="N79" s="10">
        <v>0</v>
      </c>
    </row>
    <row r="80" spans="1:14" x14ac:dyDescent="0.2">
      <c r="A80" s="11" t="s">
        <v>113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124630</v>
      </c>
      <c r="L80" s="5">
        <v>0</v>
      </c>
      <c r="M80" s="5">
        <v>0</v>
      </c>
      <c r="N80" s="12">
        <v>0</v>
      </c>
    </row>
    <row r="81" spans="1:14" x14ac:dyDescent="0.2">
      <c r="A81" s="9" t="s">
        <v>114</v>
      </c>
      <c r="B81" s="4">
        <v>420643</v>
      </c>
      <c r="C81" s="4">
        <v>117770</v>
      </c>
      <c r="D81" s="4">
        <v>403077</v>
      </c>
      <c r="E81" s="4">
        <v>0</v>
      </c>
      <c r="F81" s="4">
        <v>72390</v>
      </c>
      <c r="G81" s="4">
        <v>724670</v>
      </c>
      <c r="H81" s="4">
        <v>989400</v>
      </c>
      <c r="I81" s="4">
        <v>226320</v>
      </c>
      <c r="J81" s="4">
        <v>64590</v>
      </c>
      <c r="K81" s="4">
        <v>557220</v>
      </c>
      <c r="L81" s="4">
        <v>271290</v>
      </c>
      <c r="M81" s="4">
        <v>0</v>
      </c>
      <c r="N81" s="10">
        <v>0</v>
      </c>
    </row>
    <row r="82" spans="1:14" x14ac:dyDescent="0.2">
      <c r="A82" s="11" t="s">
        <v>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2000</v>
      </c>
      <c r="J82" s="5">
        <v>0</v>
      </c>
      <c r="K82" s="5">
        <v>0</v>
      </c>
      <c r="L82" s="5">
        <v>0</v>
      </c>
      <c r="M82" s="5">
        <v>0</v>
      </c>
      <c r="N82" s="12">
        <v>0</v>
      </c>
    </row>
    <row r="83" spans="1:14" x14ac:dyDescent="0.2">
      <c r="A83" s="9" t="s">
        <v>119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0">
        <v>0</v>
      </c>
    </row>
    <row r="84" spans="1:14" x14ac:dyDescent="0.2">
      <c r="A84" s="11" t="s">
        <v>118</v>
      </c>
      <c r="B84" s="5">
        <v>5180</v>
      </c>
      <c r="C84" s="5">
        <v>5600</v>
      </c>
      <c r="D84" s="5">
        <v>4890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12">
        <v>0</v>
      </c>
    </row>
    <row r="85" spans="1:14" x14ac:dyDescent="0.2">
      <c r="A85" s="9" t="s">
        <v>74</v>
      </c>
      <c r="B85" s="4">
        <v>0</v>
      </c>
      <c r="C85" s="4">
        <v>0</v>
      </c>
      <c r="D85" s="4">
        <v>0</v>
      </c>
      <c r="E85" s="4">
        <v>0</v>
      </c>
      <c r="F85" s="4">
        <v>164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0">
        <v>0</v>
      </c>
    </row>
    <row r="86" spans="1:14" x14ac:dyDescent="0.2">
      <c r="A86" s="11" t="s">
        <v>28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304029</v>
      </c>
      <c r="H86" s="5">
        <v>88960</v>
      </c>
      <c r="I86" s="5">
        <v>0</v>
      </c>
      <c r="J86" s="5">
        <v>0</v>
      </c>
      <c r="K86" s="5">
        <v>50592</v>
      </c>
      <c r="L86" s="5">
        <v>0</v>
      </c>
      <c r="M86" s="5">
        <v>0</v>
      </c>
      <c r="N86" s="12">
        <v>0</v>
      </c>
    </row>
    <row r="87" spans="1:14" x14ac:dyDescent="0.2">
      <c r="A87" s="9" t="s">
        <v>75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16000</v>
      </c>
      <c r="K87" s="4">
        <v>0</v>
      </c>
      <c r="L87" s="4">
        <v>0</v>
      </c>
      <c r="M87" s="4">
        <v>0</v>
      </c>
      <c r="N87" s="10">
        <v>0</v>
      </c>
    </row>
    <row r="88" spans="1:14" x14ac:dyDescent="0.2">
      <c r="A88" s="11" t="s">
        <v>159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2">
        <v>0</v>
      </c>
    </row>
    <row r="89" spans="1:14" x14ac:dyDescent="0.2">
      <c r="A89" s="9" t="s">
        <v>152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0">
        <v>0</v>
      </c>
    </row>
    <row r="90" spans="1:14" x14ac:dyDescent="0.2">
      <c r="A90" s="11" t="s">
        <v>96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25000</v>
      </c>
      <c r="J90" s="5">
        <v>0</v>
      </c>
      <c r="K90" s="5">
        <v>2000</v>
      </c>
      <c r="L90" s="5">
        <v>0</v>
      </c>
      <c r="M90" s="5">
        <v>0</v>
      </c>
      <c r="N90" s="12">
        <v>0</v>
      </c>
    </row>
    <row r="91" spans="1:14" x14ac:dyDescent="0.2">
      <c r="A91" s="9" t="s">
        <v>97</v>
      </c>
      <c r="B91" s="4">
        <v>0</v>
      </c>
      <c r="C91" s="4">
        <v>0</v>
      </c>
      <c r="D91" s="4">
        <v>1500</v>
      </c>
      <c r="E91" s="4">
        <v>0</v>
      </c>
      <c r="F91" s="4">
        <v>0</v>
      </c>
      <c r="G91" s="4">
        <v>0</v>
      </c>
      <c r="H91" s="4">
        <v>209870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0">
        <v>0</v>
      </c>
    </row>
    <row r="92" spans="1:14" x14ac:dyDescent="0.2">
      <c r="A92" s="11" t="s">
        <v>128</v>
      </c>
      <c r="B92" s="5">
        <v>0</v>
      </c>
      <c r="C92" s="5">
        <v>0</v>
      </c>
      <c r="D92" s="5">
        <v>0</v>
      </c>
      <c r="E92" s="5">
        <v>9010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12">
        <v>0</v>
      </c>
    </row>
    <row r="93" spans="1:14" x14ac:dyDescent="0.2">
      <c r="A93" s="9" t="s">
        <v>98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590535</v>
      </c>
      <c r="I93" s="4">
        <v>0</v>
      </c>
      <c r="J93" s="4">
        <v>393275</v>
      </c>
      <c r="K93" s="4">
        <v>2142715</v>
      </c>
      <c r="L93" s="4">
        <v>180650</v>
      </c>
      <c r="M93" s="4">
        <v>5000</v>
      </c>
      <c r="N93" s="10">
        <v>0</v>
      </c>
    </row>
    <row r="94" spans="1:14" x14ac:dyDescent="0.2">
      <c r="A94" s="11" t="s">
        <v>167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5630</v>
      </c>
      <c r="J94" s="5">
        <v>0</v>
      </c>
      <c r="K94" s="5">
        <v>0</v>
      </c>
      <c r="L94" s="5">
        <v>0</v>
      </c>
      <c r="M94" s="5">
        <v>0</v>
      </c>
      <c r="N94" s="12">
        <v>0</v>
      </c>
    </row>
    <row r="95" spans="1:14" x14ac:dyDescent="0.2">
      <c r="A95" s="9" t="s">
        <v>166</v>
      </c>
      <c r="B95" s="4">
        <v>0</v>
      </c>
      <c r="C95" s="4">
        <v>25002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0">
        <v>0</v>
      </c>
    </row>
    <row r="96" spans="1:14" x14ac:dyDescent="0.2">
      <c r="A96" s="11" t="s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2">
        <v>0</v>
      </c>
    </row>
    <row r="97" spans="1:14" x14ac:dyDescent="0.2">
      <c r="A97" s="9" t="s">
        <v>135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86060</v>
      </c>
      <c r="I97" s="4">
        <v>0</v>
      </c>
      <c r="J97" s="4">
        <v>0</v>
      </c>
      <c r="K97" s="4">
        <v>0</v>
      </c>
      <c r="L97" s="4">
        <v>0</v>
      </c>
      <c r="M97" s="4">
        <v>74135</v>
      </c>
      <c r="N97" s="10">
        <v>0</v>
      </c>
    </row>
    <row r="98" spans="1:14" x14ac:dyDescent="0.2">
      <c r="A98" s="11" t="s">
        <v>153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37430</v>
      </c>
      <c r="L98" s="5">
        <v>0</v>
      </c>
      <c r="M98" s="5">
        <v>28840</v>
      </c>
      <c r="N98" s="12">
        <v>0</v>
      </c>
    </row>
    <row r="99" spans="1:14" x14ac:dyDescent="0.2">
      <c r="A99" s="9" t="s">
        <v>20</v>
      </c>
      <c r="B99" s="4">
        <v>26305</v>
      </c>
      <c r="C99" s="4">
        <v>4585985</v>
      </c>
      <c r="D99" s="4">
        <v>0</v>
      </c>
      <c r="E99" s="4">
        <v>25000</v>
      </c>
      <c r="F99" s="4">
        <v>0</v>
      </c>
      <c r="G99" s="4">
        <v>0</v>
      </c>
      <c r="H99" s="4">
        <v>479610</v>
      </c>
      <c r="I99" s="4">
        <v>0</v>
      </c>
      <c r="J99" s="4">
        <v>0</v>
      </c>
      <c r="K99" s="4">
        <v>207220</v>
      </c>
      <c r="L99" s="4">
        <v>0</v>
      </c>
      <c r="M99" s="4">
        <v>0</v>
      </c>
      <c r="N99" s="10">
        <v>0</v>
      </c>
    </row>
    <row r="100" spans="1:14" x14ac:dyDescent="0.2">
      <c r="A100" s="11" t="s">
        <v>71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109776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12">
        <v>0</v>
      </c>
    </row>
    <row r="101" spans="1:14" x14ac:dyDescent="0.2">
      <c r="A101" s="9" t="s">
        <v>72</v>
      </c>
      <c r="B101" s="4">
        <v>90250</v>
      </c>
      <c r="C101" s="4">
        <v>144560</v>
      </c>
      <c r="D101" s="4">
        <v>258870</v>
      </c>
      <c r="E101" s="4">
        <v>0</v>
      </c>
      <c r="F101" s="4">
        <v>0</v>
      </c>
      <c r="G101" s="4">
        <v>86</v>
      </c>
      <c r="H101" s="4">
        <v>0</v>
      </c>
      <c r="I101" s="4">
        <v>116</v>
      </c>
      <c r="J101" s="4">
        <v>0</v>
      </c>
      <c r="K101" s="4">
        <v>0</v>
      </c>
      <c r="L101" s="4">
        <v>0</v>
      </c>
      <c r="M101" s="4">
        <v>0</v>
      </c>
      <c r="N101" s="10">
        <v>0</v>
      </c>
    </row>
    <row r="102" spans="1:14" x14ac:dyDescent="0.2">
      <c r="A102" s="11" t="s">
        <v>67</v>
      </c>
      <c r="B102" s="5">
        <v>0</v>
      </c>
      <c r="C102" s="5">
        <v>0</v>
      </c>
      <c r="D102" s="5">
        <v>0</v>
      </c>
      <c r="E102" s="5">
        <v>11762</v>
      </c>
      <c r="F102" s="5">
        <v>508880</v>
      </c>
      <c r="G102" s="5">
        <v>744335</v>
      </c>
      <c r="H102" s="5">
        <v>298120</v>
      </c>
      <c r="I102" s="5">
        <v>0</v>
      </c>
      <c r="J102" s="5">
        <v>268685</v>
      </c>
      <c r="K102" s="5">
        <v>459725</v>
      </c>
      <c r="L102" s="5">
        <v>0</v>
      </c>
      <c r="M102" s="5">
        <v>0</v>
      </c>
      <c r="N102" s="12">
        <v>0</v>
      </c>
    </row>
    <row r="103" spans="1:14" x14ac:dyDescent="0.2">
      <c r="A103" s="9" t="s">
        <v>69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0">
        <v>0</v>
      </c>
    </row>
    <row r="104" spans="1:14" x14ac:dyDescent="0.2">
      <c r="A104" s="11" t="s">
        <v>70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18000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12">
        <v>0</v>
      </c>
    </row>
    <row r="105" spans="1:14" x14ac:dyDescent="0.2">
      <c r="A105" s="9" t="s">
        <v>131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75688</v>
      </c>
      <c r="L105" s="4">
        <v>0</v>
      </c>
      <c r="M105" s="4">
        <v>0</v>
      </c>
      <c r="N105" s="10">
        <v>0</v>
      </c>
    </row>
    <row r="106" spans="1:14" x14ac:dyDescent="0.2">
      <c r="A106" s="11" t="s">
        <v>130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45</v>
      </c>
      <c r="J106" s="5">
        <v>0</v>
      </c>
      <c r="K106" s="5">
        <v>0</v>
      </c>
      <c r="L106" s="5">
        <v>0</v>
      </c>
      <c r="M106" s="5">
        <v>0</v>
      </c>
      <c r="N106" s="12">
        <v>0</v>
      </c>
    </row>
    <row r="107" spans="1:14" x14ac:dyDescent="0.2">
      <c r="A107" s="9" t="s">
        <v>151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10">
        <v>0</v>
      </c>
    </row>
    <row r="108" spans="1:14" x14ac:dyDescent="0.2">
      <c r="A108" s="11" t="s">
        <v>90</v>
      </c>
      <c r="B108" s="5">
        <v>0</v>
      </c>
      <c r="C108" s="5">
        <v>0</v>
      </c>
      <c r="D108" s="5">
        <v>97210</v>
      </c>
      <c r="E108" s="5">
        <v>187340</v>
      </c>
      <c r="F108" s="5">
        <v>0</v>
      </c>
      <c r="G108" s="5">
        <v>43600</v>
      </c>
      <c r="H108" s="5">
        <v>0</v>
      </c>
      <c r="I108" s="5">
        <v>0</v>
      </c>
      <c r="J108" s="5">
        <v>0</v>
      </c>
      <c r="K108" s="5">
        <v>28</v>
      </c>
      <c r="L108" s="5">
        <v>0</v>
      </c>
      <c r="M108" s="5">
        <v>0</v>
      </c>
      <c r="N108" s="12">
        <v>0</v>
      </c>
    </row>
    <row r="109" spans="1:14" x14ac:dyDescent="0.2">
      <c r="A109" s="9" t="s">
        <v>133</v>
      </c>
      <c r="B109" s="4">
        <v>0</v>
      </c>
      <c r="C109" s="4">
        <v>74315</v>
      </c>
      <c r="D109" s="4">
        <v>0</v>
      </c>
      <c r="E109" s="4">
        <v>0</v>
      </c>
      <c r="F109" s="4">
        <v>0</v>
      </c>
      <c r="G109" s="4">
        <v>57500</v>
      </c>
      <c r="H109" s="4">
        <v>62360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10">
        <v>0</v>
      </c>
    </row>
    <row r="110" spans="1:14" x14ac:dyDescent="0.2">
      <c r="A110" s="11" t="s">
        <v>83</v>
      </c>
      <c r="B110" s="5">
        <v>0</v>
      </c>
      <c r="C110" s="5">
        <v>1925590</v>
      </c>
      <c r="D110" s="5">
        <v>258675</v>
      </c>
      <c r="E110" s="5">
        <v>0</v>
      </c>
      <c r="F110" s="5">
        <v>0</v>
      </c>
      <c r="G110" s="5">
        <v>241388</v>
      </c>
      <c r="H110" s="5">
        <v>195950</v>
      </c>
      <c r="I110" s="5">
        <v>0</v>
      </c>
      <c r="J110" s="5">
        <v>0</v>
      </c>
      <c r="K110" s="5">
        <v>0</v>
      </c>
      <c r="L110" s="5">
        <v>0</v>
      </c>
      <c r="M110" s="5">
        <v>248010</v>
      </c>
      <c r="N110" s="12">
        <v>0</v>
      </c>
    </row>
    <row r="111" spans="1:14" x14ac:dyDescent="0.2">
      <c r="A111" s="9" t="s">
        <v>168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1500</v>
      </c>
      <c r="H111" s="4">
        <v>100</v>
      </c>
      <c r="I111" s="4">
        <v>6817</v>
      </c>
      <c r="J111" s="4">
        <v>5030</v>
      </c>
      <c r="K111" s="4">
        <v>0</v>
      </c>
      <c r="L111" s="4">
        <v>0</v>
      </c>
      <c r="M111" s="4">
        <v>0</v>
      </c>
      <c r="N111" s="10">
        <v>0</v>
      </c>
    </row>
    <row r="112" spans="1:14" x14ac:dyDescent="0.2">
      <c r="A112" s="11" t="s">
        <v>41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13900</v>
      </c>
      <c r="N112" s="12">
        <v>0</v>
      </c>
    </row>
    <row r="113" spans="1:14" x14ac:dyDescent="0.2">
      <c r="A113" s="9" t="s">
        <v>23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10">
        <v>0</v>
      </c>
    </row>
    <row r="114" spans="1:14" x14ac:dyDescent="0.2">
      <c r="A114" s="13" t="s">
        <v>136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146</v>
      </c>
      <c r="K114" s="14">
        <v>0</v>
      </c>
      <c r="L114" s="14">
        <v>0</v>
      </c>
      <c r="M114" s="14">
        <v>0</v>
      </c>
      <c r="N114" s="15">
        <v>0</v>
      </c>
    </row>
  </sheetData>
  <mergeCells count="1">
    <mergeCell ref="A11:A12"/>
  </mergeCells>
  <phoneticPr fontId="23" type="noConversion"/>
  <hyperlinks>
    <hyperlink ref="A4" r:id="rId1" display="http://www.customs.gov.cn/" xr:uid="{24918599-FAE3-43CC-84CC-4D91C2529224}"/>
    <hyperlink ref="A7" r:id="rId2" display="https://www.trademap.org/Docs/Metadata/Methodology_outliers_M_EN.pdf" xr:uid="{8DBF0E2B-88A2-4C75-95F7-2214C388A17D}"/>
  </hyperlinks>
  <pageMargins left="0.75" right="0.75" top="1" bottom="1" header="0.5" footer="0.5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14C1-8369-42EE-81B7-49724C1BE3EE}">
  <dimension ref="A1:N156"/>
  <sheetViews>
    <sheetView showGridLines="0" workbookViewId="0">
      <selection activeCell="F3" sqref="F3:F5"/>
    </sheetView>
  </sheetViews>
  <sheetFormatPr defaultRowHeight="14.25" x14ac:dyDescent="0.2"/>
  <cols>
    <col min="1" max="1" width="36" bestFit="1" customWidth="1"/>
    <col min="2" max="14" width="19.375" bestFit="1" customWidth="1"/>
  </cols>
  <sheetData>
    <row r="1" spans="1:14" ht="25.5" x14ac:dyDescent="0.2">
      <c r="A1" s="16" t="s">
        <v>0</v>
      </c>
    </row>
    <row r="2" spans="1:14" ht="28.5" x14ac:dyDescent="0.2">
      <c r="A2" s="17" t="s">
        <v>191</v>
      </c>
      <c r="C2" s="34" t="s">
        <v>219</v>
      </c>
      <c r="D2" s="35" t="s">
        <v>244</v>
      </c>
      <c r="E2" s="35" t="s">
        <v>241</v>
      </c>
      <c r="F2" s="35" t="s">
        <v>245</v>
      </c>
    </row>
    <row r="3" spans="1:14" x14ac:dyDescent="0.2">
      <c r="A3" s="1"/>
      <c r="C3" s="36" t="s">
        <v>225</v>
      </c>
      <c r="D3" s="37">
        <f>B12+C12+D12+E12</f>
        <v>7355</v>
      </c>
      <c r="E3" s="41">
        <v>8418.1890000000003</v>
      </c>
      <c r="F3" s="40">
        <f>D3*1000/E3</f>
        <v>873.70335828763166</v>
      </c>
    </row>
    <row r="4" spans="1:14" ht="28.5" x14ac:dyDescent="0.2">
      <c r="A4" s="3" t="s">
        <v>2</v>
      </c>
      <c r="C4" s="36" t="s">
        <v>221</v>
      </c>
      <c r="D4" s="37">
        <f>F12+G12+H12+I12</f>
        <v>8902</v>
      </c>
      <c r="E4" s="41">
        <v>8829.7129999999997</v>
      </c>
      <c r="F4" s="38">
        <f>D4*1000/E4</f>
        <v>1008.1867893101396</v>
      </c>
    </row>
    <row r="5" spans="1:14" x14ac:dyDescent="0.2">
      <c r="A5" s="1"/>
      <c r="C5" s="36" t="s">
        <v>223</v>
      </c>
      <c r="D5" s="37">
        <f>J12+K12+L12+M12</f>
        <v>12644</v>
      </c>
      <c r="E5" s="41">
        <v>9064.4609999999993</v>
      </c>
      <c r="F5" s="39">
        <f>D5*1000/E5</f>
        <v>1394.8981632774414</v>
      </c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2" t="s">
        <v>3</v>
      </c>
    </row>
    <row r="10" spans="1:14" x14ac:dyDescent="0.2">
      <c r="A10" s="1"/>
    </row>
    <row r="11" spans="1:14" x14ac:dyDescent="0.2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x14ac:dyDescent="0.2">
      <c r="A12" s="9" t="s">
        <v>18</v>
      </c>
      <c r="B12" s="29">
        <v>1639</v>
      </c>
      <c r="C12" s="29">
        <v>1716</v>
      </c>
      <c r="D12" s="29">
        <v>1876</v>
      </c>
      <c r="E12" s="29">
        <v>2124</v>
      </c>
      <c r="F12" s="26">
        <v>2325</v>
      </c>
      <c r="G12" s="26">
        <v>2209</v>
      </c>
      <c r="H12" s="26">
        <v>2466</v>
      </c>
      <c r="I12" s="26">
        <v>1902</v>
      </c>
      <c r="J12" s="24">
        <v>2359</v>
      </c>
      <c r="K12" s="24">
        <v>3065</v>
      </c>
      <c r="L12" s="24">
        <v>3351</v>
      </c>
      <c r="M12" s="24">
        <v>3869</v>
      </c>
      <c r="N12" s="10">
        <v>1751</v>
      </c>
    </row>
    <row r="13" spans="1:14" x14ac:dyDescent="0.2">
      <c r="A13" s="11" t="s">
        <v>35</v>
      </c>
      <c r="B13" s="5">
        <v>2</v>
      </c>
      <c r="C13" s="5">
        <v>0</v>
      </c>
      <c r="D13" s="5">
        <v>5</v>
      </c>
      <c r="E13" s="5">
        <v>0</v>
      </c>
      <c r="F13" s="5">
        <v>19</v>
      </c>
      <c r="G13" s="5">
        <v>196</v>
      </c>
      <c r="H13" s="5">
        <v>1</v>
      </c>
      <c r="I13" s="5">
        <v>2</v>
      </c>
      <c r="J13" s="5">
        <v>6</v>
      </c>
      <c r="K13" s="5">
        <v>5</v>
      </c>
      <c r="L13" s="5">
        <v>1312</v>
      </c>
      <c r="M13" s="5">
        <v>2011</v>
      </c>
      <c r="N13" s="12">
        <v>320</v>
      </c>
    </row>
    <row r="14" spans="1:14" x14ac:dyDescent="0.2">
      <c r="A14" s="9" t="s">
        <v>60</v>
      </c>
      <c r="B14" s="4">
        <v>11</v>
      </c>
      <c r="C14" s="4">
        <v>0</v>
      </c>
      <c r="D14" s="4">
        <v>0</v>
      </c>
      <c r="E14" s="4">
        <v>2</v>
      </c>
      <c r="F14" s="4">
        <v>0</v>
      </c>
      <c r="G14" s="4">
        <v>0</v>
      </c>
      <c r="H14" s="4">
        <v>7</v>
      </c>
      <c r="I14" s="4">
        <v>39</v>
      </c>
      <c r="J14" s="4">
        <v>17</v>
      </c>
      <c r="K14" s="4">
        <v>0</v>
      </c>
      <c r="L14" s="4">
        <v>21</v>
      </c>
      <c r="M14" s="4">
        <v>0</v>
      </c>
      <c r="N14" s="10">
        <v>207</v>
      </c>
    </row>
    <row r="15" spans="1:14" x14ac:dyDescent="0.2">
      <c r="A15" s="11" t="s">
        <v>26</v>
      </c>
      <c r="B15" s="5">
        <v>74</v>
      </c>
      <c r="C15" s="5">
        <v>70</v>
      </c>
      <c r="D15" s="5">
        <v>5</v>
      </c>
      <c r="E15" s="5">
        <v>0</v>
      </c>
      <c r="F15" s="5">
        <v>1</v>
      </c>
      <c r="G15" s="5">
        <v>114</v>
      </c>
      <c r="H15" s="5">
        <v>11</v>
      </c>
      <c r="I15" s="5">
        <v>19</v>
      </c>
      <c r="J15" s="5">
        <v>0</v>
      </c>
      <c r="K15" s="5">
        <v>21</v>
      </c>
      <c r="L15" s="5">
        <v>50</v>
      </c>
      <c r="M15" s="5">
        <v>67</v>
      </c>
      <c r="N15" s="12">
        <v>186</v>
      </c>
    </row>
    <row r="16" spans="1:14" x14ac:dyDescent="0.2">
      <c r="A16" s="9" t="s">
        <v>57</v>
      </c>
      <c r="B16" s="4">
        <v>243</v>
      </c>
      <c r="C16" s="4">
        <v>96</v>
      </c>
      <c r="D16" s="4">
        <v>192</v>
      </c>
      <c r="E16" s="4">
        <v>135</v>
      </c>
      <c r="F16" s="4">
        <v>264</v>
      </c>
      <c r="G16" s="4">
        <v>122</v>
      </c>
      <c r="H16" s="4">
        <v>150</v>
      </c>
      <c r="I16" s="4">
        <v>410</v>
      </c>
      <c r="J16" s="4">
        <v>187</v>
      </c>
      <c r="K16" s="4">
        <v>485</v>
      </c>
      <c r="L16" s="4">
        <v>592</v>
      </c>
      <c r="M16" s="4">
        <v>681</v>
      </c>
      <c r="N16" s="10">
        <v>153</v>
      </c>
    </row>
    <row r="17" spans="1:14" x14ac:dyDescent="0.2">
      <c r="A17" s="11" t="s">
        <v>76</v>
      </c>
      <c r="B17" s="5">
        <v>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8</v>
      </c>
      <c r="K17" s="5">
        <v>5</v>
      </c>
      <c r="L17" s="5">
        <v>0</v>
      </c>
      <c r="M17" s="5">
        <v>0</v>
      </c>
      <c r="N17" s="12">
        <v>139</v>
      </c>
    </row>
    <row r="18" spans="1:14" x14ac:dyDescent="0.2">
      <c r="A18" s="9" t="s">
        <v>117</v>
      </c>
      <c r="B18" s="4">
        <v>3</v>
      </c>
      <c r="C18" s="4">
        <v>0</v>
      </c>
      <c r="D18" s="4">
        <v>1</v>
      </c>
      <c r="E18" s="4">
        <v>0</v>
      </c>
      <c r="F18" s="4">
        <v>0</v>
      </c>
      <c r="G18" s="4">
        <v>0</v>
      </c>
      <c r="H18" s="4">
        <v>39</v>
      </c>
      <c r="I18" s="4">
        <v>64</v>
      </c>
      <c r="J18" s="4">
        <v>17</v>
      </c>
      <c r="K18" s="4">
        <v>8</v>
      </c>
      <c r="L18" s="4">
        <v>6</v>
      </c>
      <c r="M18" s="4">
        <v>24</v>
      </c>
      <c r="N18" s="10">
        <v>139</v>
      </c>
    </row>
    <row r="19" spans="1:14" x14ac:dyDescent="0.2">
      <c r="A19" s="11" t="s">
        <v>52</v>
      </c>
      <c r="B19" s="5">
        <v>0</v>
      </c>
      <c r="C19" s="5">
        <v>14</v>
      </c>
      <c r="D19" s="5">
        <v>0</v>
      </c>
      <c r="E19" s="5">
        <v>17</v>
      </c>
      <c r="F19" s="5">
        <v>0</v>
      </c>
      <c r="G19" s="5">
        <v>3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12">
        <v>45</v>
      </c>
    </row>
    <row r="20" spans="1:14" x14ac:dyDescent="0.2">
      <c r="A20" s="9" t="s">
        <v>141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31</v>
      </c>
      <c r="H20" s="4">
        <v>11</v>
      </c>
      <c r="I20" s="4">
        <v>43</v>
      </c>
      <c r="J20" s="4">
        <v>114</v>
      </c>
      <c r="K20" s="4">
        <v>115</v>
      </c>
      <c r="L20" s="4">
        <v>20</v>
      </c>
      <c r="M20" s="4">
        <v>12</v>
      </c>
      <c r="N20" s="10">
        <v>38</v>
      </c>
    </row>
    <row r="21" spans="1:14" x14ac:dyDescent="0.2">
      <c r="A21" s="11" t="s">
        <v>119</v>
      </c>
      <c r="B21" s="5">
        <v>90</v>
      </c>
      <c r="C21" s="5">
        <v>79</v>
      </c>
      <c r="D21" s="5">
        <v>458</v>
      </c>
      <c r="E21" s="5">
        <v>37</v>
      </c>
      <c r="F21" s="5">
        <v>142</v>
      </c>
      <c r="G21" s="5">
        <v>41</v>
      </c>
      <c r="H21" s="5">
        <v>184</v>
      </c>
      <c r="I21" s="5">
        <v>118</v>
      </c>
      <c r="J21" s="5">
        <v>115</v>
      </c>
      <c r="K21" s="5">
        <v>77</v>
      </c>
      <c r="L21" s="5">
        <v>89</v>
      </c>
      <c r="M21" s="5">
        <v>0</v>
      </c>
      <c r="N21" s="12">
        <v>38</v>
      </c>
    </row>
    <row r="22" spans="1:14" x14ac:dyDescent="0.2">
      <c r="A22" s="9" t="s">
        <v>19</v>
      </c>
      <c r="B22" s="4">
        <v>14</v>
      </c>
      <c r="C22" s="4">
        <v>125</v>
      </c>
      <c r="D22" s="4">
        <v>266</v>
      </c>
      <c r="E22" s="4">
        <v>456</v>
      </c>
      <c r="F22" s="4">
        <v>52</v>
      </c>
      <c r="G22" s="4">
        <v>6</v>
      </c>
      <c r="H22" s="4">
        <v>7</v>
      </c>
      <c r="I22" s="4">
        <v>65</v>
      </c>
      <c r="J22" s="4">
        <v>46</v>
      </c>
      <c r="K22" s="4">
        <v>103</v>
      </c>
      <c r="L22" s="4">
        <v>125</v>
      </c>
      <c r="M22" s="4">
        <v>122</v>
      </c>
      <c r="N22" s="10">
        <v>38</v>
      </c>
    </row>
    <row r="23" spans="1:14" x14ac:dyDescent="0.2">
      <c r="A23" s="11" t="s">
        <v>83</v>
      </c>
      <c r="B23" s="5">
        <v>36</v>
      </c>
      <c r="C23" s="5">
        <v>13</v>
      </c>
      <c r="D23" s="5">
        <v>5</v>
      </c>
      <c r="E23" s="5">
        <v>90</v>
      </c>
      <c r="F23" s="5">
        <v>107</v>
      </c>
      <c r="G23" s="5">
        <v>3</v>
      </c>
      <c r="H23" s="5">
        <v>32</v>
      </c>
      <c r="I23" s="5">
        <v>13</v>
      </c>
      <c r="J23" s="5">
        <v>14</v>
      </c>
      <c r="K23" s="5">
        <v>4</v>
      </c>
      <c r="L23" s="5">
        <v>49</v>
      </c>
      <c r="M23" s="5">
        <v>9</v>
      </c>
      <c r="N23" s="12">
        <v>35</v>
      </c>
    </row>
    <row r="24" spans="1:14" x14ac:dyDescent="0.2">
      <c r="A24" s="9" t="s">
        <v>95</v>
      </c>
      <c r="B24" s="4">
        <v>195</v>
      </c>
      <c r="C24" s="4">
        <v>142</v>
      </c>
      <c r="D24" s="4">
        <v>86</v>
      </c>
      <c r="E24" s="4">
        <v>146</v>
      </c>
      <c r="F24" s="4">
        <v>438</v>
      </c>
      <c r="G24" s="4">
        <v>135</v>
      </c>
      <c r="H24" s="4">
        <v>6</v>
      </c>
      <c r="I24" s="4">
        <v>48</v>
      </c>
      <c r="J24" s="4">
        <v>203</v>
      </c>
      <c r="K24" s="4">
        <v>19</v>
      </c>
      <c r="L24" s="4">
        <v>10</v>
      </c>
      <c r="M24" s="4">
        <v>10</v>
      </c>
      <c r="N24" s="10">
        <v>32</v>
      </c>
    </row>
    <row r="25" spans="1:14" x14ac:dyDescent="0.2">
      <c r="A25" s="11" t="s">
        <v>47</v>
      </c>
      <c r="B25" s="5">
        <v>2</v>
      </c>
      <c r="C25" s="5">
        <v>15</v>
      </c>
      <c r="D25" s="5">
        <v>44</v>
      </c>
      <c r="E25" s="5">
        <v>7</v>
      </c>
      <c r="F25" s="5">
        <v>0</v>
      </c>
      <c r="G25" s="5">
        <v>0</v>
      </c>
      <c r="H25" s="5">
        <v>6</v>
      </c>
      <c r="I25" s="5">
        <v>28</v>
      </c>
      <c r="J25" s="5">
        <v>22</v>
      </c>
      <c r="K25" s="5">
        <v>46</v>
      </c>
      <c r="L25" s="5">
        <v>96</v>
      </c>
      <c r="M25" s="5">
        <v>69</v>
      </c>
      <c r="N25" s="12">
        <v>27</v>
      </c>
    </row>
    <row r="26" spans="1:14" x14ac:dyDescent="0.2">
      <c r="A26" s="9" t="s">
        <v>48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10">
        <v>27</v>
      </c>
    </row>
    <row r="27" spans="1:14" x14ac:dyDescent="0.2">
      <c r="A27" s="11" t="s">
        <v>88</v>
      </c>
      <c r="B27" s="5">
        <v>1</v>
      </c>
      <c r="C27" s="5">
        <v>52</v>
      </c>
      <c r="D27" s="5">
        <v>0</v>
      </c>
      <c r="E27" s="5">
        <v>0</v>
      </c>
      <c r="F27" s="5">
        <v>1</v>
      </c>
      <c r="G27" s="5">
        <v>4</v>
      </c>
      <c r="H27" s="5">
        <v>4</v>
      </c>
      <c r="I27" s="5">
        <v>10</v>
      </c>
      <c r="J27" s="5">
        <v>0</v>
      </c>
      <c r="K27" s="5">
        <v>1</v>
      </c>
      <c r="L27" s="5">
        <v>3</v>
      </c>
      <c r="M27" s="5">
        <v>6</v>
      </c>
      <c r="N27" s="12">
        <v>26</v>
      </c>
    </row>
    <row r="28" spans="1:14" x14ac:dyDescent="0.2">
      <c r="A28" s="9" t="s">
        <v>39</v>
      </c>
      <c r="B28" s="4">
        <v>11</v>
      </c>
      <c r="C28" s="4">
        <v>4</v>
      </c>
      <c r="D28" s="4">
        <v>172</v>
      </c>
      <c r="E28" s="4">
        <v>530</v>
      </c>
      <c r="F28" s="4">
        <v>486</v>
      </c>
      <c r="G28" s="4">
        <v>330</v>
      </c>
      <c r="H28" s="4">
        <v>912</v>
      </c>
      <c r="I28" s="4">
        <v>81</v>
      </c>
      <c r="J28" s="4">
        <v>172</v>
      </c>
      <c r="K28" s="4">
        <v>22</v>
      </c>
      <c r="L28" s="4">
        <v>15</v>
      </c>
      <c r="M28" s="4">
        <v>39</v>
      </c>
      <c r="N28" s="10">
        <v>24</v>
      </c>
    </row>
    <row r="29" spans="1:14" x14ac:dyDescent="0.2">
      <c r="A29" s="11" t="s">
        <v>102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2</v>
      </c>
      <c r="M29" s="5">
        <v>21</v>
      </c>
      <c r="N29" s="12">
        <v>22</v>
      </c>
    </row>
    <row r="30" spans="1:14" x14ac:dyDescent="0.2">
      <c r="A30" s="9" t="s">
        <v>22</v>
      </c>
      <c r="B30" s="4">
        <v>35</v>
      </c>
      <c r="C30" s="4">
        <v>91</v>
      </c>
      <c r="D30" s="4">
        <v>98</v>
      </c>
      <c r="E30" s="4">
        <v>70</v>
      </c>
      <c r="F30" s="4">
        <v>19</v>
      </c>
      <c r="G30" s="4">
        <v>4</v>
      </c>
      <c r="H30" s="4">
        <v>32</v>
      </c>
      <c r="I30" s="4">
        <v>34</v>
      </c>
      <c r="J30" s="4">
        <v>272</v>
      </c>
      <c r="K30" s="4">
        <v>94</v>
      </c>
      <c r="L30" s="4">
        <v>231</v>
      </c>
      <c r="M30" s="4">
        <v>53</v>
      </c>
      <c r="N30" s="10">
        <v>22</v>
      </c>
    </row>
    <row r="31" spans="1:14" x14ac:dyDescent="0.2">
      <c r="A31" s="11" t="s">
        <v>21</v>
      </c>
      <c r="B31" s="5">
        <v>0</v>
      </c>
      <c r="C31" s="5">
        <v>22</v>
      </c>
      <c r="D31" s="5">
        <v>0</v>
      </c>
      <c r="E31" s="5">
        <v>8</v>
      </c>
      <c r="F31" s="5">
        <v>62</v>
      </c>
      <c r="G31" s="5">
        <v>0</v>
      </c>
      <c r="H31" s="5">
        <v>0</v>
      </c>
      <c r="I31" s="5">
        <v>8</v>
      </c>
      <c r="J31" s="5">
        <v>12</v>
      </c>
      <c r="K31" s="5">
        <v>26</v>
      </c>
      <c r="L31" s="5">
        <v>0</v>
      </c>
      <c r="M31" s="5">
        <v>17</v>
      </c>
      <c r="N31" s="12">
        <v>20</v>
      </c>
    </row>
    <row r="32" spans="1:14" x14ac:dyDescent="0.2">
      <c r="A32" s="9" t="s">
        <v>45</v>
      </c>
      <c r="B32" s="4">
        <v>45</v>
      </c>
      <c r="C32" s="4">
        <v>0</v>
      </c>
      <c r="D32" s="4">
        <v>17</v>
      </c>
      <c r="E32" s="4">
        <v>3</v>
      </c>
      <c r="F32" s="4">
        <v>3</v>
      </c>
      <c r="G32" s="4">
        <v>19</v>
      </c>
      <c r="H32" s="4">
        <v>7</v>
      </c>
      <c r="I32" s="4">
        <v>19</v>
      </c>
      <c r="J32" s="4">
        <v>34</v>
      </c>
      <c r="K32" s="4">
        <v>24</v>
      </c>
      <c r="L32" s="4">
        <v>0</v>
      </c>
      <c r="M32" s="4">
        <v>21</v>
      </c>
      <c r="N32" s="10">
        <v>17</v>
      </c>
    </row>
    <row r="33" spans="1:14" x14ac:dyDescent="0.2">
      <c r="A33" s="11" t="s">
        <v>140</v>
      </c>
      <c r="B33" s="5">
        <v>0</v>
      </c>
      <c r="C33" s="5">
        <v>0</v>
      </c>
      <c r="D33" s="5">
        <v>22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1</v>
      </c>
      <c r="L33" s="5">
        <v>0</v>
      </c>
      <c r="M33" s="5">
        <v>0</v>
      </c>
      <c r="N33" s="12">
        <v>16</v>
      </c>
    </row>
    <row r="34" spans="1:14" x14ac:dyDescent="0.2">
      <c r="A34" s="9" t="s">
        <v>106</v>
      </c>
      <c r="B34" s="4">
        <v>3</v>
      </c>
      <c r="C34" s="4">
        <v>158</v>
      </c>
      <c r="D34" s="4">
        <v>14</v>
      </c>
      <c r="E34" s="4">
        <v>0</v>
      </c>
      <c r="F34" s="4">
        <v>0</v>
      </c>
      <c r="G34" s="4">
        <v>0</v>
      </c>
      <c r="H34" s="4">
        <v>2</v>
      </c>
      <c r="I34" s="4">
        <v>1</v>
      </c>
      <c r="J34" s="4">
        <v>0</v>
      </c>
      <c r="K34" s="4">
        <v>6</v>
      </c>
      <c r="L34" s="4">
        <v>0</v>
      </c>
      <c r="M34" s="4">
        <v>0</v>
      </c>
      <c r="N34" s="10">
        <v>15</v>
      </c>
    </row>
    <row r="35" spans="1:14" x14ac:dyDescent="0.2">
      <c r="A35" s="11" t="s">
        <v>96</v>
      </c>
      <c r="B35" s="5">
        <v>0</v>
      </c>
      <c r="C35" s="5">
        <v>9</v>
      </c>
      <c r="D35" s="5">
        <v>8</v>
      </c>
      <c r="E35" s="5">
        <v>3</v>
      </c>
      <c r="F35" s="5">
        <v>28</v>
      </c>
      <c r="G35" s="5">
        <v>32</v>
      </c>
      <c r="H35" s="5">
        <v>102</v>
      </c>
      <c r="I35" s="5">
        <v>5</v>
      </c>
      <c r="J35" s="5">
        <v>174</v>
      </c>
      <c r="K35" s="5">
        <v>38</v>
      </c>
      <c r="L35" s="5">
        <v>10</v>
      </c>
      <c r="M35" s="5">
        <v>8</v>
      </c>
      <c r="N35" s="12">
        <v>14</v>
      </c>
    </row>
    <row r="36" spans="1:14" x14ac:dyDescent="0.2">
      <c r="A36" s="9" t="s">
        <v>38</v>
      </c>
      <c r="B36" s="4">
        <v>0</v>
      </c>
      <c r="C36" s="4">
        <v>6</v>
      </c>
      <c r="D36" s="4">
        <v>4</v>
      </c>
      <c r="E36" s="4">
        <v>0</v>
      </c>
      <c r="F36" s="4">
        <v>3</v>
      </c>
      <c r="G36" s="4">
        <v>1</v>
      </c>
      <c r="H36" s="4">
        <v>17</v>
      </c>
      <c r="I36" s="4">
        <v>20</v>
      </c>
      <c r="J36" s="4">
        <v>0</v>
      </c>
      <c r="K36" s="4">
        <v>14</v>
      </c>
      <c r="L36" s="4">
        <v>15</v>
      </c>
      <c r="M36" s="4">
        <v>0</v>
      </c>
      <c r="N36" s="10">
        <v>14</v>
      </c>
    </row>
    <row r="37" spans="1:14" x14ac:dyDescent="0.2">
      <c r="A37" s="11" t="s">
        <v>23</v>
      </c>
      <c r="B37" s="5">
        <v>0</v>
      </c>
      <c r="C37" s="5">
        <v>0</v>
      </c>
      <c r="D37" s="5">
        <v>31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12">
        <v>13</v>
      </c>
    </row>
    <row r="38" spans="1:14" x14ac:dyDescent="0.2">
      <c r="A38" s="9" t="s">
        <v>72</v>
      </c>
      <c r="B38" s="4">
        <v>0</v>
      </c>
      <c r="C38" s="4">
        <v>0</v>
      </c>
      <c r="D38" s="4">
        <v>0</v>
      </c>
      <c r="E38" s="4">
        <v>0</v>
      </c>
      <c r="F38" s="4">
        <v>7</v>
      </c>
      <c r="G38" s="4">
        <v>60</v>
      </c>
      <c r="H38" s="4">
        <v>0</v>
      </c>
      <c r="I38" s="4">
        <v>0</v>
      </c>
      <c r="J38" s="4">
        <v>9</v>
      </c>
      <c r="K38" s="4">
        <v>0</v>
      </c>
      <c r="L38" s="4">
        <v>10</v>
      </c>
      <c r="M38" s="4">
        <v>0</v>
      </c>
      <c r="N38" s="10">
        <v>12</v>
      </c>
    </row>
    <row r="39" spans="1:14" x14ac:dyDescent="0.2">
      <c r="A39" s="11" t="s">
        <v>167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1</v>
      </c>
      <c r="I39" s="5">
        <v>0</v>
      </c>
      <c r="J39" s="5">
        <v>17</v>
      </c>
      <c r="K39" s="5">
        <v>0</v>
      </c>
      <c r="L39" s="5">
        <v>0</v>
      </c>
      <c r="M39" s="5">
        <v>0</v>
      </c>
      <c r="N39" s="12">
        <v>10</v>
      </c>
    </row>
    <row r="40" spans="1:14" x14ac:dyDescent="0.2">
      <c r="A40" s="9" t="s">
        <v>137</v>
      </c>
      <c r="B40" s="4">
        <v>32</v>
      </c>
      <c r="C40" s="4">
        <v>11</v>
      </c>
      <c r="D40" s="4">
        <v>3</v>
      </c>
      <c r="E40" s="4">
        <v>10</v>
      </c>
      <c r="F40" s="4">
        <v>69</v>
      </c>
      <c r="G40" s="4">
        <v>90</v>
      </c>
      <c r="H40" s="4">
        <v>93</v>
      </c>
      <c r="I40" s="4">
        <v>87</v>
      </c>
      <c r="J40" s="4">
        <v>86</v>
      </c>
      <c r="K40" s="4">
        <v>42</v>
      </c>
      <c r="L40" s="4">
        <v>15</v>
      </c>
      <c r="M40" s="4">
        <v>0</v>
      </c>
      <c r="N40" s="10">
        <v>10</v>
      </c>
    </row>
    <row r="41" spans="1:14" x14ac:dyDescent="0.2">
      <c r="A41" s="11" t="s">
        <v>49</v>
      </c>
      <c r="B41" s="5">
        <v>19</v>
      </c>
      <c r="C41" s="5">
        <v>7</v>
      </c>
      <c r="D41" s="5">
        <v>6</v>
      </c>
      <c r="E41" s="5">
        <v>3</v>
      </c>
      <c r="F41" s="5">
        <v>7</v>
      </c>
      <c r="G41" s="5">
        <v>24</v>
      </c>
      <c r="H41" s="5">
        <v>40</v>
      </c>
      <c r="I41" s="5">
        <v>11</v>
      </c>
      <c r="J41" s="5">
        <v>5</v>
      </c>
      <c r="K41" s="5">
        <v>46</v>
      </c>
      <c r="L41" s="5">
        <v>28</v>
      </c>
      <c r="M41" s="5">
        <v>84</v>
      </c>
      <c r="N41" s="12">
        <v>9</v>
      </c>
    </row>
    <row r="42" spans="1:14" x14ac:dyDescent="0.2">
      <c r="A42" s="9" t="s">
        <v>87</v>
      </c>
      <c r="B42" s="4">
        <v>21</v>
      </c>
      <c r="C42" s="4">
        <v>5</v>
      </c>
      <c r="D42" s="4">
        <v>0</v>
      </c>
      <c r="E42" s="4">
        <v>9</v>
      </c>
      <c r="F42" s="4">
        <v>1</v>
      </c>
      <c r="G42" s="4">
        <v>0</v>
      </c>
      <c r="H42" s="4">
        <v>2</v>
      </c>
      <c r="I42" s="4">
        <v>69</v>
      </c>
      <c r="J42" s="4">
        <v>23</v>
      </c>
      <c r="K42" s="4">
        <v>47</v>
      </c>
      <c r="L42" s="4">
        <v>10</v>
      </c>
      <c r="M42" s="4">
        <v>1</v>
      </c>
      <c r="N42" s="10">
        <v>9</v>
      </c>
    </row>
    <row r="43" spans="1:14" x14ac:dyDescent="0.2">
      <c r="A43" s="11" t="s">
        <v>25</v>
      </c>
      <c r="B43" s="5">
        <v>2</v>
      </c>
      <c r="C43" s="5">
        <v>0</v>
      </c>
      <c r="D43" s="5">
        <v>0</v>
      </c>
      <c r="E43" s="5">
        <v>0</v>
      </c>
      <c r="F43" s="5">
        <v>0</v>
      </c>
      <c r="G43" s="5">
        <v>2</v>
      </c>
      <c r="H43" s="5">
        <v>0</v>
      </c>
      <c r="I43" s="5">
        <v>17</v>
      </c>
      <c r="J43" s="5">
        <v>0</v>
      </c>
      <c r="K43" s="5">
        <v>8</v>
      </c>
      <c r="L43" s="5">
        <v>0</v>
      </c>
      <c r="M43" s="5">
        <v>7</v>
      </c>
      <c r="N43" s="12">
        <v>9</v>
      </c>
    </row>
    <row r="44" spans="1:14" x14ac:dyDescent="0.2">
      <c r="A44" s="9" t="s">
        <v>36</v>
      </c>
      <c r="B44" s="4">
        <v>51</v>
      </c>
      <c r="C44" s="4">
        <v>2</v>
      </c>
      <c r="D44" s="4">
        <v>11</v>
      </c>
      <c r="E44" s="4">
        <v>1</v>
      </c>
      <c r="F44" s="4">
        <v>11</v>
      </c>
      <c r="G44" s="4">
        <v>61</v>
      </c>
      <c r="H44" s="4">
        <v>33</v>
      </c>
      <c r="I44" s="4">
        <v>112</v>
      </c>
      <c r="J44" s="4">
        <v>52</v>
      </c>
      <c r="K44" s="4">
        <v>203</v>
      </c>
      <c r="L44" s="4">
        <v>82</v>
      </c>
      <c r="M44" s="4">
        <v>52</v>
      </c>
      <c r="N44" s="10">
        <v>8</v>
      </c>
    </row>
    <row r="45" spans="1:14" x14ac:dyDescent="0.2">
      <c r="A45" s="11" t="s">
        <v>92</v>
      </c>
      <c r="B45" s="5">
        <v>86</v>
      </c>
      <c r="C45" s="5">
        <v>3</v>
      </c>
      <c r="D45" s="5">
        <v>18</v>
      </c>
      <c r="E45" s="5">
        <v>28</v>
      </c>
      <c r="F45" s="5">
        <v>49</v>
      </c>
      <c r="G45" s="5">
        <v>0</v>
      </c>
      <c r="H45" s="5">
        <v>16</v>
      </c>
      <c r="I45" s="5">
        <v>20</v>
      </c>
      <c r="J45" s="5">
        <v>7</v>
      </c>
      <c r="K45" s="5">
        <v>54</v>
      </c>
      <c r="L45" s="5">
        <v>22</v>
      </c>
      <c r="M45" s="5">
        <v>4</v>
      </c>
      <c r="N45" s="12">
        <v>7</v>
      </c>
    </row>
    <row r="46" spans="1:14" x14ac:dyDescent="0.2">
      <c r="A46" s="9" t="s">
        <v>61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4</v>
      </c>
      <c r="L46" s="4">
        <v>0</v>
      </c>
      <c r="M46" s="4">
        <v>0</v>
      </c>
      <c r="N46" s="10">
        <v>6</v>
      </c>
    </row>
    <row r="47" spans="1:14" x14ac:dyDescent="0.2">
      <c r="A47" s="11" t="s">
        <v>150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55</v>
      </c>
      <c r="H47" s="5">
        <v>0</v>
      </c>
      <c r="I47" s="5">
        <v>5</v>
      </c>
      <c r="J47" s="5">
        <v>0</v>
      </c>
      <c r="K47" s="5">
        <v>0</v>
      </c>
      <c r="L47" s="5">
        <v>17</v>
      </c>
      <c r="M47" s="5">
        <v>0</v>
      </c>
      <c r="N47" s="12">
        <v>6</v>
      </c>
    </row>
    <row r="48" spans="1:14" x14ac:dyDescent="0.2">
      <c r="A48" s="9" t="s">
        <v>148</v>
      </c>
      <c r="B48" s="4">
        <v>0</v>
      </c>
      <c r="C48" s="4">
        <v>0</v>
      </c>
      <c r="D48" s="4">
        <v>12</v>
      </c>
      <c r="E48" s="4">
        <v>3</v>
      </c>
      <c r="F48" s="4">
        <v>5</v>
      </c>
      <c r="G48" s="4">
        <v>0</v>
      </c>
      <c r="H48" s="4">
        <v>0</v>
      </c>
      <c r="I48" s="4">
        <v>0</v>
      </c>
      <c r="J48" s="4">
        <v>0</v>
      </c>
      <c r="K48" s="4">
        <v>7</v>
      </c>
      <c r="L48" s="4">
        <v>0</v>
      </c>
      <c r="M48" s="4">
        <v>0</v>
      </c>
      <c r="N48" s="10">
        <v>6</v>
      </c>
    </row>
    <row r="49" spans="1:14" x14ac:dyDescent="0.2">
      <c r="A49" s="11" t="s">
        <v>97</v>
      </c>
      <c r="B49" s="5">
        <v>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58</v>
      </c>
      <c r="L49" s="5">
        <v>0</v>
      </c>
      <c r="M49" s="5">
        <v>0</v>
      </c>
      <c r="N49" s="12">
        <v>5</v>
      </c>
    </row>
    <row r="50" spans="1:14" x14ac:dyDescent="0.2">
      <c r="A50" s="9" t="s">
        <v>69</v>
      </c>
      <c r="B50" s="4">
        <v>44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29</v>
      </c>
      <c r="I50" s="4">
        <v>0</v>
      </c>
      <c r="J50" s="4">
        <v>0</v>
      </c>
      <c r="K50" s="4">
        <v>3</v>
      </c>
      <c r="L50" s="4">
        <v>10</v>
      </c>
      <c r="M50" s="4">
        <v>2</v>
      </c>
      <c r="N50" s="10">
        <v>4</v>
      </c>
    </row>
    <row r="51" spans="1:14" x14ac:dyDescent="0.2">
      <c r="A51" s="11" t="s">
        <v>70</v>
      </c>
      <c r="B51" s="5">
        <v>8</v>
      </c>
      <c r="C51" s="5">
        <v>2</v>
      </c>
      <c r="D51" s="5">
        <v>27</v>
      </c>
      <c r="E51" s="5">
        <v>12</v>
      </c>
      <c r="F51" s="5">
        <v>130</v>
      </c>
      <c r="G51" s="5">
        <v>10</v>
      </c>
      <c r="H51" s="5">
        <v>138</v>
      </c>
      <c r="I51" s="5">
        <v>1</v>
      </c>
      <c r="J51" s="5">
        <v>85</v>
      </c>
      <c r="K51" s="5">
        <v>352</v>
      </c>
      <c r="L51" s="5">
        <v>16</v>
      </c>
      <c r="M51" s="5">
        <v>2</v>
      </c>
      <c r="N51" s="12">
        <v>3</v>
      </c>
    </row>
    <row r="52" spans="1:14" x14ac:dyDescent="0.2">
      <c r="A52" s="9" t="s">
        <v>132</v>
      </c>
      <c r="B52" s="4">
        <v>0</v>
      </c>
      <c r="C52" s="4">
        <v>0</v>
      </c>
      <c r="D52" s="4">
        <v>0</v>
      </c>
      <c r="E52" s="4">
        <v>0</v>
      </c>
      <c r="F52" s="4">
        <v>5</v>
      </c>
      <c r="G52" s="4">
        <v>16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0">
        <v>3</v>
      </c>
    </row>
    <row r="53" spans="1:14" x14ac:dyDescent="0.2">
      <c r="A53" s="11" t="s">
        <v>74</v>
      </c>
      <c r="B53" s="5">
        <v>29</v>
      </c>
      <c r="C53" s="5">
        <v>0</v>
      </c>
      <c r="D53" s="5">
        <v>56</v>
      </c>
      <c r="E53" s="5">
        <v>3</v>
      </c>
      <c r="F53" s="5">
        <v>4</v>
      </c>
      <c r="G53" s="5">
        <v>3</v>
      </c>
      <c r="H53" s="5">
        <v>18</v>
      </c>
      <c r="I53" s="5">
        <v>24</v>
      </c>
      <c r="J53" s="5">
        <v>6</v>
      </c>
      <c r="K53" s="5">
        <v>7</v>
      </c>
      <c r="L53" s="5">
        <v>11</v>
      </c>
      <c r="M53" s="5">
        <v>13</v>
      </c>
      <c r="N53" s="12">
        <v>3</v>
      </c>
    </row>
    <row r="54" spans="1:14" x14ac:dyDescent="0.2">
      <c r="A54" s="9" t="s">
        <v>28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3</v>
      </c>
      <c r="I54" s="4">
        <v>35</v>
      </c>
      <c r="J54" s="4">
        <v>0</v>
      </c>
      <c r="K54" s="4">
        <v>0</v>
      </c>
      <c r="L54" s="4">
        <v>1</v>
      </c>
      <c r="M54" s="4">
        <v>3</v>
      </c>
      <c r="N54" s="10">
        <v>3</v>
      </c>
    </row>
    <row r="55" spans="1:14" x14ac:dyDescent="0.2">
      <c r="A55" s="11" t="s">
        <v>166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0</v>
      </c>
      <c r="N55" s="12">
        <v>3</v>
      </c>
    </row>
    <row r="56" spans="1:14" x14ac:dyDescent="0.2">
      <c r="A56" s="9" t="s">
        <v>40</v>
      </c>
      <c r="B56" s="4">
        <v>1</v>
      </c>
      <c r="C56" s="4">
        <v>148</v>
      </c>
      <c r="D56" s="4">
        <v>4</v>
      </c>
      <c r="E56" s="4">
        <v>0</v>
      </c>
      <c r="F56" s="4">
        <v>33</v>
      </c>
      <c r="G56" s="4">
        <v>18</v>
      </c>
      <c r="H56" s="4">
        <v>0</v>
      </c>
      <c r="I56" s="4">
        <v>6</v>
      </c>
      <c r="J56" s="4">
        <v>9</v>
      </c>
      <c r="K56" s="4">
        <v>4</v>
      </c>
      <c r="L56" s="4">
        <v>24</v>
      </c>
      <c r="M56" s="4">
        <v>41</v>
      </c>
      <c r="N56" s="10">
        <v>3</v>
      </c>
    </row>
    <row r="57" spans="1:14" x14ac:dyDescent="0.2">
      <c r="A57" s="11" t="s">
        <v>109</v>
      </c>
      <c r="B57" s="5">
        <v>162</v>
      </c>
      <c r="C57" s="5">
        <v>53</v>
      </c>
      <c r="D57" s="5">
        <v>0</v>
      </c>
      <c r="E57" s="5">
        <v>0</v>
      </c>
      <c r="F57" s="5">
        <v>0</v>
      </c>
      <c r="G57" s="5">
        <v>5</v>
      </c>
      <c r="H57" s="5">
        <v>0</v>
      </c>
      <c r="I57" s="5">
        <v>0</v>
      </c>
      <c r="J57" s="5">
        <v>8</v>
      </c>
      <c r="K57" s="5">
        <v>9</v>
      </c>
      <c r="L57" s="5">
        <v>16</v>
      </c>
      <c r="M57" s="5">
        <v>10</v>
      </c>
      <c r="N57" s="12">
        <v>2</v>
      </c>
    </row>
    <row r="58" spans="1:14" x14ac:dyDescent="0.2">
      <c r="A58" s="9" t="s">
        <v>105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10">
        <v>2</v>
      </c>
    </row>
    <row r="59" spans="1:14" x14ac:dyDescent="0.2">
      <c r="A59" s="11" t="s">
        <v>190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1</v>
      </c>
      <c r="M59" s="5">
        <v>0</v>
      </c>
      <c r="N59" s="12">
        <v>1</v>
      </c>
    </row>
    <row r="60" spans="1:14" x14ac:dyDescent="0.2">
      <c r="A60" s="9" t="s">
        <v>71</v>
      </c>
      <c r="B60" s="4">
        <v>0</v>
      </c>
      <c r="C60" s="4">
        <v>0</v>
      </c>
      <c r="D60" s="4">
        <v>0</v>
      </c>
      <c r="E60" s="4">
        <v>0</v>
      </c>
      <c r="F60" s="4">
        <v>9</v>
      </c>
      <c r="G60" s="4">
        <v>0</v>
      </c>
      <c r="H60" s="4">
        <v>2</v>
      </c>
      <c r="I60" s="4">
        <v>8</v>
      </c>
      <c r="J60" s="4">
        <v>10</v>
      </c>
      <c r="K60" s="4">
        <v>0</v>
      </c>
      <c r="L60" s="4">
        <v>3</v>
      </c>
      <c r="M60" s="4">
        <v>1</v>
      </c>
      <c r="N60" s="10">
        <v>1</v>
      </c>
    </row>
    <row r="61" spans="1:14" x14ac:dyDescent="0.2">
      <c r="A61" s="11" t="s">
        <v>189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7</v>
      </c>
      <c r="M61" s="5">
        <v>0</v>
      </c>
      <c r="N61" s="12">
        <v>0</v>
      </c>
    </row>
    <row r="62" spans="1:14" x14ac:dyDescent="0.2">
      <c r="A62" s="9" t="s">
        <v>188</v>
      </c>
      <c r="B62" s="4">
        <v>13</v>
      </c>
      <c r="C62" s="4">
        <v>0</v>
      </c>
      <c r="D62" s="4">
        <v>0</v>
      </c>
      <c r="E62" s="4">
        <v>0</v>
      </c>
      <c r="F62" s="4">
        <v>0</v>
      </c>
      <c r="G62" s="4">
        <v>23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10">
        <v>0</v>
      </c>
    </row>
    <row r="63" spans="1:14" x14ac:dyDescent="0.2">
      <c r="A63" s="11" t="s">
        <v>20</v>
      </c>
      <c r="B63" s="5">
        <v>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345</v>
      </c>
      <c r="L63" s="5">
        <v>0</v>
      </c>
      <c r="M63" s="5">
        <v>0</v>
      </c>
      <c r="N63" s="12">
        <v>0</v>
      </c>
    </row>
    <row r="64" spans="1:14" x14ac:dyDescent="0.2">
      <c r="A64" s="9" t="s">
        <v>79</v>
      </c>
      <c r="B64" s="4">
        <v>16</v>
      </c>
      <c r="C64" s="4">
        <v>0</v>
      </c>
      <c r="D64" s="4">
        <v>8</v>
      </c>
      <c r="E64" s="4">
        <v>0</v>
      </c>
      <c r="F64" s="4">
        <v>13</v>
      </c>
      <c r="G64" s="4">
        <v>12</v>
      </c>
      <c r="H64" s="4">
        <v>5</v>
      </c>
      <c r="I64" s="4">
        <v>0</v>
      </c>
      <c r="J64" s="4">
        <v>3</v>
      </c>
      <c r="K64" s="4">
        <v>5</v>
      </c>
      <c r="L64" s="4">
        <v>0</v>
      </c>
      <c r="M64" s="4">
        <v>4</v>
      </c>
      <c r="N64" s="10">
        <v>0</v>
      </c>
    </row>
    <row r="65" spans="1:14" x14ac:dyDescent="0.2">
      <c r="A65" s="11" t="s">
        <v>80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1</v>
      </c>
      <c r="H65" s="5">
        <v>0</v>
      </c>
      <c r="I65" s="5">
        <v>0</v>
      </c>
      <c r="J65" s="5">
        <v>7</v>
      </c>
      <c r="K65" s="5">
        <v>0</v>
      </c>
      <c r="L65" s="5">
        <v>0</v>
      </c>
      <c r="M65" s="5">
        <v>0</v>
      </c>
      <c r="N65" s="12">
        <v>0</v>
      </c>
    </row>
    <row r="66" spans="1:14" x14ac:dyDescent="0.2">
      <c r="A66" s="9" t="s">
        <v>153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0">
        <v>0</v>
      </c>
    </row>
    <row r="67" spans="1:14" x14ac:dyDescent="0.2">
      <c r="A67" s="11" t="s">
        <v>187</v>
      </c>
      <c r="B67" s="5">
        <v>2</v>
      </c>
      <c r="C67" s="5">
        <v>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12">
        <v>0</v>
      </c>
    </row>
    <row r="68" spans="1:14" x14ac:dyDescent="0.2">
      <c r="A68" s="9" t="s">
        <v>29</v>
      </c>
      <c r="B68" s="4">
        <v>136</v>
      </c>
      <c r="C68" s="4">
        <v>23</v>
      </c>
      <c r="D68" s="4">
        <v>0</v>
      </c>
      <c r="E68" s="4">
        <v>21</v>
      </c>
      <c r="F68" s="4">
        <v>111</v>
      </c>
      <c r="G68" s="4">
        <v>176</v>
      </c>
      <c r="H68" s="4">
        <v>157</v>
      </c>
      <c r="I68" s="4">
        <v>26</v>
      </c>
      <c r="J68" s="4">
        <v>14</v>
      </c>
      <c r="K68" s="4">
        <v>7</v>
      </c>
      <c r="L68" s="4">
        <v>13</v>
      </c>
      <c r="M68" s="4">
        <v>98</v>
      </c>
      <c r="N68" s="10">
        <v>0</v>
      </c>
    </row>
    <row r="69" spans="1:14" x14ac:dyDescent="0.2">
      <c r="A69" s="11" t="s">
        <v>186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2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12">
        <v>0</v>
      </c>
    </row>
    <row r="70" spans="1:14" x14ac:dyDescent="0.2">
      <c r="A70" s="9" t="s">
        <v>135</v>
      </c>
      <c r="B70" s="4">
        <v>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3</v>
      </c>
      <c r="J70" s="4">
        <v>8</v>
      </c>
      <c r="K70" s="4">
        <v>0</v>
      </c>
      <c r="L70" s="4">
        <v>0</v>
      </c>
      <c r="M70" s="4">
        <v>0</v>
      </c>
      <c r="N70" s="10">
        <v>0</v>
      </c>
    </row>
    <row r="71" spans="1:14" x14ac:dyDescent="0.2">
      <c r="A71" s="11" t="s">
        <v>156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2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12">
        <v>0</v>
      </c>
    </row>
    <row r="72" spans="1:14" x14ac:dyDescent="0.2">
      <c r="A72" s="9" t="s">
        <v>185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</v>
      </c>
      <c r="M72" s="4">
        <v>0</v>
      </c>
      <c r="N72" s="10">
        <v>0</v>
      </c>
    </row>
    <row r="73" spans="1:14" x14ac:dyDescent="0.2">
      <c r="A73" s="11" t="s">
        <v>78</v>
      </c>
      <c r="B73" s="5">
        <v>0</v>
      </c>
      <c r="C73" s="5">
        <v>0</v>
      </c>
      <c r="D73" s="5">
        <v>0</v>
      </c>
      <c r="E73" s="5">
        <v>0</v>
      </c>
      <c r="F73" s="5">
        <v>10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2">
        <v>0</v>
      </c>
    </row>
    <row r="74" spans="1:14" x14ac:dyDescent="0.2">
      <c r="A74" s="9" t="s">
        <v>34</v>
      </c>
      <c r="B74" s="4">
        <v>0</v>
      </c>
      <c r="C74" s="4">
        <v>5</v>
      </c>
      <c r="D74" s="4">
        <v>6</v>
      </c>
      <c r="E74" s="4">
        <v>17</v>
      </c>
      <c r="F74" s="4">
        <v>26</v>
      </c>
      <c r="G74" s="4">
        <v>11</v>
      </c>
      <c r="H74" s="4">
        <v>23</v>
      </c>
      <c r="I74" s="4">
        <v>29</v>
      </c>
      <c r="J74" s="4">
        <v>45</v>
      </c>
      <c r="K74" s="4">
        <v>45</v>
      </c>
      <c r="L74" s="4">
        <v>2</v>
      </c>
      <c r="M74" s="4">
        <v>0</v>
      </c>
      <c r="N74" s="10">
        <v>0</v>
      </c>
    </row>
    <row r="75" spans="1:14" x14ac:dyDescent="0.2">
      <c r="A75" s="11" t="s">
        <v>67</v>
      </c>
      <c r="B75" s="5">
        <v>31</v>
      </c>
      <c r="C75" s="5">
        <v>9</v>
      </c>
      <c r="D75" s="5">
        <v>20</v>
      </c>
      <c r="E75" s="5">
        <v>0</v>
      </c>
      <c r="F75" s="5">
        <v>0</v>
      </c>
      <c r="G75" s="5">
        <v>0</v>
      </c>
      <c r="H75" s="5">
        <v>68</v>
      </c>
      <c r="I75" s="5">
        <v>0</v>
      </c>
      <c r="J75" s="5">
        <v>0</v>
      </c>
      <c r="K75" s="5">
        <v>1</v>
      </c>
      <c r="L75" s="5">
        <v>76</v>
      </c>
      <c r="M75" s="5">
        <v>2</v>
      </c>
      <c r="N75" s="12">
        <v>0</v>
      </c>
    </row>
    <row r="76" spans="1:14" x14ac:dyDescent="0.2">
      <c r="A76" s="9" t="s">
        <v>184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</v>
      </c>
      <c r="M76" s="4">
        <v>0</v>
      </c>
      <c r="N76" s="10">
        <v>0</v>
      </c>
    </row>
    <row r="77" spans="1:14" x14ac:dyDescent="0.2">
      <c r="A77" s="11" t="s">
        <v>68</v>
      </c>
      <c r="B77" s="5">
        <v>0</v>
      </c>
      <c r="C77" s="5">
        <v>0</v>
      </c>
      <c r="D77" s="5">
        <v>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4</v>
      </c>
      <c r="L77" s="5">
        <v>0</v>
      </c>
      <c r="M77" s="5">
        <v>22</v>
      </c>
      <c r="N77" s="12">
        <v>0</v>
      </c>
    </row>
    <row r="78" spans="1:14" x14ac:dyDescent="0.2">
      <c r="A78" s="9" t="s">
        <v>149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62</v>
      </c>
      <c r="N78" s="10">
        <v>0</v>
      </c>
    </row>
    <row r="79" spans="1:14" x14ac:dyDescent="0.2">
      <c r="A79" s="11" t="s">
        <v>183</v>
      </c>
      <c r="B79" s="5">
        <v>0</v>
      </c>
      <c r="C79" s="5">
        <v>1</v>
      </c>
      <c r="D79" s="5">
        <v>0</v>
      </c>
      <c r="E79" s="5">
        <v>0</v>
      </c>
      <c r="F79" s="5">
        <v>46</v>
      </c>
      <c r="G79" s="5">
        <v>9</v>
      </c>
      <c r="H79" s="5">
        <v>21</v>
      </c>
      <c r="I79" s="5">
        <v>94</v>
      </c>
      <c r="J79" s="5">
        <v>11</v>
      </c>
      <c r="K79" s="5">
        <v>1</v>
      </c>
      <c r="L79" s="5">
        <v>0</v>
      </c>
      <c r="M79" s="5">
        <v>2</v>
      </c>
      <c r="N79" s="12">
        <v>0</v>
      </c>
    </row>
    <row r="80" spans="1:14" x14ac:dyDescent="0.2">
      <c r="A80" s="9" t="s">
        <v>84</v>
      </c>
      <c r="B80" s="4">
        <v>0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10">
        <v>0</v>
      </c>
    </row>
    <row r="81" spans="1:14" x14ac:dyDescent="0.2">
      <c r="A81" s="11" t="s">
        <v>182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30</v>
      </c>
      <c r="L81" s="5">
        <v>3</v>
      </c>
      <c r="M81" s="5">
        <v>0</v>
      </c>
      <c r="N81" s="12">
        <v>0</v>
      </c>
    </row>
    <row r="82" spans="1:14" x14ac:dyDescent="0.2">
      <c r="A82" s="9" t="s">
        <v>86</v>
      </c>
      <c r="B82" s="4">
        <v>1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0">
        <v>0</v>
      </c>
    </row>
    <row r="83" spans="1:14" x14ac:dyDescent="0.2">
      <c r="A83" s="11" t="s">
        <v>31</v>
      </c>
      <c r="B83" s="5">
        <v>0</v>
      </c>
      <c r="C83" s="5">
        <v>3</v>
      </c>
      <c r="D83" s="5">
        <v>0</v>
      </c>
      <c r="E83" s="5">
        <v>0</v>
      </c>
      <c r="F83" s="5">
        <v>0</v>
      </c>
      <c r="G83" s="5">
        <v>3</v>
      </c>
      <c r="H83" s="5">
        <v>4</v>
      </c>
      <c r="I83" s="5">
        <v>0</v>
      </c>
      <c r="J83" s="5">
        <v>17</v>
      </c>
      <c r="K83" s="5">
        <v>2</v>
      </c>
      <c r="L83" s="5">
        <v>0</v>
      </c>
      <c r="M83" s="5">
        <v>0</v>
      </c>
      <c r="N83" s="12">
        <v>0</v>
      </c>
    </row>
    <row r="84" spans="1:14" x14ac:dyDescent="0.2">
      <c r="A84" s="9" t="s">
        <v>130</v>
      </c>
      <c r="B84" s="4">
        <v>5</v>
      </c>
      <c r="C84" s="4">
        <v>72</v>
      </c>
      <c r="D84" s="4">
        <v>0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11</v>
      </c>
      <c r="L84" s="4">
        <v>0</v>
      </c>
      <c r="M84" s="4">
        <v>54</v>
      </c>
      <c r="N84" s="10">
        <v>0</v>
      </c>
    </row>
    <row r="85" spans="1:14" x14ac:dyDescent="0.2">
      <c r="A85" s="11" t="s">
        <v>129</v>
      </c>
      <c r="B85" s="5">
        <v>0</v>
      </c>
      <c r="C85" s="5">
        <v>0</v>
      </c>
      <c r="D85" s="5">
        <v>0</v>
      </c>
      <c r="E85" s="5">
        <v>5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33</v>
      </c>
      <c r="L85" s="5">
        <v>0</v>
      </c>
      <c r="M85" s="5">
        <v>1</v>
      </c>
      <c r="N85" s="12">
        <v>0</v>
      </c>
    </row>
    <row r="86" spans="1:14" x14ac:dyDescent="0.2">
      <c r="A86" s="9" t="s">
        <v>181</v>
      </c>
      <c r="B86" s="4">
        <v>0</v>
      </c>
      <c r="C86" s="4">
        <v>0</v>
      </c>
      <c r="D86" s="4">
        <v>0</v>
      </c>
      <c r="E86" s="4">
        <v>6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0">
        <v>0</v>
      </c>
    </row>
    <row r="87" spans="1:14" x14ac:dyDescent="0.2">
      <c r="A87" s="11" t="s">
        <v>82</v>
      </c>
      <c r="B87" s="5">
        <v>2</v>
      </c>
      <c r="C87" s="5">
        <v>15</v>
      </c>
      <c r="D87" s="5">
        <v>3</v>
      </c>
      <c r="E87" s="5">
        <v>5</v>
      </c>
      <c r="F87" s="5">
        <v>4</v>
      </c>
      <c r="G87" s="5">
        <v>21</v>
      </c>
      <c r="H87" s="5">
        <v>9</v>
      </c>
      <c r="I87" s="5">
        <v>16</v>
      </c>
      <c r="J87" s="5">
        <v>13</v>
      </c>
      <c r="K87" s="5">
        <v>16</v>
      </c>
      <c r="L87" s="5">
        <v>3</v>
      </c>
      <c r="M87" s="5">
        <v>35</v>
      </c>
      <c r="N87" s="12">
        <v>0</v>
      </c>
    </row>
    <row r="88" spans="1:14" x14ac:dyDescent="0.2">
      <c r="A88" s="9" t="s">
        <v>133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9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0">
        <v>0</v>
      </c>
    </row>
    <row r="89" spans="1:14" x14ac:dyDescent="0.2">
      <c r="A89" s="11" t="s">
        <v>75</v>
      </c>
      <c r="B89" s="5">
        <v>0</v>
      </c>
      <c r="C89" s="5">
        <v>0</v>
      </c>
      <c r="D89" s="5">
        <v>4</v>
      </c>
      <c r="E89" s="5">
        <v>0</v>
      </c>
      <c r="F89" s="5">
        <v>0</v>
      </c>
      <c r="G89" s="5">
        <v>2</v>
      </c>
      <c r="H89" s="5">
        <v>1</v>
      </c>
      <c r="I89" s="5">
        <v>2</v>
      </c>
      <c r="J89" s="5">
        <v>0</v>
      </c>
      <c r="K89" s="5">
        <v>3</v>
      </c>
      <c r="L89" s="5">
        <v>0</v>
      </c>
      <c r="M89" s="5">
        <v>7</v>
      </c>
      <c r="N89" s="12">
        <v>0</v>
      </c>
    </row>
    <row r="90" spans="1:14" x14ac:dyDescent="0.2">
      <c r="A90" s="9" t="s">
        <v>142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</v>
      </c>
      <c r="M90" s="4">
        <v>0</v>
      </c>
      <c r="N90" s="10">
        <v>0</v>
      </c>
    </row>
    <row r="91" spans="1:14" x14ac:dyDescent="0.2">
      <c r="A91" s="11" t="s">
        <v>154</v>
      </c>
      <c r="B91" s="5">
        <v>0</v>
      </c>
      <c r="C91" s="5">
        <v>40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2">
        <v>0</v>
      </c>
    </row>
    <row r="92" spans="1:14" x14ac:dyDescent="0.2">
      <c r="A92" s="9" t="s">
        <v>32</v>
      </c>
      <c r="B92" s="4">
        <v>14</v>
      </c>
      <c r="C92" s="4">
        <v>37</v>
      </c>
      <c r="D92" s="4">
        <v>39</v>
      </c>
      <c r="E92" s="4">
        <v>4</v>
      </c>
      <c r="F92" s="4">
        <v>1</v>
      </c>
      <c r="G92" s="4">
        <v>26</v>
      </c>
      <c r="H92" s="4">
        <v>3</v>
      </c>
      <c r="I92" s="4">
        <v>54</v>
      </c>
      <c r="J92" s="4">
        <v>77</v>
      </c>
      <c r="K92" s="4">
        <v>88</v>
      </c>
      <c r="L92" s="4">
        <v>4</v>
      </c>
      <c r="M92" s="4">
        <v>61</v>
      </c>
      <c r="N92" s="10">
        <v>0</v>
      </c>
    </row>
    <row r="93" spans="1:14" x14ac:dyDescent="0.2">
      <c r="A93" s="11" t="s">
        <v>118</v>
      </c>
      <c r="B93" s="5">
        <v>3</v>
      </c>
      <c r="C93" s="5">
        <v>41</v>
      </c>
      <c r="D93" s="5">
        <v>1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12">
        <v>0</v>
      </c>
    </row>
    <row r="94" spans="1:14" x14ac:dyDescent="0.2">
      <c r="A94" s="9" t="s">
        <v>115</v>
      </c>
      <c r="B94" s="4">
        <v>0</v>
      </c>
      <c r="C94" s="4">
        <v>0</v>
      </c>
      <c r="D94" s="4">
        <v>0</v>
      </c>
      <c r="E94" s="4">
        <v>0</v>
      </c>
      <c r="F94" s="4">
        <v>22</v>
      </c>
      <c r="G94" s="4">
        <v>0</v>
      </c>
      <c r="H94" s="4">
        <v>0</v>
      </c>
      <c r="I94" s="4">
        <v>10</v>
      </c>
      <c r="J94" s="4">
        <v>28</v>
      </c>
      <c r="K94" s="4">
        <v>0</v>
      </c>
      <c r="L94" s="4">
        <v>0</v>
      </c>
      <c r="M94" s="4">
        <v>0</v>
      </c>
      <c r="N94" s="10">
        <v>0</v>
      </c>
    </row>
    <row r="95" spans="1:14" x14ac:dyDescent="0.2">
      <c r="A95" s="11" t="s">
        <v>116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5</v>
      </c>
      <c r="I95" s="5">
        <v>1</v>
      </c>
      <c r="J95" s="5">
        <v>11</v>
      </c>
      <c r="K95" s="5">
        <v>24</v>
      </c>
      <c r="L95" s="5">
        <v>4</v>
      </c>
      <c r="M95" s="5">
        <v>0</v>
      </c>
      <c r="N95" s="12">
        <v>0</v>
      </c>
    </row>
    <row r="96" spans="1:14" x14ac:dyDescent="0.2">
      <c r="A96" s="9" t="s">
        <v>180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0">
        <v>0</v>
      </c>
    </row>
    <row r="97" spans="1:14" x14ac:dyDescent="0.2">
      <c r="A97" s="11" t="s">
        <v>110</v>
      </c>
      <c r="B97" s="5">
        <v>0</v>
      </c>
      <c r="C97" s="5">
        <v>0</v>
      </c>
      <c r="D97" s="5">
        <v>1</v>
      </c>
      <c r="E97" s="5">
        <v>0</v>
      </c>
      <c r="F97" s="5">
        <v>0</v>
      </c>
      <c r="G97" s="5">
        <v>0</v>
      </c>
      <c r="H97" s="5">
        <v>5</v>
      </c>
      <c r="I97" s="5">
        <v>0</v>
      </c>
      <c r="J97" s="5">
        <v>0</v>
      </c>
      <c r="K97" s="5">
        <v>29</v>
      </c>
      <c r="L97" s="5">
        <v>0</v>
      </c>
      <c r="M97" s="5">
        <v>0</v>
      </c>
      <c r="N97" s="12">
        <v>0</v>
      </c>
    </row>
    <row r="98" spans="1:14" x14ac:dyDescent="0.2">
      <c r="A98" s="9" t="s">
        <v>50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0">
        <v>0</v>
      </c>
    </row>
    <row r="99" spans="1:14" x14ac:dyDescent="0.2">
      <c r="A99" s="11" t="s">
        <v>134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2">
        <v>0</v>
      </c>
    </row>
    <row r="100" spans="1:14" x14ac:dyDescent="0.2">
      <c r="A100" s="9" t="s">
        <v>89</v>
      </c>
      <c r="B100" s="4">
        <v>0</v>
      </c>
      <c r="C100" s="4">
        <v>0</v>
      </c>
      <c r="D100" s="4">
        <v>0</v>
      </c>
      <c r="E100" s="4">
        <v>0</v>
      </c>
      <c r="F100" s="4">
        <v>1</v>
      </c>
      <c r="G100" s="4">
        <v>0</v>
      </c>
      <c r="H100" s="4">
        <v>0</v>
      </c>
      <c r="I100" s="4">
        <v>0</v>
      </c>
      <c r="J100" s="4">
        <v>0</v>
      </c>
      <c r="K100" s="4">
        <v>6</v>
      </c>
      <c r="L100" s="4">
        <v>0</v>
      </c>
      <c r="M100" s="4">
        <v>0</v>
      </c>
      <c r="N100" s="10">
        <v>0</v>
      </c>
    </row>
    <row r="101" spans="1:14" x14ac:dyDescent="0.2">
      <c r="A101" s="11" t="s">
        <v>90</v>
      </c>
      <c r="B101" s="5">
        <v>1</v>
      </c>
      <c r="C101" s="5">
        <v>0</v>
      </c>
      <c r="D101" s="5">
        <v>11</v>
      </c>
      <c r="E101" s="5">
        <v>5</v>
      </c>
      <c r="F101" s="5">
        <v>3</v>
      </c>
      <c r="G101" s="5">
        <v>0</v>
      </c>
      <c r="H101" s="5">
        <v>8</v>
      </c>
      <c r="I101" s="5">
        <v>5</v>
      </c>
      <c r="J101" s="5">
        <v>4</v>
      </c>
      <c r="K101" s="5">
        <v>4</v>
      </c>
      <c r="L101" s="5">
        <v>0</v>
      </c>
      <c r="M101" s="5">
        <v>0</v>
      </c>
      <c r="N101" s="12">
        <v>0</v>
      </c>
    </row>
    <row r="102" spans="1:14" x14ac:dyDescent="0.2">
      <c r="A102" s="9" t="s">
        <v>41</v>
      </c>
      <c r="B102" s="4">
        <v>0</v>
      </c>
      <c r="C102" s="4">
        <v>108</v>
      </c>
      <c r="D102" s="4">
        <v>0</v>
      </c>
      <c r="E102" s="4">
        <v>0</v>
      </c>
      <c r="F102" s="4">
        <v>0</v>
      </c>
      <c r="G102" s="4">
        <v>1</v>
      </c>
      <c r="H102" s="4">
        <v>0</v>
      </c>
      <c r="I102" s="4">
        <v>0</v>
      </c>
      <c r="J102" s="4">
        <v>14</v>
      </c>
      <c r="K102" s="4">
        <v>13</v>
      </c>
      <c r="L102" s="4">
        <v>17</v>
      </c>
      <c r="M102" s="4">
        <v>24</v>
      </c>
      <c r="N102" s="10">
        <v>0</v>
      </c>
    </row>
    <row r="103" spans="1:14" x14ac:dyDescent="0.2">
      <c r="A103" s="11" t="s">
        <v>43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5</v>
      </c>
      <c r="H103" s="5">
        <v>0</v>
      </c>
      <c r="I103" s="5">
        <v>0</v>
      </c>
      <c r="J103" s="5">
        <v>1</v>
      </c>
      <c r="K103" s="5">
        <v>0</v>
      </c>
      <c r="L103" s="5">
        <v>0</v>
      </c>
      <c r="M103" s="5">
        <v>0</v>
      </c>
      <c r="N103" s="12">
        <v>0</v>
      </c>
    </row>
    <row r="104" spans="1:14" x14ac:dyDescent="0.2">
      <c r="A104" s="9" t="s">
        <v>147</v>
      </c>
      <c r="B104" s="4">
        <v>0</v>
      </c>
      <c r="C104" s="4">
        <v>0</v>
      </c>
      <c r="D104" s="4">
        <v>0</v>
      </c>
      <c r="E104" s="4">
        <v>5</v>
      </c>
      <c r="F104" s="4">
        <v>0</v>
      </c>
      <c r="G104" s="4">
        <v>0</v>
      </c>
      <c r="H104" s="4">
        <v>0</v>
      </c>
      <c r="I104" s="4">
        <v>5</v>
      </c>
      <c r="J104" s="4">
        <v>0</v>
      </c>
      <c r="K104" s="4">
        <v>6</v>
      </c>
      <c r="L104" s="4">
        <v>0</v>
      </c>
      <c r="M104" s="4">
        <v>0</v>
      </c>
      <c r="N104" s="10">
        <v>0</v>
      </c>
    </row>
    <row r="105" spans="1:14" x14ac:dyDescent="0.2">
      <c r="A105" s="11" t="s">
        <v>136</v>
      </c>
      <c r="B105" s="5">
        <v>0</v>
      </c>
      <c r="C105" s="5">
        <v>0</v>
      </c>
      <c r="D105" s="5">
        <v>0</v>
      </c>
      <c r="E105" s="5">
        <v>0</v>
      </c>
      <c r="F105" s="5">
        <v>7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2">
        <v>0</v>
      </c>
    </row>
    <row r="106" spans="1:14" x14ac:dyDescent="0.2">
      <c r="A106" s="9" t="s">
        <v>24</v>
      </c>
      <c r="B106" s="4">
        <v>0</v>
      </c>
      <c r="C106" s="4">
        <v>3</v>
      </c>
      <c r="D106" s="4">
        <v>0</v>
      </c>
      <c r="E106" s="4">
        <v>18</v>
      </c>
      <c r="F106" s="4">
        <v>19</v>
      </c>
      <c r="G106" s="4">
        <v>0</v>
      </c>
      <c r="H106" s="4">
        <v>0</v>
      </c>
      <c r="I106" s="4">
        <v>0</v>
      </c>
      <c r="J106" s="4">
        <v>0</v>
      </c>
      <c r="K106" s="4">
        <v>10</v>
      </c>
      <c r="L106" s="4">
        <v>4</v>
      </c>
      <c r="M106" s="4">
        <v>3</v>
      </c>
      <c r="N106" s="10">
        <v>0</v>
      </c>
    </row>
    <row r="107" spans="1:14" x14ac:dyDescent="0.2">
      <c r="A107" s="11" t="s">
        <v>179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20</v>
      </c>
      <c r="N107" s="12">
        <v>0</v>
      </c>
    </row>
    <row r="108" spans="1:14" x14ac:dyDescent="0.2">
      <c r="A108" s="9" t="s">
        <v>62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10">
        <v>0</v>
      </c>
    </row>
    <row r="109" spans="1:14" x14ac:dyDescent="0.2">
      <c r="A109" s="11" t="s">
        <v>63</v>
      </c>
      <c r="B109" s="5">
        <v>0</v>
      </c>
      <c r="C109" s="5">
        <v>81</v>
      </c>
      <c r="D109" s="5">
        <v>0</v>
      </c>
      <c r="E109" s="5">
        <v>0</v>
      </c>
      <c r="F109" s="5">
        <v>0</v>
      </c>
      <c r="G109" s="5">
        <v>10</v>
      </c>
      <c r="H109" s="5">
        <v>0</v>
      </c>
      <c r="I109" s="5">
        <v>10</v>
      </c>
      <c r="J109" s="5">
        <v>0</v>
      </c>
      <c r="K109" s="5">
        <v>0</v>
      </c>
      <c r="L109" s="5">
        <v>0</v>
      </c>
      <c r="M109" s="5">
        <v>0</v>
      </c>
      <c r="N109" s="12">
        <v>0</v>
      </c>
    </row>
    <row r="110" spans="1:14" x14ac:dyDescent="0.2">
      <c r="A110" s="9" t="s">
        <v>165</v>
      </c>
      <c r="B110" s="4">
        <v>22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1</v>
      </c>
      <c r="J110" s="4">
        <v>0</v>
      </c>
      <c r="K110" s="4">
        <v>0</v>
      </c>
      <c r="L110" s="4">
        <v>0</v>
      </c>
      <c r="M110" s="4">
        <v>0</v>
      </c>
      <c r="N110" s="10">
        <v>0</v>
      </c>
    </row>
    <row r="111" spans="1:14" x14ac:dyDescent="0.2">
      <c r="A111" s="11" t="s">
        <v>64</v>
      </c>
      <c r="B111" s="5">
        <v>6</v>
      </c>
      <c r="C111" s="5">
        <v>59</v>
      </c>
      <c r="D111" s="5">
        <v>79</v>
      </c>
      <c r="E111" s="5">
        <v>0</v>
      </c>
      <c r="F111" s="5">
        <v>24</v>
      </c>
      <c r="G111" s="5">
        <v>69</v>
      </c>
      <c r="H111" s="5">
        <v>41</v>
      </c>
      <c r="I111" s="5">
        <v>0</v>
      </c>
      <c r="J111" s="5">
        <v>29</v>
      </c>
      <c r="K111" s="5">
        <v>16</v>
      </c>
      <c r="L111" s="5">
        <v>0</v>
      </c>
      <c r="M111" s="5">
        <v>0</v>
      </c>
      <c r="N111" s="12">
        <v>0</v>
      </c>
    </row>
    <row r="112" spans="1:14" x14ac:dyDescent="0.2">
      <c r="A112" s="9" t="s">
        <v>55</v>
      </c>
      <c r="B112" s="4">
        <v>0</v>
      </c>
      <c r="C112" s="4">
        <v>8</v>
      </c>
      <c r="D112" s="4">
        <v>4</v>
      </c>
      <c r="E112" s="4">
        <v>0</v>
      </c>
      <c r="F112" s="4">
        <v>0</v>
      </c>
      <c r="G112" s="4">
        <v>1</v>
      </c>
      <c r="H112" s="4">
        <v>0</v>
      </c>
      <c r="I112" s="4">
        <v>0</v>
      </c>
      <c r="J112" s="4">
        <v>0</v>
      </c>
      <c r="K112" s="4">
        <v>41</v>
      </c>
      <c r="L112" s="4">
        <v>0</v>
      </c>
      <c r="M112" s="4">
        <v>0</v>
      </c>
      <c r="N112" s="10">
        <v>0</v>
      </c>
    </row>
    <row r="113" spans="1:14" x14ac:dyDescent="0.2">
      <c r="A113" s="11" t="s">
        <v>178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1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12">
        <v>0</v>
      </c>
    </row>
    <row r="114" spans="1:14" x14ac:dyDescent="0.2">
      <c r="A114" s="9" t="s">
        <v>122</v>
      </c>
      <c r="B114" s="4">
        <v>12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21</v>
      </c>
      <c r="M114" s="4">
        <v>0</v>
      </c>
      <c r="N114" s="10">
        <v>0</v>
      </c>
    </row>
    <row r="115" spans="1:14" x14ac:dyDescent="0.2">
      <c r="A115" s="11" t="s">
        <v>37</v>
      </c>
      <c r="B115" s="5">
        <v>0</v>
      </c>
      <c r="C115" s="5">
        <v>0</v>
      </c>
      <c r="D115" s="5">
        <v>0</v>
      </c>
      <c r="E115" s="5">
        <v>16</v>
      </c>
      <c r="F115" s="5">
        <v>3</v>
      </c>
      <c r="G115" s="5">
        <v>10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2</v>
      </c>
      <c r="N115" s="12">
        <v>0</v>
      </c>
    </row>
    <row r="116" spans="1:14" x14ac:dyDescent="0.2">
      <c r="A116" s="9" t="s">
        <v>51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11</v>
      </c>
      <c r="H116" s="4">
        <v>0</v>
      </c>
      <c r="I116" s="4">
        <v>0</v>
      </c>
      <c r="J116" s="4">
        <v>0</v>
      </c>
      <c r="K116" s="4">
        <v>15</v>
      </c>
      <c r="L116" s="4">
        <v>6</v>
      </c>
      <c r="M116" s="4">
        <v>0</v>
      </c>
      <c r="N116" s="10">
        <v>0</v>
      </c>
    </row>
    <row r="117" spans="1:14" x14ac:dyDescent="0.2">
      <c r="A117" s="11" t="s">
        <v>125</v>
      </c>
      <c r="B117" s="5">
        <v>0</v>
      </c>
      <c r="C117" s="5">
        <v>15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6</v>
      </c>
      <c r="K117" s="5">
        <v>0</v>
      </c>
      <c r="L117" s="5">
        <v>13</v>
      </c>
      <c r="M117" s="5">
        <v>0</v>
      </c>
      <c r="N117" s="12">
        <v>0</v>
      </c>
    </row>
    <row r="118" spans="1:14" x14ac:dyDescent="0.2">
      <c r="A118" s="9" t="s">
        <v>124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2</v>
      </c>
      <c r="H118" s="4">
        <v>2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0">
        <v>0</v>
      </c>
    </row>
    <row r="119" spans="1:14" x14ac:dyDescent="0.2">
      <c r="A119" s="11" t="s">
        <v>123</v>
      </c>
      <c r="B119" s="5">
        <v>0</v>
      </c>
      <c r="C119" s="5">
        <v>0</v>
      </c>
      <c r="D119" s="5">
        <v>0</v>
      </c>
      <c r="E119" s="5">
        <v>5</v>
      </c>
      <c r="F119" s="5">
        <v>0</v>
      </c>
      <c r="G119" s="5">
        <v>5</v>
      </c>
      <c r="H119" s="5">
        <v>10</v>
      </c>
      <c r="I119" s="5">
        <v>0</v>
      </c>
      <c r="J119" s="5">
        <v>18</v>
      </c>
      <c r="K119" s="5">
        <v>16</v>
      </c>
      <c r="L119" s="5">
        <v>0</v>
      </c>
      <c r="M119" s="5">
        <v>0</v>
      </c>
      <c r="N119" s="12">
        <v>0</v>
      </c>
    </row>
    <row r="120" spans="1:14" x14ac:dyDescent="0.2">
      <c r="A120" s="9" t="s">
        <v>58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3</v>
      </c>
      <c r="M120" s="4">
        <v>0</v>
      </c>
      <c r="N120" s="10">
        <v>0</v>
      </c>
    </row>
    <row r="121" spans="1:14" x14ac:dyDescent="0.2">
      <c r="A121" s="11" t="s">
        <v>59</v>
      </c>
      <c r="B121" s="5">
        <v>2</v>
      </c>
      <c r="C121" s="5">
        <v>0</v>
      </c>
      <c r="D121" s="5">
        <v>0</v>
      </c>
      <c r="E121" s="5">
        <v>1</v>
      </c>
      <c r="F121" s="5">
        <v>6</v>
      </c>
      <c r="G121" s="5">
        <v>113</v>
      </c>
      <c r="H121" s="5">
        <v>129</v>
      </c>
      <c r="I121" s="5">
        <v>98</v>
      </c>
      <c r="J121" s="5">
        <v>1</v>
      </c>
      <c r="K121" s="5">
        <v>2</v>
      </c>
      <c r="L121" s="5">
        <v>16</v>
      </c>
      <c r="M121" s="5">
        <v>0</v>
      </c>
      <c r="N121" s="12">
        <v>0</v>
      </c>
    </row>
    <row r="122" spans="1:14" x14ac:dyDescent="0.2">
      <c r="A122" s="9" t="s">
        <v>146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33</v>
      </c>
      <c r="M122" s="4">
        <v>0</v>
      </c>
      <c r="N122" s="10">
        <v>0</v>
      </c>
    </row>
    <row r="123" spans="1:14" x14ac:dyDescent="0.2">
      <c r="A123" s="11" t="s">
        <v>177</v>
      </c>
      <c r="B123" s="5">
        <v>42</v>
      </c>
      <c r="C123" s="5">
        <v>0</v>
      </c>
      <c r="D123" s="5">
        <v>0</v>
      </c>
      <c r="E123" s="5">
        <v>9</v>
      </c>
      <c r="F123" s="5">
        <v>0</v>
      </c>
      <c r="G123" s="5">
        <v>6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1</v>
      </c>
      <c r="N123" s="12">
        <v>0</v>
      </c>
    </row>
    <row r="124" spans="1:14" x14ac:dyDescent="0.2">
      <c r="A124" s="9" t="s">
        <v>65</v>
      </c>
      <c r="B124" s="4">
        <v>22</v>
      </c>
      <c r="C124" s="4">
        <v>2</v>
      </c>
      <c r="D124" s="4">
        <v>45</v>
      </c>
      <c r="E124" s="4">
        <v>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0">
        <v>0</v>
      </c>
    </row>
    <row r="125" spans="1:14" x14ac:dyDescent="0.2">
      <c r="A125" s="11" t="s">
        <v>66</v>
      </c>
      <c r="B125" s="5">
        <v>0</v>
      </c>
      <c r="C125" s="5">
        <v>0</v>
      </c>
      <c r="D125" s="5">
        <v>0</v>
      </c>
      <c r="E125" s="5">
        <v>19</v>
      </c>
      <c r="F125" s="5">
        <v>0</v>
      </c>
      <c r="G125" s="5">
        <v>69</v>
      </c>
      <c r="H125" s="5">
        <v>5</v>
      </c>
      <c r="I125" s="5">
        <v>0</v>
      </c>
      <c r="J125" s="5">
        <v>10</v>
      </c>
      <c r="K125" s="5">
        <v>36</v>
      </c>
      <c r="L125" s="5">
        <v>0</v>
      </c>
      <c r="M125" s="5">
        <v>0</v>
      </c>
      <c r="N125" s="12">
        <v>0</v>
      </c>
    </row>
    <row r="126" spans="1:14" x14ac:dyDescent="0.2">
      <c r="A126" s="9" t="s">
        <v>120</v>
      </c>
      <c r="B126" s="4">
        <v>0</v>
      </c>
      <c r="C126" s="4">
        <v>20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76</v>
      </c>
      <c r="L126" s="4">
        <v>0</v>
      </c>
      <c r="M126" s="4">
        <v>0</v>
      </c>
      <c r="N126" s="10">
        <v>0</v>
      </c>
    </row>
    <row r="127" spans="1:14" x14ac:dyDescent="0.2">
      <c r="A127" s="11" t="s">
        <v>53</v>
      </c>
      <c r="B127" s="5">
        <v>0</v>
      </c>
      <c r="C127" s="5">
        <v>8</v>
      </c>
      <c r="D127" s="5">
        <v>20</v>
      </c>
      <c r="E127" s="5">
        <v>2</v>
      </c>
      <c r="F127" s="5">
        <v>28</v>
      </c>
      <c r="G127" s="5">
        <v>49</v>
      </c>
      <c r="H127" s="5">
        <v>2</v>
      </c>
      <c r="I127" s="5">
        <v>61</v>
      </c>
      <c r="J127" s="5">
        <v>10</v>
      </c>
      <c r="K127" s="5">
        <v>18</v>
      </c>
      <c r="L127" s="5">
        <v>13</v>
      </c>
      <c r="M127" s="5">
        <v>14</v>
      </c>
      <c r="N127" s="12">
        <v>0</v>
      </c>
    </row>
    <row r="128" spans="1:14" x14ac:dyDescent="0.2">
      <c r="A128" s="9" t="s">
        <v>33</v>
      </c>
      <c r="B128" s="4">
        <v>2</v>
      </c>
      <c r="C128" s="4">
        <v>0</v>
      </c>
      <c r="D128" s="4">
        <v>1</v>
      </c>
      <c r="E128" s="4">
        <v>1</v>
      </c>
      <c r="F128" s="4">
        <v>0</v>
      </c>
      <c r="G128" s="4">
        <v>0</v>
      </c>
      <c r="H128" s="4">
        <v>0</v>
      </c>
      <c r="I128" s="4">
        <v>12</v>
      </c>
      <c r="J128" s="4">
        <v>66</v>
      </c>
      <c r="K128" s="4">
        <v>26</v>
      </c>
      <c r="L128" s="4">
        <v>39</v>
      </c>
      <c r="M128" s="4">
        <v>0</v>
      </c>
      <c r="N128" s="10">
        <v>0</v>
      </c>
    </row>
    <row r="129" spans="1:14" x14ac:dyDescent="0.2">
      <c r="A129" s="11" t="s">
        <v>54</v>
      </c>
      <c r="B129" s="5">
        <v>0</v>
      </c>
      <c r="C129" s="5">
        <v>8</v>
      </c>
      <c r="D129" s="5">
        <v>0</v>
      </c>
      <c r="E129" s="5">
        <v>0</v>
      </c>
      <c r="F129" s="5">
        <v>0</v>
      </c>
      <c r="G129" s="5">
        <v>0</v>
      </c>
      <c r="H129" s="5">
        <v>26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12">
        <v>0</v>
      </c>
    </row>
    <row r="130" spans="1:14" x14ac:dyDescent="0.2">
      <c r="A130" s="9" t="s">
        <v>176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10">
        <v>0</v>
      </c>
    </row>
    <row r="131" spans="1:14" x14ac:dyDescent="0.2">
      <c r="A131" s="11" t="s">
        <v>46</v>
      </c>
      <c r="B131" s="5">
        <v>0</v>
      </c>
      <c r="C131" s="5">
        <v>0</v>
      </c>
      <c r="D131" s="5">
        <v>16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12">
        <v>0</v>
      </c>
    </row>
    <row r="132" spans="1:14" x14ac:dyDescent="0.2">
      <c r="A132" s="9" t="s">
        <v>93</v>
      </c>
      <c r="B132" s="4">
        <v>0</v>
      </c>
      <c r="C132" s="4">
        <v>3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2</v>
      </c>
      <c r="M132" s="4">
        <v>0</v>
      </c>
      <c r="N132" s="10">
        <v>0</v>
      </c>
    </row>
    <row r="133" spans="1:14" x14ac:dyDescent="0.2">
      <c r="A133" s="11" t="s">
        <v>175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1</v>
      </c>
      <c r="M133" s="5">
        <v>0</v>
      </c>
      <c r="N133" s="12">
        <v>0</v>
      </c>
    </row>
    <row r="134" spans="1:14" x14ac:dyDescent="0.2">
      <c r="A134" s="9" t="s">
        <v>94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14</v>
      </c>
      <c r="M134" s="4">
        <v>0</v>
      </c>
      <c r="N134" s="10">
        <v>0</v>
      </c>
    </row>
    <row r="135" spans="1:14" x14ac:dyDescent="0.2">
      <c r="A135" s="11" t="s">
        <v>128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11</v>
      </c>
      <c r="J135" s="5">
        <v>0</v>
      </c>
      <c r="K135" s="5">
        <v>0</v>
      </c>
      <c r="L135" s="5">
        <v>5</v>
      </c>
      <c r="M135" s="5">
        <v>0</v>
      </c>
      <c r="N135" s="12">
        <v>0</v>
      </c>
    </row>
    <row r="136" spans="1:14" x14ac:dyDescent="0.2">
      <c r="A136" s="9" t="s">
        <v>174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1</v>
      </c>
      <c r="L136" s="4">
        <v>0</v>
      </c>
      <c r="M136" s="4">
        <v>0</v>
      </c>
      <c r="N136" s="10">
        <v>0</v>
      </c>
    </row>
    <row r="137" spans="1:14" x14ac:dyDescent="0.2">
      <c r="A137" s="11" t="s">
        <v>98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17</v>
      </c>
      <c r="L137" s="5">
        <v>5</v>
      </c>
      <c r="M137" s="5">
        <v>0</v>
      </c>
      <c r="N137" s="12">
        <v>0</v>
      </c>
    </row>
    <row r="138" spans="1:14" x14ac:dyDescent="0.2">
      <c r="A138" s="9" t="s">
        <v>114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9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10">
        <v>0</v>
      </c>
    </row>
    <row r="139" spans="1:14" x14ac:dyDescent="0.2">
      <c r="A139" s="11" t="s">
        <v>30</v>
      </c>
      <c r="B139" s="5">
        <v>0</v>
      </c>
      <c r="C139" s="5">
        <v>0</v>
      </c>
      <c r="D139" s="5">
        <v>0</v>
      </c>
      <c r="E139" s="5">
        <v>2</v>
      </c>
      <c r="F139" s="5">
        <v>0</v>
      </c>
      <c r="G139" s="5">
        <v>0</v>
      </c>
      <c r="H139" s="5">
        <v>0</v>
      </c>
      <c r="I139" s="5">
        <v>3</v>
      </c>
      <c r="J139" s="5">
        <v>0</v>
      </c>
      <c r="K139" s="5">
        <v>0</v>
      </c>
      <c r="L139" s="5">
        <v>0</v>
      </c>
      <c r="M139" s="5">
        <v>0</v>
      </c>
      <c r="N139" s="12">
        <v>0</v>
      </c>
    </row>
    <row r="140" spans="1:14" x14ac:dyDescent="0.2">
      <c r="A140" s="9" t="s">
        <v>112</v>
      </c>
      <c r="B140" s="4">
        <v>6</v>
      </c>
      <c r="C140" s="4">
        <v>0</v>
      </c>
      <c r="D140" s="4">
        <v>19</v>
      </c>
      <c r="E140" s="4">
        <v>156</v>
      </c>
      <c r="F140" s="4">
        <v>1</v>
      </c>
      <c r="G140" s="4">
        <v>0</v>
      </c>
      <c r="H140" s="4">
        <v>0</v>
      </c>
      <c r="I140" s="4">
        <v>4</v>
      </c>
      <c r="J140" s="4">
        <v>164</v>
      </c>
      <c r="K140" s="4">
        <v>1</v>
      </c>
      <c r="L140" s="4">
        <v>0</v>
      </c>
      <c r="M140" s="4">
        <v>5</v>
      </c>
      <c r="N140" s="10">
        <v>0</v>
      </c>
    </row>
    <row r="141" spans="1:14" x14ac:dyDescent="0.2">
      <c r="A141" s="11" t="s">
        <v>113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101</v>
      </c>
      <c r="M141" s="5">
        <v>1</v>
      </c>
      <c r="N141" s="12">
        <v>0</v>
      </c>
    </row>
    <row r="142" spans="1:14" x14ac:dyDescent="0.2">
      <c r="A142" s="9" t="s">
        <v>173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10">
        <v>0</v>
      </c>
    </row>
    <row r="143" spans="1:14" x14ac:dyDescent="0.2">
      <c r="A143" s="11" t="s">
        <v>143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70</v>
      </c>
      <c r="H143" s="5">
        <v>2</v>
      </c>
      <c r="I143" s="5">
        <v>0</v>
      </c>
      <c r="J143" s="5">
        <v>2</v>
      </c>
      <c r="K143" s="5">
        <v>0</v>
      </c>
      <c r="L143" s="5">
        <v>0</v>
      </c>
      <c r="M143" s="5">
        <v>0</v>
      </c>
      <c r="N143" s="12">
        <v>0</v>
      </c>
    </row>
    <row r="144" spans="1:14" x14ac:dyDescent="0.2">
      <c r="A144" s="9" t="s">
        <v>44</v>
      </c>
      <c r="B144" s="4">
        <v>25</v>
      </c>
      <c r="C144" s="4">
        <v>0</v>
      </c>
      <c r="D144" s="4">
        <v>0</v>
      </c>
      <c r="E144" s="4">
        <v>60</v>
      </c>
      <c r="F144" s="4">
        <v>0</v>
      </c>
      <c r="G144" s="4">
        <v>2</v>
      </c>
      <c r="H144" s="4">
        <v>0</v>
      </c>
      <c r="I144" s="4">
        <v>1</v>
      </c>
      <c r="J144" s="4">
        <v>7</v>
      </c>
      <c r="K144" s="4">
        <v>0</v>
      </c>
      <c r="L144" s="4">
        <v>0</v>
      </c>
      <c r="M144" s="4">
        <v>0</v>
      </c>
      <c r="N144" s="10">
        <v>0</v>
      </c>
    </row>
    <row r="145" spans="1:14" x14ac:dyDescent="0.2">
      <c r="A145" s="11" t="s">
        <v>99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1</v>
      </c>
      <c r="L145" s="5">
        <v>0</v>
      </c>
      <c r="M145" s="5">
        <v>0</v>
      </c>
      <c r="N145" s="12">
        <v>0</v>
      </c>
    </row>
    <row r="146" spans="1:14" x14ac:dyDescent="0.2">
      <c r="A146" s="9" t="s">
        <v>155</v>
      </c>
      <c r="B146" s="4">
        <v>0</v>
      </c>
      <c r="C146" s="4">
        <v>0</v>
      </c>
      <c r="D146" s="4">
        <v>1</v>
      </c>
      <c r="E146" s="4">
        <v>0</v>
      </c>
      <c r="F146" s="4">
        <v>13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10">
        <v>0</v>
      </c>
    </row>
    <row r="147" spans="1:14" x14ac:dyDescent="0.2">
      <c r="A147" s="11" t="s">
        <v>100</v>
      </c>
      <c r="B147" s="5">
        <v>41</v>
      </c>
      <c r="C147" s="5">
        <v>4</v>
      </c>
      <c r="D147" s="5">
        <v>32</v>
      </c>
      <c r="E147" s="5">
        <v>34</v>
      </c>
      <c r="F147" s="5">
        <v>28</v>
      </c>
      <c r="G147" s="5">
        <v>13</v>
      </c>
      <c r="H147" s="5">
        <v>23</v>
      </c>
      <c r="I147" s="5">
        <v>31</v>
      </c>
      <c r="J147" s="5">
        <v>36</v>
      </c>
      <c r="K147" s="5">
        <v>66</v>
      </c>
      <c r="L147" s="5">
        <v>19</v>
      </c>
      <c r="M147" s="5">
        <v>30</v>
      </c>
      <c r="N147" s="12">
        <v>0</v>
      </c>
    </row>
    <row r="148" spans="1:14" x14ac:dyDescent="0.2">
      <c r="A148" s="9" t="s">
        <v>91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11</v>
      </c>
      <c r="N148" s="10">
        <v>0</v>
      </c>
    </row>
    <row r="149" spans="1:14" x14ac:dyDescent="0.2">
      <c r="A149" s="11" t="s">
        <v>111</v>
      </c>
      <c r="B149" s="5">
        <v>0</v>
      </c>
      <c r="C149" s="5">
        <v>1</v>
      </c>
      <c r="D149" s="5">
        <v>0</v>
      </c>
      <c r="E149" s="5">
        <v>0</v>
      </c>
      <c r="F149" s="5">
        <v>0</v>
      </c>
      <c r="G149" s="5">
        <v>13</v>
      </c>
      <c r="H149" s="5">
        <v>0</v>
      </c>
      <c r="I149" s="5">
        <v>0</v>
      </c>
      <c r="J149" s="5">
        <v>0</v>
      </c>
      <c r="K149" s="5">
        <v>4</v>
      </c>
      <c r="L149" s="5">
        <v>5</v>
      </c>
      <c r="M149" s="5">
        <v>0</v>
      </c>
      <c r="N149" s="12">
        <v>0</v>
      </c>
    </row>
    <row r="150" spans="1:14" x14ac:dyDescent="0.2">
      <c r="A150" s="9" t="s">
        <v>107</v>
      </c>
      <c r="B150" s="4">
        <v>0</v>
      </c>
      <c r="C150" s="4">
        <v>0</v>
      </c>
      <c r="D150" s="4">
        <v>0</v>
      </c>
      <c r="E150" s="4">
        <v>62</v>
      </c>
      <c r="F150" s="4">
        <v>0</v>
      </c>
      <c r="G150" s="4">
        <v>16</v>
      </c>
      <c r="H150" s="4">
        <v>0</v>
      </c>
      <c r="I150" s="4">
        <v>0</v>
      </c>
      <c r="J150" s="4">
        <v>0</v>
      </c>
      <c r="K150" s="4">
        <v>81</v>
      </c>
      <c r="L150" s="4">
        <v>4</v>
      </c>
      <c r="M150" s="4">
        <v>19</v>
      </c>
      <c r="N150" s="10">
        <v>0</v>
      </c>
    </row>
    <row r="151" spans="1:14" x14ac:dyDescent="0.2">
      <c r="A151" s="11" t="s">
        <v>172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1</v>
      </c>
      <c r="L151" s="5">
        <v>0</v>
      </c>
      <c r="M151" s="5">
        <v>0</v>
      </c>
      <c r="N151" s="12">
        <v>0</v>
      </c>
    </row>
    <row r="152" spans="1:14" x14ac:dyDescent="0.2">
      <c r="A152" s="9" t="s">
        <v>108</v>
      </c>
      <c r="B152" s="4">
        <v>0</v>
      </c>
      <c r="C152" s="4">
        <v>0</v>
      </c>
      <c r="D152" s="4">
        <v>0</v>
      </c>
      <c r="E152" s="4">
        <v>95</v>
      </c>
      <c r="F152" s="4">
        <v>0</v>
      </c>
      <c r="G152" s="4">
        <v>53</v>
      </c>
      <c r="H152" s="4">
        <v>0</v>
      </c>
      <c r="I152" s="4">
        <v>0</v>
      </c>
      <c r="J152" s="4">
        <v>8</v>
      </c>
      <c r="K152" s="4">
        <v>0</v>
      </c>
      <c r="L152" s="4">
        <v>0</v>
      </c>
      <c r="M152" s="4">
        <v>0</v>
      </c>
      <c r="N152" s="10">
        <v>0</v>
      </c>
    </row>
    <row r="153" spans="1:14" x14ac:dyDescent="0.2">
      <c r="A153" s="11" t="s">
        <v>103</v>
      </c>
      <c r="B153" s="5">
        <v>0</v>
      </c>
      <c r="C153" s="5">
        <v>0</v>
      </c>
      <c r="D153" s="5">
        <v>0</v>
      </c>
      <c r="E153" s="5">
        <v>0</v>
      </c>
      <c r="F153" s="5">
        <v>1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12">
        <v>0</v>
      </c>
    </row>
    <row r="154" spans="1:14" x14ac:dyDescent="0.2">
      <c r="A154" s="9" t="s">
        <v>104</v>
      </c>
      <c r="B154" s="4">
        <v>0</v>
      </c>
      <c r="C154" s="4">
        <v>0</v>
      </c>
      <c r="D154" s="4">
        <v>0</v>
      </c>
      <c r="E154" s="4">
        <v>1</v>
      </c>
      <c r="F154" s="4">
        <v>0</v>
      </c>
      <c r="G154" s="4">
        <v>15</v>
      </c>
      <c r="H154" s="4">
        <v>0</v>
      </c>
      <c r="I154" s="4">
        <v>3</v>
      </c>
      <c r="J154" s="4">
        <v>0</v>
      </c>
      <c r="K154" s="4">
        <v>0</v>
      </c>
      <c r="L154" s="4">
        <v>0</v>
      </c>
      <c r="M154" s="4">
        <v>0</v>
      </c>
      <c r="N154" s="10">
        <v>0</v>
      </c>
    </row>
    <row r="155" spans="1:14" x14ac:dyDescent="0.2">
      <c r="A155" s="11" t="s">
        <v>126</v>
      </c>
      <c r="B155" s="5">
        <v>0</v>
      </c>
      <c r="C155" s="5">
        <v>19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12">
        <v>0</v>
      </c>
    </row>
    <row r="156" spans="1:14" x14ac:dyDescent="0.2">
      <c r="A156" s="20" t="s">
        <v>42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18</v>
      </c>
      <c r="K156" s="19">
        <v>5</v>
      </c>
      <c r="L156" s="19">
        <v>0</v>
      </c>
      <c r="M156" s="19">
        <v>0</v>
      </c>
      <c r="N156" s="18">
        <v>0</v>
      </c>
    </row>
  </sheetData>
  <phoneticPr fontId="23" type="noConversion"/>
  <hyperlinks>
    <hyperlink ref="A4" r:id="rId1" display="http://www.customs.gov.cn/" xr:uid="{153662E3-F4AC-48E8-A3A1-070313B44709}"/>
  </hyperlinks>
  <pageMargins left="0.75" right="0.75" top="1" bottom="1" header="0.5" footer="0.5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5AD7FF2-2BE2-446F-AE00-DE91FD0B2EC5}"/>
</file>

<file path=customXml/itemProps2.xml><?xml version="1.0" encoding="utf-8"?>
<ds:datastoreItem xmlns:ds="http://schemas.openxmlformats.org/officeDocument/2006/customXml" ds:itemID="{F4FF5AB8-A39C-4588-84B1-7E1A5FB13024}"/>
</file>

<file path=customXml/itemProps3.xml><?xml version="1.0" encoding="utf-8"?>
<ds:datastoreItem xmlns:ds="http://schemas.openxmlformats.org/officeDocument/2006/customXml" ds:itemID="{AFA88788-D2CC-4050-9EF1-C95D3AEB2F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720915-V</vt:lpstr>
      <vt:lpstr>720915-Q</vt:lpstr>
      <vt:lpstr>72091690-V</vt:lpstr>
      <vt:lpstr>72091690-Q</vt:lpstr>
      <vt:lpstr>72091790-V</vt:lpstr>
      <vt:lpstr>72091790-Q</vt:lpstr>
      <vt:lpstr>720918-V</vt:lpstr>
      <vt:lpstr>720918-Q</vt:lpstr>
      <vt:lpstr>72092500-V</vt:lpstr>
      <vt:lpstr>72092500-Q</vt:lpstr>
      <vt:lpstr>720926-V</vt:lpstr>
      <vt:lpstr>720926-Q</vt:lpstr>
      <vt:lpstr>720927-V</vt:lpstr>
      <vt:lpstr>720927-Q</vt:lpstr>
      <vt:lpstr>720928-V</vt:lpstr>
      <vt:lpstr>720928-Q</vt:lpstr>
      <vt:lpstr>721123-V</vt:lpstr>
      <vt:lpstr>721123-Q</vt:lpstr>
      <vt:lpstr>72112900-V</vt:lpstr>
      <vt:lpstr>72112900-Q</vt:lpstr>
      <vt:lpstr>722550-V</vt:lpstr>
      <vt:lpstr>722550-Q</vt:lpstr>
      <vt:lpstr>72269200-V</vt:lpstr>
      <vt:lpstr>72269200-Q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2021-06-28T03:31:01Z</dcterms:created>
  <dcterms:modified xsi:type="dcterms:W3CDTF">2021-06-28T03:31:04Z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