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tecltd-my.sharepoint.com/personal/mark_aztecoils_co_uk/Documents/"/>
    </mc:Choice>
  </mc:AlternateContent>
  <xr:revisionPtr revIDLastSave="98" documentId="8_{0BB36CE2-85D5-4AAA-BAC6-F3B2DBBDC200}" xr6:coauthVersionLast="47" xr6:coauthVersionMax="47" xr10:uidLastSave="{3BBA3A18-FAAD-4C3F-95F4-84D2F6EC397F}"/>
  <bookViews>
    <workbookView xWindow="28680" yWindow="-120" windowWidth="29040" windowHeight="15840" firstSheet="10" activeTab="15" xr2:uid="{18F7B0C9-B839-4E70-AA9B-58F47A1A4552}"/>
  </bookViews>
  <sheets>
    <sheet name="Guidance" sheetId="1" r:id="rId1"/>
    <sheet name="Contents" sheetId="2" r:id="rId2"/>
    <sheet name="1)_Associated_companies" sheetId="3" r:id="rId3"/>
    <sheet name="2)_PCN_comparison" sheetId="4" r:id="rId4"/>
    <sheet name="3)_Cost_to_make_and_sell" sheetId="5" r:id="rId5"/>
    <sheet name="3A)_Cost_to_make_and_sell" sheetId="6" r:id="rId6"/>
    <sheet name="4)_Cost_reconciliation" sheetId="7" r:id="rId7"/>
    <sheet name="5_1)_Raw_materials_and_input_" sheetId="8" r:id="rId8"/>
    <sheet name="5_2)_Base_Oil_Costs" sheetId="9" r:id="rId9"/>
    <sheet name="6)_Purchases_of_the_goods" sheetId="10" r:id="rId10"/>
    <sheet name="7)_T_by_T_domestic_sales" sheetId="11" r:id="rId11"/>
    <sheet name="8)__Export_sales" sheetId="12" r:id="rId12"/>
    <sheet name="9)_Sales_reconciliation" sheetId="13" r:id="rId13"/>
    <sheet name="10)_Captive_sales_and_use" sheetId="14" r:id="rId14"/>
    <sheet name="11)_Injury" sheetId="16" r:id="rId15"/>
    <sheet name="12)_Investments_and_ROI" sheetId="15" r:id="rId16"/>
    <sheet name="13)_Forward_sales_contracts" sheetId="17" r:id="rId17"/>
    <sheet name="14)_Economic_Interest_Test" sheetId="18" r:id="rId18"/>
    <sheet name="15_Sales_Price_examples_" sheetId="19" r:id="rId19"/>
    <sheet name="16__Accounts" sheetId="20" r:id="rId20"/>
    <sheet name="17_Aztec_Oils_Org_Chart" sheetId="21" r:id="rId21"/>
    <sheet name="18_Charter_of_Accounts" sheetId="22" r:id="rId22"/>
    <sheet name="19_UAE_&amp;_Lithuania_Import" sheetId="23" r:id="rId23"/>
    <sheet name="20_Sales_Order_Evidence" sheetId="24" r:id="rId24"/>
    <sheet name="21_Purchase_Order_Evidence" sheetId="25" r:id="rId25"/>
    <sheet name="22_Comparison_Data_2020-2024" sheetId="26" r:id="rId26"/>
    <sheet name="23_Activity_from_Mannol" sheetId="27" r:id="rId27"/>
  </sheets>
  <definedNames>
    <definedName name="_xlnm._FilterDatabase" localSheetId="7" hidden="1">'5_1)_Raw_materials_and_input_'!$A$10:$BA$10</definedName>
    <definedName name="_xlnm.Print_Area" localSheetId="14">'11)_Injury'!$A$1:$AZ$21</definedName>
    <definedName name="_xlnm.Print_Area" localSheetId="6">'4)_Cost_reconciliation'!$F$7:$K$9</definedName>
    <definedName name="_xlnm.Print_Area" localSheetId="12">'9)_Sales_reconciliation'!$F$7:$K$11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2" i="26" l="1"/>
  <c r="AI42" i="26"/>
  <c r="AH42" i="26"/>
  <c r="AJ41" i="26"/>
  <c r="AI41" i="26"/>
  <c r="AH41" i="26"/>
  <c r="AJ40" i="26"/>
  <c r="AI40" i="26"/>
  <c r="AH40" i="26"/>
  <c r="AJ39" i="26"/>
  <c r="AI39" i="26"/>
  <c r="AH39" i="26"/>
  <c r="AK25" i="23"/>
  <c r="AH25" i="23"/>
  <c r="AE25" i="23"/>
  <c r="AB25" i="23"/>
  <c r="Y25" i="23"/>
  <c r="S25" i="23"/>
  <c r="M25" i="23"/>
  <c r="AK24" i="23"/>
  <c r="AH24" i="23"/>
  <c r="AE24" i="23"/>
  <c r="AB24" i="23"/>
  <c r="Y24" i="23"/>
  <c r="AN20" i="23"/>
  <c r="AK20" i="23"/>
  <c r="AE20" i="23"/>
  <c r="AB20" i="23"/>
  <c r="Y20" i="23"/>
  <c r="AN19" i="23"/>
  <c r="AH19" i="23"/>
  <c r="AE19" i="23"/>
  <c r="AB19" i="23"/>
  <c r="Y19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Donaldson</author>
  </authors>
  <commentList>
    <comment ref="B12" authorId="0" shapeId="0" xr:uid="{2374A7DD-81DA-4858-B163-FE97DFF42FAE}">
      <text>
        <r>
          <rPr>
            <sz val="9"/>
            <color rgb="FF000000"/>
            <rFont val="Tahoma"/>
            <family val="2"/>
          </rPr>
          <t>This column should list all individual products manufactured by your company which can be considered a like good/good concerned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2" authorId="0" shapeId="0" xr:uid="{6DF8F9CA-B651-4C34-B088-3835C67BCCF6}">
      <text>
        <r>
          <rPr>
            <sz val="9"/>
            <color rgb="FF000000"/>
            <rFont val="Tahoma"/>
            <family val="2"/>
          </rPr>
          <t>Please provide any identifying features for the product e.g. diameter, material grade etc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12" authorId="0" shapeId="0" xr:uid="{D219891C-17A5-4934-A75E-6388BBE040A5}">
      <text>
        <r>
          <rPr>
            <sz val="9"/>
            <color rgb="FF000000"/>
            <rFont val="Tahoma"/>
            <family val="2"/>
          </rPr>
          <t>Please include the PCN assigned to the product.  If more than one code is assigned (e.g.due to differing finishes) then please include all relevant PCNs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2" authorId="0" shapeId="0" xr:uid="{5A7686CB-E3A6-4B2C-986F-5E685BCE09BF}">
      <text>
        <r>
          <rPr>
            <sz val="9"/>
            <color rgb="FF000000"/>
            <rFont val="Tahoma"/>
            <family val="2"/>
          </rPr>
          <t>Please include any known differences to the goods concerned which may affect price e.g. production process variances, producing to differing standards, physical differences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Donaldson</author>
    <author>Margaret Shittu</author>
  </authors>
  <commentList>
    <comment ref="B10" authorId="0" shapeId="0" xr:uid="{0E33A38B-72E8-415F-902B-2C5416384E68}">
      <text>
        <r>
          <rPr>
            <sz val="9"/>
            <color rgb="FF000000"/>
            <rFont val="Arial"/>
            <family val="2"/>
          </rPr>
          <t>This should reflect the description of the material as specified in annex 3 - Cost to make and sell.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0" authorId="0" shapeId="0" xr:uid="{06D961BB-646A-4259-9956-D745FC7C542C}">
      <text>
        <r>
          <rPr>
            <sz val="9"/>
            <color rgb="FF000000"/>
            <rFont val="Arial"/>
            <family val="2"/>
          </rPr>
          <t>e.g. all goods, all like goods or include specific PCNs which use this material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M10" authorId="1" shapeId="0" xr:uid="{4342E0AC-156A-4319-B3AC-0F8E69A14620}">
      <text>
        <r>
          <rPr>
            <sz val="9"/>
            <color rgb="FF000000"/>
            <rFont val="Tahoma"/>
            <family val="2"/>
          </rPr>
          <t>This should be the purchase price on the invoice or supporting evidence.</t>
        </r>
      </text>
    </comment>
    <comment ref="O10" authorId="1" shapeId="0" xr:uid="{A97F5798-2981-4AC1-98EB-D251457B96D7}">
      <text>
        <r>
          <rPr>
            <b/>
            <sz val="10"/>
            <color rgb="FF000000"/>
            <rFont val="Tahoma"/>
            <family val="2"/>
          </rPr>
          <t>This should be the purchase price in your accounting/reporting currency.</t>
        </r>
      </text>
    </comment>
  </commentList>
</comments>
</file>

<file path=xl/sharedStrings.xml><?xml version="1.0" encoding="utf-8"?>
<sst xmlns="http://schemas.openxmlformats.org/spreadsheetml/2006/main" count="2769" uniqueCount="1190">
  <si>
    <t>Guidance</t>
  </si>
  <si>
    <t>Case no.:</t>
  </si>
  <si>
    <t>AD0059</t>
  </si>
  <si>
    <t>Company name:</t>
  </si>
  <si>
    <t>Aztec Oils ltd</t>
  </si>
  <si>
    <t>Please complete this Annex in conjunction with the corresponding sections in the Questionnaire</t>
  </si>
  <si>
    <t>The years relevant to this investigation are as follows:</t>
  </si>
  <si>
    <t>Injury Period</t>
  </si>
  <si>
    <t>Period of Investigation (POI)</t>
  </si>
  <si>
    <t>1 April 2020 - 31 March 2024</t>
  </si>
  <si>
    <t>1 April 2023 - 31 March 2024</t>
  </si>
  <si>
    <t xml:space="preserve"> </t>
  </si>
  <si>
    <t xml:space="preserve">The accounting currency is: </t>
  </si>
  <si>
    <t>GBP (£)</t>
  </si>
  <si>
    <t xml:space="preserve">The unit for volume is: </t>
  </si>
  <si>
    <t>Litres (L)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</si>
  <si>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</si>
  <si>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</si>
  <si>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</si>
  <si>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</si>
  <si>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</si>
  <si>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</si>
  <si>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</si>
  <si>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</si>
  <si>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</si>
  <si>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</si>
  <si>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</si>
  <si>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</si>
  <si>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</si>
  <si>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The TRA will seek to verify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</si>
  <si>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</si>
  <si>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</si>
  <si>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  Associated companies</t>
  </si>
  <si>
    <t>2)   PCN comparison</t>
  </si>
  <si>
    <t>3)   Cost to make and sell</t>
  </si>
  <si>
    <t>4)   Cost reconciliation</t>
  </si>
  <si>
    <t>5.1) Raw materials and input purchases</t>
  </si>
  <si>
    <r>
      <t>5.2) B</t>
    </r>
    <r>
      <rPr>
        <u/>
        <sz val="10"/>
        <color rgb="FF0563C1"/>
        <rFont val="Arial"/>
        <family val="2"/>
      </rPr>
      <t>ase Oil Costs</t>
    </r>
  </si>
  <si>
    <t>6)   Purchases of the goods</t>
  </si>
  <si>
    <t>7)   T by T domestic sales</t>
  </si>
  <si>
    <t>8)   Export Sales</t>
  </si>
  <si>
    <t>9)   Sales reconciliation</t>
  </si>
  <si>
    <t>10) Captive sales and use</t>
  </si>
  <si>
    <t>11) Injury</t>
  </si>
  <si>
    <t>12) Investments and Return on investments</t>
  </si>
  <si>
    <t>13) Forward sales contracts</t>
  </si>
  <si>
    <t>14) Economic Interest Test</t>
  </si>
  <si>
    <t>Back to Contents</t>
  </si>
  <si>
    <t>Annex 1 - Associated companies</t>
  </si>
  <si>
    <t>If your company is the subsidiary of another company, complete the table below</t>
  </si>
  <si>
    <t>Parent Company</t>
  </si>
  <si>
    <t>Ultimate Controlling Company</t>
  </si>
  <si>
    <t>Aztec Oils Ltd</t>
  </si>
  <si>
    <t>Name</t>
  </si>
  <si>
    <t>Aztec Oils Holdings Ltd</t>
  </si>
  <si>
    <t>Registration number / country of registration</t>
  </si>
  <si>
    <r>
      <rPr>
        <sz val="11"/>
        <color rgb="FF000000"/>
        <rFont val="Arial"/>
        <family val="2"/>
      </rPr>
      <t>•</t>
    </r>
    <r>
      <rPr>
        <i/>
        <sz val="9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Please complete the table below for any associated companies.</t>
    </r>
  </si>
  <si>
    <r>
      <rPr>
        <sz val="11"/>
        <color rgb="FF000000"/>
        <rFont val="Arial"/>
        <family val="2"/>
      </rPr>
      <t>•</t>
    </r>
    <r>
      <rPr>
        <i/>
        <sz val="9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The first row has been entered as an example - please delete before submission</t>
    </r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</si>
  <si>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</si>
  <si>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</si>
  <si>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</si>
  <si>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</si>
  <si>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</si>
  <si>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</si>
  <si>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</si>
  <si>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</si>
  <si>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</si>
  <si>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</si>
  <si>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</si>
  <si>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Northern Oils Scotland Lrd</t>
  </si>
  <si>
    <t>6 March Lane Buckie AB56 4BB</t>
  </si>
  <si>
    <t>Lubricant Distribution</t>
  </si>
  <si>
    <t>Aztec Oils Southwest Ltd</t>
  </si>
  <si>
    <t>Unit 4 Rapier Court Sabre Close, Heathfield Ind Est Newton Abbot TQ12 6TW</t>
  </si>
  <si>
    <t>Aztec Oils Southeast Ltd</t>
  </si>
  <si>
    <t>170 Enterprise Court Witham, Chelmsford Essex CM8 3YS</t>
  </si>
  <si>
    <t>Aztec Oils Northwest Ltd</t>
  </si>
  <si>
    <t>Unit 8 Howley Quay Industrial Estate Warrington WA1 2EL</t>
  </si>
  <si>
    <t>UAB Aztec Baltic</t>
  </si>
  <si>
    <t>Lentpjuves g. 14D, LT-90117 Plunge Lithuania</t>
  </si>
  <si>
    <t>Aztec Lubricants NI Ltd</t>
  </si>
  <si>
    <t>Unit 062 Moat House 54 Bloomfield Ave Belfast BT5 5AD</t>
  </si>
  <si>
    <t>100% subsidery</t>
  </si>
  <si>
    <t>Aztec Oils Europe BV</t>
  </si>
  <si>
    <t>Centralweg 15e 4931 NA Geertruidenberg Netherlands</t>
  </si>
  <si>
    <t>Supply chain</t>
  </si>
  <si>
    <t>Annex 2 - PCN comparison</t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</si>
  <si>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Please complete this table as fully as possible showing your product range and how it is asigned to the PCN structure, as well</t>
    </r>
  </si>
  <si>
    <r>
      <rPr>
        <sz val="11"/>
        <color rgb="FFF6FCDA"/>
        <rFont val="Arial"/>
        <family val="2"/>
      </rPr>
      <t>•</t>
    </r>
    <r>
      <rPr>
        <sz val="9"/>
        <color rgb="FFF6FCDA"/>
        <rFont val="Arial"/>
        <family val="2"/>
      </rPr>
      <t xml:space="preserve"> </t>
    </r>
    <r>
      <rPr>
        <sz val="11"/>
        <color rgb="FF000000"/>
        <rFont val="Arial"/>
        <family val="2"/>
      </rPr>
      <t>as highlighting any known differences between your product and the goods concerned which may influence differences in price</t>
    </r>
  </si>
  <si>
    <t>• The first row has been entered as an example - please delete before submission</t>
  </si>
  <si>
    <t>Goods concerned</t>
  </si>
  <si>
    <t>Like goods comparison with goods concerned</t>
  </si>
  <si>
    <t>Company product - Your company's control number</t>
  </si>
  <si>
    <t>Essential characteristics of the like goods</t>
  </si>
  <si>
    <t>PCN</t>
  </si>
  <si>
    <t>Describe the likeness of this product to the goods concerned</t>
  </si>
  <si>
    <t>MON003</t>
  </si>
  <si>
    <t>SAE 30, mineral-oil engine flushing oil in a metal barrel, 205 Litres</t>
  </si>
  <si>
    <t>30G1P4C4</t>
  </si>
  <si>
    <t>Manufactured to meet the claimed performance levels on the technical data sheet, all products are tested inhouse.</t>
  </si>
  <si>
    <t>SAE 30, mineral-oil engine flushing oil in a plastic drum</t>
  </si>
  <si>
    <t>30G1P4C5</t>
  </si>
  <si>
    <t>SAE 30, mineral-oil engine flushing oil in a plastic bottle</t>
  </si>
  <si>
    <t>30G1P4C11</t>
  </si>
  <si>
    <t>30G1P4C9</t>
  </si>
  <si>
    <t>30G1P4C10</t>
  </si>
  <si>
    <t>MON005</t>
  </si>
  <si>
    <t>SAE 10W, API CC/SE, mineral-oil engine oil in a plastic drum</t>
  </si>
  <si>
    <t>30F8P4C5</t>
  </si>
  <si>
    <t>MON007</t>
  </si>
  <si>
    <t>SAE 30, API CC/SE, mineral-oil engine oil in a metal barrel, 205 Litres</t>
  </si>
  <si>
    <t>30F8P4C4</t>
  </si>
  <si>
    <t>SAE 30, API CC/SE, mineral-oil engine oil in a plastic drum</t>
  </si>
  <si>
    <t>SAE 30, API CC/SE, mineral-oil engine oil in a bulk container</t>
  </si>
  <si>
    <t>30F8P4C2</t>
  </si>
  <si>
    <t>MON008</t>
  </si>
  <si>
    <t>SAE 40, API CC/SE, mineral engine oil in a plastic drum</t>
  </si>
  <si>
    <t>19F8P4C5</t>
  </si>
  <si>
    <t>MON009</t>
  </si>
  <si>
    <t>SAE 10W, API SG/CF-4, mineral-oil engine oil in bulk</t>
  </si>
  <si>
    <t>30F8P5C1</t>
  </si>
  <si>
    <t>SAE 10W, API SG/CF-4, mineral-oil engine oil in a metal barrel, 205 Litres</t>
  </si>
  <si>
    <t>30F8P5C4</t>
  </si>
  <si>
    <t>SAE 10W, API SG/CF-4, mineral-oil engine oil in a metal barrel, 200 Litres</t>
  </si>
  <si>
    <t>SAE 10W, API SG/CF-4, mineral-oil engine oil in a plastic drum</t>
  </si>
  <si>
    <t>30F8P5C5</t>
  </si>
  <si>
    <t>SAE 10W, API SG/CF-4, mineral-oil engine oil in a bulk container</t>
  </si>
  <si>
    <t>30F8P5C2</t>
  </si>
  <si>
    <t>MON010</t>
  </si>
  <si>
    <t>SAE 20W, API SG/CF-4, mineral-oil engine oil in bulk</t>
  </si>
  <si>
    <t>SAE 20W, API SG/CF-4, mineral-oil engine oil in a metal barrel, 205 Litres</t>
  </si>
  <si>
    <t>SAE 20W, API SG/CF-4, mineral-oil engine oil in a plastic drum</t>
  </si>
  <si>
    <t>MON011</t>
  </si>
  <si>
    <t>SAE 30, API SG/CF-4, mineral-oil engine oil in bulk</t>
  </si>
  <si>
    <t>SAE 30, API SG/CF-4, mineral-oil engine oil in a metal barrel, 205 Litres</t>
  </si>
  <si>
    <t>SAE 30, API SG/CF-4, mineral-oil engine oil in a plastic drum</t>
  </si>
  <si>
    <t>SAE 30, API SG/CF-4, mineral-oil engine oil in a bulk container</t>
  </si>
  <si>
    <t>SAE 30, API SG/CF-4, mineral-oil engine oil in a plastic bottle</t>
  </si>
  <si>
    <t>30F8P5C9</t>
  </si>
  <si>
    <t>MON012</t>
  </si>
  <si>
    <t>SAE 40, API SG/CF-4, mineral-oil engine oil in a metal barrel, 205 Litres</t>
  </si>
  <si>
    <t>19F8P5C4</t>
  </si>
  <si>
    <t>SAE 40, API SG/CF-4, mineral-oil engine oil in a plastic drum</t>
  </si>
  <si>
    <t>19F8P5C5</t>
  </si>
  <si>
    <t>SAE 40, API SG/CF-4, mineral-oil engine oil in a bulk container</t>
  </si>
  <si>
    <t>19F8P5C2</t>
  </si>
  <si>
    <t>MON013</t>
  </si>
  <si>
    <t>SAE 50, API SG/CF-4, mineral-oil engine oil in a plastic drum</t>
  </si>
  <si>
    <t>20F8P5C5</t>
  </si>
  <si>
    <t>SAE 50, API SG/CF-4, mineral-oil engine oil in a bulk container</t>
  </si>
  <si>
    <t>20F8P5C2</t>
  </si>
  <si>
    <t>MON017</t>
  </si>
  <si>
    <t>SAE 10W, API SA/CA, mineral-oil engine oil in a metal barrel, 205 Litres</t>
  </si>
  <si>
    <t>SAE 10W, API SA/CA, mineral-oil engine oil in a plastic drum</t>
  </si>
  <si>
    <t>SAE 10W, API SA/CA, mineral-oil engine oil in a plastic bottle</t>
  </si>
  <si>
    <t>30F8P4C9</t>
  </si>
  <si>
    <t>MON018</t>
  </si>
  <si>
    <t>SAE 20W, API SA/CA, mineral-oil engine oil in a plastic drum</t>
  </si>
  <si>
    <t>SAE 20W, API SA/CA, mineral-oil engine oil in a plastic bottle</t>
  </si>
  <si>
    <t>MON019</t>
  </si>
  <si>
    <t>SAE 30, API SA/CA, mineral-oil engine oil in a metal barrel, 205 Litres</t>
  </si>
  <si>
    <t>SAE 30, API SA/CA, mineral-oil engine oil in a metal barrel, 200 Litres</t>
  </si>
  <si>
    <t>SAE 30, API SA/CA, mineral-oil engine oil in a plastic drum</t>
  </si>
  <si>
    <t>SAE 30, API SA/CA, mineral-oil engine oil in a bulk container</t>
  </si>
  <si>
    <t>SAE 30, API SA/CA, mineral-oil engine oil in a plastic bottle</t>
  </si>
  <si>
    <t>30F8P4C11</t>
  </si>
  <si>
    <t>MON020</t>
  </si>
  <si>
    <t>SAE 40, API SA/CA, mineral-oil engine oil in a metal barrel, 205 Litres</t>
  </si>
  <si>
    <t>19F8P4C4</t>
  </si>
  <si>
    <t>SAE 40, API SA/CA, mineral-oil engine oil in a plastic drum</t>
  </si>
  <si>
    <t>MON021</t>
  </si>
  <si>
    <t>SAE 50, API SA/CA, mineral-oil engine oil in a metal barrel, 205 Litres</t>
  </si>
  <si>
    <t>20F8P4C4</t>
  </si>
  <si>
    <t>SAE 50, API SA/CA, mineral-oil engine oil in a plastic drum</t>
  </si>
  <si>
    <t>20F8P4C5</t>
  </si>
  <si>
    <t>MON032</t>
  </si>
  <si>
    <t>SAE 50, API CC/SE, engine oil in a plastic drum</t>
  </si>
  <si>
    <t>MON033</t>
  </si>
  <si>
    <t>SAE 30, API CF-4, mineral-oil engine oil in bulk</t>
  </si>
  <si>
    <t>SAE 30, API CF-4, mineral-oil engine oil in a metal container</t>
  </si>
  <si>
    <t>30F8P5C8</t>
  </si>
  <si>
    <t>SAE 30, API CF-4, mineral-oil engine oil in a metal barrel, 205 Litres</t>
  </si>
  <si>
    <t>SAE 30, API CF-4, mineral-oil engine oil in a bulk container</t>
  </si>
  <si>
    <t>MON036</t>
  </si>
  <si>
    <t>SAE 40, API CF-4, mineral-oil engine oil in a metal container</t>
  </si>
  <si>
    <t>19F8P4C8</t>
  </si>
  <si>
    <t>MON047</t>
  </si>
  <si>
    <t>SAE 30, API CC, mineral-oil engine oil in a metal container</t>
  </si>
  <si>
    <t>PCM001</t>
  </si>
  <si>
    <t>SAE 10W-40, ACEA A3/B4, mineral-oil engine oil in a metal barrel, 205 Litres</t>
  </si>
  <si>
    <t>16F4P5C4</t>
  </si>
  <si>
    <t>SAE 10W-40, ACEA A3/B4, mineral-oil engine oil in a plastic drum</t>
  </si>
  <si>
    <t>16F4P5C5</t>
  </si>
  <si>
    <t>SAE 10W-40, ACEA A3/B4, mineral-oil engine oil in a bulk container</t>
  </si>
  <si>
    <t>16F4P5C2</t>
  </si>
  <si>
    <t>SAE 10W-40, ACEA A3/B4, mineral-oil engine oil in a plastic bottle</t>
  </si>
  <si>
    <t>16F4P5C11</t>
  </si>
  <si>
    <t>16F4P5C9</t>
  </si>
  <si>
    <t>16F4P5C10</t>
  </si>
  <si>
    <t>PCM002</t>
  </si>
  <si>
    <t>SAE 20W-50, ACEA A3/B4, mineral-oil engine oil in a metal barrel, 205 Litres</t>
  </si>
  <si>
    <t>18F4P5C4</t>
  </si>
  <si>
    <t>SAE 20W-50, ACEA A3/B4, mineral-oil engine oil in a plastic drum</t>
  </si>
  <si>
    <t>18F4P5C5</t>
  </si>
  <si>
    <t>SAE 20W-50, ACEA A3/B4, mineral-oil engine oil in a plastic bottle, 4.54 litres</t>
  </si>
  <si>
    <t>18F4P5C12B</t>
  </si>
  <si>
    <t>SAE 20W-50, ACEA A3/B4, mineral-oil engine oil in a plastic bottle</t>
  </si>
  <si>
    <t>18F4P5C11</t>
  </si>
  <si>
    <t>18F4P5C9</t>
  </si>
  <si>
    <t>18F4P5C10</t>
  </si>
  <si>
    <t>PCM004</t>
  </si>
  <si>
    <t>SAE 20W-50, API SE/CC, mineral-oil engine oil in a metal barrel, 205 Litres</t>
  </si>
  <si>
    <t>18F8P4C4</t>
  </si>
  <si>
    <t>SAE 20W-50, API SE/CC, mineral-oil engine oil in a plastic drum</t>
  </si>
  <si>
    <t>18F8P4C5</t>
  </si>
  <si>
    <t>SAE 20W-50, API SE/CC, mineral-oil engine oil in a bulk container</t>
  </si>
  <si>
    <t>18F8P4C2</t>
  </si>
  <si>
    <t>SAE 20W-50, API SE/CC, mineral-oil engine oil in a plastic bottle</t>
  </si>
  <si>
    <t>18F8P4C9</t>
  </si>
  <si>
    <t>PCM005</t>
  </si>
  <si>
    <t>SAE 10W-30, ACEA A3/B4, mineral-oil engine oil in a metal barrel, 205 Litres</t>
  </si>
  <si>
    <t>17F4P5C4</t>
  </si>
  <si>
    <t>SAE 10W-30, ACEA A3/B4, mineral-oil engine oil in a plastic drum</t>
  </si>
  <si>
    <t>17F4P5C5</t>
  </si>
  <si>
    <t>SAE 10W-30, ACEA A3/B4, mineral-oil engine oil in a bulk container</t>
  </si>
  <si>
    <t>17F4P5C2</t>
  </si>
  <si>
    <t>SAE 10W-30, ACEA A3/B4, mineral-oil engine oil in a plastic bottle</t>
  </si>
  <si>
    <t>17F4P5C11</t>
  </si>
  <si>
    <t>17F4P5C9</t>
  </si>
  <si>
    <t>17F4P5C10</t>
  </si>
  <si>
    <t>PCM006</t>
  </si>
  <si>
    <t>SAE 30, API SE/CC, mineral-oil engine break in a plastic drum</t>
  </si>
  <si>
    <t>SAE 30, API SE/CC, mineral-oil engine break in a plastic bottle</t>
  </si>
  <si>
    <t>PCM007</t>
  </si>
  <si>
    <t>SAE 10W-40, ACEA A3/B4, semi synthetic engine oil in bulk</t>
  </si>
  <si>
    <t>16F4P5C1</t>
  </si>
  <si>
    <t>SAE 10W-40, ACEA A3/B4, semi synthetic engine oil in a metal barrel, 60 Litres</t>
  </si>
  <si>
    <t>16F4P5C12A</t>
  </si>
  <si>
    <t>SAE 10W-40, ACEA A3/B4, semi synthetic engine oil in a metal barrel, 205 Litres</t>
  </si>
  <si>
    <t>SAE 10W-40, ACEA A3/B4, semi synthetic engine oil in a metal barrel, 199 Litres</t>
  </si>
  <si>
    <t>SAE 10W-40, ACEA A3/B4, semi synthetic engine oil in a metal barrel, 200 Litres</t>
  </si>
  <si>
    <t>SAE 10W-40, ACEA A3/B4, semi synthetic engine oil in a plastic drum</t>
  </si>
  <si>
    <t>SAE 10W-40, ACEA A3/B4, semi synthetic engine oil in a bulk container</t>
  </si>
  <si>
    <t>SAE 10W-40, ACEA A3/B4, semi synthetic engine oil in a plastic bottle</t>
  </si>
  <si>
    <t>PCM008</t>
  </si>
  <si>
    <t>SAE 5W-30, ACEA A5/B5, semi synthetic engine oil in bulk</t>
  </si>
  <si>
    <t>11F5P5C1</t>
  </si>
  <si>
    <t>SAE 5W-30, ACEA A5/B5, semi synthetic engine oil in a metal barrel, 205 Litres</t>
  </si>
  <si>
    <t>11F5P5C4</t>
  </si>
  <si>
    <t>SAE 5W-30, ACEA A5/B5, semi synthetic engine oil in a metal barrel, 199 Litres</t>
  </si>
  <si>
    <t>SAE 5W-30, ACEA A5/B5, semi synthetic engine oil in a metal barrel, 200 Litres</t>
  </si>
  <si>
    <t>SAE 5W-30, ACEA A5/B5, semi synthetic engine oil in a plastic drum</t>
  </si>
  <si>
    <t>11F5P5C5</t>
  </si>
  <si>
    <t>SAE 5W-30, ACEA A5/B5, semi synthetic engine oil in a bulk container</t>
  </si>
  <si>
    <t>11F5P5C2</t>
  </si>
  <si>
    <t>SAE 5W-30, ACEA A5/B5, semi synthetic engine oil in a plastic bottle</t>
  </si>
  <si>
    <t>11F5P5C11</t>
  </si>
  <si>
    <t>11F5P5C9</t>
  </si>
  <si>
    <t>PCM010</t>
  </si>
  <si>
    <t>SAE 5W-30, ACEA C3, synthetic engine oil in bulk</t>
  </si>
  <si>
    <t>11C3P2C1</t>
  </si>
  <si>
    <t>SAE 5W-30, ACEA C3, synthetic engine oil in a metal barrel, 60 Litres</t>
  </si>
  <si>
    <t>11C3P2C12A</t>
  </si>
  <si>
    <t>SAE 5W-30, ACEA C3, synthetic engine oil in a metal barrel, 205 Litres</t>
  </si>
  <si>
    <t>11C3P2C4</t>
  </si>
  <si>
    <t>SAE 5W-30, ACEA C3, synthetic engine oil in a metal barrel, 199 Litres</t>
  </si>
  <si>
    <t>SAE 5W-30, ACEA C3, synthetic engine oil in a metal barrel, 200 Litres</t>
  </si>
  <si>
    <t>SAE 5W-30, ACEA C3, synthetic engine oil in a plastic drum</t>
  </si>
  <si>
    <t>11C3P2C5</t>
  </si>
  <si>
    <t>SAE 5W-30, ACEA C3, synthetic engine oil in a bulk container</t>
  </si>
  <si>
    <t>11C3P2C2</t>
  </si>
  <si>
    <t>SAE 5W-30, ACEA C3, synthetic engine oil in a plastic bottle</t>
  </si>
  <si>
    <t>11C3P2C11</t>
  </si>
  <si>
    <t>11C3P2C9</t>
  </si>
  <si>
    <t>PCM011</t>
  </si>
  <si>
    <t>SAE 5W-30,  ACEA C4, synthetic engine oil in a metal barrel, 60 Litres</t>
  </si>
  <si>
    <t>11C4P5C12A</t>
  </si>
  <si>
    <t>SAE 5W-30,  ACEA C4, synthetic engine oil in a metal barrel, 205 Litres</t>
  </si>
  <si>
    <t>11C4P5C4</t>
  </si>
  <si>
    <t>SAE 5W-30,  ACEA C4, synthetic engine oil in a metal barrel, 199 Litres</t>
  </si>
  <si>
    <t>SAE 5W-30,  ACEA C4, synthetic engine oil in a plastic drum</t>
  </si>
  <si>
    <t>11C4P5C5</t>
  </si>
  <si>
    <t>SAE 5W-30,  ACEA C4, synthetic engine oil in a bulk container</t>
  </si>
  <si>
    <t>11C4P5C2</t>
  </si>
  <si>
    <t>SAE 5W-30,  ACEA C4, synthetic engine oil in a plastic bottle</t>
  </si>
  <si>
    <t>11C4P5C11</t>
  </si>
  <si>
    <t>11C4P5C9</t>
  </si>
  <si>
    <t>PCM012</t>
  </si>
  <si>
    <t>SAE 5W-30, ACEA C2, synthetic engine oil in bulk</t>
  </si>
  <si>
    <t>SAE 5W-30, ACEA C2, synthetic engine oil in a metal barrel, 60 Litres</t>
  </si>
  <si>
    <t>11F5P5C12A</t>
  </si>
  <si>
    <t>SAE 5W-30, ACEA C2, synthetic engine oil in a metal barrel, 205 Litres</t>
  </si>
  <si>
    <t>SAE 5W-30, ACEA C2, synthetic engine oil in a metal barrel, 199 Litres</t>
  </si>
  <si>
    <t>SAE 5W-30, ACEA C2, synthetic engine oil in a plastic drum</t>
  </si>
  <si>
    <t>SAE 5W-30, ACEA C2, synthetic engine oil in a bulk container</t>
  </si>
  <si>
    <t>SAE 5W-30, ACEA C2, synthetic engine oil in a plastic bottle</t>
  </si>
  <si>
    <t>PCM013</t>
  </si>
  <si>
    <t>SAE 5W-30, ACEA C3, mid SAPS synthetic engine oil in bulk</t>
  </si>
  <si>
    <t>11C3P1C1</t>
  </si>
  <si>
    <t>SAE 5W-30, ACEA C3, mid SAPS synthetic engine oil in a metal barrel, 60 Litres</t>
  </si>
  <si>
    <t>11C3P1C12A</t>
  </si>
  <si>
    <t>SAE 5W-30, ACEA C3, mid SAPS synthetic engine oil in a metal barrel, 205 Litres</t>
  </si>
  <si>
    <t>11C3P1C4</t>
  </si>
  <si>
    <t>SAE 5W-30, ACEA C3, mid SAPS synthetic engine oil in a metal barrel, 200 Litres</t>
  </si>
  <si>
    <t>SAE 5W-30, ACEA C3, mid SAPS synthetic engine oil in a metal barrel, 199 Litres</t>
  </si>
  <si>
    <t>SAE 5W-30, ACEA C3, mid SAPS synthetic engine oil in a plastic drum</t>
  </si>
  <si>
    <t>11C3P1C5</t>
  </si>
  <si>
    <t>SAE 5W-30, ACEA C3, mid SAPS synthetic engine oil in a bulk container</t>
  </si>
  <si>
    <t>11C3P1C2</t>
  </si>
  <si>
    <t>SAE 5W-30, ACEA C3, mid SAPS synthetic engine oil in a plastic bottle</t>
  </si>
  <si>
    <t>11C3P1C11</t>
  </si>
  <si>
    <t>11C3P1C9</t>
  </si>
  <si>
    <t>SAE 5W-30, ACEA C3, mid SAPS synthetic engine oil in a metal barrel, 210 Litres</t>
  </si>
  <si>
    <t>11C3P1C10</t>
  </si>
  <si>
    <t>PCM014</t>
  </si>
  <si>
    <t>SAE 5W-40, ACEA A3/B4 synthetic engine oil in a metal barrel, 60 Litres</t>
  </si>
  <si>
    <t>12F4P5C12A</t>
  </si>
  <si>
    <t>SAE 5W-40, ACEA A3/B4 synthetic engine oil in a metal barrel, 205 Litres</t>
  </si>
  <si>
    <t>12F4P5C4</t>
  </si>
  <si>
    <t>SAE 5W-40, ACEA A3/B4 synthetic engine oil in a metal barrel, 199 Litres</t>
  </si>
  <si>
    <t>SAE 5W-40, ACEA A3/B4 synthetic engine oil in a metal barrel, 200 Litres</t>
  </si>
  <si>
    <t>SAE 5W-40, ACEA A3/B4 synthetic engine oil in a plastic drum</t>
  </si>
  <si>
    <t>12F4P5C5</t>
  </si>
  <si>
    <t>SAE 5W-40, ACEA A3/B4 synthetic engine oil in a bulk container</t>
  </si>
  <si>
    <t>12F4P5C2</t>
  </si>
  <si>
    <t>SAE 5W-40, ACEA A3/B4 synthetic engine oil in a plastic bottle</t>
  </si>
  <si>
    <t>12F4P5C11</t>
  </si>
  <si>
    <t>12F4P5C9</t>
  </si>
  <si>
    <t>PCM015</t>
  </si>
  <si>
    <t>SAE 15W-40, API SE/CC, mineral-oil engine oil in a metal barrel, 205 Litres</t>
  </si>
  <si>
    <t>21F8P4C4</t>
  </si>
  <si>
    <t>SAE 15W-40, API SE/CC, mineral-oil engine oil in a metal barrel, 199 Litres</t>
  </si>
  <si>
    <t>SAE 15W-40, API SE/CC, mineral-oil engine oil in a plastic drum</t>
  </si>
  <si>
    <t>21F8P4C5</t>
  </si>
  <si>
    <t>SAE 15W-40, API SE/CC, mineral-oil engine oil in a plastic bottle</t>
  </si>
  <si>
    <t>21F8P4C11</t>
  </si>
  <si>
    <t>21F8P4C9</t>
  </si>
  <si>
    <t>PCM017</t>
  </si>
  <si>
    <t>SAE 5W-40, ACEA C3, mid SAPS synthetic engine oil in a metal barrel, 60 Litres</t>
  </si>
  <si>
    <t>12C3P2C12A</t>
  </si>
  <si>
    <t>SAE 5W-40, ACEA C3, mid SAPS synthetic engine oil in a metal barrel, 205 Litres</t>
  </si>
  <si>
    <t>12C3P2C4</t>
  </si>
  <si>
    <t>SAE 5W-40, ACEA C3, mid SAPS synthetic engine oil in a metal barrel, 199 Litres</t>
  </si>
  <si>
    <t>SAE 5W-40, ACEA C3, mid SAPS synthetic engine oil in a plastic drum</t>
  </si>
  <si>
    <t>12C3P2C5</t>
  </si>
  <si>
    <t>SAE 5W-40, ACEA C3, mid SAPS synthetic engine oil in a bulk container</t>
  </si>
  <si>
    <t>12C3P2C2</t>
  </si>
  <si>
    <t>SAE 5W-40, ACEA C3, mid SAPS synthetic engine oil in a plastic bottle</t>
  </si>
  <si>
    <t>12C3P2C11</t>
  </si>
  <si>
    <t>12C3P2C9</t>
  </si>
  <si>
    <t>PCM019</t>
  </si>
  <si>
    <t>SAE 0W-30, ACEA C3, mid SAPS synthetic engine oil in a metal barrel, 205 Litres</t>
  </si>
  <si>
    <t>15C3P1C4</t>
  </si>
  <si>
    <t>SAE 0W-30, ACEA C3, mid SAPS synthetic engine oil in a metal barrel, 199 Litres</t>
  </si>
  <si>
    <t>SAE 0W-30, ACEA C3, mid SAPS synthetic engine oil in a plastic drum</t>
  </si>
  <si>
    <t>15C3P1C5</t>
  </si>
  <si>
    <t>SAE 0W-30, ACEA C3, mid SAPS synthetic engine oil in a bulk container</t>
  </si>
  <si>
    <t>15C3P1C2</t>
  </si>
  <si>
    <t>SAE 0W-30, ACEA C3, mid SAPS synthetic engine oil in a plastic bottle</t>
  </si>
  <si>
    <t>15C3P1C11</t>
  </si>
  <si>
    <t>15C3P1C9</t>
  </si>
  <si>
    <t>PCM020</t>
  </si>
  <si>
    <t>SAE 5W-30, ACEA C1, low SAPS synthetic engine oil in a metal barrel, 60 Litres</t>
  </si>
  <si>
    <t>11C1P5C12A</t>
  </si>
  <si>
    <t>SAE 5W-30, ACEA C1, low SAPS synthetic engine oil in a metal barrel, 205 Litres</t>
  </si>
  <si>
    <t>11C1P5C4</t>
  </si>
  <si>
    <t>SAE 5W-30, ACEA C1, low SAPS synthetic engine oil in a metal barrel, 199 Litres</t>
  </si>
  <si>
    <t>SAE 5W-30, ACEA C1, low SAPS synthetic engine oil in a plastic drum</t>
  </si>
  <si>
    <t>11C1P5C5</t>
  </si>
  <si>
    <t>SAE 5W-30, ACEA C1, low SAPS synthetic engine oil in a bulk container</t>
  </si>
  <si>
    <t>11C1P5C2</t>
  </si>
  <si>
    <t>SAE 5W-30, ACEA C1, low SAPS synthetic engine oil in a plastic bottle</t>
  </si>
  <si>
    <t>11C1P5C11</t>
  </si>
  <si>
    <t>11C1P5C9</t>
  </si>
  <si>
    <t>PCM028</t>
  </si>
  <si>
    <t>SAE 0W-20, API SN/CF, mid SAPS synthetic engine oil in a metal barrel, 205 Litres</t>
  </si>
  <si>
    <t>14F8P4C4</t>
  </si>
  <si>
    <t>SAE 0W-20, API SN/CF, mid SAPS synthetic engine oil in a metal barrel, 199 Litres</t>
  </si>
  <si>
    <t>SAE 0W-20, API SN/CF, mid SAPS synthetic engine oil in a metal barrel, 200 Litres</t>
  </si>
  <si>
    <t>SAE 0W-20, API SN/CF, mid SAPS synthetic engine oil in a plastic drum</t>
  </si>
  <si>
    <t>14F8P4C5</t>
  </si>
  <si>
    <t>SAE 0W-20, API SN/CF, mid SAPS synthetic engine oil in a bulk container</t>
  </si>
  <si>
    <t>14F8P4C2</t>
  </si>
  <si>
    <t>SAE 0W-20, API SN/CF, mid SAPS synthetic engine oil in a plastic bottle</t>
  </si>
  <si>
    <t>14F8P4C11</t>
  </si>
  <si>
    <t>14F8P4C9</t>
  </si>
  <si>
    <t>PCM029</t>
  </si>
  <si>
    <t>SAE 5W-30, ACEA C2, mid SAPS synthetic engine oil in a metal barrel, 60 Litres</t>
  </si>
  <si>
    <t>11C2P5C12A</t>
  </si>
  <si>
    <t>SAE 5W-30, ACEA C2, mid SAPS synthetic engine oil in a metal barrel, 205 Litres</t>
  </si>
  <si>
    <t>11C2P5C4</t>
  </si>
  <si>
    <t>SAE 5W-30, ACEA C2, mid SAPS synthetic engine oil in a metal barrel, 199 Litres</t>
  </si>
  <si>
    <t>SAE 5W-30, ACEA C2, mid SAPS synthetic engine oil in a plastic drum</t>
  </si>
  <si>
    <t>11C2P5C5</t>
  </si>
  <si>
    <t>SAE 5W-30, ACEA C2, mid SAPS synthetic engine oil in a bulk container</t>
  </si>
  <si>
    <t>11C2P5C2</t>
  </si>
  <si>
    <t>SAE 5W-30, ACEA C2, mid SAPS synthetic engine oil in a plastic bottle</t>
  </si>
  <si>
    <t>11C2P5C11</t>
  </si>
  <si>
    <t>11C2P5C9</t>
  </si>
  <si>
    <t>PCM030</t>
  </si>
  <si>
    <t>SAE 5W-20, ACEA A5/B5, synthetic engine oil in a metal barrel, 60 Litres</t>
  </si>
  <si>
    <t>30F5P5C12A</t>
  </si>
  <si>
    <t>SAE 5W-20, ACEA A5/B5, synthetic engine oil in a metal barrel, 205 Litres</t>
  </si>
  <si>
    <t>30F5P5C4</t>
  </si>
  <si>
    <t>SAE 5W-20, ACEA A5/B5, synthetic engine oil in a metal barrel, 199 Litres</t>
  </si>
  <si>
    <t>SAE 5W-20, ACEA A5/B5, synthetic engine oil in a metal barrel, 200 Litres</t>
  </si>
  <si>
    <t>SAE 5W-20, ACEA A5/B5, synthetic engine oil in a plastic drum</t>
  </si>
  <si>
    <t>30F5P5C5</t>
  </si>
  <si>
    <t>SAE 5W-20, ACEA A5/B5, synthetic engine oil in a bulk container</t>
  </si>
  <si>
    <t>30F5P5C2</t>
  </si>
  <si>
    <t>SAE 5W-20, ACEA A5/B5, synthetic engine oil in a plastic bottle</t>
  </si>
  <si>
    <t>30F5P5C11</t>
  </si>
  <si>
    <t>30F5P5C9</t>
  </si>
  <si>
    <t>30F5P5C10</t>
  </si>
  <si>
    <t>PCM037</t>
  </si>
  <si>
    <t>SAE 0W-30, ACEA A5/B5, synthetic engine oil in a metal barrel, 60 Litres</t>
  </si>
  <si>
    <t>15F5P5C12A</t>
  </si>
  <si>
    <t>SAE 0W-30, ACEA A5/B5, synthetic engine oil in a metal barrel, 205 Litres</t>
  </si>
  <si>
    <t>15F5P5C4</t>
  </si>
  <si>
    <t>SAE 0W-30, ACEA A5/B5, synthetic engine oil in a metal barrel, 199 Litres</t>
  </si>
  <si>
    <t>SAE 0W-30, ACEA A5/B5, synthetic engine oil in a plastic drum</t>
  </si>
  <si>
    <t>15F5P5C5</t>
  </si>
  <si>
    <t>SAE 0W-30, ACEA A5/B5, synthetic engine oil in a plastic bottle</t>
  </si>
  <si>
    <t>15F5P5C11</t>
  </si>
  <si>
    <t>15F5P5C9</t>
  </si>
  <si>
    <t>SAE 0W-30, ACEA A5/B5, synthetic engine oil in a bulk container</t>
  </si>
  <si>
    <t>15F5P5C2</t>
  </si>
  <si>
    <t>PCM040</t>
  </si>
  <si>
    <t>SAE 0W-30, ACEA C2, mid SAPS synthetic engine oil in bulk</t>
  </si>
  <si>
    <t>15C2P5C1</t>
  </si>
  <si>
    <t>SAE 0W-30, ACEA C2, mid SAPS synthetic engine oil in a metal barrel, 60 Litres</t>
  </si>
  <si>
    <t>15C2P5C12A</t>
  </si>
  <si>
    <t>SAE 0W-30, ACEA C2, mid SAPS synthetic engine oil in a metal barrel, 205 Litres</t>
  </si>
  <si>
    <t>15C2P5C4</t>
  </si>
  <si>
    <t>SAE 0W-30, ACEA C2, mid SAPS synthetic engine oil in a metal barrel, 199 Litres</t>
  </si>
  <si>
    <t>SAE 0W-30, ACEA C2, mid SAPS synthetic engine oil in a metal barrel, 200 Litres</t>
  </si>
  <si>
    <t>SAE 0W-30, ACEA C2, mid SAPS synthetic engine oil in a plastic drum</t>
  </si>
  <si>
    <t>15C2P5C5</t>
  </si>
  <si>
    <t>SAE 0W-30, ACEA C2, mid SAPS synthetic engine oil in a bulk container</t>
  </si>
  <si>
    <t>15C2P5C2</t>
  </si>
  <si>
    <t>SAE 0W-30, ACEA C2, mid SAPS synthetic engine oil in a plastic bottle</t>
  </si>
  <si>
    <t>15C2P5C11</t>
  </si>
  <si>
    <t>15C2P5C9</t>
  </si>
  <si>
    <t>PCM043</t>
  </si>
  <si>
    <t>PCM044</t>
  </si>
  <si>
    <t>SAE 5W-30, ACEA A3/B4, synthetic engine oil in a plastic drum</t>
  </si>
  <si>
    <t>11F4P5C5</t>
  </si>
  <si>
    <t>SAE 5W-30, ACEA A3/B4, synthetic engine oil in a plastic bottle</t>
  </si>
  <si>
    <t>11F4P5C11</t>
  </si>
  <si>
    <t>11F4P5C9</t>
  </si>
  <si>
    <t>PCM045</t>
  </si>
  <si>
    <t>SAE 0W-16, API SP/CF, synthetic engine oil in a metal barrel, 60 Litres</t>
  </si>
  <si>
    <t>13F8P4C12A</t>
  </si>
  <si>
    <t>SAE 0W-16, API SP/CF, synthetic engine oil in a metal barrel, 205 Litres</t>
  </si>
  <si>
    <t>13F8P4C4</t>
  </si>
  <si>
    <t>SAE 0W-16, API SP/CF, synthetic engine oil in a plastic drum</t>
  </si>
  <si>
    <t>13F8P4C5</t>
  </si>
  <si>
    <t>SAE 0W-16, API SP/CF, synthetic engine oil in a bulk container</t>
  </si>
  <si>
    <t>13F8P4C2</t>
  </si>
  <si>
    <t>SAE 0W-16, API SP/CF, synthetic engine oil in a plastic bottle</t>
  </si>
  <si>
    <t>13F8P4C11</t>
  </si>
  <si>
    <t>13F8P4C9</t>
  </si>
  <si>
    <t>PCM046</t>
  </si>
  <si>
    <t>SAE 0W-20, ACEA C5, mid SAPS synthetic engine oil in bulk</t>
  </si>
  <si>
    <t>14C5P3C1</t>
  </si>
  <si>
    <t>SAE 0W-20, ACEA C5, mid SAPS synthetic engine oil in a metal barrel, 60 Litres</t>
  </si>
  <si>
    <t>14C5P3C12A</t>
  </si>
  <si>
    <t>SAE 0W-20, ACEA C5, mid SAPS synthetic engine oil in a metal barrel, 205 Litres</t>
  </si>
  <si>
    <t>14C5P3C4</t>
  </si>
  <si>
    <t>SAE 0W-20, ACEA C5, mid SAPS synthetic engine oil in a metal barrel, 199 Litres</t>
  </si>
  <si>
    <t>SAE 0W-20, ACEA C5, mid SAPS synthetic engine oil in a plastic drum</t>
  </si>
  <si>
    <t>14C5P3C5</t>
  </si>
  <si>
    <t>SAE 0W-20, ACEA C5, mid SAPS synthetic engine oil in a bulk container</t>
  </si>
  <si>
    <t>14C5P3C2</t>
  </si>
  <si>
    <t>SAE 0W-20, ACEA C5, mid SAPS synthetic engine oil in a plastic bottle</t>
  </si>
  <si>
    <t>14C5P3C11</t>
  </si>
  <si>
    <t>14C5P3C9</t>
  </si>
  <si>
    <t>PCM047</t>
  </si>
  <si>
    <t>14F3P5C12A</t>
  </si>
  <si>
    <t>14F3P5C4</t>
  </si>
  <si>
    <t>14F3P5C5</t>
  </si>
  <si>
    <t>14F3P5C2</t>
  </si>
  <si>
    <t>14F3P5C11</t>
  </si>
  <si>
    <t>14F3P5C9</t>
  </si>
  <si>
    <t>PCM048</t>
  </si>
  <si>
    <t>SAE 5W-30, ACEA C2, C3, mid SAPS synthetic engine oil in bulk</t>
  </si>
  <si>
    <t>11F1P2C1</t>
  </si>
  <si>
    <t>SAE 5W-30, ACEA C2, C3, mid SAPS synthetic engine oil in a metal barrel, 60 Litres</t>
  </si>
  <si>
    <t>11F1P2C12A</t>
  </si>
  <si>
    <t>SAE 5W-30, ACEA C2, C3, mid SAPS synthetic engine oil in a metal barrel, 205 Litres</t>
  </si>
  <si>
    <t>11F1P2C4</t>
  </si>
  <si>
    <t>SAE 5W-30, ACEA C2, C3, mid SAPS synthetic engine oil in a metal barrel, 199 Litres</t>
  </si>
  <si>
    <t>SAE 5W-30, ACEA C2, C3, mid SAPS synthetic engine oil in a plastic drum</t>
  </si>
  <si>
    <t>11F1P2C5</t>
  </si>
  <si>
    <t>SAE 5W-30, ACEA C2, C3, mid SAPS synthetic engine oil in a bulk container</t>
  </si>
  <si>
    <t>11F1P2C2</t>
  </si>
  <si>
    <t>SAE 5W-30, ACEA C2, C3, mid SAPS synthetic engine oil in a plastic bottle</t>
  </si>
  <si>
    <t>11F1P2C11</t>
  </si>
  <si>
    <t>11F1P2C9</t>
  </si>
  <si>
    <t>PCM052</t>
  </si>
  <si>
    <t>SAE 5W-30, ACEA C2, C3, Renault RN 17, mid SAPS synthetic engine oil in a metal barrel, 60 Litres</t>
  </si>
  <si>
    <t>11F1P5C12A</t>
  </si>
  <si>
    <t>SAE 5W-30, ACEA C2, C3, Renault RN 17, mid SAPS synthetic engine oil in a metal barrel, 205 Litres</t>
  </si>
  <si>
    <t>11F1P5C4</t>
  </si>
  <si>
    <t>SAE 5W-30, ACEA C2, C3, Renault RN 17, mid SAPS synthetic engine oil in a plastic drum</t>
  </si>
  <si>
    <t>11F1P5C5</t>
  </si>
  <si>
    <t>SAE 5W-30, ACEA C2, C3, Renault RN 17, mid SAPS synthetic engine oil in a plastic bottle</t>
  </si>
  <si>
    <t>11F1P5C11</t>
  </si>
  <si>
    <t>11F1P5C9</t>
  </si>
  <si>
    <t>SAE 5W-30, ACEA C2, C3, Renault RN 17, mid SAPS synthetic engine oil in a metal barrel, 200 Litres</t>
  </si>
  <si>
    <t>PCM054</t>
  </si>
  <si>
    <t>SAE 0W-20, API SP, GM dexos 1 gen 3, synthetic engine oil in a metal barrel, 60 Litres</t>
  </si>
  <si>
    <t>14F8P5C12A</t>
  </si>
  <si>
    <t>SAE 0W-20, API SP, GM dexos 1 gen 3, synthetic engine oil in a metal barrel, 205 Litres</t>
  </si>
  <si>
    <t>14F8P5C4</t>
  </si>
  <si>
    <t>SAE 0W-20, API SP, GM dexos 1 gen 3, synthetic engine oil in a metal barrel, 199 Litres</t>
  </si>
  <si>
    <t>SAE 0W-20, API SP, GM dexos 1 gen 3, synthetic engine oil in a plastic drum</t>
  </si>
  <si>
    <t>14F8P5C5</t>
  </si>
  <si>
    <t>SAE 0W-20, API SP, GM dexos 1 gen 3, synthetic engine oil in a plastic bottle</t>
  </si>
  <si>
    <t>14F8P5C11</t>
  </si>
  <si>
    <t>14F8P5C9</t>
  </si>
  <si>
    <t>PCM055</t>
  </si>
  <si>
    <t>SAE 5W-30, API SP, GM dexos 1 gen 3, synthetic engine oil in a metal barrel, 60 Litres</t>
  </si>
  <si>
    <t>11F8P5C12A</t>
  </si>
  <si>
    <t>SAE 5W-30, API SP, GM dexos 1 gen 3, synthetic engine oil in a plastic drum</t>
  </si>
  <si>
    <t>11F8P5C5</t>
  </si>
  <si>
    <t>SAE 5W-30, API SP, GM dexos 1 gen 3, synthetic engine oil in a plastic bottle</t>
  </si>
  <si>
    <t>11F8P5C11</t>
  </si>
  <si>
    <t>11F8P5C9</t>
  </si>
  <si>
    <t>PCM057</t>
  </si>
  <si>
    <t>SAE 5W-30, ACEA C3, mid SAPS synthesised engine oil in bulk</t>
  </si>
  <si>
    <t>11C3P5C1</t>
  </si>
  <si>
    <t>SAE 5W-30, ACEA C3, mid SAPS synthesised engine oil in a metal barrel, 200 Litres</t>
  </si>
  <si>
    <t>11C3P5C4</t>
  </si>
  <si>
    <t>SAE 5W-30, ACEA C3, mid SAPS synthesised engine oil in a metal barrel, 205 Litres</t>
  </si>
  <si>
    <t>SAE 5W-30, ACEA C3, mid SAPS synthesised engine oil in a metal barrel, 199 Litres</t>
  </si>
  <si>
    <t>SAE 5W-30, ACEA C3, mid SAPS synthesised engine oil in a plastic drum</t>
  </si>
  <si>
    <t>11C3P5C5</t>
  </si>
  <si>
    <t>SAE 5W-30, ACEA C3, mid SAPS synthesised engine oil in a bulk container</t>
  </si>
  <si>
    <t>11C3P5C2</t>
  </si>
  <si>
    <t>SAE 5W-30, ACEA C3, mid SAPS synthesised engine oil in a plastic bottle</t>
  </si>
  <si>
    <t>11C3P5C11</t>
  </si>
  <si>
    <t>11C3P5C9</t>
  </si>
  <si>
    <t>PCM060</t>
  </si>
  <si>
    <t>SAE 0W-20, ACEA C5, C6, mid SAPS synthetic engine oil in a metal barrel, 205 Litres</t>
  </si>
  <si>
    <t>SAE 0W-20, ACEA C5, C6, mid SAPS synthetic engine oil in a plastic drum</t>
  </si>
  <si>
    <t>SAE 0W-20, ACEA C5, C6, mid SAPS synthetic engine oil in a bulk container</t>
  </si>
  <si>
    <t>SAE 0W-20, ACEA C5, C6, mid SAPS synthetic engine oil in a plastic bottle</t>
  </si>
  <si>
    <t>HYD001</t>
  </si>
  <si>
    <t>ISO 46, ash free, mineral-oil based hydraulic oil in bulk</t>
  </si>
  <si>
    <t>23G1P5C1</t>
  </si>
  <si>
    <t>ISO 46, ash free, mineral-oil based hydraulic oil in a metal barrel, 205 Litres</t>
  </si>
  <si>
    <t>23G1P5C4</t>
  </si>
  <si>
    <t>ISO 46, ash free, mineral-oil based hydraulic oil in a metal barrel, 200 Litres</t>
  </si>
  <si>
    <t>ISO 46, ash free, mineral-oil based hydraulic oil in a plastic drum</t>
  </si>
  <si>
    <t>23G1P5C5</t>
  </si>
  <si>
    <t>ISO 46, ash free, mineral-oil based hydraulic oil in a bulk container</t>
  </si>
  <si>
    <t>23G1P5C2</t>
  </si>
  <si>
    <t>ISO 46, ash free, mineral-oil based hydraulic oil in a plastic bottle</t>
  </si>
  <si>
    <t>23G1P5C11</t>
  </si>
  <si>
    <t>HYD002</t>
  </si>
  <si>
    <t>ISO 68, ash free, mineral-oil based hydraulic oil in a metal barrel, 205 Litres</t>
  </si>
  <si>
    <t>24G1P5C4</t>
  </si>
  <si>
    <t>ISO 68, ash free, mineral-oil based hydraulic oil in a metal barrel, 200 Litres</t>
  </si>
  <si>
    <t>ISO 68, ash free, mineral-oil based hydraulic oil in a plastic drum</t>
  </si>
  <si>
    <t>24G1P5C5</t>
  </si>
  <si>
    <t>ISO 68, ash free, mineral-oil based hydraulic oil in a bulk container</t>
  </si>
  <si>
    <t>24G1P5C2</t>
  </si>
  <si>
    <t>HYD003</t>
  </si>
  <si>
    <t>ISO 22, ash free, biodegradable HETG hydraulic oil in a metal barrel, 205 Litres</t>
  </si>
  <si>
    <t>30G1P5C4</t>
  </si>
  <si>
    <t>ISO 22, ash free, biodegradable HETG hydraulic oil in a plastic drum</t>
  </si>
  <si>
    <t>30G1P5C5</t>
  </si>
  <si>
    <t>ISO 22, ash free, biodegradable HETG hydraulic oil in a bulk container</t>
  </si>
  <si>
    <t>30G1P5C2</t>
  </si>
  <si>
    <t>HYD004</t>
  </si>
  <si>
    <t>ISO 32, ash free, biodegradable HETG hydraulic oil in a metal barrel, 205 Litres</t>
  </si>
  <si>
    <t>25G1P5C4</t>
  </si>
  <si>
    <t>ISO 32, ash free, biodegradable HETG hydraulic oil in a plastic drum</t>
  </si>
  <si>
    <t>25G1P5C5</t>
  </si>
  <si>
    <t>ISO 32, ash free, biodegradable HETG hydraulic oil in a bulk container</t>
  </si>
  <si>
    <t>25G1P5C2</t>
  </si>
  <si>
    <t>ISO 32, ash free, biodegradable HETG hydraulic oil in a plastic bottle</t>
  </si>
  <si>
    <t>25G1P5C9</t>
  </si>
  <si>
    <t>HYD005</t>
  </si>
  <si>
    <t>ISO 46, ash free, biodegradable HETG hydraulic oil in a metal barrel, 205 Litres</t>
  </si>
  <si>
    <t>26G1P5C4</t>
  </si>
  <si>
    <t>ISO 46, ash free, biodegradable HETG hydraulic oil in a metal barrel, 199 Litres</t>
  </si>
  <si>
    <t>ISO 46, ash free, biodegradable HETG hydraulic oil in a metal barrel, 200 Litres</t>
  </si>
  <si>
    <t>ISO 46, ash free, biodegradable HETG hydraulic oil in a plastic drum</t>
  </si>
  <si>
    <t>26G1P5C5</t>
  </si>
  <si>
    <t>ISO 46, ash free, biodegradable HETG hydraulic oil in a bulk container</t>
  </si>
  <si>
    <t>26G1P5C2</t>
  </si>
  <si>
    <t>HYD006</t>
  </si>
  <si>
    <t>ISO 68, ash free, biodegradable HETG hydraulic oil in a metal barrel, 205 Litres</t>
  </si>
  <si>
    <t>27G1P5C4</t>
  </si>
  <si>
    <t>ISO 68, ash free, biodegradable HETG hydraulic oil in a plastic drum</t>
  </si>
  <si>
    <t>27G1P5C5</t>
  </si>
  <si>
    <t>HYD007</t>
  </si>
  <si>
    <t>ISO 15, HV type, mineral-oil hydraulic oil in a metal barrel, 205 Litres</t>
  </si>
  <si>
    <t>ISO 15, HV type, mineral-oil hydraulic oil in a plastic drum</t>
  </si>
  <si>
    <t>ISO 15, HV type, mineral-oil hydraulic oil in a bulk container</t>
  </si>
  <si>
    <t>HYD008</t>
  </si>
  <si>
    <t>ISO 32, HV type, mineral-oil hydraulic oil in a metal barrel, 205 Litres</t>
  </si>
  <si>
    <t>ISO 32, HV type, mineral-oil hydraulic oil in a plastic drum</t>
  </si>
  <si>
    <t>ISO 32, HV type, mineral-oil hydraulic oil in a bulk container</t>
  </si>
  <si>
    <t>ISO 32, HV type, mineral-oil hydraulic oil in a plastic bottle</t>
  </si>
  <si>
    <t>25G1P5C11</t>
  </si>
  <si>
    <t>HYD009</t>
  </si>
  <si>
    <t>ISO 46, HV type, mineral-oil hydraulic oil in bulk</t>
  </si>
  <si>
    <t>26G1P5C1</t>
  </si>
  <si>
    <t>ISO 46, HV type, mineral-oil hydraulic oil in a metal barrel, 205 Litres</t>
  </si>
  <si>
    <t>ISO 46, HV type, mineral-oil hydraulic oil in a metal barrel, 200 Litres</t>
  </si>
  <si>
    <t>ISO 46, HV type, mineral-oil hydraulic oil in a metal barrel, 199 Litres</t>
  </si>
  <si>
    <t>ISO 46, HV type, mineral-oil hydraulic oil in a plastic drum</t>
  </si>
  <si>
    <t>ISO 46, HV type, mineral-oil hydraulic oil in a bulk container</t>
  </si>
  <si>
    <t>ISO 46, HV type, mineral-oil hydraulic oil in a plastic bottle</t>
  </si>
  <si>
    <t>26G1P5C9</t>
  </si>
  <si>
    <t>HYD010</t>
  </si>
  <si>
    <t>ISO 66, HV type, mineral-oil hydraulic oil in bulk</t>
  </si>
  <si>
    <t>27G1P5C1</t>
  </si>
  <si>
    <t>ISO 66, HV type, mineral-oil hydraulic oil in a metal barrel, 205 Litres</t>
  </si>
  <si>
    <t>ISO 66, HV type, mineral-oil hydraulic oil in a metal barrel, 200 Litres</t>
  </si>
  <si>
    <t>ISO 66, HV type, mineral-oil hydraulic oil in a plastic drum</t>
  </si>
  <si>
    <t>ISO 66, HV type, mineral-oil hydraulic oil in a bulk container</t>
  </si>
  <si>
    <t>27G1P5C2</t>
  </si>
  <si>
    <t>ISO 66, HV type, mineral-oil hydraulic oil in a plastic bottle</t>
  </si>
  <si>
    <t>27G1P5C9</t>
  </si>
  <si>
    <t>27G1P5C11</t>
  </si>
  <si>
    <t>HYD011</t>
  </si>
  <si>
    <t>ISO 10, HM type, mineral-oil hydraulic oil in a metal barrel, 205 Litres</t>
  </si>
  <si>
    <t>ISO 10, HM type, mineral-oil hydraulic oil in a plastic drum</t>
  </si>
  <si>
    <t>HYD012</t>
  </si>
  <si>
    <t>ISO 100, HM type, mineral-oil hydraulic oil in a metal barrel, 205 Litres</t>
  </si>
  <si>
    <t>ISO 100, HM type, mineral-oil hydraulic oil in a metal barrel, 200 Litres</t>
  </si>
  <si>
    <t>ISO 100, HM type, mineral-oil hydraulic oil in a plastic drum</t>
  </si>
  <si>
    <t>ISO 100, HM type, mineral-oil hydraulic oil in a bulk container</t>
  </si>
  <si>
    <t>HYD013</t>
  </si>
  <si>
    <t>ISO 15, HM type, mineral-oil hydraulic oil in a metal barrel, 205 Litres</t>
  </si>
  <si>
    <t>ISO 15, HM type, mineral-oil hydraulic oil in a plastic drum</t>
  </si>
  <si>
    <t>ISO 15, HM type, mineral-oil hydraulic oil in a plastic bottle, 4.54 litres</t>
  </si>
  <si>
    <t>30G1P5C12B</t>
  </si>
  <si>
    <t>ISO 15, HM type, mineral-oil hydraulic oil in a bulk container</t>
  </si>
  <si>
    <t>HYD014</t>
  </si>
  <si>
    <t>ISO 150, HM type, mineral-oil hydraulic oil in a metal barrel, 205 Litres</t>
  </si>
  <si>
    <t>ISO 150, HM type, mineral-oil hydraulic oil in a plastic drum</t>
  </si>
  <si>
    <t>ISO 150, HM type, mineral-oil hydraulic oil in a bulk container</t>
  </si>
  <si>
    <t>HYD015</t>
  </si>
  <si>
    <t>ISO 22, HM type, mineral-oil hydraulic oil in a metal barrel, 205 Litres</t>
  </si>
  <si>
    <t>ISO 22, HM type, mineral-oil hydraulic oil in a metal barrel, 200 Litres</t>
  </si>
  <si>
    <t>ISO 22, HM type, mineral-oil hydraulic oil in a plastic drum</t>
  </si>
  <si>
    <t>ISO 22, HM type, mineral-oil hydraulic oil in a bulk container</t>
  </si>
  <si>
    <t>HYD017</t>
  </si>
  <si>
    <t>ISO 32, HM type, mineral-oil hydraulic oil in bulk</t>
  </si>
  <si>
    <t>22G1P5C1</t>
  </si>
  <si>
    <t>ISO 32, HM type, mineral-oil hydraulic oil in a metal barrel, 205 Litres</t>
  </si>
  <si>
    <t>22G1P5C4</t>
  </si>
  <si>
    <t>ISO 32, HM type, mineral-oil hydraulic oil in a metal barrel, 200 Litres</t>
  </si>
  <si>
    <t>ISO 32, HM type, mineral-oil hydraulic oil in a metal barrel, 199 Litres</t>
  </si>
  <si>
    <t>ISO 32, HM type, mineral-oil hydraulic oil in a metal barrel, 208 Litres</t>
  </si>
  <si>
    <t>ISO 32, HM type, mineral-oil hydraulic oil in a plastic drum</t>
  </si>
  <si>
    <t>22G1P5C5</t>
  </si>
  <si>
    <t>ISO 32, HM type, mineral-oil hydraulic oil in a plastic bottle, 4.54 litres</t>
  </si>
  <si>
    <t>22G1P5C12B</t>
  </si>
  <si>
    <t>ISO 32, HM type, mineral-oil hydraulic oil in a bulk container</t>
  </si>
  <si>
    <t>22G1P5C2</t>
  </si>
  <si>
    <t>ISO 32, HM type, mineral-oil hydraulic oil in a plastic bottle</t>
  </si>
  <si>
    <t>22G1P5C11</t>
  </si>
  <si>
    <t>22G1P5C9</t>
  </si>
  <si>
    <t>HYD019</t>
  </si>
  <si>
    <t>ISO 46, HM type, mineral-oil hydraulic oil in bulk</t>
  </si>
  <si>
    <t>ISO 46, HM type, mineral-oil hydraulic oil in a metal barrel, 205 Litres</t>
  </si>
  <si>
    <t>ISO 46, HM type, mineral-oil hydraulic oil in a metal barrel, 200 Litres</t>
  </si>
  <si>
    <t>ISO 46, HM type, mineral-oil hydraulic oil in a metal barrel, 199 Litres</t>
  </si>
  <si>
    <t>ISO 46, HM type, mineral-oil hydraulic oil in a metal barrel, 208 Litres</t>
  </si>
  <si>
    <t>ISO 46, HM type, mineral-oil hydraulic oil in a plastic drum</t>
  </si>
  <si>
    <t>ISO 46, HM type, mineral-oil hydraulic oil in a plastic bottle, 4.54 litres</t>
  </si>
  <si>
    <t>23G1P5C12B</t>
  </si>
  <si>
    <t>ISO 46, HM type, mineral-oil hydraulic oil in a bulk container</t>
  </si>
  <si>
    <t>ISO 46, HM type, mineral-oil hydraulic oil in a plastic bottle</t>
  </si>
  <si>
    <t>23G1P5C9</t>
  </si>
  <si>
    <t>HYD020</t>
  </si>
  <si>
    <t>ISO 5, HM type, mineral-oil hydraulic oil in a plastic drum</t>
  </si>
  <si>
    <t>ISO 5, HM type, mineral-oil hydraulic oil in a bulk container</t>
  </si>
  <si>
    <t>ISO 5, HM type, mineral-oil hydraulic oil in a plastic bottle</t>
  </si>
  <si>
    <t>HYD021</t>
  </si>
  <si>
    <t>ISO 68, HM type, mineral-oil hydraulic oil in bulk</t>
  </si>
  <si>
    <t>24G1P5C1</t>
  </si>
  <si>
    <t>ISO 68, HM type, mineral-oil hydraulic oil in a metal barrel, 205 Litres</t>
  </si>
  <si>
    <t>ISO 68, HM type, mineral-oil hydraulic oil in a metal barrel, 200 Litres</t>
  </si>
  <si>
    <t>ISO 68, HM type, mineral-oil hydraulic oil in a metal barrel, 199 Litres</t>
  </si>
  <si>
    <t>ISO 68, HM type, mineral-oil hydraulic oil in a metal barrel, 208 Litres</t>
  </si>
  <si>
    <t>ISO 68, HM type, mineral-oil hydraulic oil in a plastic drum</t>
  </si>
  <si>
    <t>ISO 68, HM type, mineral-oil hydraulic oil in a plastic drum, 18 litres</t>
  </si>
  <si>
    <t>24G1P5C12C</t>
  </si>
  <si>
    <t>ISO 68, HM type, mineral-oil hydraulic oil in a bulk container</t>
  </si>
  <si>
    <t>ISO 68, HM type, mineral-oil hydraulic oil in a plastic bottle</t>
  </si>
  <si>
    <t>24G1P5C9</t>
  </si>
  <si>
    <t>HYD023</t>
  </si>
  <si>
    <t>ISO 32, ash free, biodegradable HEES hydraulic oil in a metal barrel, 205 Litres</t>
  </si>
  <si>
    <t>ISO 32, ash free, biodegradable HEES hydraulic oil in a plastic drum</t>
  </si>
  <si>
    <t>ISO 32, ash free, biodegradable HEES hydraulic oil in a bulk container</t>
  </si>
  <si>
    <t>HYD024</t>
  </si>
  <si>
    <t>ISO 46, ash free, biodegradable HEES hydraulic oil in bulk</t>
  </si>
  <si>
    <t>ISO 46, ash free, biodegradable HEES hydraulic oil in a metal barrel, 205 Litres</t>
  </si>
  <si>
    <t>ISO 46, ash free, biodegradable HEES hydraulic oil in a plastic drum</t>
  </si>
  <si>
    <t>ISO 46, ash free, biodegradable HEES hydraulic oil in a bulk container</t>
  </si>
  <si>
    <t>HYD025</t>
  </si>
  <si>
    <t>ISO 32, HV type, shear stable VI, mineral-oil hydraulic oil in a plastic drum</t>
  </si>
  <si>
    <t>ISO 32, HV type, shear stable VI, mineral-oil hydraulic oil in a bulk container</t>
  </si>
  <si>
    <t>HYD026</t>
  </si>
  <si>
    <t>ISO 46, HV type, shear stable VI, mineral-oil hydraulic oil in a metal barrel, 205 Litres</t>
  </si>
  <si>
    <t>ISO 46, HV type, shear stable VI, mineral-oil hydraulic oil in a plastic drum</t>
  </si>
  <si>
    <t>HYD031</t>
  </si>
  <si>
    <t>ISO 22, HV type, shear stable VI, mineral-oil hydraulic oil in a plastic drum</t>
  </si>
  <si>
    <t>HYD032</t>
  </si>
  <si>
    <t>ISO 10, ash free, mineral-oil based hydraulic oil in a plastic drum</t>
  </si>
  <si>
    <t>HYD033</t>
  </si>
  <si>
    <t>ISO 22, HV type, mineral-oil hydraulic oil in a metal barrel, 205 Litres</t>
  </si>
  <si>
    <t>ISO 22, HV type, mineral-oil hydraulic oil in a plastic drum</t>
  </si>
  <si>
    <t>ISO 22, HV type, mineral-oil hydraulic oil in a bulk container</t>
  </si>
  <si>
    <t>HYD034</t>
  </si>
  <si>
    <t>ISO 32, HV type, ashless, synthetic PAO hydraulic oil in a plastic drum</t>
  </si>
  <si>
    <t>HYD035</t>
  </si>
  <si>
    <t>ISO 46, HV type, ashless, synthetic PAO hydraulic oil in a metal barrel, 205 Litres</t>
  </si>
  <si>
    <t>ISO 46, HV type, ashless, synthetic PAO hydraulic oil in a plastic drum</t>
  </si>
  <si>
    <t>HYD040</t>
  </si>
  <si>
    <t>ISO 100, HV type, mineral-oil hydraulic oil in a plastic drum</t>
  </si>
  <si>
    <t>HYD045</t>
  </si>
  <si>
    <t>ISO 32, ash free, mineral-oil based hydraulic oil in a plastic drum</t>
  </si>
  <si>
    <t>HYD048</t>
  </si>
  <si>
    <t>ISO 150, ash free, mineral-oil based hydraulic oil in bulk</t>
  </si>
  <si>
    <t>30G1P5C1</t>
  </si>
  <si>
    <t>ISO 150, ash free, mineral-oil based hydraulic oil in a plastic drum</t>
  </si>
  <si>
    <t>ISO 150, ash free, mineral-oil based hydraulic oil in a bulk container</t>
  </si>
  <si>
    <t>HYD049</t>
  </si>
  <si>
    <t>ISO 22, ash free, mineral-oil based hydraulic oil in a plastic drum</t>
  </si>
  <si>
    <t>HYD052</t>
  </si>
  <si>
    <t>ISO 15, ash free, biodegradable HEES hydraulic oil in a plastic drum</t>
  </si>
  <si>
    <t>HYD065</t>
  </si>
  <si>
    <t>ISO 68, ash free, biodegradable HEES hydraulic oil in bulk</t>
  </si>
  <si>
    <t>ISO 68, ash free, biodegradable HEES hydraulic oil in a metal barrel, 205 Litres</t>
  </si>
  <si>
    <t>ISO 68, ash free, biodegradable HEES hydraulic oil in a plastic drum</t>
  </si>
  <si>
    <t>ISO 68, ash free, biodegradable HEES hydraulic oil in a bulk container</t>
  </si>
  <si>
    <t>HYD072</t>
  </si>
  <si>
    <t>HYD081</t>
  </si>
  <si>
    <t>HYD094</t>
  </si>
  <si>
    <t>ISO 22, HV type, mineral-oil hydraulic oil in a plastic bottle</t>
  </si>
  <si>
    <t>30G1P5C11</t>
  </si>
  <si>
    <t>HYD098</t>
  </si>
  <si>
    <t>ISO 46, mineral-oil hydraulic oil in a metal barrel, 205 Litres</t>
  </si>
  <si>
    <t>23G1P4C4</t>
  </si>
  <si>
    <t>ISO 46, mineral-oil hydraulic oil in a plastic drum</t>
  </si>
  <si>
    <t>23G1P4C5</t>
  </si>
  <si>
    <t>ISO 46, mineral-oil hydraulic oil in a bulk container</t>
  </si>
  <si>
    <t>23G1P4C2</t>
  </si>
  <si>
    <t>HYD101</t>
  </si>
  <si>
    <t>ISO 32, mineral-oil hydraulic oil in a plastic drum</t>
  </si>
  <si>
    <t>HYD102</t>
  </si>
  <si>
    <t>HYD103</t>
  </si>
  <si>
    <t>ISO 66, mineral-oil hydraulic oil in a bulk container</t>
  </si>
  <si>
    <t>HDD003</t>
  </si>
  <si>
    <t>SAE 15W-40, ACEA E3, mineral-oil engine oil in bulk</t>
  </si>
  <si>
    <t>21E7P5C1</t>
  </si>
  <si>
    <t>SAE 15W-40, ACEA E3, mineral-oil engine oil in a metal barrel, 205 Litres</t>
  </si>
  <si>
    <t>21E7P5C4</t>
  </si>
  <si>
    <t>SAE 15W-40, ACEA E3, mineral-oil engine oil in a metal barrel, 200 Litres</t>
  </si>
  <si>
    <t>SAE 15W-40, ACEA E3, mineral-oil engine oil in a plastic drum</t>
  </si>
  <si>
    <t>21E7P5C5</t>
  </si>
  <si>
    <t>SAE 15W-40, ACEA E3, mineral-oil engine oil in a bulk container</t>
  </si>
  <si>
    <t>21E7P5C2</t>
  </si>
  <si>
    <t>SAE 15W-40, ACEA E3, mineral-oil engine oil in a plastic bottle</t>
  </si>
  <si>
    <t>21E7P5C11</t>
  </si>
  <si>
    <t>21E7P5C9</t>
  </si>
  <si>
    <t>HDD006</t>
  </si>
  <si>
    <t>SAE 15W-40, ACEA E7, mineral-oil engine oil in bulk</t>
  </si>
  <si>
    <t>SAE 15W-40, ACEA E7, mineral-oil engine oil in a metal barrel, 205 Litres</t>
  </si>
  <si>
    <t>SAE 15W-40, ACEA E7, mineral-oil engine oil in a plastic drum</t>
  </si>
  <si>
    <t>SAE 15W-40, ACEA E7, mineral-oil engine oil in a bulk container</t>
  </si>
  <si>
    <t>SAE 15W-40, ACEA E7, mineral-oil engine oil in a plastic bottle</t>
  </si>
  <si>
    <t>21E7P5C10</t>
  </si>
  <si>
    <t>HDD007</t>
  </si>
  <si>
    <t>SAE 5W-30, ACEA E6/E9, low SAPS synthetic engine oil in a metal barrel, 205 Litres</t>
  </si>
  <si>
    <t>11E8P5C4</t>
  </si>
  <si>
    <t>SAE 5W-30, ACEA E6/E9, low SAPS synthetic engine oil in a plastic drum</t>
  </si>
  <si>
    <t>11E8P5C5</t>
  </si>
  <si>
    <t>SAE 5W-30, ACEA E6/E9, low SAPS synthetic engine oil in a bulk container</t>
  </si>
  <si>
    <t>11E8P5C2</t>
  </si>
  <si>
    <t>SAE 5W-30, ACEA E6/E9, low SAPS synthetic engine oil in a plastic bottle</t>
  </si>
  <si>
    <t>11E8P5C9</t>
  </si>
  <si>
    <t>HDD008</t>
  </si>
  <si>
    <t>SAE 10W-40, ACEA E6/E9, low SAPS synthetic engine oil in bulk</t>
  </si>
  <si>
    <t>16E8P5C1</t>
  </si>
  <si>
    <t>SAE 10W-40, ACEA E6/E9, low SAPS synthetic engine oil in a metal barrel, 205 Litres</t>
  </si>
  <si>
    <t>16E8P5C4</t>
  </si>
  <si>
    <t>SAE 10W-40, ACEA E6/E9, low SAPS synthetic engine oil in a metal barrel, 199 Litres</t>
  </si>
  <si>
    <t>SAE 10W-40, ACEA E6/E9, low SAPS synthetic engine oil in a metal barrel, 200 Litres</t>
  </si>
  <si>
    <t>SAE 10W-40, ACEA E6/E9, low SAPS synthetic engine oil in a plastic drum</t>
  </si>
  <si>
    <t>16E8P5C5</t>
  </si>
  <si>
    <t>SAE 10W-40, ACEA E6/E9, low SAPS synthetic engine oil in a bulk container</t>
  </si>
  <si>
    <t>16E8P5C2</t>
  </si>
  <si>
    <t>SAE 10W-40, ACEA E6/E9, low SAPS synthetic engine oil in a plastic bottle</t>
  </si>
  <si>
    <t>16E8P5C9</t>
  </si>
  <si>
    <t>HDD009</t>
  </si>
  <si>
    <t>SAE 10W-30, ACEA E9, mid SAPS engine oil in bulk</t>
  </si>
  <si>
    <t>17E1P5C1</t>
  </si>
  <si>
    <t>SAE 10W-30, ACEA E9, mid SAPS engine oil in a metal barrel, 205 Litres</t>
  </si>
  <si>
    <t>17E1P5C4</t>
  </si>
  <si>
    <t>SAE 10W-30, ACEA E9, mid SAPS engine oil in a metal barrel, 200 Litres</t>
  </si>
  <si>
    <t>SAE 10W-30, ACEA E9, mid SAPS engine oil in a metal barrel, 199 Litres</t>
  </si>
  <si>
    <t>SAE 10W-30, ACEA E9, mid SAPS engine oil in a plastic drum</t>
  </si>
  <si>
    <t>17E1P5C5</t>
  </si>
  <si>
    <t>SAE 10W-30, ACEA E9, mid SAPS engine oil in a bulk container</t>
  </si>
  <si>
    <t>17E1P5C2</t>
  </si>
  <si>
    <t>SAE 10W-30, ACEA E9, mid SAPS engine oil in a plastic bottle</t>
  </si>
  <si>
    <t>17E1P5C11</t>
  </si>
  <si>
    <t>HDD010</t>
  </si>
  <si>
    <t>SAE 15W-40, ACEA E9, mid SAPS engine oil in bulk</t>
  </si>
  <si>
    <t>21E1P5C1</t>
  </si>
  <si>
    <t>SAE 15W-40, ACEA E9, mid SAPS engine oil in a metal barrel, 205 Litres</t>
  </si>
  <si>
    <t>21E1P5C4</t>
  </si>
  <si>
    <t>SAE 15W-40, ACEA E9, mid SAPS engine oil in a metal barrel, 200 Litres</t>
  </si>
  <si>
    <t>SAE 15W-40, ACEA E9, mid SAPS engine oil in a plastic drum</t>
  </si>
  <si>
    <t>21E1P5C5</t>
  </si>
  <si>
    <t>SAE 15W-40, ACEA E9, mid SAPS engine oil in a bulk container</t>
  </si>
  <si>
    <t>21E1P5C2</t>
  </si>
  <si>
    <t>SAE 15W-40, ACEA E9, mid SAPS engine oil in a plastic bottle</t>
  </si>
  <si>
    <t>21E1P5C11</t>
  </si>
  <si>
    <t>21E1P5C9</t>
  </si>
  <si>
    <t>HDD012</t>
  </si>
  <si>
    <t>SAE 10W-40, ACEA E4/E7, engine oil in a metal barrel, 205 Litres</t>
  </si>
  <si>
    <t>16E4P5C4</t>
  </si>
  <si>
    <t>SAE 10W-40, ACEA E4/E7, engine oil in a metal barrel, 200 Litres</t>
  </si>
  <si>
    <t>SAE 10W-40, ACEA E4/E7, engine oil in a plastic drum</t>
  </si>
  <si>
    <t>16E4P5C5</t>
  </si>
  <si>
    <t>SAE 10W-40, ACEA E4/E7, engine oil in a bulk container</t>
  </si>
  <si>
    <t>16E4P5C2</t>
  </si>
  <si>
    <t>HDD016</t>
  </si>
  <si>
    <t>SAE 10W-40, ACEA E7, semi synthetic engine oil in a metal barrel, 205 Litres</t>
  </si>
  <si>
    <t>16E7P5C4</t>
  </si>
  <si>
    <t>SAE 10W-40, ACEA E7, semi synthetic engine oil in a plastic drum</t>
  </si>
  <si>
    <t>16E7P5C5</t>
  </si>
  <si>
    <t>SAE 10W-40, ACEA E7, semi synthetic engine oil in a bulk container</t>
  </si>
  <si>
    <t>16E7P5C2</t>
  </si>
  <si>
    <t>SAE 10W-40, ACEA E7, semi synthetic engine oil in a plastic bottle</t>
  </si>
  <si>
    <t>16E7P5C9</t>
  </si>
  <si>
    <t>HDD022</t>
  </si>
  <si>
    <t>SAE 20W-50, ACEA E7, semi synthetic engine oil in a plastic drum</t>
  </si>
  <si>
    <t>18E7P5C5</t>
  </si>
  <si>
    <t>SAE 20W-50, ACEA E7, semi synthetic engine oil in a plastic bottle</t>
  </si>
  <si>
    <t>18E7P5C10</t>
  </si>
  <si>
    <t>SAE 20W-50, ACEA E7, semi synthetic engine oil in a metal container</t>
  </si>
  <si>
    <t>18E7P5C8</t>
  </si>
  <si>
    <t>SAE 20W-50, ACEA E7, semi synthetic engine oil in a metal barrel, 60 Litres</t>
  </si>
  <si>
    <t>18E7P5C12A</t>
  </si>
  <si>
    <t>SAE 20W-50, ACEA E7, semi synthetic engine oil in a metal barrel, 205 Litres</t>
  </si>
  <si>
    <t>18E7P5C4</t>
  </si>
  <si>
    <t>SAE 20W-50, ACEA E7, semi synthetic engine oil in a bulk container</t>
  </si>
  <si>
    <t>18E7P5C2</t>
  </si>
  <si>
    <t>18E7P5C9</t>
  </si>
  <si>
    <t>HDD023</t>
  </si>
  <si>
    <t>SAE 10W-40, ACEA E9, mid SAPS engine oil in bulk</t>
  </si>
  <si>
    <t>16E1P5C1</t>
  </si>
  <si>
    <t>SAE 10W-40, ACEA E9, mid SAPS engine oil in a metal barrel, 205 Litres</t>
  </si>
  <si>
    <t>16E1P5C4</t>
  </si>
  <si>
    <t>SAE 10W-40, ACEA E9, mid SAPS engine oil in a metal barrel, 199 Litres</t>
  </si>
  <si>
    <t>SAE 10W-40, ACEA E9, mid SAPS engine oil in a plastic drum</t>
  </si>
  <si>
    <t>16E1P5C5</t>
  </si>
  <si>
    <t>SAE 10W-40, ACEA E9, mid SAPS engine oil in a bulk container</t>
  </si>
  <si>
    <t>16E1P5C2</t>
  </si>
  <si>
    <t>SAE 10W-40, ACEA E9, mid SAPS engine oil in a plastic bottle</t>
  </si>
  <si>
    <t>16E1P5C11</t>
  </si>
  <si>
    <t>16E1P5C9</t>
  </si>
  <si>
    <t>HDD024</t>
  </si>
  <si>
    <t>SAE 5W-30, ACEA E6/E7, mid SAPS engine oil in bulk</t>
  </si>
  <si>
    <t>11E8P5C1</t>
  </si>
  <si>
    <t>SAE 5W-30, ACEA E6/E7, mid SAPS engine oil in a metal barrel, 205 Litres</t>
  </si>
  <si>
    <t>SAE 5W-30, ACEA E6/E7, mid SAPS engine oil in a metal barrel, 200 Litres</t>
  </si>
  <si>
    <t>SAE 5W-30, ACEA E6/E7, mid SAPS engine oil in a plastic drum</t>
  </si>
  <si>
    <t>SAE 5W-30, ACEA E6/E7, mid SAPS engine oil in a bulk container</t>
  </si>
  <si>
    <t>HDD026</t>
  </si>
  <si>
    <t>SAE 20W-40, API CF, zinc free engine oil in a bulk container</t>
  </si>
  <si>
    <t>HDD027</t>
  </si>
  <si>
    <t>SAE 10W-30, ACEA E7, mineral-oil engine oil in a plastic drum</t>
  </si>
  <si>
    <t>17E7P5C5</t>
  </si>
  <si>
    <t>SAE 10W-30, ACEA E7, mineral-oil engine oil in a bulk container</t>
  </si>
  <si>
    <t>17E7P5C2</t>
  </si>
  <si>
    <t>SAE 10W-30, ACEA E7, mineral-oil engine oil in a plastic bottle</t>
  </si>
  <si>
    <t>17E7P5C11</t>
  </si>
  <si>
    <t>SAE 10W-30, ACEA E7, mineral-oil engine oil in a metal barrel, 205 Litres</t>
  </si>
  <si>
    <t>17E7P5C4</t>
  </si>
  <si>
    <t>HDD041</t>
  </si>
  <si>
    <t>SAE 5W-30, ACEA E6/E9, low SAPS synthetic engine oil in bulk</t>
  </si>
  <si>
    <t>SAE 5W-30, ACEA E6/E9, low SAPS synthetic engine oil in a metal barrel, 200 Litres</t>
  </si>
  <si>
    <t>SAE 5W-30, ACEA E6/E9, low SAPS synthetic engine oil in a metal barrel, 199 Litres</t>
  </si>
  <si>
    <t>11E8P5C11</t>
  </si>
  <si>
    <t>HDD043</t>
  </si>
  <si>
    <t>SAE 15W-40, ACEA E7, mineral-oil engine oil in a metal barrel, 200 Litres</t>
  </si>
  <si>
    <t>SAE 15W-40, ACEA E7, mineral-oil engine oil in a metal barrel, 199 Litres</t>
  </si>
  <si>
    <t>SAE 15W-40, ACEA E7, mineral-oil engine oil in a metal barrel, 208 Litres</t>
  </si>
  <si>
    <t>SAE 15W-40, ACEA E7, mineral-oil engine oil in a plastic drum, 18 litres</t>
  </si>
  <si>
    <t>21E7P5C12C</t>
  </si>
  <si>
    <t>CLA001</t>
  </si>
  <si>
    <t>SAE 20W-50, API CC/SE, mineral-oil engine oil in a metal container, 5 Litres</t>
  </si>
  <si>
    <t>18F8P4C12D</t>
  </si>
  <si>
    <t>CLA002</t>
  </si>
  <si>
    <t>SAE 30, mineral-oil engine break in a metal container, 5 Litres</t>
  </si>
  <si>
    <t>30G1P4C12D</t>
  </si>
  <si>
    <t>SAE 30, mineral-oil engine break in a plastic drum</t>
  </si>
  <si>
    <t>CLA003</t>
  </si>
  <si>
    <t>SAE 30, mineral-oil engine flushing oil in a metal container, 5 Litres</t>
  </si>
  <si>
    <t>CLA006</t>
  </si>
  <si>
    <t>SAE 30, mineral-oil engine oil in a metal container, 5 Litres</t>
  </si>
  <si>
    <t>30F8P4C12D</t>
  </si>
  <si>
    <t>CLA007</t>
  </si>
  <si>
    <t>SAE 40, mineral-oil engine oil in a metal container, 5 Litres</t>
  </si>
  <si>
    <t>19F8P4C12D</t>
  </si>
  <si>
    <t>SAE 40, mineral-oil engine oil in a plastic drum</t>
  </si>
  <si>
    <t>CLA008</t>
  </si>
  <si>
    <t>SAE 50, mineral-oil engine oil in a metal container, 5 Litres</t>
  </si>
  <si>
    <t>20F8P4C12D</t>
  </si>
  <si>
    <t>SAE 50, mineral-oil engine oil in a plastic drum</t>
  </si>
  <si>
    <t>CLA012</t>
  </si>
  <si>
    <t>SAE 20W-50, API SJ/CF, semi synthetic engine oil in a metal container, 5 Litres</t>
  </si>
  <si>
    <t>SAE 20W-50, API SJ/CF, semi synthetic engine oil in a plastic drum</t>
  </si>
  <si>
    <t>CLA014</t>
  </si>
  <si>
    <t>SAE 15W-40, API SJ, mineral-oil engine oil in a bulk container</t>
  </si>
  <si>
    <t>21F8P4C2</t>
  </si>
  <si>
    <t>CLA015</t>
  </si>
  <si>
    <t>SAE 20W-50, API SJ, semi synthetic engine oil in a bulk container</t>
  </si>
  <si>
    <t>Annex 3 - Cost to make and sell</t>
  </si>
  <si>
    <t>Currency</t>
  </si>
  <si>
    <t>GBP</t>
  </si>
  <si>
    <t>• Provide the total cost to make and sell by cost type, by PCN in the table below for the POI for goods sold on the UK market</t>
  </si>
  <si>
    <t>• Include the total cost to make and sell for all goods produced during the POI - this should match back to the figures reported in annex 4) Cost Reconciliation</t>
  </si>
  <si>
    <t>• Input figures into the whilte cells only - the yellow cells contain formulas</t>
  </si>
  <si>
    <t>• Costs should be reported as positive figures with returns/adjustments reducing the cost as a negative. By-products should be included as a positive.</t>
  </si>
  <si>
    <t>• All figures should be reported net of recoverable tax</t>
  </si>
  <si>
    <t>• Add additional lines where necessary e.g. additional material costs</t>
  </si>
  <si>
    <t>• Adapt the headings of each row (e.g., raw materials, energy) to suit the naming conventions of your own cost accounting system</t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</si>
  <si>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Create more PCN columns where necessary</t>
    </r>
  </si>
  <si>
    <t>Cost to make:</t>
  </si>
  <si>
    <t>Annex 4 - Cost reconciliation</t>
  </si>
  <si>
    <r>
      <t>•</t>
    </r>
    <r>
      <rPr>
        <sz val="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Please fill in the white cells only - except where explanations to variances are required</t>
    </r>
  </si>
  <si>
    <r>
      <t>•</t>
    </r>
    <r>
      <rPr>
        <sz val="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Please reference source documents used where applicable</t>
    </r>
  </si>
  <si>
    <t>Description</t>
  </si>
  <si>
    <t>Quantity (L)</t>
  </si>
  <si>
    <t>Source documents and appendix reference</t>
  </si>
  <si>
    <t>N/A</t>
  </si>
  <si>
    <t>Annex 5.1 - Raw materials and input purchases</t>
  </si>
  <si>
    <r>
      <t>•</t>
    </r>
    <r>
      <rPr>
        <sz val="9"/>
        <color rgb="FF000000"/>
        <rFont val="Arial"/>
        <family val="2"/>
      </rPr>
      <t xml:space="preserve"> Please input details for all purchases of materials where the material type accounts for over 5% of total cost to make and sell during the POI (1% for energy)</t>
    </r>
  </si>
  <si>
    <t>(I) Supplier information</t>
  </si>
  <si>
    <t>(III) Purchase information</t>
  </si>
  <si>
    <t>Material type</t>
  </si>
  <si>
    <t>Products using material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</si>
  <si>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</si>
  <si>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</si>
  <si>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</si>
  <si>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</si>
  <si>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</si>
  <si>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</si>
  <si>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</si>
  <si>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Invoice currency</t>
  </si>
  <si>
    <t>Purchase price (excl. VAT)</t>
  </si>
  <si>
    <t>Unit price (excl. VAT)</t>
  </si>
  <si>
    <t>Purchase price in accounting currency (excl. VAT) 
(£)</t>
  </si>
  <si>
    <t>Delivery terms</t>
  </si>
  <si>
    <t>Discounted price and/or other preferential price? (Yes/No)</t>
  </si>
  <si>
    <t>File name for attachments containing contractual agreement</t>
  </si>
  <si>
    <t>If purchase is imported, explain the reason</t>
  </si>
  <si>
    <t>UAE</t>
  </si>
  <si>
    <t>Annex 5.2 - Base Oil Costs</t>
  </si>
  <si>
    <t>• Please input details of the actual verifiable monthly base oil costs for the the like goods for the POI, regardless of purchase date.</t>
  </si>
  <si>
    <t>• Please report total base oil costs in the top table and add tables to  report the breakdown of base oil costs by group*</t>
  </si>
  <si>
    <t>Annex 6 - Purchases of the like goods and/or goods concerned</t>
  </si>
  <si>
    <t>Case no:</t>
  </si>
  <si>
    <t>£</t>
  </si>
  <si>
    <t>• Please provide the information by country where applicable - add in additional lines if necessary</t>
  </si>
  <si>
    <t>Year</t>
  </si>
  <si>
    <t>Country like goods (engine oils) purchased from</t>
  </si>
  <si>
    <t>Country like goods (hydraulic fluids) purchased from</t>
  </si>
  <si>
    <t>Volume purchased (L)</t>
  </si>
  <si>
    <t>Value purchased (£)</t>
  </si>
  <si>
    <t>1 April 2020 - 31 March 2021</t>
  </si>
  <si>
    <t>1 April 2021 - 31 March 2022</t>
  </si>
  <si>
    <t>1 April 2022 - 31 March 2023</t>
  </si>
  <si>
    <t>POI</t>
  </si>
  <si>
    <t>Annex 7 - Transaction-by-transaction (T by T) domestic sales</t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</si>
  <si>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Include all your domestic sales net of returns of the like goods for the POI. Include the like goods you have produced, purchased and resold and/or goods concerned that you have purchased and resold. </t>
    </r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</si>
  <si>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Please report sales as a positive figure</t>
    </r>
  </si>
  <si>
    <t>• Ensure you categorise each sale by PCN. For transactions or invoices that consist of multiple PCNs, the same invoice number should be referenced</t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</si>
  <si>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The first row has been entered as an example - please delete before submission</t>
    </r>
  </si>
  <si>
    <t>Customer name</t>
  </si>
  <si>
    <t>Annex 8 - Export sales</t>
  </si>
  <si>
    <r>
      <rPr>
        <sz val="11"/>
        <color rgb="FF000000"/>
        <rFont val="Arial"/>
        <family val="2"/>
      </rPr>
      <t>•</t>
    </r>
    <r>
      <rPr>
        <sz val="9"/>
        <color rgb="FF000000"/>
        <rFont val="Arial"/>
        <family val="2"/>
      </rPr>
      <t xml:space="preserve"> Please complete the table below by including your total sales and volume by PCN, by country of destination</t>
    </r>
  </si>
  <si>
    <t>Destination country</t>
  </si>
  <si>
    <t>Volume sold (L)</t>
  </si>
  <si>
    <t>Value sold (GBP £)</t>
  </si>
  <si>
    <t>Lithuania</t>
  </si>
  <si>
    <t>Annex 9 - Sales reconciliation</t>
  </si>
  <si>
    <r>
      <t>•</t>
    </r>
    <r>
      <rPr>
        <sz val="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Please provide an estimate of your sales for value and volume</t>
    </r>
  </si>
  <si>
    <t>Sales reconciliation:</t>
  </si>
  <si>
    <t>Sales forecasts: 2025 - 2030</t>
  </si>
  <si>
    <t>Revenue (£)</t>
  </si>
  <si>
    <t>Annex 10 - Captive sales and use</t>
  </si>
  <si>
    <t>• Please provide details of all captive sales transactions</t>
  </si>
  <si>
    <t>• Please ensure that different PCNs shown on the same transaction are recorded separately, referencing the same invoice number</t>
  </si>
  <si>
    <t>• In the Use column, provide details of the product which uses the like good</t>
  </si>
  <si>
    <t>Date of sale</t>
  </si>
  <si>
    <t>Volume (L)</t>
  </si>
  <si>
    <t>Value (£)</t>
  </si>
  <si>
    <t>Destination (captive sales or use)</t>
  </si>
  <si>
    <t>Use</t>
  </si>
  <si>
    <t>Associated party (if captive sales)</t>
  </si>
  <si>
    <t>Annex 12 - Investments and Return on Investments</t>
  </si>
  <si>
    <t>Annex 11 - Injury</t>
  </si>
  <si>
    <t>Turnover</t>
  </si>
  <si>
    <t>Export sales of like goods</t>
  </si>
  <si>
    <t>Domestic sales of like goods</t>
  </si>
  <si>
    <t>Profitability</t>
  </si>
  <si>
    <t>Output for the like goods</t>
  </si>
  <si>
    <t>Captive use</t>
  </si>
  <si>
    <t>Market share (%)</t>
  </si>
  <si>
    <t>Stocks for the like goods</t>
  </si>
  <si>
    <t>Productivity for the like goods</t>
  </si>
  <si>
    <t>Capacity for the like goods</t>
  </si>
  <si>
    <t>Cash flow</t>
  </si>
  <si>
    <t>Total turnover of whole company (£)</t>
  </si>
  <si>
    <t>Turnover related to like goods (engine oils) (£)</t>
  </si>
  <si>
    <t>Turnover related to like goods (hydraulic fluids) (£)</t>
  </si>
  <si>
    <t>Turnover related to other goods (£)</t>
  </si>
  <si>
    <t>Export sales by volume (engine oils) (L)</t>
  </si>
  <si>
    <t>Export sales by volume  (hydraulic fluids)(L)</t>
  </si>
  <si>
    <t>Export sales by value (engine oils) (£)</t>
  </si>
  <si>
    <t>Export sales by value  (hydraulic fluids)(£)</t>
  </si>
  <si>
    <t>Domestic sales by volume (engine oils) (L)</t>
  </si>
  <si>
    <t>Domestic sales by volume  (hydraulic fluids)(L)</t>
  </si>
  <si>
    <t>Domestic sales by value (engine oils) (£)</t>
  </si>
  <si>
    <t>Domestic sales by value  (hydraulic fluids)(£)</t>
  </si>
  <si>
    <t>Total net operating profit after tax (NOPAT) for whole company (£)</t>
  </si>
  <si>
    <t>Net operating profit after tax (NOPAT) from like goods (engine oils)(£)</t>
  </si>
  <si>
    <t>Net operating profit after tax (NOPAT) from like goods (hydraulic fluids)(£)</t>
  </si>
  <si>
    <t>Average net operating profit after tax (NOPAT) margin of like goods (%)(engine oils)</t>
  </si>
  <si>
    <t>Average net operating profit after tax (NOPAT) margin of like goods (%)(hydraulic fluids)</t>
  </si>
  <si>
    <t>Total interest expense incurred for whole company (£)</t>
  </si>
  <si>
    <t>Finance costs (e.g. interest) incurred for like goods (engine oils)(GBP)</t>
  </si>
  <si>
    <t>Finance costs (e.g. interest) incurred for like goods (hydraulic fluids)(GBP)</t>
  </si>
  <si>
    <t>Output by volume (engine oils)(L)</t>
  </si>
  <si>
    <t>Output by volume (Hydraulic fluids)(L)</t>
  </si>
  <si>
    <t>Output by value (engine oils)(£)</t>
  </si>
  <si>
    <t>Output by value (hydraulic fluids)(£)</t>
  </si>
  <si>
    <t>Captive use of like goods (engine oils)(unit or weight)</t>
  </si>
  <si>
    <t>Captive use of like goods (hydraulic fluids)(unit or weight)</t>
  </si>
  <si>
    <t>For like goods, the percentage of UK markets total sales that are manufactured by you (engine oils)</t>
  </si>
  <si>
    <t>For like goods, the percentage of UK markets total sales that are manufactured by you (hydraulic fluids)</t>
  </si>
  <si>
    <t>Stocks at year end, total volume (engine oils)(L)</t>
  </si>
  <si>
    <t>Stocks at year end, total volume (hydraulic fluids)(L)</t>
  </si>
  <si>
    <t>Stocks at year end, total value (engine oils)(£)</t>
  </si>
  <si>
    <t>Stocks at year end, total value (hydraulic fluids)(£)</t>
  </si>
  <si>
    <t>Stocks at year end, volume manufactured by you in UK (engine oils)(units or weight)</t>
  </si>
  <si>
    <t>Stocks at year end, volume manufactured by you in UK (hydraulic fluids)(units or weight)</t>
  </si>
  <si>
    <t>Stocks at year end, total value manufactured by you in UK (engine oils)(£)</t>
  </si>
  <si>
    <t>Stocks at year end, total value manufactured by you in UK (hydraulic fluids)(£)</t>
  </si>
  <si>
    <t>Stocks at year end, total volume purchased (hydraulic fluids)(L)</t>
  </si>
  <si>
    <t>Stocks at year end, total value purchased (engine oils)(£)</t>
  </si>
  <si>
    <t>Stocks at year end, total value purchased (hydraulic fluids)(£)</t>
  </si>
  <si>
    <t>Total number of employees (FTE)</t>
  </si>
  <si>
    <t>Number of employees for like goods (engine oils)(FTE)</t>
  </si>
  <si>
    <t>Number of employees for like goods (hydraulic fluids)(FTE)</t>
  </si>
  <si>
    <t>Average output in volume per employee for like goods (engine oils)(FTE)</t>
  </si>
  <si>
    <t>Average output in volume per employee for like goods (hydraulic fluids)(FTE)</t>
  </si>
  <si>
    <t>Median wage for FTE engaged in activites related to the like goods (engine oils)(GBP)</t>
  </si>
  <si>
    <t>Median wage for FTE engaged in activites related to the like goods (hydraulic fluids)(GBP)</t>
  </si>
  <si>
    <t>Production capacity for like goods (engine oils)(L)</t>
  </si>
  <si>
    <t>Production capacity for like goods (hydraulic fluids)(L)</t>
  </si>
  <si>
    <t>Production capacity utilisation for like goods (engine oils)(%)</t>
  </si>
  <si>
    <t>Production capacity utilisation for like goods (hydraulic fluids)(%)</t>
  </si>
  <si>
    <t>Net cash flow for all goods (£)</t>
  </si>
  <si>
    <t>Net cash flow for  like goods (engine oils)(£)</t>
  </si>
  <si>
    <t>Net cash flow for  like goods (hydraulic fluids)(£)</t>
  </si>
  <si>
    <t>Annex 13 - Forward sales contracts</t>
  </si>
  <si>
    <t>Delivery terms (Incoterms)</t>
  </si>
  <si>
    <t>Expected sale date(s)</t>
  </si>
  <si>
    <t>Sale frequency</t>
  </si>
  <si>
    <t>Unit price (£)</t>
  </si>
  <si>
    <t>E1 - Economic Interest Test</t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</si>
  <si>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Please complete the table for the POI</t>
    </r>
  </si>
  <si>
    <r>
      <t>•</t>
    </r>
    <r>
      <rPr>
        <sz val="9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Add additional lines under breakdown by site if required</t>
    </r>
  </si>
  <si>
    <t>Total number of employees (FTE*)</t>
  </si>
  <si>
    <r>
      <t>Number of employees working with the goods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FFFFFF"/>
        <rFont val="Arial"/>
        <family val="2"/>
      </rPr>
      <t>concerned (engine oils)(FTE)</t>
    </r>
  </si>
  <si>
    <r>
      <t>Number of employees working with the goods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FFFFFF"/>
        <rFont val="Arial"/>
        <family val="2"/>
      </rPr>
      <t>concerned (hydraulic fluids)(FTE)</t>
    </r>
  </si>
  <si>
    <t>All sites</t>
  </si>
  <si>
    <t>Total</t>
  </si>
  <si>
    <t>Breakdown by site</t>
  </si>
  <si>
    <t>S44 6BB</t>
  </si>
  <si>
    <t>* These 45 employees are the same people covering both products</t>
  </si>
  <si>
    <t>* Full Time Equivalent</t>
  </si>
  <si>
    <t xml:space="preserve">    </t>
  </si>
  <si>
    <t>Double click to load</t>
  </si>
  <si>
    <t>Column1</t>
  </si>
  <si>
    <t>Import data taken from GOV.UK represents all imports from Lithuania &amp; UAE. To our knowledge SCT Lubricants is the only Lubricant blender inLithuania importing into the UK.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</si>
  <si>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</si>
  <si>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</si>
  <si>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</si>
  <si>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</si>
  <si>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</si>
  <si>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</si>
  <si>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</si>
  <si>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</si>
  <si>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</si>
  <si>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</si>
  <si>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</si>
  <si>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</si>
  <si>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</si>
  <si>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</si>
  <si>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</si>
  <si>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</si>
  <si>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</si>
  <si>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</si>
  <si>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</si>
  <si>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</si>
  <si>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</si>
  <si>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</si>
  <si>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</si>
  <si>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</si>
  <si>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</si>
  <si>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</si>
  <si>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</si>
  <si>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</si>
  <si>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</si>
  <si>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</si>
  <si>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</si>
  <si>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</si>
  <si>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</si>
  <si>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</si>
  <si>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</si>
  <si>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</si>
  <si>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</si>
  <si>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</si>
  <si>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</si>
  <si>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We acknowledge there are other importers from UAE but assess this to be know more than 10% of the total.</t>
  </si>
  <si>
    <t>Commodity Code</t>
  </si>
  <si>
    <t>2023 DATA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</si>
  <si>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</si>
  <si>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</si>
  <si>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</si>
  <si>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</si>
  <si>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</si>
  <si>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</si>
  <si>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</si>
  <si>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</si>
  <si>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</si>
  <si>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</si>
  <si>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</si>
  <si>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</si>
  <si>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</si>
  <si>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KGS</t>
  </si>
  <si>
    <t>GBP/KGS</t>
  </si>
  <si>
    <t>LITHUANIA</t>
  </si>
  <si>
    <t>2024 DATA</t>
  </si>
  <si>
    <t>United Arab Emirates</t>
  </si>
  <si>
    <t>Net Sales</t>
  </si>
  <si>
    <t>Cost of Goods</t>
  </si>
  <si>
    <t>Volume</t>
  </si>
  <si>
    <t>margin</t>
  </si>
  <si>
    <t>ENGINE OIL UK&amp;NI</t>
  </si>
  <si>
    <t>ENGINE OIL EXP</t>
  </si>
  <si>
    <t>HYDRAULIC OIL UK&amp;NI</t>
  </si>
  <si>
    <t>HYDRAULIC OIL EXP</t>
  </si>
  <si>
    <t>2020-2021</t>
  </si>
  <si>
    <t>2021-2022</t>
  </si>
  <si>
    <t>2022-2023</t>
  </si>
  <si>
    <t>2023-2024</t>
  </si>
  <si>
    <t>2024-Current PRO RATA</t>
  </si>
  <si>
    <t>2024-Current</t>
  </si>
  <si>
    <t>Mannol's offering in the UK is 30% below the sale price in the producing country.</t>
  </si>
  <si>
    <t>Calculation of Amazon's fulfilment cost shows a return of 0.52 cents for the 5 litre.</t>
  </si>
  <si>
    <t>Product being sold by Lubriage through Amazon fulfilment MN 7511 imported at $10.80 sold for €0.52!!</t>
  </si>
  <si>
    <t>Hydraulic Oil imported at $1350=£1009  sold at £714</t>
  </si>
  <si>
    <t>REDACTED CONFIDENTIAL INFORMATION</t>
  </si>
  <si>
    <t>REDACTED COMMERCIALLY SENSITIVE</t>
  </si>
  <si>
    <t>REDACTED COMMERCIALLY SENSITIVE INFORMATION</t>
  </si>
  <si>
    <t>REDACTED</t>
  </si>
  <si>
    <t>Shown in the data is the company's output figures for engine oils and hydraulic fluids demonstrating the large drop in literage in the year ending 31st March 23 &amp; the POI compared to the two preceeding years.</t>
  </si>
  <si>
    <t>Sales of Engine oils in the domestic market fell in the range of 25-30% in this period.</t>
  </si>
  <si>
    <t>Sales of Hydraulic Fluids in the domestic market fell in the range of 20-25% in this period.</t>
  </si>
  <si>
    <t>Redacted as commercially sensitive.</t>
  </si>
  <si>
    <t>Capital expenditure has been dramatically reduced as a result of the injury being felt by this product dumping.</t>
  </si>
  <si>
    <t>In the POI capex had already been commited to complete work underway at Bolsover to enable the closure of our St Helens filling facility.</t>
  </si>
  <si>
    <t>We additionaly show capex to September 2024 demonstrating further reduction in spending.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</si>
</sst>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 &quot;* #,##0.00&quot; &quot;;&quot;-&quot;* #,##0.00&quot; &quot;;&quot; &quot;* &quot;-&quot;#&quot; &quot;;&quot; &quot;@&quot; &quot;"/>
  </numFmts>
  <fonts count="3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b/>
      <u/>
      <sz val="10"/>
      <color rgb="FF0563C1"/>
      <name val="Arial"/>
      <family val="2"/>
    </font>
    <font>
      <u/>
      <sz val="10"/>
      <color rgb="FF0563C1"/>
      <name val="Arial"/>
      <family val="2"/>
    </font>
    <font>
      <b/>
      <sz val="12"/>
      <color rgb="FF00000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i/>
      <sz val="11"/>
      <color rgb="FFFF0000"/>
      <name val="Arial"/>
      <family val="2"/>
    </font>
    <font>
      <i/>
      <sz val="9"/>
      <color rgb="FF000000"/>
      <name val="Arial"/>
      <family val="2"/>
    </font>
    <font>
      <b/>
      <i/>
      <sz val="11"/>
      <color rgb="FFFFFFFF"/>
      <name val="Arial"/>
      <family val="2"/>
    </font>
    <font>
      <u/>
      <sz val="11"/>
      <color rgb="FF0070C0"/>
      <name val="Calibri"/>
      <family val="2"/>
    </font>
    <font>
      <sz val="9"/>
      <color rgb="FF000000"/>
      <name val="Arial"/>
      <family val="2"/>
    </font>
    <font>
      <sz val="11"/>
      <color rgb="FFF6FCDA"/>
      <name val="Arial"/>
      <family val="2"/>
    </font>
    <font>
      <sz val="9"/>
      <color rgb="FFF6FCDA"/>
      <name val="Arial"/>
      <family val="2"/>
    </font>
    <font>
      <sz val="9"/>
      <color rgb="FF000000"/>
      <name val="Tahoma"/>
      <family val="2"/>
    </font>
    <font>
      <b/>
      <i/>
      <sz val="14"/>
      <color rgb="FF000000"/>
      <name val="Arial"/>
      <family val="2"/>
    </font>
    <font>
      <sz val="8"/>
      <color rgb="FF000000"/>
      <name val="Arial"/>
      <family val="2"/>
    </font>
    <font>
      <b/>
      <i/>
      <sz val="12"/>
      <color rgb="FFFFFFFF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Tahoma"/>
      <family val="2"/>
    </font>
    <font>
      <b/>
      <sz val="14"/>
      <color rgb="FF000000"/>
      <name val="Arial"/>
      <family val="2"/>
    </font>
    <font>
      <b/>
      <sz val="14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sz val="14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C00000"/>
        <bgColor rgb="FFC00000"/>
      </patternFill>
    </fill>
    <fill>
      <patternFill patternType="solid">
        <fgColor rgb="FFD9D9D9"/>
        <bgColor rgb="FFD9D9D9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6FCDA"/>
        <bgColor rgb="FFF6FCDA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CAEDFB"/>
        <bgColor rgb="FFCAEDFB"/>
      </patternFill>
    </fill>
    <fill>
      <patternFill patternType="solid">
        <fgColor rgb="FFD0D0D0"/>
        <bgColor rgb="FFD0D0D0"/>
      </patternFill>
    </fill>
    <fill>
      <patternFill patternType="solid">
        <fgColor rgb="FFFBE2D5"/>
        <bgColor rgb="FFFBE2D5"/>
      </patternFill>
    </fill>
    <fill>
      <patternFill patternType="solid">
        <fgColor rgb="FFC1F0C8"/>
        <bgColor rgb="FFC1F0C8"/>
      </patternFill>
    </fill>
    <fill>
      <patternFill patternType="solid">
        <fgColor rgb="FFF2CEEF"/>
        <bgColor rgb="FFF2CEEF"/>
      </patternFill>
    </fill>
    <fill>
      <patternFill patternType="solid">
        <fgColor rgb="FFDAF2D0"/>
        <bgColor rgb="FFDAF2D0"/>
      </patternFill>
    </fill>
    <fill>
      <patternFill patternType="solid">
        <fgColor rgb="FFB8D3EF"/>
        <bgColor rgb="FFB8D3EF"/>
      </patternFill>
    </fill>
    <fill>
      <patternFill patternType="solid">
        <fgColor rgb="FFB5E6A2"/>
        <bgColor rgb="FFB5E6A2"/>
      </patternFill>
    </fill>
    <fill>
      <patternFill patternType="solid">
        <fgColor rgb="FFF1A983"/>
        <bgColor rgb="FFF1A983"/>
      </patternFill>
    </fill>
    <fill>
      <patternFill patternType="solid">
        <fgColor rgb="FFD86DCD"/>
        <bgColor rgb="FFD86DCD"/>
      </patternFill>
    </fill>
    <fill>
      <patternFill patternType="solid">
        <fgColor rgb="FF4D93D9"/>
        <bgColor rgb="FF4D93D9"/>
      </patternFill>
    </fill>
    <fill>
      <patternFill patternType="solid">
        <fgColor rgb="FF8ED973"/>
        <bgColor rgb="FF8ED973"/>
      </patternFill>
    </fill>
    <fill>
      <patternFill patternType="solid">
        <fgColor rgb="FFDAE9F8"/>
        <bgColor rgb="FFDAE9F8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2" borderId="1" applyNumberFormat="0" applyProtection="0">
      <alignment vertical="center" wrapText="1"/>
    </xf>
  </cellStyleXfs>
  <cellXfs count="321">
    <xf numFmtId="0" fontId="0" fillId="0" borderId="0" xfId="0"/>
    <xf numFmtId="0" fontId="6" fillId="0" borderId="0" xfId="0" applyFont="1" applyAlignment="1">
      <alignment horizontal="left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6" borderId="9" xfId="0" applyFont="1" applyFill="1" applyBorder="1" applyAlignment="1">
      <alignment horizontal="left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22" applyFont="1" applyFill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22" applyFont="1" applyFill="1"/>
    <xf numFmtId="0" fontId="16" fillId="0" borderId="0" xfId="0" applyFont="1"/>
    <xf numFmtId="0" fontId="6" fillId="7" borderId="0" xfId="0" applyFont="1" applyFill="1"/>
    <xf numFmtId="0" fontId="17" fillId="7" borderId="0" xfId="22" applyFont="1" applyFill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6" fillId="7" borderId="0" xfId="0" applyFont="1" applyFill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10" fillId="8" borderId="17" xfId="0" applyFont="1" applyFill="1" applyBorder="1"/>
    <xf numFmtId="0" fontId="6" fillId="8" borderId="18" xfId="0" applyFont="1" applyFill="1" applyBorder="1"/>
    <xf numFmtId="0" fontId="6" fillId="8" borderId="19" xfId="0" applyFont="1" applyFill="1" applyBorder="1"/>
    <xf numFmtId="0" fontId="10" fillId="8" borderId="20" xfId="0" applyFont="1" applyFill="1" applyBorder="1"/>
    <xf numFmtId="0" fontId="6" fillId="8" borderId="21" xfId="0" applyFont="1" applyFill="1" applyBorder="1"/>
    <xf numFmtId="0" fontId="6" fillId="8" borderId="22" xfId="0" applyFont="1" applyFill="1" applyBorder="1"/>
    <xf numFmtId="0" fontId="11" fillId="7" borderId="0" xfId="0" applyFont="1" applyFill="1"/>
    <xf numFmtId="0" fontId="6" fillId="7" borderId="0" xfId="0" applyFont="1" applyFill="1" applyAlignment="1">
      <alignment vertical="center"/>
    </xf>
    <xf numFmtId="0" fontId="21" fillId="3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2" fillId="0" borderId="13" xfId="22" applyFont="1" applyFill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9" fontId="10" fillId="0" borderId="32" xfId="0" applyNumberFormat="1" applyFont="1" applyBorder="1" applyAlignment="1">
      <alignment vertical="center" wrapText="1"/>
    </xf>
    <xf numFmtId="9" fontId="10" fillId="0" borderId="6" xfId="0" applyNumberFormat="1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22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9" fontId="6" fillId="0" borderId="37" xfId="0" applyNumberFormat="1" applyFont="1" applyBorder="1" applyAlignment="1">
      <alignment vertical="center" wrapText="1"/>
    </xf>
    <xf numFmtId="9" fontId="6" fillId="0" borderId="36" xfId="0" applyNumberFormat="1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8" borderId="17" xfId="0" applyFont="1" applyFill="1" applyBorder="1"/>
    <xf numFmtId="0" fontId="6" fillId="8" borderId="41" xfId="0" applyFont="1" applyFill="1" applyBorder="1"/>
    <xf numFmtId="0" fontId="6" fillId="8" borderId="0" xfId="0" applyFont="1" applyFill="1"/>
    <xf numFmtId="0" fontId="6" fillId="8" borderId="42" xfId="0" applyFont="1" applyFill="1" applyBorder="1"/>
    <xf numFmtId="0" fontId="6" fillId="8" borderId="20" xfId="0" applyFont="1" applyFill="1" applyBorder="1"/>
    <xf numFmtId="0" fontId="19" fillId="7" borderId="0" xfId="0" applyFont="1" applyFill="1"/>
    <xf numFmtId="0" fontId="9" fillId="9" borderId="43" xfId="27" applyFont="1" applyFill="1" applyBorder="1" applyAlignment="1">
      <alignment horizontal="center" vertical="center" wrapText="1"/>
    </xf>
    <xf numFmtId="0" fontId="9" fillId="9" borderId="44" xfId="27" applyFont="1" applyFill="1" applyBorder="1" applyAlignment="1">
      <alignment horizontal="center" vertical="center" wrapText="1"/>
    </xf>
    <xf numFmtId="0" fontId="9" fillId="9" borderId="45" xfId="27" applyFont="1" applyFill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17" fillId="7" borderId="0" xfId="22" applyFont="1" applyFill="1" applyAlignment="1">
      <alignment horizontal="left" vertical="center"/>
    </xf>
    <xf numFmtId="0" fontId="17" fillId="7" borderId="0" xfId="22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7" borderId="46" xfId="0" applyFont="1" applyFill="1" applyBorder="1" applyAlignment="1">
      <alignment horizontal="left"/>
    </xf>
    <xf numFmtId="0" fontId="9" fillId="4" borderId="29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left" vertical="center"/>
    </xf>
    <xf numFmtId="0" fontId="6" fillId="8" borderId="17" xfId="0" applyFont="1" applyFill="1" applyBorder="1" applyAlignment="1">
      <alignment horizontal="left"/>
    </xf>
    <xf numFmtId="0" fontId="9" fillId="8" borderId="18" xfId="0" applyFont="1" applyFill="1" applyBorder="1" applyAlignment="1">
      <alignment horizontal="left"/>
    </xf>
    <xf numFmtId="0" fontId="6" fillId="8" borderId="18" xfId="0" applyFont="1" applyFill="1" applyBorder="1" applyAlignment="1">
      <alignment horizontal="left"/>
    </xf>
    <xf numFmtId="0" fontId="6" fillId="8" borderId="19" xfId="0" applyFont="1" applyFill="1" applyBorder="1" applyAlignment="1">
      <alignment horizontal="left"/>
    </xf>
    <xf numFmtId="0" fontId="6" fillId="8" borderId="41" xfId="0" applyFont="1" applyFill="1" applyBorder="1" applyAlignment="1">
      <alignment horizontal="left"/>
    </xf>
    <xf numFmtId="0" fontId="9" fillId="8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8" borderId="42" xfId="0" applyFont="1" applyFill="1" applyBorder="1" applyAlignment="1">
      <alignment horizontal="left"/>
    </xf>
    <xf numFmtId="0" fontId="6" fillId="8" borderId="0" xfId="0" applyFont="1" applyFill="1" applyAlignment="1">
      <alignment horizontal="center"/>
    </xf>
    <xf numFmtId="0" fontId="6" fillId="8" borderId="20" xfId="0" applyFont="1" applyFill="1" applyBorder="1" applyAlignment="1">
      <alignment horizontal="left"/>
    </xf>
    <xf numFmtId="0" fontId="9" fillId="8" borderId="21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left"/>
    </xf>
    <xf numFmtId="0" fontId="6" fillId="8" borderId="22" xfId="0" applyFont="1" applyFill="1" applyBorder="1" applyAlignment="1">
      <alignment horizontal="left"/>
    </xf>
    <xf numFmtId="0" fontId="11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0" fontId="27" fillId="7" borderId="0" xfId="0" applyFont="1" applyFill="1" applyAlignment="1">
      <alignment horizontal="left"/>
    </xf>
    <xf numFmtId="0" fontId="27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12" fillId="3" borderId="23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 wrapText="1"/>
    </xf>
    <xf numFmtId="0" fontId="19" fillId="7" borderId="0" xfId="0" applyFont="1" applyFill="1" applyAlignment="1">
      <alignment vertical="center"/>
    </xf>
    <xf numFmtId="0" fontId="9" fillId="4" borderId="7" xfId="0" applyFont="1" applyFill="1" applyBorder="1" applyAlignment="1">
      <alignment vertical="center" wrapText="1"/>
    </xf>
    <xf numFmtId="0" fontId="10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left"/>
    </xf>
    <xf numFmtId="0" fontId="12" fillId="3" borderId="56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4" borderId="11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left"/>
    </xf>
    <xf numFmtId="0" fontId="9" fillId="9" borderId="56" xfId="0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horizontal="center" vertical="center" wrapText="1"/>
    </xf>
    <xf numFmtId="0" fontId="9" fillId="9" borderId="58" xfId="0" applyFont="1" applyFill="1" applyBorder="1" applyAlignment="1">
      <alignment horizontal="center" vertical="center" wrapText="1"/>
    </xf>
    <xf numFmtId="0" fontId="9" fillId="9" borderId="61" xfId="23" applyFont="1" applyFill="1" applyBorder="1" applyAlignment="1">
      <alignment horizontal="center" vertical="center" wrapText="1"/>
    </xf>
    <xf numFmtId="0" fontId="9" fillId="9" borderId="55" xfId="23" applyFont="1" applyFill="1" applyBorder="1" applyAlignment="1">
      <alignment horizontal="center" vertical="center" wrapText="1"/>
    </xf>
    <xf numFmtId="0" fontId="9" fillId="9" borderId="58" xfId="23" applyFont="1" applyFill="1" applyBorder="1" applyAlignment="1">
      <alignment horizontal="center" vertical="center" wrapText="1"/>
    </xf>
    <xf numFmtId="0" fontId="17" fillId="0" borderId="0" xfId="22" applyFont="1" applyFill="1" applyAlignment="1">
      <alignment vertical="center"/>
    </xf>
    <xf numFmtId="0" fontId="6" fillId="8" borderId="34" xfId="0" applyFont="1" applyFill="1" applyBorder="1" applyAlignment="1">
      <alignment vertical="center"/>
    </xf>
    <xf numFmtId="0" fontId="6" fillId="8" borderId="57" xfId="0" applyFont="1" applyFill="1" applyBorder="1" applyAlignment="1">
      <alignment vertical="center"/>
    </xf>
    <xf numFmtId="0" fontId="6" fillId="8" borderId="36" xfId="0" applyFont="1" applyFill="1" applyBorder="1" applyAlignment="1">
      <alignment vertical="center"/>
    </xf>
    <xf numFmtId="0" fontId="8" fillId="7" borderId="0" xfId="0" applyFont="1" applyFill="1"/>
    <xf numFmtId="0" fontId="19" fillId="7" borderId="0" xfId="0" applyFont="1" applyFill="1" applyAlignment="1">
      <alignment horizontal="left" vertical="center" wrapText="1"/>
    </xf>
    <xf numFmtId="0" fontId="30" fillId="8" borderId="57" xfId="0" applyFont="1" applyFill="1" applyBorder="1" applyAlignment="1">
      <alignment horizontal="left" vertical="center" wrapText="1"/>
    </xf>
    <xf numFmtId="0" fontId="6" fillId="8" borderId="36" xfId="0" applyFont="1" applyFill="1" applyBorder="1"/>
    <xf numFmtId="0" fontId="21" fillId="3" borderId="2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9" fillId="7" borderId="0" xfId="0" applyFont="1" applyFill="1"/>
    <xf numFmtId="0" fontId="9" fillId="0" borderId="29" xfId="0" applyFont="1" applyBorder="1" applyAlignment="1">
      <alignment horizontal="right" wrapText="1"/>
    </xf>
    <xf numFmtId="0" fontId="6" fillId="0" borderId="42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53" xfId="0" applyFont="1" applyBorder="1" applyAlignment="1">
      <alignment horizontal="center" wrapText="1"/>
    </xf>
    <xf numFmtId="0" fontId="9" fillId="0" borderId="33" xfId="0" applyFont="1" applyBorder="1" applyAlignment="1">
      <alignment horizontal="right" wrapText="1"/>
    </xf>
    <xf numFmtId="0" fontId="6" fillId="0" borderId="19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9" fillId="0" borderId="43" xfId="0" applyFont="1" applyBorder="1" applyAlignment="1">
      <alignment horizontal="right" wrapText="1"/>
    </xf>
    <xf numFmtId="0" fontId="6" fillId="0" borderId="40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4" borderId="29" xfId="0" applyFont="1" applyFill="1" applyBorder="1" applyAlignment="1">
      <alignment vertical="center" wrapText="1"/>
    </xf>
    <xf numFmtId="0" fontId="6" fillId="8" borderId="17" xfId="0" applyFont="1" applyFill="1" applyBorder="1" applyAlignment="1">
      <alignment vertical="center"/>
    </xf>
    <xf numFmtId="0" fontId="19" fillId="8" borderId="18" xfId="0" applyFont="1" applyFill="1" applyBorder="1" applyAlignment="1">
      <alignment horizontal="left" vertical="center" wrapText="1"/>
    </xf>
    <xf numFmtId="0" fontId="6" fillId="8" borderId="41" xfId="0" applyFont="1" applyFill="1" applyBorder="1" applyAlignment="1">
      <alignment vertical="center"/>
    </xf>
    <xf numFmtId="0" fontId="19" fillId="8" borderId="0" xfId="0" applyFont="1" applyFill="1" applyAlignment="1">
      <alignment horizontal="left" vertical="center" wrapText="1"/>
    </xf>
    <xf numFmtId="0" fontId="6" fillId="8" borderId="20" xfId="0" applyFont="1" applyFill="1" applyBorder="1" applyAlignment="1">
      <alignment vertical="center"/>
    </xf>
    <xf numFmtId="0" fontId="19" fillId="8" borderId="21" xfId="0" applyFont="1" applyFill="1" applyBorder="1" applyAlignment="1">
      <alignment horizontal="left" vertical="center" wrapText="1"/>
    </xf>
    <xf numFmtId="0" fontId="1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11" fillId="8" borderId="34" xfId="0" applyFont="1" applyFill="1" applyBorder="1" applyAlignment="1">
      <alignment vertical="center"/>
    </xf>
    <xf numFmtId="0" fontId="6" fillId="8" borderId="57" xfId="0" applyFont="1" applyFill="1" applyBorder="1"/>
    <xf numFmtId="0" fontId="6" fillId="7" borderId="59" xfId="0" applyFont="1" applyFill="1" applyBorder="1"/>
    <xf numFmtId="0" fontId="21" fillId="2" borderId="56" xfId="27" applyFont="1" applyBorder="1" applyAlignment="1">
      <alignment horizontal="center" vertical="center" wrapText="1"/>
    </xf>
    <xf numFmtId="0" fontId="21" fillId="2" borderId="58" xfId="27" applyFont="1" applyBorder="1" applyAlignment="1">
      <alignment horizontal="center" vertical="center" wrapText="1"/>
    </xf>
    <xf numFmtId="0" fontId="21" fillId="2" borderId="61" xfId="27" applyFont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left"/>
    </xf>
    <xf numFmtId="0" fontId="6" fillId="8" borderId="36" xfId="0" applyFont="1" applyFill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29" fillId="3" borderId="2" xfId="0" applyFont="1" applyFill="1" applyBorder="1" applyAlignment="1">
      <alignment horizontal="left" vertical="center"/>
    </xf>
    <xf numFmtId="0" fontId="29" fillId="3" borderId="3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0" fillId="7" borderId="0" xfId="0" applyFont="1" applyFill="1"/>
    <xf numFmtId="0" fontId="9" fillId="7" borderId="0" xfId="0" applyFont="1" applyFill="1" applyAlignment="1">
      <alignment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7" fillId="7" borderId="0" xfId="22" applyFont="1" applyFill="1"/>
    <xf numFmtId="0" fontId="6" fillId="4" borderId="47" xfId="0" applyFont="1" applyFill="1" applyBorder="1" applyAlignment="1">
      <alignment vertical="center" wrapText="1"/>
    </xf>
    <xf numFmtId="0" fontId="19" fillId="7" borderId="0" xfId="0" applyFont="1" applyFill="1" applyAlignment="1">
      <alignment vertical="center" wrapText="1"/>
    </xf>
    <xf numFmtId="0" fontId="11" fillId="0" borderId="41" xfId="0" applyFont="1" applyBorder="1" applyAlignment="1">
      <alignment vertical="center"/>
    </xf>
    <xf numFmtId="0" fontId="19" fillId="7" borderId="0" xfId="0" applyFont="1" applyFill="1" applyAlignment="1">
      <alignment horizontal="left" vertical="center"/>
    </xf>
    <xf numFmtId="0" fontId="21" fillId="2" borderId="24" xfId="27" applyFont="1" applyBorder="1" applyAlignment="1">
      <alignment horizontal="center" vertical="center" wrapText="1"/>
    </xf>
    <xf numFmtId="0" fontId="21" fillId="2" borderId="25" xfId="27" applyFont="1" applyBorder="1" applyAlignment="1">
      <alignment horizontal="center" vertical="center" wrapText="1"/>
    </xf>
    <xf numFmtId="0" fontId="21" fillId="2" borderId="28" xfId="27" applyFont="1" applyBorder="1" applyAlignment="1">
      <alignment horizontal="center" vertical="center" wrapText="1"/>
    </xf>
    <xf numFmtId="0" fontId="6" fillId="0" borderId="1" xfId="0" applyFont="1" applyBorder="1"/>
    <xf numFmtId="0" fontId="17" fillId="0" borderId="0" xfId="22" applyFont="1" applyFill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19" fillId="0" borderId="0" xfId="0" applyFont="1"/>
    <xf numFmtId="0" fontId="12" fillId="2" borderId="2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6" fillId="0" borderId="56" xfId="0" applyFont="1" applyBorder="1"/>
    <xf numFmtId="0" fontId="6" fillId="0" borderId="3" xfId="0" applyFont="1" applyBorder="1"/>
    <xf numFmtId="0" fontId="6" fillId="0" borderId="61" xfId="0" applyFont="1" applyBorder="1"/>
    <xf numFmtId="0" fontId="6" fillId="4" borderId="31" xfId="0" applyFont="1" applyFill="1" applyBorder="1" applyAlignment="1">
      <alignment vertical="center" wrapText="1"/>
    </xf>
    <xf numFmtId="0" fontId="6" fillId="4" borderId="65" xfId="0" applyFont="1" applyFill="1" applyBorder="1" applyAlignment="1">
      <alignment vertical="center" wrapText="1"/>
    </xf>
    <xf numFmtId="0" fontId="6" fillId="0" borderId="29" xfId="0" applyFont="1" applyBorder="1"/>
    <xf numFmtId="0" fontId="6" fillId="0" borderId="65" xfId="0" applyFont="1" applyBorder="1"/>
    <xf numFmtId="0" fontId="6" fillId="0" borderId="6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63" xfId="0" applyFont="1" applyFill="1" applyBorder="1" applyAlignment="1">
      <alignment vertical="center" wrapText="1"/>
    </xf>
    <xf numFmtId="0" fontId="6" fillId="0" borderId="7" xfId="0" applyFont="1" applyBorder="1"/>
    <xf numFmtId="0" fontId="6" fillId="0" borderId="63" xfId="0" applyFont="1" applyBorder="1"/>
    <xf numFmtId="0" fontId="6" fillId="0" borderId="8" xfId="0" applyFont="1" applyBorder="1"/>
    <xf numFmtId="0" fontId="11" fillId="0" borderId="0" xfId="0" applyFont="1"/>
    <xf numFmtId="0" fontId="0" fillId="0" borderId="0" xfId="24" applyFont="1"/>
    <xf numFmtId="0" fontId="33" fillId="0" borderId="0" xfId="0" applyFont="1"/>
    <xf numFmtId="0" fontId="34" fillId="11" borderId="0" xfId="0" applyFont="1" applyFill="1"/>
    <xf numFmtId="0" fontId="34" fillId="13" borderId="0" xfId="0" applyFont="1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2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11" borderId="0" xfId="0" applyFill="1"/>
    <xf numFmtId="0" fontId="0" fillId="20" borderId="0" xfId="0" applyFill="1"/>
    <xf numFmtId="0" fontId="0" fillId="21" borderId="0" xfId="0" applyFill="1"/>
    <xf numFmtId="17" fontId="0" fillId="0" borderId="0" xfId="0" applyNumberFormat="1"/>
    <xf numFmtId="0" fontId="0" fillId="22" borderId="0" xfId="0" applyFill="1"/>
    <xf numFmtId="0" fontId="0" fillId="10" borderId="0" xfId="0" applyFill="1"/>
    <xf numFmtId="0" fontId="0" fillId="23" borderId="0" xfId="0" applyFill="1"/>
    <xf numFmtId="0" fontId="0" fillId="24" borderId="0" xfId="0" applyFill="1"/>
    <xf numFmtId="164" fontId="0" fillId="0" borderId="0" xfId="0" applyNumberFormat="1"/>
    <xf numFmtId="164" fontId="0" fillId="10" borderId="0" xfId="0" applyNumberFormat="1" applyFill="1"/>
    <xf numFmtId="164" fontId="0" fillId="17" borderId="0" xfId="0" applyNumberFormat="1" applyFill="1"/>
    <xf numFmtId="0" fontId="0" fillId="0" borderId="0" xfId="26" applyFont="1"/>
    <xf numFmtId="0" fontId="35" fillId="0" borderId="0" xfId="26" applyFont="1"/>
    <xf numFmtId="0" fontId="36" fillId="0" borderId="0" xfId="26" applyFont="1"/>
    <xf numFmtId="0" fontId="37" fillId="0" borderId="0" xfId="26" applyFont="1"/>
    <xf numFmtId="0" fontId="0" fillId="0" borderId="0" xfId="0"/>
    <xf numFmtId="0" fontId="10" fillId="0" borderId="6" xfId="0" applyFont="1" applyBorder="1" applyAlignment="1">
      <alignment horizontal="left" vertical="center"/>
    </xf>
    <xf numFmtId="0" fontId="0" fillId="0" borderId="8" xfId="0" applyBorder="1"/>
    <xf numFmtId="0" fontId="7" fillId="3" borderId="9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21" fillId="3" borderId="9" xfId="27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63" xfId="0" applyBorder="1"/>
    <xf numFmtId="0" fontId="0" fillId="0" borderId="64" xfId="0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0" fillId="7" borderId="46" xfId="0" applyFill="1" applyBorder="1"/>
    <xf numFmtId="0" fontId="19" fillId="0" borderId="6" xfId="0" applyFont="1" applyBorder="1" applyAlignment="1">
      <alignment horizontal="left" vertical="center" wrapText="1"/>
    </xf>
    <xf numFmtId="0" fontId="6" fillId="8" borderId="49" xfId="0" applyFont="1" applyFill="1" applyBorder="1" applyAlignment="1">
      <alignment horizontal="left" vertical="center"/>
    </xf>
    <xf numFmtId="0" fontId="6" fillId="8" borderId="52" xfId="0" applyFont="1" applyFill="1" applyBorder="1" applyAlignment="1">
      <alignment horizontal="left" vertical="center"/>
    </xf>
    <xf numFmtId="0" fontId="6" fillId="8" borderId="51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 wrapText="1"/>
    </xf>
  </cellXfs>
  <cellStyles count="28">
    <cellStyle name="cf1" xfId="3" xr:uid="{B1CA395F-C40B-4493-BA5B-EE9DDDB9EC0B}"/>
    <cellStyle name="cf10" xfId="4" xr:uid="{BF789C78-838B-428D-87E7-D7207EB4BCBB}"/>
    <cellStyle name="cf11" xfId="5" xr:uid="{F54A9D06-602C-43C1-8AE4-CB9B7507D623}"/>
    <cellStyle name="cf12" xfId="6" xr:uid="{FE26088B-B042-4488-BF9D-EE842C81E691}"/>
    <cellStyle name="cf13" xfId="7" xr:uid="{3D419CD0-5ACC-438B-8806-6A488A8BEA5A}"/>
    <cellStyle name="cf14" xfId="8" xr:uid="{92EEE873-1909-40E6-938D-33CF68532556}"/>
    <cellStyle name="cf15" xfId="9" xr:uid="{BD44B622-7A5B-4B1F-BE39-2974FFCF310A}"/>
    <cellStyle name="cf16" xfId="10" xr:uid="{CBA7D01D-6C5A-495E-BA34-980A980EC60F}"/>
    <cellStyle name="cf17" xfId="11" xr:uid="{B37790AB-8917-42BC-9291-64B2B6AABF80}"/>
    <cellStyle name="cf18" xfId="12" xr:uid="{0B669EBD-6EB7-442A-92BC-A5D200D66D42}"/>
    <cellStyle name="cf19" xfId="13" xr:uid="{6756A92D-01F2-4935-BB47-A33A83D1A75B}"/>
    <cellStyle name="cf2" xfId="14" xr:uid="{BFA08396-B72B-4AFD-891E-5B0E95855758}"/>
    <cellStyle name="cf3" xfId="15" xr:uid="{3DDB98F9-504E-418E-8EC9-2330E6BB036E}"/>
    <cellStyle name="cf4" xfId="16" xr:uid="{28BB2A97-AA7C-4534-82E6-99843BE1FB40}"/>
    <cellStyle name="cf5" xfId="17" xr:uid="{9A5DE132-7E9D-424E-B676-18CBDC3DB367}"/>
    <cellStyle name="cf6" xfId="18" xr:uid="{BC588462-EBB5-4433-B335-CE45745DE93E}"/>
    <cellStyle name="cf7" xfId="19" xr:uid="{FCDA246E-5753-4BEA-8073-EA409479DAAE}"/>
    <cellStyle name="cf8" xfId="20" xr:uid="{48675453-68B2-423A-85BE-73649524A2F3}"/>
    <cellStyle name="cf9" xfId="21" xr:uid="{2E1F6329-907A-424E-9908-DD90F18C9AA2}"/>
    <cellStyle name="Comma" xfId="1" builtinId="3" customBuiltin="1"/>
    <cellStyle name="Hyperlink" xfId="22" xr:uid="{2F490EA3-04F8-4154-BAF4-240A10FABA15}"/>
    <cellStyle name="Normal" xfId="0" builtinId="0" customBuiltin="1"/>
    <cellStyle name="Normal 2" xfId="23" xr:uid="{A74E6602-F84B-4BE1-B3C0-EDB281D47656}"/>
    <cellStyle name="Normal 3" xfId="24" xr:uid="{80063E2D-715D-4418-B750-307E130F3C01}"/>
    <cellStyle name="Normal 4" xfId="25" xr:uid="{14866D48-F3E5-45BA-83F0-8BE4FB25DAB2}"/>
    <cellStyle name="Normal 5" xfId="26" xr:uid="{BDAABBA4-B417-4503-9619-3BA4146C6DE9}"/>
    <cellStyle name="Percent" xfId="2" builtinId="5" customBuiltin="1"/>
    <cellStyle name="table headings" xfId="27" xr:uid="{8D1E37C6-6B1C-484E-8960-3057BD794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Aptos Narrow"/>
              </a:defRPr>
            </a:pPr>
            <a:r>
              <a:rPr lang="en-GB" sz="1400" b="0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Imports in KGs from UAE &amp; Lithuania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5579365671994977E-2"/>
          <c:y val="1.4516703930527203E-2"/>
          <c:w val="0.91626763059338501"/>
          <c:h val="0.60623398777661752"/>
        </c:manualLayout>
      </c:layout>
      <c:lineChart>
        <c:grouping val="standard"/>
        <c:varyColors val="0"/>
        <c:ser>
          <c:idx val="0"/>
          <c:order val="0"/>
          <c:tx>
            <c:v>27101981</c:v>
          </c:tx>
          <c:spPr>
            <a:ln w="28575" cap="rnd">
              <a:solidFill>
                <a:srgbClr val="156082"/>
              </a:solidFill>
              <a:prstDash val="solid"/>
              <a:round/>
            </a:ln>
          </c:spPr>
          <c:marker>
            <c:symbol val="none"/>
          </c:marker>
          <c:cat>
            <c:numLit>
              <c:formatCode>General</c:formatCode>
              <c:ptCount val="19"/>
              <c:pt idx="0">
                <c:v>44927</c:v>
              </c:pt>
              <c:pt idx="1">
                <c:v>44958</c:v>
              </c:pt>
              <c:pt idx="2">
                <c:v>44986</c:v>
              </c:pt>
              <c:pt idx="3">
                <c:v>45017</c:v>
              </c:pt>
              <c:pt idx="4">
                <c:v>45047</c:v>
              </c:pt>
              <c:pt idx="5">
                <c:v>45078</c:v>
              </c:pt>
              <c:pt idx="6">
                <c:v>45108</c:v>
              </c:pt>
              <c:pt idx="7">
                <c:v>45139</c:v>
              </c:pt>
              <c:pt idx="8">
                <c:v>45170</c:v>
              </c:pt>
              <c:pt idx="9">
                <c:v>45200</c:v>
              </c:pt>
              <c:pt idx="10">
                <c:v>45231</c:v>
              </c:pt>
              <c:pt idx="11">
                <c:v>45261</c:v>
              </c:pt>
              <c:pt idx="12">
                <c:v>45292</c:v>
              </c:pt>
              <c:pt idx="13">
                <c:v>45323</c:v>
              </c:pt>
              <c:pt idx="14">
                <c:v>45352</c:v>
              </c:pt>
              <c:pt idx="15">
                <c:v>45383</c:v>
              </c:pt>
              <c:pt idx="16">
                <c:v>45413</c:v>
              </c:pt>
              <c:pt idx="17">
                <c:v>45444</c:v>
              </c:pt>
              <c:pt idx="18">
                <c:v>45474</c:v>
              </c:pt>
            </c:numLit>
          </c:cat>
          <c:val>
            <c:numLit>
              <c:formatCode>General</c:formatCode>
              <c:ptCount val="19"/>
              <c:pt idx="0">
                <c:v>441736</c:v>
              </c:pt>
              <c:pt idx="1">
                <c:v>1070981</c:v>
              </c:pt>
              <c:pt idx="2">
                <c:v>408222</c:v>
              </c:pt>
              <c:pt idx="3">
                <c:v>412374</c:v>
              </c:pt>
              <c:pt idx="4">
                <c:v>710905</c:v>
              </c:pt>
              <c:pt idx="5">
                <c:v>1225459</c:v>
              </c:pt>
              <c:pt idx="6">
                <c:v>1114953</c:v>
              </c:pt>
              <c:pt idx="7">
                <c:v>1213393</c:v>
              </c:pt>
              <c:pt idx="8">
                <c:v>1147904</c:v>
              </c:pt>
              <c:pt idx="9">
                <c:v>414230</c:v>
              </c:pt>
              <c:pt idx="10">
                <c:v>1432442</c:v>
              </c:pt>
              <c:pt idx="11">
                <c:v>1675201</c:v>
              </c:pt>
              <c:pt idx="12">
                <c:v>1987079</c:v>
              </c:pt>
              <c:pt idx="13">
                <c:v>1334081</c:v>
              </c:pt>
              <c:pt idx="14">
                <c:v>1271896</c:v>
              </c:pt>
              <c:pt idx="15">
                <c:v>2060374</c:v>
              </c:pt>
              <c:pt idx="16">
                <c:v>1817078</c:v>
              </c:pt>
              <c:pt idx="17">
                <c:v>3278183</c:v>
              </c:pt>
              <c:pt idx="18">
                <c:v>2331962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75-4BCC-8581-B8D139F18518}"/>
            </c:ext>
          </c:extLst>
        </c:ser>
        <c:ser>
          <c:idx val="1"/>
          <c:order val="1"/>
          <c:tx>
            <c:v>27101983</c:v>
          </c:tx>
          <c:spPr>
            <a:ln w="28575" cap="rnd">
              <a:solidFill>
                <a:srgbClr val="E97132"/>
              </a:solidFill>
              <a:prstDash val="solid"/>
              <a:round/>
            </a:ln>
          </c:spPr>
          <c:marker>
            <c:symbol val="none"/>
          </c:marker>
          <c:cat>
            <c:numLit>
              <c:formatCode>General</c:formatCode>
              <c:ptCount val="19"/>
              <c:pt idx="0">
                <c:v>44927</c:v>
              </c:pt>
              <c:pt idx="1">
                <c:v>44958</c:v>
              </c:pt>
              <c:pt idx="2">
                <c:v>44986</c:v>
              </c:pt>
              <c:pt idx="3">
                <c:v>45017</c:v>
              </c:pt>
              <c:pt idx="4">
                <c:v>45047</c:v>
              </c:pt>
              <c:pt idx="5">
                <c:v>45078</c:v>
              </c:pt>
              <c:pt idx="6">
                <c:v>45108</c:v>
              </c:pt>
              <c:pt idx="7">
                <c:v>45139</c:v>
              </c:pt>
              <c:pt idx="8">
                <c:v>45170</c:v>
              </c:pt>
              <c:pt idx="9">
                <c:v>45200</c:v>
              </c:pt>
              <c:pt idx="10">
                <c:v>45231</c:v>
              </c:pt>
              <c:pt idx="11">
                <c:v>45261</c:v>
              </c:pt>
              <c:pt idx="12">
                <c:v>45292</c:v>
              </c:pt>
              <c:pt idx="13">
                <c:v>45323</c:v>
              </c:pt>
              <c:pt idx="14">
                <c:v>45352</c:v>
              </c:pt>
              <c:pt idx="15">
                <c:v>45383</c:v>
              </c:pt>
              <c:pt idx="16">
                <c:v>45413</c:v>
              </c:pt>
              <c:pt idx="17">
                <c:v>45444</c:v>
              </c:pt>
              <c:pt idx="18">
                <c:v>45474</c:v>
              </c:pt>
            </c:numLit>
          </c:cat>
          <c:val>
            <c:numLit>
              <c:formatCode>General</c:formatCode>
              <c:ptCount val="19"/>
              <c:pt idx="0">
                <c:v>295111</c:v>
              </c:pt>
              <c:pt idx="1">
                <c:v>717190</c:v>
              </c:pt>
              <c:pt idx="2">
                <c:v>302172</c:v>
              </c:pt>
              <c:pt idx="3">
                <c:v>106780</c:v>
              </c:pt>
              <c:pt idx="4">
                <c:v>179218</c:v>
              </c:pt>
              <c:pt idx="5">
                <c:v>50380</c:v>
              </c:pt>
              <c:pt idx="6">
                <c:v>542116</c:v>
              </c:pt>
              <c:pt idx="7">
                <c:v>90082</c:v>
              </c:pt>
              <c:pt idx="8">
                <c:v>763794</c:v>
              </c:pt>
              <c:pt idx="9">
                <c:v>1138363</c:v>
              </c:pt>
              <c:pt idx="10">
                <c:v>646579</c:v>
              </c:pt>
              <c:pt idx="11">
                <c:v>859488</c:v>
              </c:pt>
              <c:pt idx="12">
                <c:v>904005</c:v>
              </c:pt>
              <c:pt idx="13">
                <c:v>699303</c:v>
              </c:pt>
              <c:pt idx="14">
                <c:v>213256</c:v>
              </c:pt>
              <c:pt idx="15">
                <c:v>724723</c:v>
              </c:pt>
              <c:pt idx="16">
                <c:v>927821</c:v>
              </c:pt>
              <c:pt idx="17">
                <c:v>823550</c:v>
              </c:pt>
              <c:pt idx="18">
                <c:v>1032819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75-4BCC-8581-B8D139F18518}"/>
            </c:ext>
          </c:extLst>
        </c:ser>
        <c:ser>
          <c:idx val="2"/>
          <c:order val="2"/>
          <c:tx>
            <c:v>27101981</c:v>
          </c:tx>
          <c:spPr>
            <a:ln w="28575" cap="rnd">
              <a:solidFill>
                <a:srgbClr val="196B24"/>
              </a:solidFill>
              <a:prstDash val="solid"/>
              <a:round/>
            </a:ln>
          </c:spPr>
          <c:marker>
            <c:symbol val="none"/>
          </c:marker>
          <c:cat>
            <c:numLit>
              <c:formatCode>General</c:formatCode>
              <c:ptCount val="19"/>
              <c:pt idx="0">
                <c:v>44927</c:v>
              </c:pt>
              <c:pt idx="1">
                <c:v>44958</c:v>
              </c:pt>
              <c:pt idx="2">
                <c:v>44986</c:v>
              </c:pt>
              <c:pt idx="3">
                <c:v>45017</c:v>
              </c:pt>
              <c:pt idx="4">
                <c:v>45047</c:v>
              </c:pt>
              <c:pt idx="5">
                <c:v>45078</c:v>
              </c:pt>
              <c:pt idx="6">
                <c:v>45108</c:v>
              </c:pt>
              <c:pt idx="7">
                <c:v>45139</c:v>
              </c:pt>
              <c:pt idx="8">
                <c:v>45170</c:v>
              </c:pt>
              <c:pt idx="9">
                <c:v>45200</c:v>
              </c:pt>
              <c:pt idx="10">
                <c:v>45231</c:v>
              </c:pt>
              <c:pt idx="11">
                <c:v>45261</c:v>
              </c:pt>
              <c:pt idx="12">
                <c:v>45292</c:v>
              </c:pt>
              <c:pt idx="13">
                <c:v>45323</c:v>
              </c:pt>
              <c:pt idx="14">
                <c:v>45352</c:v>
              </c:pt>
              <c:pt idx="15">
                <c:v>45383</c:v>
              </c:pt>
              <c:pt idx="16">
                <c:v>45413</c:v>
              </c:pt>
              <c:pt idx="17">
                <c:v>45444</c:v>
              </c:pt>
              <c:pt idx="18">
                <c:v>45474</c:v>
              </c:pt>
            </c:numLit>
          </c:cat>
          <c:val>
            <c:numLit>
              <c:formatCode>General</c:formatCode>
              <c:ptCount val="19"/>
              <c:pt idx="0">
                <c:v>192268</c:v>
              </c:pt>
              <c:pt idx="1">
                <c:v>412966</c:v>
              </c:pt>
              <c:pt idx="2">
                <c:v>182000</c:v>
              </c:pt>
              <c:pt idx="3">
                <c:v>407692</c:v>
              </c:pt>
              <c:pt idx="4">
                <c:v>354561</c:v>
              </c:pt>
              <c:pt idx="5">
                <c:v>378071</c:v>
              </c:pt>
              <c:pt idx="6">
                <c:v>135758</c:v>
              </c:pt>
              <c:pt idx="7">
                <c:v>506593</c:v>
              </c:pt>
              <c:pt idx="8">
                <c:v>363475</c:v>
              </c:pt>
              <c:pt idx="9">
                <c:v>787838</c:v>
              </c:pt>
              <c:pt idx="10">
                <c:v>403239</c:v>
              </c:pt>
              <c:pt idx="11">
                <c:v>161172</c:v>
              </c:pt>
              <c:pt idx="12">
                <c:v>230600</c:v>
              </c:pt>
              <c:pt idx="13">
                <c:v>184226</c:v>
              </c:pt>
              <c:pt idx="14">
                <c:v>413070</c:v>
              </c:pt>
              <c:pt idx="15">
                <c:v>401137</c:v>
              </c:pt>
              <c:pt idx="16">
                <c:v>50549</c:v>
              </c:pt>
              <c:pt idx="17">
                <c:v>2596</c:v>
              </c:pt>
              <c:pt idx="18">
                <c:v>7714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75-4BCC-8581-B8D139F18518}"/>
            </c:ext>
          </c:extLst>
        </c:ser>
        <c:ser>
          <c:idx val="3"/>
          <c:order val="3"/>
          <c:tx>
            <c:v>27101983</c:v>
          </c:tx>
          <c:spPr>
            <a:ln w="28575" cap="rnd">
              <a:solidFill>
                <a:srgbClr val="0F9ED5"/>
              </a:solidFill>
              <a:prstDash val="solid"/>
              <a:round/>
            </a:ln>
          </c:spPr>
          <c:marker>
            <c:symbol val="none"/>
          </c:marker>
          <c:cat>
            <c:numLit>
              <c:formatCode>General</c:formatCode>
              <c:ptCount val="19"/>
              <c:pt idx="0">
                <c:v>44927</c:v>
              </c:pt>
              <c:pt idx="1">
                <c:v>44958</c:v>
              </c:pt>
              <c:pt idx="2">
                <c:v>44986</c:v>
              </c:pt>
              <c:pt idx="3">
                <c:v>45017</c:v>
              </c:pt>
              <c:pt idx="4">
                <c:v>45047</c:v>
              </c:pt>
              <c:pt idx="5">
                <c:v>45078</c:v>
              </c:pt>
              <c:pt idx="6">
                <c:v>45108</c:v>
              </c:pt>
              <c:pt idx="7">
                <c:v>45139</c:v>
              </c:pt>
              <c:pt idx="8">
                <c:v>45170</c:v>
              </c:pt>
              <c:pt idx="9">
                <c:v>45200</c:v>
              </c:pt>
              <c:pt idx="10">
                <c:v>45231</c:v>
              </c:pt>
              <c:pt idx="11">
                <c:v>45261</c:v>
              </c:pt>
              <c:pt idx="12">
                <c:v>45292</c:v>
              </c:pt>
              <c:pt idx="13">
                <c:v>45323</c:v>
              </c:pt>
              <c:pt idx="14">
                <c:v>45352</c:v>
              </c:pt>
              <c:pt idx="15">
                <c:v>45383</c:v>
              </c:pt>
              <c:pt idx="16">
                <c:v>45413</c:v>
              </c:pt>
              <c:pt idx="17">
                <c:v>45444</c:v>
              </c:pt>
              <c:pt idx="18">
                <c:v>45474</c:v>
              </c:pt>
            </c:numLit>
          </c:cat>
          <c:val>
            <c:numLit>
              <c:formatCode>General</c:formatCode>
              <c:ptCount val="19"/>
              <c:pt idx="0">
                <c:v>18919</c:v>
              </c:pt>
              <c:pt idx="1">
                <c:v>98328</c:v>
              </c:pt>
              <c:pt idx="2">
                <c:v>0</c:v>
              </c:pt>
              <c:pt idx="3">
                <c:v>1465</c:v>
              </c:pt>
              <c:pt idx="4">
                <c:v>51313</c:v>
              </c:pt>
              <c:pt idx="5">
                <c:v>10311</c:v>
              </c:pt>
              <c:pt idx="6">
                <c:v>0</c:v>
              </c:pt>
              <c:pt idx="7">
                <c:v>9984</c:v>
              </c:pt>
              <c:pt idx="8">
                <c:v>91520</c:v>
              </c:pt>
              <c:pt idx="9">
                <c:v>3281</c:v>
              </c:pt>
              <c:pt idx="10">
                <c:v>11155</c:v>
              </c:pt>
              <c:pt idx="11">
                <c:v>3188</c:v>
              </c:pt>
              <c:pt idx="12">
                <c:v>1709</c:v>
              </c:pt>
              <c:pt idx="13">
                <c:v>1649</c:v>
              </c:pt>
              <c:pt idx="14">
                <c:v>1780</c:v>
              </c:pt>
              <c:pt idx="15">
                <c:v>0</c:v>
              </c:pt>
              <c:pt idx="16">
                <c:v>816</c:v>
              </c:pt>
              <c:pt idx="17">
                <c:v>0</c:v>
              </c:pt>
              <c:pt idx="18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75-4BCC-8581-B8D139F1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958832"/>
        <c:axId val="463956672"/>
      </c:lineChart>
      <c:valAx>
        <c:axId val="46395667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63958832"/>
        <c:crosses val="autoZero"/>
        <c:crossBetween val="between"/>
      </c:valAx>
      <c:catAx>
        <c:axId val="46395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6395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Aptos Narrow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cap="none" baseline="0">
                <a:solidFill>
                  <a:srgbClr val="D9D9D9"/>
                </a:solidFill>
                <a:latin typeface="Aptos Narrow"/>
              </a:defRPr>
            </a:pPr>
            <a: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  <a:t>Net Sales (£) </a:t>
            </a:r>
            <a:b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</a:br>
            <a: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  <a:t>comparison 2020-2024</a:t>
            </a:r>
            <a:b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</a:br>
            <a: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  <a:t> (Current Period Prorated to show impact of imports)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Net Sales</c:v>
          </c:tx>
          <c:spPr>
            <a:noFill/>
            <a:ln w="9528" cap="flat">
              <a:solidFill>
                <a:srgbClr val="E97132"/>
              </a:solidFill>
              <a:prstDash val="solid"/>
              <a:miter/>
            </a:ln>
          </c:spPr>
          <c:invertIfNegative val="0"/>
          <c:trendline>
            <c:spPr>
              <a:ln w="25402" cap="rnd">
                <a:solidFill>
                  <a:srgbClr val="E97132">
                    <a:alpha val="50000"/>
                  </a:srgbClr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strLit>
              <c:ptCount val="41"/>
              <c:pt idx="0">
                <c:v>ENGINE OIL UK&amp;NI</c:v>
              </c:pt>
              <c:pt idx="1">
                <c:v>ENGINE OIL EXP</c:v>
              </c:pt>
              <c:pt idx="2">
                <c:v>HYDRAULIC OIL UK&amp;NI</c:v>
              </c:pt>
              <c:pt idx="3">
                <c:v>HYDRAULIC OIL EXP</c:v>
              </c:pt>
              <c:pt idx="4">
                <c:v>2020-2021</c:v>
              </c:pt>
              <c:pt idx="9">
                <c:v>ENGINE OIL UK&amp;NI</c:v>
              </c:pt>
              <c:pt idx="10">
                <c:v>ENGINE OIL EXP</c:v>
              </c:pt>
              <c:pt idx="11">
                <c:v>HYDRAULIC OIL UK&amp;NI</c:v>
              </c:pt>
              <c:pt idx="12">
                <c:v>HYDRAULIC OIL EXP</c:v>
              </c:pt>
              <c:pt idx="13">
                <c:v>2021-2022</c:v>
              </c:pt>
              <c:pt idx="18">
                <c:v>ENGINE OIL UK&amp;NI</c:v>
              </c:pt>
              <c:pt idx="19">
                <c:v>ENGINE OIL EXP</c:v>
              </c:pt>
              <c:pt idx="20">
                <c:v>HYDRAULIC OIL UK&amp;NI</c:v>
              </c:pt>
              <c:pt idx="21">
                <c:v>HYDRAULIC OIL EXP</c:v>
              </c:pt>
              <c:pt idx="22">
                <c:v>2022-2023</c:v>
              </c:pt>
              <c:pt idx="27">
                <c:v>ENGINE OIL UK&amp;NI</c:v>
              </c:pt>
              <c:pt idx="28">
                <c:v>ENGINE OIL EXP</c:v>
              </c:pt>
              <c:pt idx="29">
                <c:v>HYDRAULIC OIL UK&amp;NI</c:v>
              </c:pt>
              <c:pt idx="30">
                <c:v>HYDRAULIC OIL EXP</c:v>
              </c:pt>
              <c:pt idx="31">
                <c:v>2023-2024</c:v>
              </c:pt>
              <c:pt idx="36">
                <c:v>ENGINE OIL UK&amp;NI</c:v>
              </c:pt>
              <c:pt idx="37">
                <c:v>ENGINE OIL EXP</c:v>
              </c:pt>
              <c:pt idx="38">
                <c:v>HYDRAULIC OIL UK&amp;NI</c:v>
              </c:pt>
              <c:pt idx="39">
                <c:v>HYDRAULIC OIL EXP</c:v>
              </c:pt>
              <c:pt idx="40">
                <c:v>2024-Current PRO RATA</c:v>
              </c:pt>
            </c:strLit>
          </c:cat>
          <c:val>
            <c:numLit>
              <c:formatCode>General</c:formatCode>
              <c:ptCount val="41"/>
              <c:pt idx="0">
                <c:v>11125612.140000066</c:v>
              </c:pt>
              <c:pt idx="1">
                <c:v>3395377.8339165207</c:v>
              </c:pt>
              <c:pt idx="2">
                <c:v>3594688.439999999</c:v>
              </c:pt>
              <c:pt idx="3">
                <c:v>516982.78351001872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15018435.065002713</c:v>
              </c:pt>
              <c:pt idx="10">
                <c:v>4244604.6438428536</c:v>
              </c:pt>
              <c:pt idx="11">
                <c:v>4886098.2005306846</c:v>
              </c:pt>
              <c:pt idx="12">
                <c:v>754279.66254281497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14406661.379999988</c:v>
              </c:pt>
              <c:pt idx="19">
                <c:v>4011400.851516</c:v>
              </c:pt>
              <c:pt idx="20">
                <c:v>4223951.120000001</c:v>
              </c:pt>
              <c:pt idx="21">
                <c:v>680888.23916799994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14164835.589999989</c:v>
              </c:pt>
              <c:pt idx="28">
                <c:v>3718702.0770049994</c:v>
              </c:pt>
              <c:pt idx="29">
                <c:v>3829942.5800000019</c:v>
              </c:pt>
              <c:pt idx="30">
                <c:v>460257.68902100006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11530347.879999993</c:v>
              </c:pt>
              <c:pt idx="37">
                <c:v>3139707.2345499997</c:v>
              </c:pt>
              <c:pt idx="38">
                <c:v>2953641.3600000003</c:v>
              </c:pt>
              <c:pt idx="39">
                <c:v>414232.48020400002</c:v>
              </c:pt>
              <c:pt idx="4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4-42DE-9F26-266AF99C1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63958112"/>
        <c:axId val="463955952"/>
      </c:barChart>
      <c:valAx>
        <c:axId val="4639559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59595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BFBFBF"/>
                </a:solidFill>
                <a:latin typeface="Aptos Narrow"/>
              </a:defRPr>
            </a:pPr>
            <a:endParaRPr lang="en-US"/>
          </a:p>
        </c:txPr>
        <c:crossAx val="463958112"/>
        <c:crosses val="autoZero"/>
        <c:crossBetween val="between"/>
      </c:valAx>
      <c:catAx>
        <c:axId val="463958112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59595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BFBFBF"/>
                </a:solidFill>
                <a:latin typeface="Aptos Narrow"/>
              </a:defRPr>
            </a:pPr>
            <a:endParaRPr lang="en-US"/>
          </a:p>
        </c:txPr>
        <c:crossAx val="4639559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404040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900" b="0" i="0" u="none" strike="noStrike" kern="1200" baseline="0">
          <a:solidFill>
            <a:srgbClr val="000000"/>
          </a:solidFill>
          <a:latin typeface="Aptos Narrow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vert="horz"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baseline="0">
                <a:solidFill>
                  <a:srgbClr val="595959"/>
                </a:solidFill>
                <a:latin typeface="Aptos Narrow"/>
              </a:defRPr>
            </a:pPr>
            <a: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Cost of Goods (£) </a:t>
            </a:r>
            <a:b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</a:br>
            <a: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comparison 2020-2024</a:t>
            </a:r>
            <a:b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</a:br>
            <a: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 (Current Period Prorated to show impact of imports)</a:t>
            </a:r>
            <a:b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</a:br>
            <a:endParaRPr lang="en-GB" sz="1600" b="1" i="0" u="none" strike="noStrike" kern="1200" cap="none" spc="0" baseline="0">
              <a:solidFill>
                <a:srgbClr val="595959"/>
              </a:solidFill>
              <a:uFillTx/>
              <a:latin typeface="Aptos Narrow"/>
            </a:endParaRP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Cost of Goods</c:v>
          </c:tx>
          <c:spPr>
            <a:gradFill>
              <a:gsLst>
                <a:gs pos="0">
                  <a:srgbClr val="47AADF"/>
                </a:gs>
                <a:gs pos="100000">
                  <a:srgbClr val="05A2DF"/>
                </a:gs>
              </a:gsLst>
              <a:lin ang="5400000"/>
            </a:gradFill>
            <a:ln>
              <a:noFill/>
            </a:ln>
            <a:effectLst>
              <a:outerShdw dist="19046" dir="5400000" algn="tl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46" cap="rnd">
                <a:solidFill>
                  <a:srgbClr val="0F9ED5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strLit>
              <c:ptCount val="41"/>
              <c:pt idx="0">
                <c:v>ENGINE OIL UK&amp;NI</c:v>
              </c:pt>
              <c:pt idx="1">
                <c:v>ENGINE OIL EXP</c:v>
              </c:pt>
              <c:pt idx="2">
                <c:v>HYDRAULIC OIL UK&amp;NI</c:v>
              </c:pt>
              <c:pt idx="3">
                <c:v>HYDRAULIC OIL EXP</c:v>
              </c:pt>
              <c:pt idx="4">
                <c:v>2020-2021</c:v>
              </c:pt>
              <c:pt idx="9">
                <c:v>ENGINE OIL UK&amp;NI</c:v>
              </c:pt>
              <c:pt idx="10">
                <c:v>ENGINE OIL EXP</c:v>
              </c:pt>
              <c:pt idx="11">
                <c:v>HYDRAULIC OIL UK&amp;NI</c:v>
              </c:pt>
              <c:pt idx="12">
                <c:v>HYDRAULIC OIL EXP</c:v>
              </c:pt>
              <c:pt idx="13">
                <c:v>2021-2022</c:v>
              </c:pt>
              <c:pt idx="18">
                <c:v>ENGINE OIL UK&amp;NI</c:v>
              </c:pt>
              <c:pt idx="19">
                <c:v>ENGINE OIL EXP</c:v>
              </c:pt>
              <c:pt idx="20">
                <c:v>HYDRAULIC OIL UK&amp;NI</c:v>
              </c:pt>
              <c:pt idx="21">
                <c:v>HYDRAULIC OIL EXP</c:v>
              </c:pt>
              <c:pt idx="22">
                <c:v>2022-2023</c:v>
              </c:pt>
              <c:pt idx="27">
                <c:v>ENGINE OIL UK&amp;NI</c:v>
              </c:pt>
              <c:pt idx="28">
                <c:v>ENGINE OIL EXP</c:v>
              </c:pt>
              <c:pt idx="29">
                <c:v>HYDRAULIC OIL UK&amp;NI</c:v>
              </c:pt>
              <c:pt idx="30">
                <c:v>HYDRAULIC OIL EXP</c:v>
              </c:pt>
              <c:pt idx="31">
                <c:v>2023-2024</c:v>
              </c:pt>
              <c:pt idx="36">
                <c:v>ENGINE OIL UK&amp;NI</c:v>
              </c:pt>
              <c:pt idx="37">
                <c:v>ENGINE OIL EXP</c:v>
              </c:pt>
              <c:pt idx="38">
                <c:v>HYDRAULIC OIL UK&amp;NI</c:v>
              </c:pt>
              <c:pt idx="39">
                <c:v>HYDRAULIC OIL EXP</c:v>
              </c:pt>
              <c:pt idx="40">
                <c:v>2024-Current PRO RATA</c:v>
              </c:pt>
            </c:strLit>
          </c:cat>
          <c:val>
            <c:numLit>
              <c:formatCode>General</c:formatCode>
              <c:ptCount val="41"/>
              <c:pt idx="0">
                <c:v>8010440.7408000436</c:v>
              </c:pt>
              <c:pt idx="1">
                <c:v>2512579.5970982262</c:v>
              </c:pt>
              <c:pt idx="2">
                <c:v>2767910.0987999989</c:v>
              </c:pt>
              <c:pt idx="3">
                <c:v>423925.88247821538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10813273.246801946</c:v>
              </c:pt>
              <c:pt idx="10">
                <c:v>3141007.436443713</c:v>
              </c:pt>
              <c:pt idx="11">
                <c:v>3762295.6144086276</c:v>
              </c:pt>
              <c:pt idx="12">
                <c:v>618509.32328510855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10220422.540000001</c:v>
              </c:pt>
              <c:pt idx="19">
                <c:v>2893147.4805080006</c:v>
              </c:pt>
              <c:pt idx="20">
                <c:v>3197235.1599999997</c:v>
              </c:pt>
              <c:pt idx="21">
                <c:v>541483.78849399998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10343362.950000005</c:v>
              </c:pt>
              <c:pt idx="28">
                <c:v>2848390.3188059982</c:v>
              </c:pt>
              <c:pt idx="29">
                <c:v>3014304.540000001</c:v>
              </c:pt>
              <c:pt idx="30">
                <c:v>387270.15133099991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7912845.479551998</c:v>
              </c:pt>
              <c:pt idx="37">
                <c:v>2293597.6705979998</c:v>
              </c:pt>
              <c:pt idx="38">
                <c:v>2334801.3599999985</c:v>
              </c:pt>
              <c:pt idx="39">
                <c:v>345326.98381999996</c:v>
              </c:pt>
              <c:pt idx="4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D-4E9C-831B-438EF651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98875712"/>
        <c:axId val="698876432"/>
      </c:barChart>
      <c:valAx>
        <c:axId val="69887643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98875712"/>
        <c:crosses val="autoZero"/>
        <c:crossBetween val="between"/>
      </c:valAx>
      <c:catAx>
        <c:axId val="69887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1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9887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900" b="0" i="0" u="none" strike="noStrike" kern="1200" baseline="0">
          <a:solidFill>
            <a:srgbClr val="0E2841"/>
          </a:solidFill>
          <a:latin typeface="Aptos Narrow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vert="horz"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cap="none" baseline="0">
                <a:solidFill>
                  <a:srgbClr val="D9D9D9"/>
                </a:solidFill>
                <a:latin typeface="Aptos Narrow"/>
              </a:defRPr>
            </a:pPr>
            <a: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  <a:t>Volume (L) </a:t>
            </a:r>
            <a:b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</a:br>
            <a: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  <a:t>comparison 2020-2024</a:t>
            </a:r>
            <a:b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</a:br>
            <a: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  <a:t> (Current Period Prorated to show impact of imports)</a:t>
            </a:r>
            <a:br>
              <a:rPr lang="en-GB" sz="1400" b="1" i="0" u="none" strike="noStrike" kern="1200" cap="none" spc="0" baseline="0">
                <a:solidFill>
                  <a:srgbClr val="D9D9D9"/>
                </a:solidFill>
                <a:uFillTx/>
                <a:latin typeface="Aptos Narrow"/>
              </a:rPr>
            </a:br>
            <a:endParaRPr lang="en-GB" sz="1400" b="1" i="0" u="none" strike="noStrike" kern="1200" cap="none" spc="0" baseline="0">
              <a:solidFill>
                <a:srgbClr val="D9D9D9"/>
              </a:solidFill>
              <a:uFillTx/>
              <a:latin typeface="Aptos Narrow"/>
            </a:endParaRP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</c:v>
          </c:tx>
          <c:spPr>
            <a:noFill/>
            <a:ln w="9528" cap="flat">
              <a:solidFill>
                <a:srgbClr val="E97132"/>
              </a:solidFill>
              <a:prstDash val="solid"/>
              <a:miter/>
            </a:ln>
          </c:spPr>
          <c:invertIfNegative val="0"/>
          <c:trendline>
            <c:spPr>
              <a:ln w="25402" cap="rnd">
                <a:solidFill>
                  <a:srgbClr val="E97132">
                    <a:alpha val="50000"/>
                  </a:srgbClr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strLit>
              <c:ptCount val="41"/>
              <c:pt idx="0">
                <c:v>ENGINE OIL UK&amp;NI</c:v>
              </c:pt>
              <c:pt idx="1">
                <c:v>ENGINE OIL EXP</c:v>
              </c:pt>
              <c:pt idx="2">
                <c:v>HYDRAULIC OIL UK&amp;NI</c:v>
              </c:pt>
              <c:pt idx="3">
                <c:v>HYDRAULIC OIL EXP</c:v>
              </c:pt>
              <c:pt idx="4">
                <c:v>2020-2021</c:v>
              </c:pt>
              <c:pt idx="9">
                <c:v>ENGINE OIL UK&amp;NI</c:v>
              </c:pt>
              <c:pt idx="10">
                <c:v>ENGINE OIL EXP</c:v>
              </c:pt>
              <c:pt idx="11">
                <c:v>HYDRAULIC OIL UK&amp;NI</c:v>
              </c:pt>
              <c:pt idx="12">
                <c:v>HYDRAULIC OIL EXP</c:v>
              </c:pt>
              <c:pt idx="13">
                <c:v>2021-2022</c:v>
              </c:pt>
              <c:pt idx="18">
                <c:v>ENGINE OIL UK&amp;NI</c:v>
              </c:pt>
              <c:pt idx="19">
                <c:v>ENGINE OIL EXP</c:v>
              </c:pt>
              <c:pt idx="20">
                <c:v>HYDRAULIC OIL UK&amp;NI</c:v>
              </c:pt>
              <c:pt idx="21">
                <c:v>HYDRAULIC OIL EXP</c:v>
              </c:pt>
              <c:pt idx="22">
                <c:v>2022-2023</c:v>
              </c:pt>
              <c:pt idx="27">
                <c:v>ENGINE OIL UK&amp;NI</c:v>
              </c:pt>
              <c:pt idx="28">
                <c:v>ENGINE OIL EXP</c:v>
              </c:pt>
              <c:pt idx="29">
                <c:v>HYDRAULIC OIL UK&amp;NI</c:v>
              </c:pt>
              <c:pt idx="30">
                <c:v>HYDRAULIC OIL EXP</c:v>
              </c:pt>
              <c:pt idx="31">
                <c:v>2023-2024</c:v>
              </c:pt>
              <c:pt idx="36">
                <c:v>ENGINE OIL UK&amp;NI</c:v>
              </c:pt>
              <c:pt idx="37">
                <c:v>ENGINE OIL EXP</c:v>
              </c:pt>
              <c:pt idx="38">
                <c:v>HYDRAULIC OIL UK&amp;NI</c:v>
              </c:pt>
              <c:pt idx="39">
                <c:v>HYDRAULIC OIL EXP</c:v>
              </c:pt>
              <c:pt idx="40">
                <c:v>2024-Current PRO RATA</c:v>
              </c:pt>
            </c:strLit>
          </c:cat>
          <c:val>
            <c:numLit>
              <c:formatCode>General</c:formatCode>
              <c:ptCount val="41"/>
              <c:pt idx="0">
                <c:v>10447369.119999999</c:v>
              </c:pt>
              <c:pt idx="1">
                <c:v>4319609.5999999996</c:v>
              </c:pt>
              <c:pt idx="2">
                <c:v>5349247.76</c:v>
              </c:pt>
              <c:pt idx="3">
                <c:v>739868.59999999986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10149451.629999999</c:v>
              </c:pt>
              <c:pt idx="10">
                <c:v>4137979.6</c:v>
              </c:pt>
              <c:pt idx="11">
                <c:v>4596987.6399999997</c:v>
              </c:pt>
              <c:pt idx="12">
                <c:v>777467.56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7311766.1003371999</c:v>
              </c:pt>
              <c:pt idx="19">
                <c:v>2740895.8796399995</c:v>
              </c:pt>
              <c:pt idx="20">
                <c:v>3167879.4432004001</c:v>
              </c:pt>
              <c:pt idx="21">
                <c:v>612867.87252139999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7672662.4415865997</c:v>
              </c:pt>
              <c:pt idx="28">
                <c:v>2851519.0199903995</c:v>
              </c:pt>
              <c:pt idx="29">
                <c:v>3474821.7193198004</c:v>
              </c:pt>
              <c:pt idx="30">
                <c:v>470860.65633469989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6304581.6063112002</c:v>
              </c:pt>
              <c:pt idx="37">
                <c:v>2474463.8261899999</c:v>
              </c:pt>
              <c:pt idx="38">
                <c:v>2680697.3068543999</c:v>
              </c:pt>
              <c:pt idx="39">
                <c:v>427980.44490640011</c:v>
              </c:pt>
              <c:pt idx="4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03-4D89-8128-E2DFCD3B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698878232"/>
        <c:axId val="698877512"/>
      </c:barChart>
      <c:valAx>
        <c:axId val="69887751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59595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BFBFBF"/>
                </a:solidFill>
                <a:latin typeface="Aptos Narrow"/>
              </a:defRPr>
            </a:pPr>
            <a:endParaRPr lang="en-US"/>
          </a:p>
        </c:txPr>
        <c:crossAx val="698878232"/>
        <c:crosses val="autoZero"/>
        <c:crossBetween val="between"/>
      </c:valAx>
      <c:catAx>
        <c:axId val="698878232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59595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BFBFBF"/>
                </a:solidFill>
                <a:latin typeface="Aptos Narrow"/>
              </a:defRPr>
            </a:pPr>
            <a:endParaRPr lang="en-US"/>
          </a:p>
        </c:txPr>
        <c:crossAx val="69887751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404040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900" b="0" i="0" u="none" strike="noStrike" kern="1200" baseline="0">
          <a:solidFill>
            <a:srgbClr val="000000"/>
          </a:solidFill>
          <a:latin typeface="Aptos Narrow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vert="horz"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baseline="0">
                <a:solidFill>
                  <a:srgbClr val="595959"/>
                </a:solidFill>
                <a:latin typeface="Aptos Narrow"/>
              </a:defRPr>
            </a:pPr>
            <a: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Margin (%) </a:t>
            </a:r>
            <a:b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</a:br>
            <a: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comparison 2020-2024</a:t>
            </a:r>
            <a:b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</a:br>
            <a: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  <a:t> (Current Period Prorated to show impact of imports)</a:t>
            </a:r>
            <a:br>
              <a:rPr lang="en-GB" sz="1600" b="1" i="0" u="none" strike="noStrike" kern="1200" cap="none" spc="0" baseline="0">
                <a:solidFill>
                  <a:srgbClr val="595959"/>
                </a:solidFill>
                <a:uFillTx/>
                <a:latin typeface="Aptos Narrow"/>
              </a:rPr>
            </a:br>
            <a:endParaRPr lang="en-GB" sz="1600" b="1" i="0" u="none" strike="noStrike" kern="1200" cap="none" spc="0" baseline="0">
              <a:solidFill>
                <a:srgbClr val="595959"/>
              </a:solidFill>
              <a:uFillTx/>
              <a:latin typeface="Aptos Narrow"/>
            </a:endParaRPr>
          </a:p>
        </c:rich>
      </c:tx>
      <c:layout>
        <c:manualLayout>
          <c:xMode val="edge"/>
          <c:yMode val="edge"/>
          <c:x val="0.27665209905972721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margin</c:v>
          </c:tx>
          <c:spPr>
            <a:gradFill>
              <a:gsLst>
                <a:gs pos="0">
                  <a:srgbClr val="47AADF"/>
                </a:gs>
                <a:gs pos="100000">
                  <a:srgbClr val="05A2DF"/>
                </a:gs>
              </a:gsLst>
              <a:lin ang="5400000"/>
            </a:gradFill>
            <a:ln>
              <a:noFill/>
            </a:ln>
            <a:effectLst>
              <a:outerShdw dist="19046" dir="5400000" algn="tl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46" cap="rnd">
                <a:solidFill>
                  <a:srgbClr val="0F9ED5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strLit>
              <c:ptCount val="41"/>
              <c:pt idx="0">
                <c:v>ENGINE OIL UK&amp;NI</c:v>
              </c:pt>
              <c:pt idx="1">
                <c:v>ENGINE OIL EXP</c:v>
              </c:pt>
              <c:pt idx="2">
                <c:v>HYDRAULIC OIL UK&amp;NI</c:v>
              </c:pt>
              <c:pt idx="3">
                <c:v>HYDRAULIC OIL EXP</c:v>
              </c:pt>
              <c:pt idx="4">
                <c:v>2020-2021</c:v>
              </c:pt>
              <c:pt idx="9">
                <c:v>ENGINE OIL UK&amp;NI</c:v>
              </c:pt>
              <c:pt idx="10">
                <c:v>ENGINE OIL EXP</c:v>
              </c:pt>
              <c:pt idx="11">
                <c:v>HYDRAULIC OIL UK&amp;NI</c:v>
              </c:pt>
              <c:pt idx="12">
                <c:v>HYDRAULIC OIL EXP</c:v>
              </c:pt>
              <c:pt idx="13">
                <c:v>2021-2022</c:v>
              </c:pt>
              <c:pt idx="18">
                <c:v>ENGINE OIL UK&amp;NI</c:v>
              </c:pt>
              <c:pt idx="19">
                <c:v>ENGINE OIL EXP</c:v>
              </c:pt>
              <c:pt idx="20">
                <c:v>HYDRAULIC OIL UK&amp;NI</c:v>
              </c:pt>
              <c:pt idx="21">
                <c:v>HYDRAULIC OIL EXP</c:v>
              </c:pt>
              <c:pt idx="22">
                <c:v>2022-2023</c:v>
              </c:pt>
              <c:pt idx="27">
                <c:v>ENGINE OIL UK&amp;NI</c:v>
              </c:pt>
              <c:pt idx="28">
                <c:v>ENGINE OIL EXP</c:v>
              </c:pt>
              <c:pt idx="29">
                <c:v>HYDRAULIC OIL UK&amp;NI</c:v>
              </c:pt>
              <c:pt idx="30">
                <c:v>HYDRAULIC OIL EXP</c:v>
              </c:pt>
              <c:pt idx="31">
                <c:v>2023-2024</c:v>
              </c:pt>
              <c:pt idx="36">
                <c:v>ENGINE OIL UK&amp;NI</c:v>
              </c:pt>
              <c:pt idx="37">
                <c:v>ENGINE OIL EXP</c:v>
              </c:pt>
              <c:pt idx="38">
                <c:v>HYDRAULIC OIL UK&amp;NI</c:v>
              </c:pt>
              <c:pt idx="39">
                <c:v>HYDRAULIC OIL EXP</c:v>
              </c:pt>
              <c:pt idx="40">
                <c:v>2024-Current PRO RATA</c:v>
              </c:pt>
            </c:strLit>
          </c:cat>
          <c:val>
            <c:numLit>
              <c:formatCode>General</c:formatCode>
              <c:ptCount val="41"/>
              <c:pt idx="0">
                <c:v>0.28000000000000036</c:v>
              </c:pt>
              <c:pt idx="1">
                <c:v>0.25999999999999973</c:v>
              </c:pt>
              <c:pt idx="2">
                <c:v>0.23000000000000009</c:v>
              </c:pt>
              <c:pt idx="3">
                <c:v>0.17999999999999994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0.28000000000000047</c:v>
              </c:pt>
              <c:pt idx="10">
                <c:v>0.25999999999999968</c:v>
              </c:pt>
              <c:pt idx="11">
                <c:v>0.2299999999999999</c:v>
              </c:pt>
              <c:pt idx="12">
                <c:v>0.17999999999999963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0.29057661102603011</c:v>
              </c:pt>
              <c:pt idx="19">
                <c:v>0.27876879234978125</c:v>
              </c:pt>
              <c:pt idx="20">
                <c:v>0.24307003817790418</c:v>
              </c:pt>
              <c:pt idx="21">
                <c:v>0.20473910791048897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0.26978588037392015</c:v>
              </c:pt>
              <c:pt idx="28">
                <c:v>0.23403642996320384</c:v>
              </c:pt>
              <c:pt idx="29">
                <c:v>0.21296351654441789</c:v>
              </c:pt>
              <c:pt idx="30">
                <c:v>0.15857972486076155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0.31373748980486071</c:v>
              </c:pt>
              <c:pt idx="37">
                <c:v>0.26948677081774758</c:v>
              </c:pt>
              <c:pt idx="38">
                <c:v>0.20951765112064988</c:v>
              </c:pt>
              <c:pt idx="39">
                <c:v>0.16634498663664829</c:v>
              </c:pt>
              <c:pt idx="4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9C-493A-BC63-1A0FD3DF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91835880"/>
        <c:axId val="698878952"/>
      </c:barChart>
      <c:valAx>
        <c:axId val="6988789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91835880"/>
        <c:crosses val="autoZero"/>
        <c:crossBetween val="between"/>
      </c:valAx>
      <c:catAx>
        <c:axId val="691835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1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988789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900" b="0" i="0" u="none" strike="noStrike" kern="1200" baseline="0">
          <a:solidFill>
            <a:srgbClr val="0E2841"/>
          </a:solidFill>
          <a:latin typeface="Aptos Narrow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679618</xdr:colOff>
      <xdr:row>0</xdr:row>
      <xdr:rowOff>0</xdr:rowOff>
    </xdr:from>
    <xdr:ext cx="6227" cy="356"/>
    <xdr:pic>
      <xdr:nvPicPr>
        <xdr:cNvPr id="8" name="Ink 1">
          <a:extLst>
            <a:ext uri="{FF2B5EF4-FFF2-40B4-BE49-F238E27FC236}">
              <a16:creationId xmlns:a16="http://schemas.microsoft.com/office/drawing/2014/main" id="{D09141A2-017E-89B7-51BD-B9F5ADDB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268" y="2771775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1315263</xdr:colOff>
      <xdr:row>0</xdr:row>
      <xdr:rowOff>0</xdr:rowOff>
    </xdr:from>
    <xdr:ext cx="356" cy="356"/>
    <xdr:pic>
      <xdr:nvPicPr>
        <xdr:cNvPr id="7" name="Ink 2">
          <a:extLst>
            <a:ext uri="{FF2B5EF4-FFF2-40B4-BE49-F238E27FC236}">
              <a16:creationId xmlns:a16="http://schemas.microsoft.com/office/drawing/2014/main" id="{D6337835-95EE-2417-B4D2-169F65C1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913" y="27717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548640</xdr:colOff>
      <xdr:row>0</xdr:row>
      <xdr:rowOff>0</xdr:rowOff>
    </xdr:from>
    <xdr:ext cx="356" cy="356"/>
    <xdr:pic>
      <xdr:nvPicPr>
        <xdr:cNvPr id="12" name="Ink 3">
          <a:extLst>
            <a:ext uri="{FF2B5EF4-FFF2-40B4-BE49-F238E27FC236}">
              <a16:creationId xmlns:a16="http://schemas.microsoft.com/office/drawing/2014/main" id="{0884E782-709D-382C-A814-BD48DB4DE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359140" y="782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594360</xdr:colOff>
      <xdr:row>0</xdr:row>
      <xdr:rowOff>0</xdr:rowOff>
    </xdr:from>
    <xdr:ext cx="356" cy="356"/>
    <xdr:pic>
      <xdr:nvPicPr>
        <xdr:cNvPr id="13" name="Ink 4">
          <a:extLst>
            <a:ext uri="{FF2B5EF4-FFF2-40B4-BE49-F238E27FC236}">
              <a16:creationId xmlns:a16="http://schemas.microsoft.com/office/drawing/2014/main" id="{EB56B175-8EA3-E56D-E8AA-B90E6E85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404860" y="805243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582930</xdr:colOff>
      <xdr:row>0</xdr:row>
      <xdr:rowOff>0</xdr:rowOff>
    </xdr:from>
    <xdr:ext cx="356" cy="356"/>
    <xdr:pic>
      <xdr:nvPicPr>
        <xdr:cNvPr id="16" name="Ink 5">
          <a:extLst>
            <a:ext uri="{FF2B5EF4-FFF2-40B4-BE49-F238E27FC236}">
              <a16:creationId xmlns:a16="http://schemas.microsoft.com/office/drawing/2014/main" id="{46E1F2E0-AD15-939A-D776-E09E2C0E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393430" y="838771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582930</xdr:colOff>
      <xdr:row>0</xdr:row>
      <xdr:rowOff>0</xdr:rowOff>
    </xdr:from>
    <xdr:ext cx="356" cy="356"/>
    <xdr:pic>
      <xdr:nvPicPr>
        <xdr:cNvPr id="17" name="Ink 6">
          <a:extLst>
            <a:ext uri="{FF2B5EF4-FFF2-40B4-BE49-F238E27FC236}">
              <a16:creationId xmlns:a16="http://schemas.microsoft.com/office/drawing/2014/main" id="{79A819CA-C9EA-5F0C-B4C2-B0D27BBC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393430" y="838389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548640</xdr:colOff>
      <xdr:row>0</xdr:row>
      <xdr:rowOff>0</xdr:rowOff>
    </xdr:from>
    <xdr:ext cx="356" cy="356"/>
    <xdr:pic>
      <xdr:nvPicPr>
        <xdr:cNvPr id="11" name="Ink 8">
          <a:extLst>
            <a:ext uri="{FF2B5EF4-FFF2-40B4-BE49-F238E27FC236}">
              <a16:creationId xmlns:a16="http://schemas.microsoft.com/office/drawing/2014/main" id="{F04EB0DC-B77D-6464-A9A3-4B6FB95ED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359140" y="800862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548640</xdr:colOff>
      <xdr:row>0</xdr:row>
      <xdr:rowOff>0</xdr:rowOff>
    </xdr:from>
    <xdr:ext cx="356" cy="356"/>
    <xdr:pic>
      <xdr:nvPicPr>
        <xdr:cNvPr id="18" name="Ink 9">
          <a:extLst>
            <a:ext uri="{FF2B5EF4-FFF2-40B4-BE49-F238E27FC236}">
              <a16:creationId xmlns:a16="http://schemas.microsoft.com/office/drawing/2014/main" id="{7D267D8F-C1D2-6B87-94A0-9BD0730A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359140" y="822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594360</xdr:colOff>
      <xdr:row>0</xdr:row>
      <xdr:rowOff>0</xdr:rowOff>
    </xdr:from>
    <xdr:ext cx="356" cy="356"/>
    <xdr:pic>
      <xdr:nvPicPr>
        <xdr:cNvPr id="14" name="Ink 10">
          <a:extLst>
            <a:ext uri="{FF2B5EF4-FFF2-40B4-BE49-F238E27FC236}">
              <a16:creationId xmlns:a16="http://schemas.microsoft.com/office/drawing/2014/main" id="{EA6B8FE0-422C-7FA5-6E31-D2379CB99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404860" y="824293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548640</xdr:colOff>
      <xdr:row>0</xdr:row>
      <xdr:rowOff>0</xdr:rowOff>
    </xdr:from>
    <xdr:ext cx="356" cy="356"/>
    <xdr:pic>
      <xdr:nvPicPr>
        <xdr:cNvPr id="15" name="Ink 11">
          <a:extLst>
            <a:ext uri="{FF2B5EF4-FFF2-40B4-BE49-F238E27FC236}">
              <a16:creationId xmlns:a16="http://schemas.microsoft.com/office/drawing/2014/main" id="{D469A4CA-72FA-2912-5C17-89F00502C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359140" y="839915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6227" cy="356"/>
    <xdr:pic>
      <xdr:nvPicPr>
        <xdr:cNvPr id="10" name="Ink 12">
          <a:extLst>
            <a:ext uri="{FF2B5EF4-FFF2-40B4-BE49-F238E27FC236}">
              <a16:creationId xmlns:a16="http://schemas.microsoft.com/office/drawing/2014/main" id="{FA6DA98C-DFE4-889A-3B78-71BAF288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8918" y="2962275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9" name="Ink 13">
          <a:extLst>
            <a:ext uri="{FF2B5EF4-FFF2-40B4-BE49-F238E27FC236}">
              <a16:creationId xmlns:a16="http://schemas.microsoft.com/office/drawing/2014/main" id="{CD2643E3-C98A-7F22-C633-2E1C22BE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29622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548640</xdr:colOff>
      <xdr:row>0</xdr:row>
      <xdr:rowOff>0</xdr:rowOff>
    </xdr:from>
    <xdr:ext cx="356" cy="356"/>
    <xdr:pic>
      <xdr:nvPicPr>
        <xdr:cNvPr id="19" name="Ink 14">
          <a:extLst>
            <a:ext uri="{FF2B5EF4-FFF2-40B4-BE49-F238E27FC236}">
              <a16:creationId xmlns:a16="http://schemas.microsoft.com/office/drawing/2014/main" id="{45E3EA97-181E-0213-0238-4DCB943B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50715" y="822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594360</xdr:colOff>
      <xdr:row>0</xdr:row>
      <xdr:rowOff>0</xdr:rowOff>
    </xdr:from>
    <xdr:ext cx="356" cy="356"/>
    <xdr:pic>
      <xdr:nvPicPr>
        <xdr:cNvPr id="21" name="Ink 15">
          <a:extLst>
            <a:ext uri="{FF2B5EF4-FFF2-40B4-BE49-F238E27FC236}">
              <a16:creationId xmlns:a16="http://schemas.microsoft.com/office/drawing/2014/main" id="{6853216A-7813-1C25-C4D0-2D506DD29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96435" y="844296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582930</xdr:colOff>
      <xdr:row>0</xdr:row>
      <xdr:rowOff>0</xdr:rowOff>
    </xdr:from>
    <xdr:ext cx="356" cy="356"/>
    <xdr:pic>
      <xdr:nvPicPr>
        <xdr:cNvPr id="24" name="Ink 16">
          <a:extLst>
            <a:ext uri="{FF2B5EF4-FFF2-40B4-BE49-F238E27FC236}">
              <a16:creationId xmlns:a16="http://schemas.microsoft.com/office/drawing/2014/main" id="{3BDAD8EC-BCAC-55F4-D3C5-0CD2E7C9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85005" y="878776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582930</xdr:colOff>
      <xdr:row>0</xdr:row>
      <xdr:rowOff>0</xdr:rowOff>
    </xdr:from>
    <xdr:ext cx="356" cy="356"/>
    <xdr:pic>
      <xdr:nvPicPr>
        <xdr:cNvPr id="23" name="Ink 17">
          <a:extLst>
            <a:ext uri="{FF2B5EF4-FFF2-40B4-BE49-F238E27FC236}">
              <a16:creationId xmlns:a16="http://schemas.microsoft.com/office/drawing/2014/main" id="{22BAF5C3-69D4-B73E-A298-662FAFF78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85005" y="878394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548640</xdr:colOff>
      <xdr:row>0</xdr:row>
      <xdr:rowOff>0</xdr:rowOff>
    </xdr:from>
    <xdr:ext cx="356" cy="356"/>
    <xdr:pic>
      <xdr:nvPicPr>
        <xdr:cNvPr id="20" name="Ink 19">
          <a:extLst>
            <a:ext uri="{FF2B5EF4-FFF2-40B4-BE49-F238E27FC236}">
              <a16:creationId xmlns:a16="http://schemas.microsoft.com/office/drawing/2014/main" id="{5DB0DC71-4437-2555-D5CE-CF101796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50715" y="839915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548640</xdr:colOff>
      <xdr:row>0</xdr:row>
      <xdr:rowOff>0</xdr:rowOff>
    </xdr:from>
    <xdr:ext cx="356" cy="356"/>
    <xdr:pic>
      <xdr:nvPicPr>
        <xdr:cNvPr id="22" name="Ink 20">
          <a:extLst>
            <a:ext uri="{FF2B5EF4-FFF2-40B4-BE49-F238E27FC236}">
              <a16:creationId xmlns:a16="http://schemas.microsoft.com/office/drawing/2014/main" id="{FC9ADE3A-1028-E52E-49F1-4CB92A2F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50715" y="859917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594360</xdr:colOff>
      <xdr:row>0</xdr:row>
      <xdr:rowOff>0</xdr:rowOff>
    </xdr:from>
    <xdr:ext cx="356" cy="356"/>
    <xdr:pic>
      <xdr:nvPicPr>
        <xdr:cNvPr id="25" name="Ink 21">
          <a:extLst>
            <a:ext uri="{FF2B5EF4-FFF2-40B4-BE49-F238E27FC236}">
              <a16:creationId xmlns:a16="http://schemas.microsoft.com/office/drawing/2014/main" id="{4EFE5C99-09DA-D4DE-CE82-302C82B9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96435" y="864298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548640</xdr:colOff>
      <xdr:row>0</xdr:row>
      <xdr:rowOff>0</xdr:rowOff>
    </xdr:from>
    <xdr:ext cx="356" cy="356"/>
    <xdr:pic>
      <xdr:nvPicPr>
        <xdr:cNvPr id="26" name="Ink 22">
          <a:extLst>
            <a:ext uri="{FF2B5EF4-FFF2-40B4-BE49-F238E27FC236}">
              <a16:creationId xmlns:a16="http://schemas.microsoft.com/office/drawing/2014/main" id="{34108B6D-CA00-FE07-0136-48C6D1A24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7150715" y="879920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2207645</xdr:colOff>
      <xdr:row>0</xdr:row>
      <xdr:rowOff>0</xdr:rowOff>
    </xdr:from>
    <xdr:ext cx="356" cy="356"/>
    <xdr:pic>
      <xdr:nvPicPr>
        <xdr:cNvPr id="6" name="Ink 23">
          <a:extLst>
            <a:ext uri="{FF2B5EF4-FFF2-40B4-BE49-F238E27FC236}">
              <a16:creationId xmlns:a16="http://schemas.microsoft.com/office/drawing/2014/main" id="{6AF20C53-B026-5B81-17D6-B3CEAB35F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6945" y="188649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679618</xdr:colOff>
      <xdr:row>0</xdr:row>
      <xdr:rowOff>0</xdr:rowOff>
    </xdr:from>
    <xdr:ext cx="6227" cy="356"/>
    <xdr:pic>
      <xdr:nvPicPr>
        <xdr:cNvPr id="44" name="Ink 24">
          <a:extLst>
            <a:ext uri="{FF2B5EF4-FFF2-40B4-BE49-F238E27FC236}">
              <a16:creationId xmlns:a16="http://schemas.microsoft.com/office/drawing/2014/main" id="{48E42A53-095F-289A-034E-850D9B975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308268" y="300228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1315263</xdr:colOff>
      <xdr:row>0</xdr:row>
      <xdr:rowOff>0</xdr:rowOff>
    </xdr:from>
    <xdr:ext cx="356" cy="356"/>
    <xdr:pic>
      <xdr:nvPicPr>
        <xdr:cNvPr id="45" name="Ink 25">
          <a:extLst>
            <a:ext uri="{FF2B5EF4-FFF2-40B4-BE49-F238E27FC236}">
              <a16:creationId xmlns:a16="http://schemas.microsoft.com/office/drawing/2014/main" id="{F70386EA-0D7D-A9EF-D069-C93A41F58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913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15627" cy="15992"/>
    <xdr:pic>
      <xdr:nvPicPr>
        <xdr:cNvPr id="28" name="Ink 26">
          <a:extLst>
            <a:ext uri="{FF2B5EF4-FFF2-40B4-BE49-F238E27FC236}">
              <a16:creationId xmlns:a16="http://schemas.microsoft.com/office/drawing/2014/main" id="{EC864EF9-7D52-F8EF-E67C-41BC2C62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71515"/>
          <a:ext cx="15627" cy="159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53" name="Ink 27">
          <a:extLst>
            <a:ext uri="{FF2B5EF4-FFF2-40B4-BE49-F238E27FC236}">
              <a16:creationId xmlns:a16="http://schemas.microsoft.com/office/drawing/2014/main" id="{410C2928-F114-4841-88BB-C305DFAEE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9" name="Ink 28">
          <a:extLst>
            <a:ext uri="{FF2B5EF4-FFF2-40B4-BE49-F238E27FC236}">
              <a16:creationId xmlns:a16="http://schemas.microsoft.com/office/drawing/2014/main" id="{C4E9F52C-6B06-0AFC-D3EB-1C10BD90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4498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19440" cy="19796"/>
    <xdr:pic>
      <xdr:nvPicPr>
        <xdr:cNvPr id="30" name="Ink 29">
          <a:extLst>
            <a:ext uri="{FF2B5EF4-FFF2-40B4-BE49-F238E27FC236}">
              <a16:creationId xmlns:a16="http://schemas.microsoft.com/office/drawing/2014/main" id="{A1A912EB-8710-4B90-3168-A607A57CB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71515"/>
          <a:ext cx="19440" cy="19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52" name="Ink 30">
          <a:extLst>
            <a:ext uri="{FF2B5EF4-FFF2-40B4-BE49-F238E27FC236}">
              <a16:creationId xmlns:a16="http://schemas.microsoft.com/office/drawing/2014/main" id="{793826E3-6A92-914F-3124-0292F878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40" name="Ink 31">
          <a:extLst>
            <a:ext uri="{FF2B5EF4-FFF2-40B4-BE49-F238E27FC236}">
              <a16:creationId xmlns:a16="http://schemas.microsoft.com/office/drawing/2014/main" id="{00E6ACE7-2F4C-8E85-8E7D-E90A494A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902326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42" name="Ink 32">
          <a:extLst>
            <a:ext uri="{FF2B5EF4-FFF2-40B4-BE49-F238E27FC236}">
              <a16:creationId xmlns:a16="http://schemas.microsoft.com/office/drawing/2014/main" id="{E5052E3E-3373-86B5-92DD-759E16E1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9448959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51" name="Ink 33">
          <a:extLst>
            <a:ext uri="{FF2B5EF4-FFF2-40B4-BE49-F238E27FC236}">
              <a16:creationId xmlns:a16="http://schemas.microsoft.com/office/drawing/2014/main" id="{8CE8C054-8601-CBDE-134A-F767F47A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1" name="Ink 34">
          <a:extLst>
            <a:ext uri="{FF2B5EF4-FFF2-40B4-BE49-F238E27FC236}">
              <a16:creationId xmlns:a16="http://schemas.microsoft.com/office/drawing/2014/main" id="{15BE3195-B335-88B0-8F9A-A3435D55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9011757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7" name="Ink 35">
          <a:extLst>
            <a:ext uri="{FF2B5EF4-FFF2-40B4-BE49-F238E27FC236}">
              <a16:creationId xmlns:a16="http://schemas.microsoft.com/office/drawing/2014/main" id="{5FED7BF6-DBC5-E229-C0C0-9E385A82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954424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8" name="Ink 36">
          <a:extLst>
            <a:ext uri="{FF2B5EF4-FFF2-40B4-BE49-F238E27FC236}">
              <a16:creationId xmlns:a16="http://schemas.microsoft.com/office/drawing/2014/main" id="{BFEA20E6-578E-F66B-E27F-2184B860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4498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19440" cy="19796"/>
    <xdr:pic>
      <xdr:nvPicPr>
        <xdr:cNvPr id="39" name="Ink 37">
          <a:extLst>
            <a:ext uri="{FF2B5EF4-FFF2-40B4-BE49-F238E27FC236}">
              <a16:creationId xmlns:a16="http://schemas.microsoft.com/office/drawing/2014/main" id="{5CF05C66-01ED-9ABD-9BAC-C67D0A51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71515"/>
          <a:ext cx="19440" cy="19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50" name="Ink 38">
          <a:extLst>
            <a:ext uri="{FF2B5EF4-FFF2-40B4-BE49-F238E27FC236}">
              <a16:creationId xmlns:a16="http://schemas.microsoft.com/office/drawing/2014/main" id="{08373CE6-3E47-DEEE-7B87-794D9360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6" name="Ink 39">
          <a:extLst>
            <a:ext uri="{FF2B5EF4-FFF2-40B4-BE49-F238E27FC236}">
              <a16:creationId xmlns:a16="http://schemas.microsoft.com/office/drawing/2014/main" id="{F52F7E67-DEE0-44CA-74CD-E08528C3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4498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19440" cy="19796"/>
    <xdr:pic>
      <xdr:nvPicPr>
        <xdr:cNvPr id="27" name="Ink 40">
          <a:extLst>
            <a:ext uri="{FF2B5EF4-FFF2-40B4-BE49-F238E27FC236}">
              <a16:creationId xmlns:a16="http://schemas.microsoft.com/office/drawing/2014/main" id="{2DDDE668-D3C2-8C0C-1758-E6AD461B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71515"/>
          <a:ext cx="19440" cy="19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48" name="Ink 41">
          <a:extLst>
            <a:ext uri="{FF2B5EF4-FFF2-40B4-BE49-F238E27FC236}">
              <a16:creationId xmlns:a16="http://schemas.microsoft.com/office/drawing/2014/main" id="{98614F57-2C73-AFD2-88CF-EC46E155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41" name="Ink 42">
          <a:extLst>
            <a:ext uri="{FF2B5EF4-FFF2-40B4-BE49-F238E27FC236}">
              <a16:creationId xmlns:a16="http://schemas.microsoft.com/office/drawing/2014/main" id="{1145A089-3877-D630-5520-BCEFDB9A9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902326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43" name="Ink 43">
          <a:extLst>
            <a:ext uri="{FF2B5EF4-FFF2-40B4-BE49-F238E27FC236}">
              <a16:creationId xmlns:a16="http://schemas.microsoft.com/office/drawing/2014/main" id="{7DDBF654-CDBA-ABC8-D982-DC138CC9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9448959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2" name="Ink 44">
          <a:extLst>
            <a:ext uri="{FF2B5EF4-FFF2-40B4-BE49-F238E27FC236}">
              <a16:creationId xmlns:a16="http://schemas.microsoft.com/office/drawing/2014/main" id="{3CFE25CD-F656-7153-78EA-9550406A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9011757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3" name="Ink 45">
          <a:extLst>
            <a:ext uri="{FF2B5EF4-FFF2-40B4-BE49-F238E27FC236}">
              <a16:creationId xmlns:a16="http://schemas.microsoft.com/office/drawing/2014/main" id="{48B7DFAD-8688-E799-3744-191C2F854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954424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49" name="Ink 46">
          <a:extLst>
            <a:ext uri="{FF2B5EF4-FFF2-40B4-BE49-F238E27FC236}">
              <a16:creationId xmlns:a16="http://schemas.microsoft.com/office/drawing/2014/main" id="{95C4FA37-59A5-333D-CD72-4E3A450C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34" name="Ink 47">
          <a:extLst>
            <a:ext uri="{FF2B5EF4-FFF2-40B4-BE49-F238E27FC236}">
              <a16:creationId xmlns:a16="http://schemas.microsoft.com/office/drawing/2014/main" id="{AC2F68ED-3FCC-61AE-3086-6AA7B7B71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2884498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19440" cy="19796"/>
    <xdr:pic>
      <xdr:nvPicPr>
        <xdr:cNvPr id="35" name="Ink 48">
          <a:extLst>
            <a:ext uri="{FF2B5EF4-FFF2-40B4-BE49-F238E27FC236}">
              <a16:creationId xmlns:a16="http://schemas.microsoft.com/office/drawing/2014/main" id="{41598718-311B-0B1D-9393-84C681B5B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28871515"/>
          <a:ext cx="19440" cy="19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9" name="Ink 49">
          <a:extLst>
            <a:ext uri="{FF2B5EF4-FFF2-40B4-BE49-F238E27FC236}">
              <a16:creationId xmlns:a16="http://schemas.microsoft.com/office/drawing/2014/main" id="{33090DF3-1FD3-26BF-3A3A-7A4E4961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8" name="Ink 50">
          <a:extLst>
            <a:ext uri="{FF2B5EF4-FFF2-40B4-BE49-F238E27FC236}">
              <a16:creationId xmlns:a16="http://schemas.microsoft.com/office/drawing/2014/main" id="{FFB1D00E-DD27-E949-877B-9A4A49B02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2" name="Ink 51">
          <a:extLst>
            <a:ext uri="{FF2B5EF4-FFF2-40B4-BE49-F238E27FC236}">
              <a16:creationId xmlns:a16="http://schemas.microsoft.com/office/drawing/2014/main" id="{E08AAB4F-3E2E-024D-39A3-E342EDFB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3" name="Ink 52">
          <a:extLst>
            <a:ext uri="{FF2B5EF4-FFF2-40B4-BE49-F238E27FC236}">
              <a16:creationId xmlns:a16="http://schemas.microsoft.com/office/drawing/2014/main" id="{71B6E466-9B91-F3C2-FA82-AEEE1395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4" name="Ink 53">
          <a:extLst>
            <a:ext uri="{FF2B5EF4-FFF2-40B4-BE49-F238E27FC236}">
              <a16:creationId xmlns:a16="http://schemas.microsoft.com/office/drawing/2014/main" id="{435455F4-D8E7-297D-D73E-1E5285FF4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5" name="Ink 54">
          <a:extLst>
            <a:ext uri="{FF2B5EF4-FFF2-40B4-BE49-F238E27FC236}">
              <a16:creationId xmlns:a16="http://schemas.microsoft.com/office/drawing/2014/main" id="{BBC80EFF-3D95-247A-5195-34EE7A81A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6" name="Ink 55">
          <a:extLst>
            <a:ext uri="{FF2B5EF4-FFF2-40B4-BE49-F238E27FC236}">
              <a16:creationId xmlns:a16="http://schemas.microsoft.com/office/drawing/2014/main" id="{7596CB0F-AF9D-AC71-3EC7-7CFAE312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67" name="Ink 56">
          <a:extLst>
            <a:ext uri="{FF2B5EF4-FFF2-40B4-BE49-F238E27FC236}">
              <a16:creationId xmlns:a16="http://schemas.microsoft.com/office/drawing/2014/main" id="{6437D1E0-FBAC-DA04-770C-0958DAD91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79" name="Ink 57">
          <a:extLst>
            <a:ext uri="{FF2B5EF4-FFF2-40B4-BE49-F238E27FC236}">
              <a16:creationId xmlns:a16="http://schemas.microsoft.com/office/drawing/2014/main" id="{80383270-2406-EA28-3DF8-DE050A76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75" name="Ink 58">
          <a:extLst>
            <a:ext uri="{FF2B5EF4-FFF2-40B4-BE49-F238E27FC236}">
              <a16:creationId xmlns:a16="http://schemas.microsoft.com/office/drawing/2014/main" id="{F92517B5-0B2E-8CEE-24F0-7ED4F1329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0" name="Ink 59">
          <a:extLst>
            <a:ext uri="{FF2B5EF4-FFF2-40B4-BE49-F238E27FC236}">
              <a16:creationId xmlns:a16="http://schemas.microsoft.com/office/drawing/2014/main" id="{B6BAA0FD-0456-1687-ED3F-444ED9639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76" name="Ink 60">
          <a:extLst>
            <a:ext uri="{FF2B5EF4-FFF2-40B4-BE49-F238E27FC236}">
              <a16:creationId xmlns:a16="http://schemas.microsoft.com/office/drawing/2014/main" id="{B9271220-C39E-9087-D378-D58954CAD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77" name="Ink 61">
          <a:extLst>
            <a:ext uri="{FF2B5EF4-FFF2-40B4-BE49-F238E27FC236}">
              <a16:creationId xmlns:a16="http://schemas.microsoft.com/office/drawing/2014/main" id="{653B22EA-A425-4244-8F33-D492069A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78" name="Ink 62">
          <a:extLst>
            <a:ext uri="{FF2B5EF4-FFF2-40B4-BE49-F238E27FC236}">
              <a16:creationId xmlns:a16="http://schemas.microsoft.com/office/drawing/2014/main" id="{F649FD03-6341-05FC-9A9A-E5397E53A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74" name="Ink 63">
          <a:extLst>
            <a:ext uri="{FF2B5EF4-FFF2-40B4-BE49-F238E27FC236}">
              <a16:creationId xmlns:a16="http://schemas.microsoft.com/office/drawing/2014/main" id="{10B7D01B-2AEA-93BF-14EC-DC84E58FE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594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1" name="Ink 64">
          <a:extLst>
            <a:ext uri="{FF2B5EF4-FFF2-40B4-BE49-F238E27FC236}">
              <a16:creationId xmlns:a16="http://schemas.microsoft.com/office/drawing/2014/main" id="{2469896E-18B1-79E9-6ED3-56E2113F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7943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2" name="Ink 65">
          <a:extLst>
            <a:ext uri="{FF2B5EF4-FFF2-40B4-BE49-F238E27FC236}">
              <a16:creationId xmlns:a16="http://schemas.microsoft.com/office/drawing/2014/main" id="{6739D94D-FF3C-F549-D7D3-F0F8602E9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7943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6" name="Ink 66">
          <a:extLst>
            <a:ext uri="{FF2B5EF4-FFF2-40B4-BE49-F238E27FC236}">
              <a16:creationId xmlns:a16="http://schemas.microsoft.com/office/drawing/2014/main" id="{DE26FBA3-E050-35B9-9568-97D57864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3" name="Ink 67">
          <a:extLst>
            <a:ext uri="{FF2B5EF4-FFF2-40B4-BE49-F238E27FC236}">
              <a16:creationId xmlns:a16="http://schemas.microsoft.com/office/drawing/2014/main" id="{7EE4185F-39C7-37E8-B9EC-5C64E8A0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7" name="Ink 68">
          <a:extLst>
            <a:ext uri="{FF2B5EF4-FFF2-40B4-BE49-F238E27FC236}">
              <a16:creationId xmlns:a16="http://schemas.microsoft.com/office/drawing/2014/main" id="{13BF7441-40A6-C917-66F1-BB16CE52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8" name="Ink 69">
          <a:extLst>
            <a:ext uri="{FF2B5EF4-FFF2-40B4-BE49-F238E27FC236}">
              <a16:creationId xmlns:a16="http://schemas.microsoft.com/office/drawing/2014/main" id="{83677EF2-2D01-F9E1-EA18-4AA25F36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9" name="Ink 70">
          <a:extLst>
            <a:ext uri="{FF2B5EF4-FFF2-40B4-BE49-F238E27FC236}">
              <a16:creationId xmlns:a16="http://schemas.microsoft.com/office/drawing/2014/main" id="{66FB4581-ABB9-8977-0A5B-9662F3D2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0" name="Ink 71">
          <a:extLst>
            <a:ext uri="{FF2B5EF4-FFF2-40B4-BE49-F238E27FC236}">
              <a16:creationId xmlns:a16="http://schemas.microsoft.com/office/drawing/2014/main" id="{EE3995DC-6F70-222D-B889-4CC08662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4" name="Ink 72">
          <a:extLst>
            <a:ext uri="{FF2B5EF4-FFF2-40B4-BE49-F238E27FC236}">
              <a16:creationId xmlns:a16="http://schemas.microsoft.com/office/drawing/2014/main" id="{93ABFCC0-F5F9-6BAA-FB3D-A72674DDD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85" name="Ink 73">
          <a:extLst>
            <a:ext uri="{FF2B5EF4-FFF2-40B4-BE49-F238E27FC236}">
              <a16:creationId xmlns:a16="http://schemas.microsoft.com/office/drawing/2014/main" id="{2463E6B7-C345-FAB2-4B5E-F4778EC7F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09848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1" name="Ink 74">
          <a:extLst>
            <a:ext uri="{FF2B5EF4-FFF2-40B4-BE49-F238E27FC236}">
              <a16:creationId xmlns:a16="http://schemas.microsoft.com/office/drawing/2014/main" id="{AB137117-18F2-6266-AC41-609681AE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2" name="Ink 75">
          <a:extLst>
            <a:ext uri="{FF2B5EF4-FFF2-40B4-BE49-F238E27FC236}">
              <a16:creationId xmlns:a16="http://schemas.microsoft.com/office/drawing/2014/main" id="{DACD1880-7AB9-BA8D-35EC-C2E780F3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3" name="Ink 76">
          <a:extLst>
            <a:ext uri="{FF2B5EF4-FFF2-40B4-BE49-F238E27FC236}">
              <a16:creationId xmlns:a16="http://schemas.microsoft.com/office/drawing/2014/main" id="{66B738E0-AFAC-C419-0BF9-E28D3544D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5" name="Ink 77">
          <a:extLst>
            <a:ext uri="{FF2B5EF4-FFF2-40B4-BE49-F238E27FC236}">
              <a16:creationId xmlns:a16="http://schemas.microsoft.com/office/drawing/2014/main" id="{D9C7046E-449C-9085-B284-326FC4F1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6" name="Ink 78">
          <a:extLst>
            <a:ext uri="{FF2B5EF4-FFF2-40B4-BE49-F238E27FC236}">
              <a16:creationId xmlns:a16="http://schemas.microsoft.com/office/drawing/2014/main" id="{6A2B08B2-4D42-0492-7DBA-E88D5E431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7" name="Ink 79">
          <a:extLst>
            <a:ext uri="{FF2B5EF4-FFF2-40B4-BE49-F238E27FC236}">
              <a16:creationId xmlns:a16="http://schemas.microsoft.com/office/drawing/2014/main" id="{78A983E7-98AC-DAD7-B09A-7D1F35B5E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8" name="Ink 80">
          <a:extLst>
            <a:ext uri="{FF2B5EF4-FFF2-40B4-BE49-F238E27FC236}">
              <a16:creationId xmlns:a16="http://schemas.microsoft.com/office/drawing/2014/main" id="{6EB16BFF-6975-8AA5-C47E-33D87A64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4" name="Ink 81">
          <a:extLst>
            <a:ext uri="{FF2B5EF4-FFF2-40B4-BE49-F238E27FC236}">
              <a16:creationId xmlns:a16="http://schemas.microsoft.com/office/drawing/2014/main" id="{2E6035B8-159F-E431-AB77-E9429F718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1848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2" name="Ink 82">
          <a:extLst>
            <a:ext uri="{FF2B5EF4-FFF2-40B4-BE49-F238E27FC236}">
              <a16:creationId xmlns:a16="http://schemas.microsoft.com/office/drawing/2014/main" id="{E0521ADB-40CD-47D3-F9D1-C98519819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3" name="Ink 83">
          <a:extLst>
            <a:ext uri="{FF2B5EF4-FFF2-40B4-BE49-F238E27FC236}">
              <a16:creationId xmlns:a16="http://schemas.microsoft.com/office/drawing/2014/main" id="{A3E0BFEA-6497-9E15-80D0-7B842CF2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4" name="Ink 84">
          <a:extLst>
            <a:ext uri="{FF2B5EF4-FFF2-40B4-BE49-F238E27FC236}">
              <a16:creationId xmlns:a16="http://schemas.microsoft.com/office/drawing/2014/main" id="{854BCA32-A18E-2626-9F06-36D68F5F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5" name="Ink 85">
          <a:extLst>
            <a:ext uri="{FF2B5EF4-FFF2-40B4-BE49-F238E27FC236}">
              <a16:creationId xmlns:a16="http://schemas.microsoft.com/office/drawing/2014/main" id="{05ECEF3A-A79E-9FE5-D42E-F79428D1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6" name="Ink 86">
          <a:extLst>
            <a:ext uri="{FF2B5EF4-FFF2-40B4-BE49-F238E27FC236}">
              <a16:creationId xmlns:a16="http://schemas.microsoft.com/office/drawing/2014/main" id="{1659A74C-90F4-B08E-15B7-12F4A3BB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1" name="Ink 87">
          <a:extLst>
            <a:ext uri="{FF2B5EF4-FFF2-40B4-BE49-F238E27FC236}">
              <a16:creationId xmlns:a16="http://schemas.microsoft.com/office/drawing/2014/main" id="{191E2D2C-4824-E710-F704-5D6EA7F8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99" name="Ink 88">
          <a:extLst>
            <a:ext uri="{FF2B5EF4-FFF2-40B4-BE49-F238E27FC236}">
              <a16:creationId xmlns:a16="http://schemas.microsoft.com/office/drawing/2014/main" id="{64E2332E-4448-379A-85D8-7042D70B4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0" name="Ink 89">
          <a:extLst>
            <a:ext uri="{FF2B5EF4-FFF2-40B4-BE49-F238E27FC236}">
              <a16:creationId xmlns:a16="http://schemas.microsoft.com/office/drawing/2014/main" id="{3C5CEF99-5D1B-4F31-9751-8E9380E67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37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8" name="Ink 90">
          <a:extLst>
            <a:ext uri="{FF2B5EF4-FFF2-40B4-BE49-F238E27FC236}">
              <a16:creationId xmlns:a16="http://schemas.microsoft.com/office/drawing/2014/main" id="{AD8F85C5-4D18-3C3D-F156-FE75D9B1D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7" name="Ink 91">
          <a:extLst>
            <a:ext uri="{FF2B5EF4-FFF2-40B4-BE49-F238E27FC236}">
              <a16:creationId xmlns:a16="http://schemas.microsoft.com/office/drawing/2014/main" id="{B49F8F21-AEB7-CE90-E403-2D52C02D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09" name="Ink 92">
          <a:extLst>
            <a:ext uri="{FF2B5EF4-FFF2-40B4-BE49-F238E27FC236}">
              <a16:creationId xmlns:a16="http://schemas.microsoft.com/office/drawing/2014/main" id="{8BBA7736-AE0A-072E-7A44-56104D61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0" name="Ink 93">
          <a:extLst>
            <a:ext uri="{FF2B5EF4-FFF2-40B4-BE49-F238E27FC236}">
              <a16:creationId xmlns:a16="http://schemas.microsoft.com/office/drawing/2014/main" id="{263CB845-CEC8-3925-0B9E-CBB2E661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1" name="Ink 94">
          <a:extLst>
            <a:ext uri="{FF2B5EF4-FFF2-40B4-BE49-F238E27FC236}">
              <a16:creationId xmlns:a16="http://schemas.microsoft.com/office/drawing/2014/main" id="{ADB5E546-850C-AEEB-CF71-81A02AE7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2" name="Ink 95">
          <a:extLst>
            <a:ext uri="{FF2B5EF4-FFF2-40B4-BE49-F238E27FC236}">
              <a16:creationId xmlns:a16="http://schemas.microsoft.com/office/drawing/2014/main" id="{6E066115-9080-69A9-FFBA-4BE1BF97B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3" name="Ink 96">
          <a:extLst>
            <a:ext uri="{FF2B5EF4-FFF2-40B4-BE49-F238E27FC236}">
              <a16:creationId xmlns:a16="http://schemas.microsoft.com/office/drawing/2014/main" id="{2B957080-DF67-3B3C-2227-DA3DB6A6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4" name="Ink 97">
          <a:extLst>
            <a:ext uri="{FF2B5EF4-FFF2-40B4-BE49-F238E27FC236}">
              <a16:creationId xmlns:a16="http://schemas.microsoft.com/office/drawing/2014/main" id="{4570A699-ACCD-CABB-1E0E-837B10DD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77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8" name="Ink 98">
          <a:extLst>
            <a:ext uri="{FF2B5EF4-FFF2-40B4-BE49-F238E27FC236}">
              <a16:creationId xmlns:a16="http://schemas.microsoft.com/office/drawing/2014/main" id="{4F4FA7D9-15EF-8174-A853-777BE391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9" name="Ink 99">
          <a:extLst>
            <a:ext uri="{FF2B5EF4-FFF2-40B4-BE49-F238E27FC236}">
              <a16:creationId xmlns:a16="http://schemas.microsoft.com/office/drawing/2014/main" id="{07767DB0-A002-A69E-E8D5-0F5C2350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0" name="Ink 100">
          <a:extLst>
            <a:ext uri="{FF2B5EF4-FFF2-40B4-BE49-F238E27FC236}">
              <a16:creationId xmlns:a16="http://schemas.microsoft.com/office/drawing/2014/main" id="{5E71ED29-B4CF-87C4-848C-A9D6A45CA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1" name="Ink 101">
          <a:extLst>
            <a:ext uri="{FF2B5EF4-FFF2-40B4-BE49-F238E27FC236}">
              <a16:creationId xmlns:a16="http://schemas.microsoft.com/office/drawing/2014/main" id="{E24102A2-CD88-793A-06B0-56EF6A68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2" name="Ink 102">
          <a:extLst>
            <a:ext uri="{FF2B5EF4-FFF2-40B4-BE49-F238E27FC236}">
              <a16:creationId xmlns:a16="http://schemas.microsoft.com/office/drawing/2014/main" id="{9475B765-4488-A499-7D9A-DBF332773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5" name="Ink 103">
          <a:extLst>
            <a:ext uri="{FF2B5EF4-FFF2-40B4-BE49-F238E27FC236}">
              <a16:creationId xmlns:a16="http://schemas.microsoft.com/office/drawing/2014/main" id="{EDDA898C-66A2-A3A0-F8D4-4663DEC81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6" name="Ink 104">
          <a:extLst>
            <a:ext uri="{FF2B5EF4-FFF2-40B4-BE49-F238E27FC236}">
              <a16:creationId xmlns:a16="http://schemas.microsoft.com/office/drawing/2014/main" id="{2DF1089E-A30F-ECB8-A5E4-34EE1EF50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17" name="Ink 105">
          <a:extLst>
            <a:ext uri="{FF2B5EF4-FFF2-40B4-BE49-F238E27FC236}">
              <a16:creationId xmlns:a16="http://schemas.microsoft.com/office/drawing/2014/main" id="{1FFDBE27-E979-BAD0-C214-4B65FBB58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197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3" name="Ink 106">
          <a:extLst>
            <a:ext uri="{FF2B5EF4-FFF2-40B4-BE49-F238E27FC236}">
              <a16:creationId xmlns:a16="http://schemas.microsoft.com/office/drawing/2014/main" id="{2365CCC5-24A1-749B-D2B4-3F8F9DA3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175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6" name="Ink 107">
          <a:extLst>
            <a:ext uri="{FF2B5EF4-FFF2-40B4-BE49-F238E27FC236}">
              <a16:creationId xmlns:a16="http://schemas.microsoft.com/office/drawing/2014/main" id="{1885D15D-010A-F0CD-9BB5-2EF768C6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175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5" name="Ink 108">
          <a:extLst>
            <a:ext uri="{FF2B5EF4-FFF2-40B4-BE49-F238E27FC236}">
              <a16:creationId xmlns:a16="http://schemas.microsoft.com/office/drawing/2014/main" id="{EA2D79DE-8E21-8C17-C95F-5B1DCEA4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175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7" name="Ink 109">
          <a:extLst>
            <a:ext uri="{FF2B5EF4-FFF2-40B4-BE49-F238E27FC236}">
              <a16:creationId xmlns:a16="http://schemas.microsoft.com/office/drawing/2014/main" id="{A41C3612-5B38-C8D6-1DFA-1A1AF8D27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175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4" name="Ink 110">
          <a:extLst>
            <a:ext uri="{FF2B5EF4-FFF2-40B4-BE49-F238E27FC236}">
              <a16:creationId xmlns:a16="http://schemas.microsoft.com/office/drawing/2014/main" id="{BBAB1595-F2B4-32D6-4D21-0EF64122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175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1" name="Ink 111">
          <a:extLst>
            <a:ext uri="{FF2B5EF4-FFF2-40B4-BE49-F238E27FC236}">
              <a16:creationId xmlns:a16="http://schemas.microsoft.com/office/drawing/2014/main" id="{C5AFCC27-BEB0-0098-3CCC-117F63EA7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365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2" name="Ink 112">
          <a:extLst>
            <a:ext uri="{FF2B5EF4-FFF2-40B4-BE49-F238E27FC236}">
              <a16:creationId xmlns:a16="http://schemas.microsoft.com/office/drawing/2014/main" id="{02EFDD33-83CB-B54E-2623-509B170F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365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8" name="Ink 113">
          <a:extLst>
            <a:ext uri="{FF2B5EF4-FFF2-40B4-BE49-F238E27FC236}">
              <a16:creationId xmlns:a16="http://schemas.microsoft.com/office/drawing/2014/main" id="{306CB852-C819-652B-3DCA-BCB181DA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365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0" name="Ink 114">
          <a:extLst>
            <a:ext uri="{FF2B5EF4-FFF2-40B4-BE49-F238E27FC236}">
              <a16:creationId xmlns:a16="http://schemas.microsoft.com/office/drawing/2014/main" id="{A870B912-B250-F6B7-939C-2FE9F2AF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365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29" name="Ink 115">
          <a:extLst>
            <a:ext uri="{FF2B5EF4-FFF2-40B4-BE49-F238E27FC236}">
              <a16:creationId xmlns:a16="http://schemas.microsoft.com/office/drawing/2014/main" id="{2F733061-7F11-E789-8E15-372F7688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365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3" name="Ink 116">
          <a:extLst>
            <a:ext uri="{FF2B5EF4-FFF2-40B4-BE49-F238E27FC236}">
              <a16:creationId xmlns:a16="http://schemas.microsoft.com/office/drawing/2014/main" id="{DC1265BC-2FB9-3996-B188-4E15A0367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365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8" name="Ink 117">
          <a:extLst>
            <a:ext uri="{FF2B5EF4-FFF2-40B4-BE49-F238E27FC236}">
              <a16:creationId xmlns:a16="http://schemas.microsoft.com/office/drawing/2014/main" id="{74E2D74D-672F-62C9-47E9-AFD9B2CC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9" name="Ink 118">
          <a:extLst>
            <a:ext uri="{FF2B5EF4-FFF2-40B4-BE49-F238E27FC236}">
              <a16:creationId xmlns:a16="http://schemas.microsoft.com/office/drawing/2014/main" id="{D89C955A-41B3-73CD-229D-47FE959F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0" name="Ink 119">
          <a:extLst>
            <a:ext uri="{FF2B5EF4-FFF2-40B4-BE49-F238E27FC236}">
              <a16:creationId xmlns:a16="http://schemas.microsoft.com/office/drawing/2014/main" id="{2F69FDF8-8D8E-3CDA-3CDB-FC62AEB0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1" name="Ink 120">
          <a:extLst>
            <a:ext uri="{FF2B5EF4-FFF2-40B4-BE49-F238E27FC236}">
              <a16:creationId xmlns:a16="http://schemas.microsoft.com/office/drawing/2014/main" id="{47B85635-EFED-5E61-4D95-87EA9F6B3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7" name="Ink 121">
          <a:extLst>
            <a:ext uri="{FF2B5EF4-FFF2-40B4-BE49-F238E27FC236}">
              <a16:creationId xmlns:a16="http://schemas.microsoft.com/office/drawing/2014/main" id="{1B126BE1-A9E6-1124-5038-E83414B1B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6" name="Ink 122">
          <a:extLst>
            <a:ext uri="{FF2B5EF4-FFF2-40B4-BE49-F238E27FC236}">
              <a16:creationId xmlns:a16="http://schemas.microsoft.com/office/drawing/2014/main" id="{BB20324E-5893-20C7-8654-071591005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4" name="Ink 123">
          <a:extLst>
            <a:ext uri="{FF2B5EF4-FFF2-40B4-BE49-F238E27FC236}">
              <a16:creationId xmlns:a16="http://schemas.microsoft.com/office/drawing/2014/main" id="{809479BC-E8B0-5296-EA06-B033B8D2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35" name="Ink 124">
          <a:extLst>
            <a:ext uri="{FF2B5EF4-FFF2-40B4-BE49-F238E27FC236}">
              <a16:creationId xmlns:a16="http://schemas.microsoft.com/office/drawing/2014/main" id="{8F5C5546-45CC-41DC-EBA3-D2A77AE40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556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4" name="Ink 125">
          <a:extLst>
            <a:ext uri="{FF2B5EF4-FFF2-40B4-BE49-F238E27FC236}">
              <a16:creationId xmlns:a16="http://schemas.microsoft.com/office/drawing/2014/main" id="{62B4F574-20BD-1292-2B04-C743B88C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3" name="Ink 126">
          <a:extLst>
            <a:ext uri="{FF2B5EF4-FFF2-40B4-BE49-F238E27FC236}">
              <a16:creationId xmlns:a16="http://schemas.microsoft.com/office/drawing/2014/main" id="{EFCE123C-6E3B-3AE9-AAC6-84406E0BC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2" name="Ink 127">
          <a:extLst>
            <a:ext uri="{FF2B5EF4-FFF2-40B4-BE49-F238E27FC236}">
              <a16:creationId xmlns:a16="http://schemas.microsoft.com/office/drawing/2014/main" id="{945DE24A-8518-E168-B185-BF0AFEF75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5" name="Ink 128">
          <a:extLst>
            <a:ext uri="{FF2B5EF4-FFF2-40B4-BE49-F238E27FC236}">
              <a16:creationId xmlns:a16="http://schemas.microsoft.com/office/drawing/2014/main" id="{A075B226-0CDC-F085-0DFC-1081A24F4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6" name="Ink 129">
          <a:extLst>
            <a:ext uri="{FF2B5EF4-FFF2-40B4-BE49-F238E27FC236}">
              <a16:creationId xmlns:a16="http://schemas.microsoft.com/office/drawing/2014/main" id="{5E4E84C1-C180-B3FF-4EEA-6725788CE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7" name="Ink 130">
          <a:extLst>
            <a:ext uri="{FF2B5EF4-FFF2-40B4-BE49-F238E27FC236}">
              <a16:creationId xmlns:a16="http://schemas.microsoft.com/office/drawing/2014/main" id="{02C98804-92F8-A2C5-9EEF-BD312E6A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8" name="Ink 131">
          <a:extLst>
            <a:ext uri="{FF2B5EF4-FFF2-40B4-BE49-F238E27FC236}">
              <a16:creationId xmlns:a16="http://schemas.microsoft.com/office/drawing/2014/main" id="{51E04EEA-9862-D820-5F76-335CB907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49" name="Ink 132">
          <a:extLst>
            <a:ext uri="{FF2B5EF4-FFF2-40B4-BE49-F238E27FC236}">
              <a16:creationId xmlns:a16="http://schemas.microsoft.com/office/drawing/2014/main" id="{E222B89D-4E99-53B8-6564-18D178AC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2746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3" name="Ink 133">
          <a:extLst>
            <a:ext uri="{FF2B5EF4-FFF2-40B4-BE49-F238E27FC236}">
              <a16:creationId xmlns:a16="http://schemas.microsoft.com/office/drawing/2014/main" id="{637A503D-CBED-1E19-DD5F-412372DAC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4" name="Ink 134">
          <a:extLst>
            <a:ext uri="{FF2B5EF4-FFF2-40B4-BE49-F238E27FC236}">
              <a16:creationId xmlns:a16="http://schemas.microsoft.com/office/drawing/2014/main" id="{9032F25A-60AB-FAB6-93CB-181C3F67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5" name="Ink 135">
          <a:extLst>
            <a:ext uri="{FF2B5EF4-FFF2-40B4-BE49-F238E27FC236}">
              <a16:creationId xmlns:a16="http://schemas.microsoft.com/office/drawing/2014/main" id="{DCB28476-9E73-1050-8D19-2E261671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6" name="Ink 136">
          <a:extLst>
            <a:ext uri="{FF2B5EF4-FFF2-40B4-BE49-F238E27FC236}">
              <a16:creationId xmlns:a16="http://schemas.microsoft.com/office/drawing/2014/main" id="{CE7B4485-B8F9-265E-329E-CE95E3BC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7" name="Ink 137">
          <a:extLst>
            <a:ext uri="{FF2B5EF4-FFF2-40B4-BE49-F238E27FC236}">
              <a16:creationId xmlns:a16="http://schemas.microsoft.com/office/drawing/2014/main" id="{0368B951-878E-9648-57BD-676F2F05E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2" name="Ink 138">
          <a:extLst>
            <a:ext uri="{FF2B5EF4-FFF2-40B4-BE49-F238E27FC236}">
              <a16:creationId xmlns:a16="http://schemas.microsoft.com/office/drawing/2014/main" id="{A835AFBB-FC8A-A643-657E-4EF0CC63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0" name="Ink 139">
          <a:extLst>
            <a:ext uri="{FF2B5EF4-FFF2-40B4-BE49-F238E27FC236}">
              <a16:creationId xmlns:a16="http://schemas.microsoft.com/office/drawing/2014/main" id="{104680A5-59EA-D0D3-FEF6-86D611E85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1" name="Ink 140">
          <a:extLst>
            <a:ext uri="{FF2B5EF4-FFF2-40B4-BE49-F238E27FC236}">
              <a16:creationId xmlns:a16="http://schemas.microsoft.com/office/drawing/2014/main" id="{EF81F3BF-30DA-3B74-8D6F-0C4DB951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127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0" name="Ink 141">
          <a:extLst>
            <a:ext uri="{FF2B5EF4-FFF2-40B4-BE49-F238E27FC236}">
              <a16:creationId xmlns:a16="http://schemas.microsoft.com/office/drawing/2014/main" id="{F805979B-3209-CF19-74DE-9DFD2BB6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9" name="Ink 142">
          <a:extLst>
            <a:ext uri="{FF2B5EF4-FFF2-40B4-BE49-F238E27FC236}">
              <a16:creationId xmlns:a16="http://schemas.microsoft.com/office/drawing/2014/main" id="{0DA73E06-4401-B196-5A7F-138E732F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58" name="Ink 143">
          <a:extLst>
            <a:ext uri="{FF2B5EF4-FFF2-40B4-BE49-F238E27FC236}">
              <a16:creationId xmlns:a16="http://schemas.microsoft.com/office/drawing/2014/main" id="{3FD2C14B-F082-43FC-F816-2A6FBD57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1" name="Ink 144">
          <a:extLst>
            <a:ext uri="{FF2B5EF4-FFF2-40B4-BE49-F238E27FC236}">
              <a16:creationId xmlns:a16="http://schemas.microsoft.com/office/drawing/2014/main" id="{A5B77A1C-C9B8-CB87-93B7-39511C1C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2" name="Ink 145">
          <a:extLst>
            <a:ext uri="{FF2B5EF4-FFF2-40B4-BE49-F238E27FC236}">
              <a16:creationId xmlns:a16="http://schemas.microsoft.com/office/drawing/2014/main" id="{DE65711F-3B8B-C4F3-1B0B-B64772B5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3" name="Ink 146">
          <a:extLst>
            <a:ext uri="{FF2B5EF4-FFF2-40B4-BE49-F238E27FC236}">
              <a16:creationId xmlns:a16="http://schemas.microsoft.com/office/drawing/2014/main" id="{DFB1EBFE-C461-1DD0-26FF-9F994BA10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4" name="Ink 147">
          <a:extLst>
            <a:ext uri="{FF2B5EF4-FFF2-40B4-BE49-F238E27FC236}">
              <a16:creationId xmlns:a16="http://schemas.microsoft.com/office/drawing/2014/main" id="{2A25AB02-86F7-0428-D27C-77D791F0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5" name="Ink 148">
          <a:extLst>
            <a:ext uri="{FF2B5EF4-FFF2-40B4-BE49-F238E27FC236}">
              <a16:creationId xmlns:a16="http://schemas.microsoft.com/office/drawing/2014/main" id="{7428E8F7-B305-7940-6357-B92BD1ED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3184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9" name="Ink 149">
          <a:extLst>
            <a:ext uri="{FF2B5EF4-FFF2-40B4-BE49-F238E27FC236}">
              <a16:creationId xmlns:a16="http://schemas.microsoft.com/office/drawing/2014/main" id="{CF5B7CD3-855D-A641-F6C9-27032607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0" name="Ink 150">
          <a:extLst>
            <a:ext uri="{FF2B5EF4-FFF2-40B4-BE49-F238E27FC236}">
              <a16:creationId xmlns:a16="http://schemas.microsoft.com/office/drawing/2014/main" id="{7B8F1065-37CA-B36F-5064-6E5D322A9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1" name="Ink 151">
          <a:extLst>
            <a:ext uri="{FF2B5EF4-FFF2-40B4-BE49-F238E27FC236}">
              <a16:creationId xmlns:a16="http://schemas.microsoft.com/office/drawing/2014/main" id="{B0B71E26-7EFF-EF24-9F84-EAE5E389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2" name="Ink 152">
          <a:extLst>
            <a:ext uri="{FF2B5EF4-FFF2-40B4-BE49-F238E27FC236}">
              <a16:creationId xmlns:a16="http://schemas.microsoft.com/office/drawing/2014/main" id="{748F4BDA-0CB5-1A55-0DB9-59BBCE24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3" name="Ink 153">
          <a:extLst>
            <a:ext uri="{FF2B5EF4-FFF2-40B4-BE49-F238E27FC236}">
              <a16:creationId xmlns:a16="http://schemas.microsoft.com/office/drawing/2014/main" id="{E2140502-6BA8-7D2C-0D59-B01063AE4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8" name="Ink 154">
          <a:extLst>
            <a:ext uri="{FF2B5EF4-FFF2-40B4-BE49-F238E27FC236}">
              <a16:creationId xmlns:a16="http://schemas.microsoft.com/office/drawing/2014/main" id="{EAADAF93-0874-5B15-212F-3C1A5819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6" name="Ink 155">
          <a:extLst>
            <a:ext uri="{FF2B5EF4-FFF2-40B4-BE49-F238E27FC236}">
              <a16:creationId xmlns:a16="http://schemas.microsoft.com/office/drawing/2014/main" id="{F19EB0B0-0592-2C68-4C67-192DF82E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67" name="Ink 156">
          <a:extLst>
            <a:ext uri="{FF2B5EF4-FFF2-40B4-BE49-F238E27FC236}">
              <a16:creationId xmlns:a16="http://schemas.microsoft.com/office/drawing/2014/main" id="{65CA4548-0A0F-F6B6-037F-07E347CA1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5089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6" name="Ink 157">
          <a:extLst>
            <a:ext uri="{FF2B5EF4-FFF2-40B4-BE49-F238E27FC236}">
              <a16:creationId xmlns:a16="http://schemas.microsoft.com/office/drawing/2014/main" id="{FFD95EF5-6AE4-64AD-D7F6-48B77048D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5" name="Ink 158">
          <a:extLst>
            <a:ext uri="{FF2B5EF4-FFF2-40B4-BE49-F238E27FC236}">
              <a16:creationId xmlns:a16="http://schemas.microsoft.com/office/drawing/2014/main" id="{33E2E094-6459-4A24-8E17-46D414716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4" name="Ink 159">
          <a:extLst>
            <a:ext uri="{FF2B5EF4-FFF2-40B4-BE49-F238E27FC236}">
              <a16:creationId xmlns:a16="http://schemas.microsoft.com/office/drawing/2014/main" id="{908DC3E4-32FB-84D3-EC2E-7FB7CDA6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7" name="Ink 160">
          <a:extLst>
            <a:ext uri="{FF2B5EF4-FFF2-40B4-BE49-F238E27FC236}">
              <a16:creationId xmlns:a16="http://schemas.microsoft.com/office/drawing/2014/main" id="{FF46D9FE-0472-A1FA-A2C6-B8D19188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8" name="Ink 161">
          <a:extLst>
            <a:ext uri="{FF2B5EF4-FFF2-40B4-BE49-F238E27FC236}">
              <a16:creationId xmlns:a16="http://schemas.microsoft.com/office/drawing/2014/main" id="{5B1FD844-21D6-4B36-F49D-A6FD07680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79" name="Ink 162">
          <a:extLst>
            <a:ext uri="{FF2B5EF4-FFF2-40B4-BE49-F238E27FC236}">
              <a16:creationId xmlns:a16="http://schemas.microsoft.com/office/drawing/2014/main" id="{4921A899-9725-71EE-EC92-4B7FBD80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0" name="Ink 163">
          <a:extLst>
            <a:ext uri="{FF2B5EF4-FFF2-40B4-BE49-F238E27FC236}">
              <a16:creationId xmlns:a16="http://schemas.microsoft.com/office/drawing/2014/main" id="{6BC198CB-494C-958D-D454-3C3DA147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1" name="Ink 164">
          <a:extLst>
            <a:ext uri="{FF2B5EF4-FFF2-40B4-BE49-F238E27FC236}">
              <a16:creationId xmlns:a16="http://schemas.microsoft.com/office/drawing/2014/main" id="{45BB116B-6F98-3BE3-CC11-564308EB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7089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5" name="Ink 165">
          <a:extLst>
            <a:ext uri="{FF2B5EF4-FFF2-40B4-BE49-F238E27FC236}">
              <a16:creationId xmlns:a16="http://schemas.microsoft.com/office/drawing/2014/main" id="{244BA668-612A-2C96-C21F-D3F4FE627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6" name="Ink 166">
          <a:extLst>
            <a:ext uri="{FF2B5EF4-FFF2-40B4-BE49-F238E27FC236}">
              <a16:creationId xmlns:a16="http://schemas.microsoft.com/office/drawing/2014/main" id="{45FBD9C3-B64E-DF85-F5F1-BEA1A057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7" name="Ink 167">
          <a:extLst>
            <a:ext uri="{FF2B5EF4-FFF2-40B4-BE49-F238E27FC236}">
              <a16:creationId xmlns:a16="http://schemas.microsoft.com/office/drawing/2014/main" id="{ADF5D387-39E3-5EE6-AC46-074461B2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8" name="Ink 168">
          <a:extLst>
            <a:ext uri="{FF2B5EF4-FFF2-40B4-BE49-F238E27FC236}">
              <a16:creationId xmlns:a16="http://schemas.microsoft.com/office/drawing/2014/main" id="{4EFD838E-31B4-8850-7EAD-8BDFF559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9" name="Ink 169">
          <a:extLst>
            <a:ext uri="{FF2B5EF4-FFF2-40B4-BE49-F238E27FC236}">
              <a16:creationId xmlns:a16="http://schemas.microsoft.com/office/drawing/2014/main" id="{86CB2A51-0DF5-B0F6-0267-F43AB765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4" name="Ink 170">
          <a:extLst>
            <a:ext uri="{FF2B5EF4-FFF2-40B4-BE49-F238E27FC236}">
              <a16:creationId xmlns:a16="http://schemas.microsoft.com/office/drawing/2014/main" id="{E1AB075D-BB84-3B31-B8F7-3911194B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2" name="Ink 171">
          <a:extLst>
            <a:ext uri="{FF2B5EF4-FFF2-40B4-BE49-F238E27FC236}">
              <a16:creationId xmlns:a16="http://schemas.microsoft.com/office/drawing/2014/main" id="{7680F692-0E7E-3B06-F514-88145C77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83" name="Ink 172">
          <a:extLst>
            <a:ext uri="{FF2B5EF4-FFF2-40B4-BE49-F238E27FC236}">
              <a16:creationId xmlns:a16="http://schemas.microsoft.com/office/drawing/2014/main" id="{13B35EB9-F601-4315-ECA0-E77AD013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38994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2" name="Ink 173">
          <a:extLst>
            <a:ext uri="{FF2B5EF4-FFF2-40B4-BE49-F238E27FC236}">
              <a16:creationId xmlns:a16="http://schemas.microsoft.com/office/drawing/2014/main" id="{C9B035E2-5E37-D981-F050-C9D6C0FE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1" name="Ink 174">
          <a:extLst>
            <a:ext uri="{FF2B5EF4-FFF2-40B4-BE49-F238E27FC236}">
              <a16:creationId xmlns:a16="http://schemas.microsoft.com/office/drawing/2014/main" id="{D6637343-41C2-4D1C-3824-DA78CEAB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0" name="Ink 175">
          <a:extLst>
            <a:ext uri="{FF2B5EF4-FFF2-40B4-BE49-F238E27FC236}">
              <a16:creationId xmlns:a16="http://schemas.microsoft.com/office/drawing/2014/main" id="{EFD90294-5FD2-62A6-637D-FC55C6BFD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3" name="Ink 176">
          <a:extLst>
            <a:ext uri="{FF2B5EF4-FFF2-40B4-BE49-F238E27FC236}">
              <a16:creationId xmlns:a16="http://schemas.microsoft.com/office/drawing/2014/main" id="{A8A8FA53-2241-1EAE-97BB-8A0D2AA6F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4" name="Ink 177">
          <a:extLst>
            <a:ext uri="{FF2B5EF4-FFF2-40B4-BE49-F238E27FC236}">
              <a16:creationId xmlns:a16="http://schemas.microsoft.com/office/drawing/2014/main" id="{83344BDA-1252-724D-8B8A-903BB16ED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5" name="Ink 178">
          <a:extLst>
            <a:ext uri="{FF2B5EF4-FFF2-40B4-BE49-F238E27FC236}">
              <a16:creationId xmlns:a16="http://schemas.microsoft.com/office/drawing/2014/main" id="{B06DC3DD-3756-FFE3-7916-D3F48D632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6" name="Ink 179">
          <a:extLst>
            <a:ext uri="{FF2B5EF4-FFF2-40B4-BE49-F238E27FC236}">
              <a16:creationId xmlns:a16="http://schemas.microsoft.com/office/drawing/2014/main" id="{1DBDB764-C5AA-6EFE-0735-721443C1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7" name="Ink 180">
          <a:extLst>
            <a:ext uri="{FF2B5EF4-FFF2-40B4-BE49-F238E27FC236}">
              <a16:creationId xmlns:a16="http://schemas.microsoft.com/office/drawing/2014/main" id="{799E23B8-BBBA-C63E-31ED-80D49E39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0995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1" name="Ink 181">
          <a:extLst>
            <a:ext uri="{FF2B5EF4-FFF2-40B4-BE49-F238E27FC236}">
              <a16:creationId xmlns:a16="http://schemas.microsoft.com/office/drawing/2014/main" id="{13616B34-4658-06FD-A766-489070B0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2" name="Ink 182">
          <a:extLst>
            <a:ext uri="{FF2B5EF4-FFF2-40B4-BE49-F238E27FC236}">
              <a16:creationId xmlns:a16="http://schemas.microsoft.com/office/drawing/2014/main" id="{9A7788DE-DA66-1229-E9CA-49845053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3" name="Ink 183">
          <a:extLst>
            <a:ext uri="{FF2B5EF4-FFF2-40B4-BE49-F238E27FC236}">
              <a16:creationId xmlns:a16="http://schemas.microsoft.com/office/drawing/2014/main" id="{2292CDAF-A19F-D4EB-6262-7461A7A56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4" name="Ink 184">
          <a:extLst>
            <a:ext uri="{FF2B5EF4-FFF2-40B4-BE49-F238E27FC236}">
              <a16:creationId xmlns:a16="http://schemas.microsoft.com/office/drawing/2014/main" id="{B638E672-1FD2-47A4-DA39-7ABF3082C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5" name="Ink 185">
          <a:extLst>
            <a:ext uri="{FF2B5EF4-FFF2-40B4-BE49-F238E27FC236}">
              <a16:creationId xmlns:a16="http://schemas.microsoft.com/office/drawing/2014/main" id="{6B71B813-E1B4-E8D1-36E6-0C1C5CEA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0" name="Ink 186">
          <a:extLst>
            <a:ext uri="{FF2B5EF4-FFF2-40B4-BE49-F238E27FC236}">
              <a16:creationId xmlns:a16="http://schemas.microsoft.com/office/drawing/2014/main" id="{9252C501-77B6-B3EA-DCA5-A6EFD1DE7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8" name="Ink 187">
          <a:extLst>
            <a:ext uri="{FF2B5EF4-FFF2-40B4-BE49-F238E27FC236}">
              <a16:creationId xmlns:a16="http://schemas.microsoft.com/office/drawing/2014/main" id="{E1C3B24F-C404-843E-82DB-6BCB5758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199" name="Ink 188">
          <a:extLst>
            <a:ext uri="{FF2B5EF4-FFF2-40B4-BE49-F238E27FC236}">
              <a16:creationId xmlns:a16="http://schemas.microsoft.com/office/drawing/2014/main" id="{6FD97503-934B-F327-2B9A-0EF1127D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2995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8" name="Ink 189">
          <a:extLst>
            <a:ext uri="{FF2B5EF4-FFF2-40B4-BE49-F238E27FC236}">
              <a16:creationId xmlns:a16="http://schemas.microsoft.com/office/drawing/2014/main" id="{BCC12E22-D4F6-7EFB-8716-B01A761C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7" name="Ink 190">
          <a:extLst>
            <a:ext uri="{FF2B5EF4-FFF2-40B4-BE49-F238E27FC236}">
              <a16:creationId xmlns:a16="http://schemas.microsoft.com/office/drawing/2014/main" id="{92766745-74D0-F70C-F428-6088EF7BE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6" name="Ink 191">
          <a:extLst>
            <a:ext uri="{FF2B5EF4-FFF2-40B4-BE49-F238E27FC236}">
              <a16:creationId xmlns:a16="http://schemas.microsoft.com/office/drawing/2014/main" id="{A805BC53-E855-B099-6F6C-1D6DACA87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09" name="Ink 192">
          <a:extLst>
            <a:ext uri="{FF2B5EF4-FFF2-40B4-BE49-F238E27FC236}">
              <a16:creationId xmlns:a16="http://schemas.microsoft.com/office/drawing/2014/main" id="{5EC2A19F-6B17-3204-9347-710274B8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0" name="Ink 193">
          <a:extLst>
            <a:ext uri="{FF2B5EF4-FFF2-40B4-BE49-F238E27FC236}">
              <a16:creationId xmlns:a16="http://schemas.microsoft.com/office/drawing/2014/main" id="{4CBA8638-4450-39A6-869A-49C10347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1" name="Ink 194">
          <a:extLst>
            <a:ext uri="{FF2B5EF4-FFF2-40B4-BE49-F238E27FC236}">
              <a16:creationId xmlns:a16="http://schemas.microsoft.com/office/drawing/2014/main" id="{D6965CFB-9583-2699-821F-547F282C8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2" name="Ink 195">
          <a:extLst>
            <a:ext uri="{FF2B5EF4-FFF2-40B4-BE49-F238E27FC236}">
              <a16:creationId xmlns:a16="http://schemas.microsoft.com/office/drawing/2014/main" id="{98145898-53C7-5786-2B57-1D0544B5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3" name="Ink 196">
          <a:extLst>
            <a:ext uri="{FF2B5EF4-FFF2-40B4-BE49-F238E27FC236}">
              <a16:creationId xmlns:a16="http://schemas.microsoft.com/office/drawing/2014/main" id="{570FD9CC-95C4-54F6-5E92-39679291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4995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7" name="Ink 197">
          <a:extLst>
            <a:ext uri="{FF2B5EF4-FFF2-40B4-BE49-F238E27FC236}">
              <a16:creationId xmlns:a16="http://schemas.microsoft.com/office/drawing/2014/main" id="{ED85F4A1-D363-CA33-AC51-15170491E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8" name="Ink 198">
          <a:extLst>
            <a:ext uri="{FF2B5EF4-FFF2-40B4-BE49-F238E27FC236}">
              <a16:creationId xmlns:a16="http://schemas.microsoft.com/office/drawing/2014/main" id="{FB4D17B3-7705-9BE0-C41F-ACD895B0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9" name="Ink 199">
          <a:extLst>
            <a:ext uri="{FF2B5EF4-FFF2-40B4-BE49-F238E27FC236}">
              <a16:creationId xmlns:a16="http://schemas.microsoft.com/office/drawing/2014/main" id="{75785E4F-4A11-E8D8-64FE-9A9688C0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0" name="Ink 200">
          <a:extLst>
            <a:ext uri="{FF2B5EF4-FFF2-40B4-BE49-F238E27FC236}">
              <a16:creationId xmlns:a16="http://schemas.microsoft.com/office/drawing/2014/main" id="{D14CBE53-A67F-0FB6-E2AD-9DC6DAB3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1" name="Ink 201">
          <a:extLst>
            <a:ext uri="{FF2B5EF4-FFF2-40B4-BE49-F238E27FC236}">
              <a16:creationId xmlns:a16="http://schemas.microsoft.com/office/drawing/2014/main" id="{E060398A-3155-15C1-7183-5AB2824B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4" name="Ink 202">
          <a:extLst>
            <a:ext uri="{FF2B5EF4-FFF2-40B4-BE49-F238E27FC236}">
              <a16:creationId xmlns:a16="http://schemas.microsoft.com/office/drawing/2014/main" id="{FE65AD04-D021-2D7B-31FD-E6911CC0C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5" name="Ink 203">
          <a:extLst>
            <a:ext uri="{FF2B5EF4-FFF2-40B4-BE49-F238E27FC236}">
              <a16:creationId xmlns:a16="http://schemas.microsoft.com/office/drawing/2014/main" id="{CF4A82C2-EF05-32B1-9C4E-C4833AFCC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16" name="Ink 204">
          <a:extLst>
            <a:ext uri="{FF2B5EF4-FFF2-40B4-BE49-F238E27FC236}">
              <a16:creationId xmlns:a16="http://schemas.microsoft.com/office/drawing/2014/main" id="{6FF33957-45C5-9E3D-4BF8-7800A14C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6995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4" name="Ink 205">
          <a:extLst>
            <a:ext uri="{FF2B5EF4-FFF2-40B4-BE49-F238E27FC236}">
              <a16:creationId xmlns:a16="http://schemas.microsoft.com/office/drawing/2014/main" id="{43AD8D30-1504-C1AC-7ACE-EDA65A4B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2" name="Ink 206">
          <a:extLst>
            <a:ext uri="{FF2B5EF4-FFF2-40B4-BE49-F238E27FC236}">
              <a16:creationId xmlns:a16="http://schemas.microsoft.com/office/drawing/2014/main" id="{55308424-66AE-23FC-ABC6-32240034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3" name="Ink 207">
          <a:extLst>
            <a:ext uri="{FF2B5EF4-FFF2-40B4-BE49-F238E27FC236}">
              <a16:creationId xmlns:a16="http://schemas.microsoft.com/office/drawing/2014/main" id="{A43BDEF8-A75F-152A-C7D2-1741E28E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5" name="Ink 208">
          <a:extLst>
            <a:ext uri="{FF2B5EF4-FFF2-40B4-BE49-F238E27FC236}">
              <a16:creationId xmlns:a16="http://schemas.microsoft.com/office/drawing/2014/main" id="{9F269E92-5830-A327-F6ED-CD0DD144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6" name="Ink 209">
          <a:extLst>
            <a:ext uri="{FF2B5EF4-FFF2-40B4-BE49-F238E27FC236}">
              <a16:creationId xmlns:a16="http://schemas.microsoft.com/office/drawing/2014/main" id="{8615B565-CF7C-7645-BA5E-C302EACCB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7" name="Ink 210">
          <a:extLst>
            <a:ext uri="{FF2B5EF4-FFF2-40B4-BE49-F238E27FC236}">
              <a16:creationId xmlns:a16="http://schemas.microsoft.com/office/drawing/2014/main" id="{63E35C18-65CF-8A3E-0701-D11B85E64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8" name="Ink 211">
          <a:extLst>
            <a:ext uri="{FF2B5EF4-FFF2-40B4-BE49-F238E27FC236}">
              <a16:creationId xmlns:a16="http://schemas.microsoft.com/office/drawing/2014/main" id="{DC2371B9-9A06-BB9C-6906-1AF9B6E8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29" name="Ink 212">
          <a:extLst>
            <a:ext uri="{FF2B5EF4-FFF2-40B4-BE49-F238E27FC236}">
              <a16:creationId xmlns:a16="http://schemas.microsoft.com/office/drawing/2014/main" id="{341640DC-2298-BFD5-E179-31D1F060B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489007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3" name="Ink 213">
          <a:extLst>
            <a:ext uri="{FF2B5EF4-FFF2-40B4-BE49-F238E27FC236}">
              <a16:creationId xmlns:a16="http://schemas.microsoft.com/office/drawing/2014/main" id="{D9DDFE4D-C0CB-C16B-818F-C1B3627B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4" name="Ink 214">
          <a:extLst>
            <a:ext uri="{FF2B5EF4-FFF2-40B4-BE49-F238E27FC236}">
              <a16:creationId xmlns:a16="http://schemas.microsoft.com/office/drawing/2014/main" id="{00BE0D68-A9A2-B141-E4E8-9EACB021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5" name="Ink 215">
          <a:extLst>
            <a:ext uri="{FF2B5EF4-FFF2-40B4-BE49-F238E27FC236}">
              <a16:creationId xmlns:a16="http://schemas.microsoft.com/office/drawing/2014/main" id="{568E7490-3D11-3546-6C5A-B19285F4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6" name="Ink 216">
          <a:extLst>
            <a:ext uri="{FF2B5EF4-FFF2-40B4-BE49-F238E27FC236}">
              <a16:creationId xmlns:a16="http://schemas.microsoft.com/office/drawing/2014/main" id="{F0E3B664-6A08-3F55-CBD1-E7CBC7F6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7" name="Ink 217">
          <a:extLst>
            <a:ext uri="{FF2B5EF4-FFF2-40B4-BE49-F238E27FC236}">
              <a16:creationId xmlns:a16="http://schemas.microsoft.com/office/drawing/2014/main" id="{E315DED4-BF76-8318-C696-77CC3DB0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2" name="Ink 218">
          <a:extLst>
            <a:ext uri="{FF2B5EF4-FFF2-40B4-BE49-F238E27FC236}">
              <a16:creationId xmlns:a16="http://schemas.microsoft.com/office/drawing/2014/main" id="{02425CF7-C255-6192-65B8-BE174E41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0" name="Ink 219">
          <a:extLst>
            <a:ext uri="{FF2B5EF4-FFF2-40B4-BE49-F238E27FC236}">
              <a16:creationId xmlns:a16="http://schemas.microsoft.com/office/drawing/2014/main" id="{3E4551C7-45FD-0492-02E7-D3BEFF21B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31" name="Ink 220">
          <a:extLst>
            <a:ext uri="{FF2B5EF4-FFF2-40B4-BE49-F238E27FC236}">
              <a16:creationId xmlns:a16="http://schemas.microsoft.com/office/drawing/2014/main" id="{27E4BB3A-7D3F-0A47-D06A-77873080B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0901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4" name="Ink 221">
          <a:extLst>
            <a:ext uri="{FF2B5EF4-FFF2-40B4-BE49-F238E27FC236}">
              <a16:creationId xmlns:a16="http://schemas.microsoft.com/office/drawing/2014/main" id="{927F521B-4899-D064-9E4A-653EE7B2D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3" name="Ink 222">
          <a:extLst>
            <a:ext uri="{FF2B5EF4-FFF2-40B4-BE49-F238E27FC236}">
              <a16:creationId xmlns:a16="http://schemas.microsoft.com/office/drawing/2014/main" id="{9B246331-E15C-6A3C-CB28-11D6B246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2" name="Ink 223">
          <a:extLst>
            <a:ext uri="{FF2B5EF4-FFF2-40B4-BE49-F238E27FC236}">
              <a16:creationId xmlns:a16="http://schemas.microsoft.com/office/drawing/2014/main" id="{E6B1728E-F241-75C0-28A0-056D1783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5" name="Ink 224">
          <a:extLst>
            <a:ext uri="{FF2B5EF4-FFF2-40B4-BE49-F238E27FC236}">
              <a16:creationId xmlns:a16="http://schemas.microsoft.com/office/drawing/2014/main" id="{D34969FB-C1FC-835F-BFC5-6CFB44CE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6" name="Ink 225">
          <a:extLst>
            <a:ext uri="{FF2B5EF4-FFF2-40B4-BE49-F238E27FC236}">
              <a16:creationId xmlns:a16="http://schemas.microsoft.com/office/drawing/2014/main" id="{94213324-2121-C3AE-0FC6-866E972FC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7" name="Ink 226">
          <a:extLst>
            <a:ext uri="{FF2B5EF4-FFF2-40B4-BE49-F238E27FC236}">
              <a16:creationId xmlns:a16="http://schemas.microsoft.com/office/drawing/2014/main" id="{581E6CF9-215C-44FF-8179-F7AE04782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8" name="Ink 227">
          <a:extLst>
            <a:ext uri="{FF2B5EF4-FFF2-40B4-BE49-F238E27FC236}">
              <a16:creationId xmlns:a16="http://schemas.microsoft.com/office/drawing/2014/main" id="{03905EF5-541D-70DA-5DC8-57153850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49" name="Ink 228">
          <a:extLst>
            <a:ext uri="{FF2B5EF4-FFF2-40B4-BE49-F238E27FC236}">
              <a16:creationId xmlns:a16="http://schemas.microsoft.com/office/drawing/2014/main" id="{E9BE9922-BA35-6B0F-6165-878CD6F65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56" name="Ink 229">
          <a:extLst>
            <a:ext uri="{FF2B5EF4-FFF2-40B4-BE49-F238E27FC236}">
              <a16:creationId xmlns:a16="http://schemas.microsoft.com/office/drawing/2014/main" id="{1284A0CA-7BD9-2144-685C-650B9DED4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57" name="Ink 230">
          <a:extLst>
            <a:ext uri="{FF2B5EF4-FFF2-40B4-BE49-F238E27FC236}">
              <a16:creationId xmlns:a16="http://schemas.microsoft.com/office/drawing/2014/main" id="{27067FB9-4367-F4B1-84B6-D85225BB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61" name="Ink 231">
          <a:extLst>
            <a:ext uri="{FF2B5EF4-FFF2-40B4-BE49-F238E27FC236}">
              <a16:creationId xmlns:a16="http://schemas.microsoft.com/office/drawing/2014/main" id="{68AA8A19-F00F-BA4D-B575-B6C1AD91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59" name="Ink 232">
          <a:extLst>
            <a:ext uri="{FF2B5EF4-FFF2-40B4-BE49-F238E27FC236}">
              <a16:creationId xmlns:a16="http://schemas.microsoft.com/office/drawing/2014/main" id="{BCD20BAF-C48C-7A55-B73F-D556D72AB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60" name="Ink 233">
          <a:extLst>
            <a:ext uri="{FF2B5EF4-FFF2-40B4-BE49-F238E27FC236}">
              <a16:creationId xmlns:a16="http://schemas.microsoft.com/office/drawing/2014/main" id="{53F6A09F-C336-D0CB-731E-FE34DB9E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58" name="Ink 234">
          <a:extLst>
            <a:ext uri="{FF2B5EF4-FFF2-40B4-BE49-F238E27FC236}">
              <a16:creationId xmlns:a16="http://schemas.microsoft.com/office/drawing/2014/main" id="{FFA049C3-CF3D-EA6C-D46E-4E4ADF5D1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54" name="Ink 235">
          <a:extLst>
            <a:ext uri="{FF2B5EF4-FFF2-40B4-BE49-F238E27FC236}">
              <a16:creationId xmlns:a16="http://schemas.microsoft.com/office/drawing/2014/main" id="{484CE2DB-29A3-A15F-E3A5-0DA7ED266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0</xdr:row>
      <xdr:rowOff>0</xdr:rowOff>
    </xdr:from>
    <xdr:ext cx="356" cy="356"/>
    <xdr:pic>
      <xdr:nvPicPr>
        <xdr:cNvPr id="255" name="Ink 236">
          <a:extLst>
            <a:ext uri="{FF2B5EF4-FFF2-40B4-BE49-F238E27FC236}">
              <a16:creationId xmlns:a16="http://schemas.microsoft.com/office/drawing/2014/main" id="{FB4762E2-7621-40DE-9393-84B6BB25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810500" y="354806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421922</xdr:colOff>
      <xdr:row>0</xdr:row>
      <xdr:rowOff>0</xdr:rowOff>
    </xdr:from>
    <xdr:ext cx="356" cy="356"/>
    <xdr:pic>
      <xdr:nvPicPr>
        <xdr:cNvPr id="4" name="Ink 237">
          <a:extLst>
            <a:ext uri="{FF2B5EF4-FFF2-40B4-BE49-F238E27FC236}">
              <a16:creationId xmlns:a16="http://schemas.microsoft.com/office/drawing/2014/main" id="{E6E899AD-B4FE-3AA1-F95E-4FB80C2C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2022" y="6217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679618</xdr:colOff>
      <xdr:row>0</xdr:row>
      <xdr:rowOff>0</xdr:rowOff>
    </xdr:from>
    <xdr:ext cx="6227" cy="356"/>
    <xdr:pic>
      <xdr:nvPicPr>
        <xdr:cNvPr id="47" name="Ink 238">
          <a:extLst>
            <a:ext uri="{FF2B5EF4-FFF2-40B4-BE49-F238E27FC236}">
              <a16:creationId xmlns:a16="http://schemas.microsoft.com/office/drawing/2014/main" id="{AD963EE6-473A-14FE-B629-FA62F7E8C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308268" y="300228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1315263</xdr:colOff>
      <xdr:row>0</xdr:row>
      <xdr:rowOff>0</xdr:rowOff>
    </xdr:from>
    <xdr:ext cx="356" cy="356"/>
    <xdr:pic>
      <xdr:nvPicPr>
        <xdr:cNvPr id="46" name="Ink 239">
          <a:extLst>
            <a:ext uri="{FF2B5EF4-FFF2-40B4-BE49-F238E27FC236}">
              <a16:creationId xmlns:a16="http://schemas.microsoft.com/office/drawing/2014/main" id="{7F67B315-1913-A92E-247D-9EBFC613A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913" y="30022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679618</xdr:colOff>
      <xdr:row>0</xdr:row>
      <xdr:rowOff>0</xdr:rowOff>
    </xdr:from>
    <xdr:ext cx="6227" cy="356"/>
    <xdr:pic>
      <xdr:nvPicPr>
        <xdr:cNvPr id="56" name="Ink 240">
          <a:extLst>
            <a:ext uri="{FF2B5EF4-FFF2-40B4-BE49-F238E27FC236}">
              <a16:creationId xmlns:a16="http://schemas.microsoft.com/office/drawing/2014/main" id="{CDAC0D40-34EF-DAA9-1778-BE7CA6C35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308268" y="302133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1315263</xdr:colOff>
      <xdr:row>0</xdr:row>
      <xdr:rowOff>0</xdr:rowOff>
    </xdr:from>
    <xdr:ext cx="356" cy="356"/>
    <xdr:pic>
      <xdr:nvPicPr>
        <xdr:cNvPr id="55" name="Ink 241">
          <a:extLst>
            <a:ext uri="{FF2B5EF4-FFF2-40B4-BE49-F238E27FC236}">
              <a16:creationId xmlns:a16="http://schemas.microsoft.com/office/drawing/2014/main" id="{A23E311D-5DDB-C75A-1A24-38D9C970F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913" y="30213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38" name="Ink 242">
          <a:extLst>
            <a:ext uri="{FF2B5EF4-FFF2-40B4-BE49-F238E27FC236}">
              <a16:creationId xmlns:a16="http://schemas.microsoft.com/office/drawing/2014/main" id="{1FC75DE4-D86D-575C-6116-D40174BE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594360</xdr:colOff>
      <xdr:row>0</xdr:row>
      <xdr:rowOff>0</xdr:rowOff>
    </xdr:from>
    <xdr:ext cx="356" cy="356"/>
    <xdr:pic>
      <xdr:nvPicPr>
        <xdr:cNvPr id="250" name="Ink 243">
          <a:extLst>
            <a:ext uri="{FF2B5EF4-FFF2-40B4-BE49-F238E27FC236}">
              <a16:creationId xmlns:a16="http://schemas.microsoft.com/office/drawing/2014/main" id="{DD7413BB-158B-E1E5-3F30-4CF53BAE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95260" y="3550348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582930</xdr:colOff>
      <xdr:row>0</xdr:row>
      <xdr:rowOff>0</xdr:rowOff>
    </xdr:from>
    <xdr:ext cx="356" cy="356"/>
    <xdr:pic>
      <xdr:nvPicPr>
        <xdr:cNvPr id="265" name="Ink 244">
          <a:extLst>
            <a:ext uri="{FF2B5EF4-FFF2-40B4-BE49-F238E27FC236}">
              <a16:creationId xmlns:a16="http://schemas.microsoft.com/office/drawing/2014/main" id="{9E377551-7756-F47A-257C-4A24B4B9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83830" y="3584828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582930</xdr:colOff>
      <xdr:row>0</xdr:row>
      <xdr:rowOff>0</xdr:rowOff>
    </xdr:from>
    <xdr:ext cx="356" cy="356"/>
    <xdr:pic>
      <xdr:nvPicPr>
        <xdr:cNvPr id="266" name="Ink 245">
          <a:extLst>
            <a:ext uri="{FF2B5EF4-FFF2-40B4-BE49-F238E27FC236}">
              <a16:creationId xmlns:a16="http://schemas.microsoft.com/office/drawing/2014/main" id="{73320994-BBDB-DF03-B9A1-D087C928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83830" y="35844473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39" name="Ink 246">
          <a:extLst>
            <a:ext uri="{FF2B5EF4-FFF2-40B4-BE49-F238E27FC236}">
              <a16:creationId xmlns:a16="http://schemas.microsoft.com/office/drawing/2014/main" id="{4E29283A-0782-3704-6155-8E91E0F00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45967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52" name="Ink 247">
          <a:extLst>
            <a:ext uri="{FF2B5EF4-FFF2-40B4-BE49-F238E27FC236}">
              <a16:creationId xmlns:a16="http://schemas.microsoft.com/office/drawing/2014/main" id="{A78C7038-2A07-0754-2191-EE891E130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65970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594360</xdr:colOff>
      <xdr:row>0</xdr:row>
      <xdr:rowOff>0</xdr:rowOff>
    </xdr:from>
    <xdr:ext cx="356" cy="356"/>
    <xdr:pic>
      <xdr:nvPicPr>
        <xdr:cNvPr id="264" name="Ink 248">
          <a:extLst>
            <a:ext uri="{FF2B5EF4-FFF2-40B4-BE49-F238E27FC236}">
              <a16:creationId xmlns:a16="http://schemas.microsoft.com/office/drawing/2014/main" id="{37E812E3-90F8-4DBF-2678-FA6C26248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95260" y="3570351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69" name="Ink 249">
          <a:extLst>
            <a:ext uri="{FF2B5EF4-FFF2-40B4-BE49-F238E27FC236}">
              <a16:creationId xmlns:a16="http://schemas.microsoft.com/office/drawing/2014/main" id="{DAB15DF0-840E-A4EE-CF1E-629BD419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85972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679618</xdr:colOff>
      <xdr:row>0</xdr:row>
      <xdr:rowOff>0</xdr:rowOff>
    </xdr:from>
    <xdr:ext cx="6227" cy="356"/>
    <xdr:pic>
      <xdr:nvPicPr>
        <xdr:cNvPr id="54" name="Ink 250">
          <a:extLst>
            <a:ext uri="{FF2B5EF4-FFF2-40B4-BE49-F238E27FC236}">
              <a16:creationId xmlns:a16="http://schemas.microsoft.com/office/drawing/2014/main" id="{026F8E63-5815-DF9E-1B03-E73C99B3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308268" y="302133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1315263</xdr:colOff>
      <xdr:row>0</xdr:row>
      <xdr:rowOff>0</xdr:rowOff>
    </xdr:from>
    <xdr:ext cx="356" cy="356"/>
    <xdr:pic>
      <xdr:nvPicPr>
        <xdr:cNvPr id="57" name="Ink 251">
          <a:extLst>
            <a:ext uri="{FF2B5EF4-FFF2-40B4-BE49-F238E27FC236}">
              <a16:creationId xmlns:a16="http://schemas.microsoft.com/office/drawing/2014/main" id="{C7C6350E-7661-8E08-3D7D-FC4B04CD9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913" y="30213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40" name="Ink 252">
          <a:extLst>
            <a:ext uri="{FF2B5EF4-FFF2-40B4-BE49-F238E27FC236}">
              <a16:creationId xmlns:a16="http://schemas.microsoft.com/office/drawing/2014/main" id="{810E6626-8EF4-DA0C-439B-772A5285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2806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594360</xdr:colOff>
      <xdr:row>0</xdr:row>
      <xdr:rowOff>0</xdr:rowOff>
    </xdr:from>
    <xdr:ext cx="356" cy="356"/>
    <xdr:pic>
      <xdr:nvPicPr>
        <xdr:cNvPr id="251" name="Ink 253">
          <a:extLst>
            <a:ext uri="{FF2B5EF4-FFF2-40B4-BE49-F238E27FC236}">
              <a16:creationId xmlns:a16="http://schemas.microsoft.com/office/drawing/2014/main" id="{F058FD9D-2FDA-9426-34FD-E37331DF2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95260" y="3550348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582930</xdr:colOff>
      <xdr:row>0</xdr:row>
      <xdr:rowOff>0</xdr:rowOff>
    </xdr:from>
    <xdr:ext cx="356" cy="356"/>
    <xdr:pic>
      <xdr:nvPicPr>
        <xdr:cNvPr id="268" name="Ink 254">
          <a:extLst>
            <a:ext uri="{FF2B5EF4-FFF2-40B4-BE49-F238E27FC236}">
              <a16:creationId xmlns:a16="http://schemas.microsoft.com/office/drawing/2014/main" id="{123BF169-B0D9-499F-B1CE-FBAD15BE6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83830" y="3584828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582930</xdr:colOff>
      <xdr:row>0</xdr:row>
      <xdr:rowOff>0</xdr:rowOff>
    </xdr:from>
    <xdr:ext cx="356" cy="356"/>
    <xdr:pic>
      <xdr:nvPicPr>
        <xdr:cNvPr id="267" name="Ink 255">
          <a:extLst>
            <a:ext uri="{FF2B5EF4-FFF2-40B4-BE49-F238E27FC236}">
              <a16:creationId xmlns:a16="http://schemas.microsoft.com/office/drawing/2014/main" id="{5B41EF1D-B154-5048-C07A-1C52103F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83830" y="35844473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41" name="Ink 256">
          <a:extLst>
            <a:ext uri="{FF2B5EF4-FFF2-40B4-BE49-F238E27FC236}">
              <a16:creationId xmlns:a16="http://schemas.microsoft.com/office/drawing/2014/main" id="{F1060A91-D0DD-6630-469A-BE0CB5E8A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45967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53" name="Ink 257">
          <a:extLst>
            <a:ext uri="{FF2B5EF4-FFF2-40B4-BE49-F238E27FC236}">
              <a16:creationId xmlns:a16="http://schemas.microsoft.com/office/drawing/2014/main" id="{D3D12C42-FA78-4F36-50F1-0717DBB5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65970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594360</xdr:colOff>
      <xdr:row>0</xdr:row>
      <xdr:rowOff>0</xdr:rowOff>
    </xdr:from>
    <xdr:ext cx="356" cy="356"/>
    <xdr:pic>
      <xdr:nvPicPr>
        <xdr:cNvPr id="263" name="Ink 258">
          <a:extLst>
            <a:ext uri="{FF2B5EF4-FFF2-40B4-BE49-F238E27FC236}">
              <a16:creationId xmlns:a16="http://schemas.microsoft.com/office/drawing/2014/main" id="{6B9A90B0-2320-49CF-7C25-222D5822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95260" y="3570351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548640</xdr:colOff>
      <xdr:row>0</xdr:row>
      <xdr:rowOff>0</xdr:rowOff>
    </xdr:from>
    <xdr:ext cx="356" cy="356"/>
    <xdr:pic>
      <xdr:nvPicPr>
        <xdr:cNvPr id="262" name="Ink 259">
          <a:extLst>
            <a:ext uri="{FF2B5EF4-FFF2-40B4-BE49-F238E27FC236}">
              <a16:creationId xmlns:a16="http://schemas.microsoft.com/office/drawing/2014/main" id="{B70D7DC7-979A-9DDB-B137-5D128FB8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749540" y="3585972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6227" cy="356"/>
    <xdr:pic>
      <xdr:nvPicPr>
        <xdr:cNvPr id="58" name="Ink 260">
          <a:extLst>
            <a:ext uri="{FF2B5EF4-FFF2-40B4-BE49-F238E27FC236}">
              <a16:creationId xmlns:a16="http://schemas.microsoft.com/office/drawing/2014/main" id="{2B70FCE4-04EF-77C6-0EDB-70C373AA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302133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60" name="Ink 261">
          <a:extLst>
            <a:ext uri="{FF2B5EF4-FFF2-40B4-BE49-F238E27FC236}">
              <a16:creationId xmlns:a16="http://schemas.microsoft.com/office/drawing/2014/main" id="{4C05464E-2080-380A-E95A-88D49150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30213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421922</xdr:colOff>
      <xdr:row>0</xdr:row>
      <xdr:rowOff>0</xdr:rowOff>
    </xdr:from>
    <xdr:ext cx="356" cy="356"/>
    <xdr:pic>
      <xdr:nvPicPr>
        <xdr:cNvPr id="3" name="Ink 262">
          <a:extLst>
            <a:ext uri="{FF2B5EF4-FFF2-40B4-BE49-F238E27FC236}">
              <a16:creationId xmlns:a16="http://schemas.microsoft.com/office/drawing/2014/main" id="{F2B114D9-2F48-C793-B3BA-0E96F09B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2022" y="6217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6227" cy="356"/>
    <xdr:pic>
      <xdr:nvPicPr>
        <xdr:cNvPr id="59" name="Ink 263">
          <a:extLst>
            <a:ext uri="{FF2B5EF4-FFF2-40B4-BE49-F238E27FC236}">
              <a16:creationId xmlns:a16="http://schemas.microsoft.com/office/drawing/2014/main" id="{D15A32BF-4312-A872-0C44-E4F97FC6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302133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61" name="Ink 264">
          <a:extLst>
            <a:ext uri="{FF2B5EF4-FFF2-40B4-BE49-F238E27FC236}">
              <a16:creationId xmlns:a16="http://schemas.microsoft.com/office/drawing/2014/main" id="{CCA66767-1415-8371-D605-18B6711B2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302133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6227" cy="356"/>
    <xdr:pic>
      <xdr:nvPicPr>
        <xdr:cNvPr id="70" name="Ink 265">
          <a:extLst>
            <a:ext uri="{FF2B5EF4-FFF2-40B4-BE49-F238E27FC236}">
              <a16:creationId xmlns:a16="http://schemas.microsoft.com/office/drawing/2014/main" id="{59A5F926-EA17-5270-9873-75A430B4B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304038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71" name="Ink 266">
          <a:extLst>
            <a:ext uri="{FF2B5EF4-FFF2-40B4-BE49-F238E27FC236}">
              <a16:creationId xmlns:a16="http://schemas.microsoft.com/office/drawing/2014/main" id="{C5E4A2C8-562D-FAD9-E843-48DC6575F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0" name="Ink 267">
          <a:extLst>
            <a:ext uri="{FF2B5EF4-FFF2-40B4-BE49-F238E27FC236}">
              <a16:creationId xmlns:a16="http://schemas.microsoft.com/office/drawing/2014/main" id="{9AC11B13-0474-7362-7D9F-D0249337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585972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594360</xdr:colOff>
      <xdr:row>0</xdr:row>
      <xdr:rowOff>0</xdr:rowOff>
    </xdr:from>
    <xdr:ext cx="356" cy="356"/>
    <xdr:pic>
      <xdr:nvPicPr>
        <xdr:cNvPr id="276" name="Ink 268">
          <a:extLst>
            <a:ext uri="{FF2B5EF4-FFF2-40B4-BE49-F238E27FC236}">
              <a16:creationId xmlns:a16="http://schemas.microsoft.com/office/drawing/2014/main" id="{593F7D41-B716-F469-3374-F320F1A0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86835" y="3610356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582930</xdr:colOff>
      <xdr:row>0</xdr:row>
      <xdr:rowOff>0</xdr:rowOff>
    </xdr:from>
    <xdr:ext cx="356" cy="356"/>
    <xdr:pic>
      <xdr:nvPicPr>
        <xdr:cNvPr id="278" name="Ink 269">
          <a:extLst>
            <a:ext uri="{FF2B5EF4-FFF2-40B4-BE49-F238E27FC236}">
              <a16:creationId xmlns:a16="http://schemas.microsoft.com/office/drawing/2014/main" id="{A15006AC-BBAC-F13F-E067-4CE5E635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75405" y="3644836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582930</xdr:colOff>
      <xdr:row>0</xdr:row>
      <xdr:rowOff>0</xdr:rowOff>
    </xdr:from>
    <xdr:ext cx="356" cy="356"/>
    <xdr:pic>
      <xdr:nvPicPr>
        <xdr:cNvPr id="284" name="Ink 270">
          <a:extLst>
            <a:ext uri="{FF2B5EF4-FFF2-40B4-BE49-F238E27FC236}">
              <a16:creationId xmlns:a16="http://schemas.microsoft.com/office/drawing/2014/main" id="{4B42C665-6EF5-097B-CE4C-90DC0FA57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75405" y="3644454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2" name="Ink 271">
          <a:extLst>
            <a:ext uri="{FF2B5EF4-FFF2-40B4-BE49-F238E27FC236}">
              <a16:creationId xmlns:a16="http://schemas.microsoft.com/office/drawing/2014/main" id="{C608A0E6-2B0D-F00D-BC3E-9341F1A6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605975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5" name="Ink 272">
          <a:extLst>
            <a:ext uri="{FF2B5EF4-FFF2-40B4-BE49-F238E27FC236}">
              <a16:creationId xmlns:a16="http://schemas.microsoft.com/office/drawing/2014/main" id="{6E03C6E9-0644-17A4-C545-B3AA585C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625977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594360</xdr:colOff>
      <xdr:row>0</xdr:row>
      <xdr:rowOff>0</xdr:rowOff>
    </xdr:from>
    <xdr:ext cx="356" cy="356"/>
    <xdr:pic>
      <xdr:nvPicPr>
        <xdr:cNvPr id="283" name="Ink 273">
          <a:extLst>
            <a:ext uri="{FF2B5EF4-FFF2-40B4-BE49-F238E27FC236}">
              <a16:creationId xmlns:a16="http://schemas.microsoft.com/office/drawing/2014/main" id="{BADDEFFC-4574-9BD8-74E7-0049B3FCD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86835" y="3630358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80" name="Ink 274">
          <a:extLst>
            <a:ext uri="{FF2B5EF4-FFF2-40B4-BE49-F238E27FC236}">
              <a16:creationId xmlns:a16="http://schemas.microsoft.com/office/drawing/2014/main" id="{E7AD3E7B-BD97-9FE3-BD25-D9D234B4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645980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6227" cy="356"/>
    <xdr:pic>
      <xdr:nvPicPr>
        <xdr:cNvPr id="72" name="Ink 275">
          <a:extLst>
            <a:ext uri="{FF2B5EF4-FFF2-40B4-BE49-F238E27FC236}">
              <a16:creationId xmlns:a16="http://schemas.microsoft.com/office/drawing/2014/main" id="{2CFF86AB-848C-182A-EF5E-B45D46329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304038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73" name="Ink 276">
          <a:extLst>
            <a:ext uri="{FF2B5EF4-FFF2-40B4-BE49-F238E27FC236}">
              <a16:creationId xmlns:a16="http://schemas.microsoft.com/office/drawing/2014/main" id="{268569AF-2D96-E9CD-54FE-131042EC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304038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1" name="Ink 277">
          <a:extLst>
            <a:ext uri="{FF2B5EF4-FFF2-40B4-BE49-F238E27FC236}">
              <a16:creationId xmlns:a16="http://schemas.microsoft.com/office/drawing/2014/main" id="{68DD24F0-3F00-6C6C-F71B-2E62AB10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585972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594360</xdr:colOff>
      <xdr:row>0</xdr:row>
      <xdr:rowOff>0</xdr:rowOff>
    </xdr:from>
    <xdr:ext cx="356" cy="356"/>
    <xdr:pic>
      <xdr:nvPicPr>
        <xdr:cNvPr id="277" name="Ink 278">
          <a:extLst>
            <a:ext uri="{FF2B5EF4-FFF2-40B4-BE49-F238E27FC236}">
              <a16:creationId xmlns:a16="http://schemas.microsoft.com/office/drawing/2014/main" id="{711A60B1-B210-38E8-1204-1CA33469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86835" y="3610356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582930</xdr:colOff>
      <xdr:row>0</xdr:row>
      <xdr:rowOff>0</xdr:rowOff>
    </xdr:from>
    <xdr:ext cx="356" cy="356"/>
    <xdr:pic>
      <xdr:nvPicPr>
        <xdr:cNvPr id="281" name="Ink 279">
          <a:extLst>
            <a:ext uri="{FF2B5EF4-FFF2-40B4-BE49-F238E27FC236}">
              <a16:creationId xmlns:a16="http://schemas.microsoft.com/office/drawing/2014/main" id="{53AD7ABD-DCB5-AC6E-98F1-EBE10A10E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75405" y="3644836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582930</xdr:colOff>
      <xdr:row>0</xdr:row>
      <xdr:rowOff>0</xdr:rowOff>
    </xdr:from>
    <xdr:ext cx="356" cy="356"/>
    <xdr:pic>
      <xdr:nvPicPr>
        <xdr:cNvPr id="282" name="Ink 280">
          <a:extLst>
            <a:ext uri="{FF2B5EF4-FFF2-40B4-BE49-F238E27FC236}">
              <a16:creationId xmlns:a16="http://schemas.microsoft.com/office/drawing/2014/main" id="{FDD766D6-9FDD-2950-7D92-E5DA54C3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75405" y="36444548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3" name="Ink 281">
          <a:extLst>
            <a:ext uri="{FF2B5EF4-FFF2-40B4-BE49-F238E27FC236}">
              <a16:creationId xmlns:a16="http://schemas.microsoft.com/office/drawing/2014/main" id="{46D759BA-F0EB-FCA5-4223-84CFF48BC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605975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4" name="Ink 282">
          <a:extLst>
            <a:ext uri="{FF2B5EF4-FFF2-40B4-BE49-F238E27FC236}">
              <a16:creationId xmlns:a16="http://schemas.microsoft.com/office/drawing/2014/main" id="{C32304D2-60F2-5E8C-0366-FC14BD178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6259776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594360</xdr:colOff>
      <xdr:row>0</xdr:row>
      <xdr:rowOff>0</xdr:rowOff>
    </xdr:from>
    <xdr:ext cx="356" cy="356"/>
    <xdr:pic>
      <xdr:nvPicPr>
        <xdr:cNvPr id="285" name="Ink 283">
          <a:extLst>
            <a:ext uri="{FF2B5EF4-FFF2-40B4-BE49-F238E27FC236}">
              <a16:creationId xmlns:a16="http://schemas.microsoft.com/office/drawing/2014/main" id="{2370E5BF-9217-C330-5E9D-2E2F1808F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86835" y="3630358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17</xdr:col>
      <xdr:colOff>548640</xdr:colOff>
      <xdr:row>0</xdr:row>
      <xdr:rowOff>0</xdr:rowOff>
    </xdr:from>
    <xdr:ext cx="356" cy="356"/>
    <xdr:pic>
      <xdr:nvPicPr>
        <xdr:cNvPr id="279" name="Ink 284">
          <a:extLst>
            <a:ext uri="{FF2B5EF4-FFF2-40B4-BE49-F238E27FC236}">
              <a16:creationId xmlns:a16="http://schemas.microsoft.com/office/drawing/2014/main" id="{6D3E0B90-103D-3EDF-9F6A-06D43597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6541115" y="36459801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6227" cy="356"/>
    <xdr:pic>
      <xdr:nvPicPr>
        <xdr:cNvPr id="294" name="Ink 285">
          <a:extLst>
            <a:ext uri="{FF2B5EF4-FFF2-40B4-BE49-F238E27FC236}">
              <a16:creationId xmlns:a16="http://schemas.microsoft.com/office/drawing/2014/main" id="{76D8CEDA-68F3-51F9-45FC-176B82464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58445400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293" name="Ink 286">
          <a:extLst>
            <a:ext uri="{FF2B5EF4-FFF2-40B4-BE49-F238E27FC236}">
              <a16:creationId xmlns:a16="http://schemas.microsoft.com/office/drawing/2014/main" id="{379039CC-8BDC-3941-FF1E-2CBB7120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5844540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4315" cy="356"/>
    <xdr:pic>
      <xdr:nvPicPr>
        <xdr:cNvPr id="296" name="Ink 287">
          <a:extLst>
            <a:ext uri="{FF2B5EF4-FFF2-40B4-BE49-F238E27FC236}">
              <a16:creationId xmlns:a16="http://schemas.microsoft.com/office/drawing/2014/main" id="{839F85F5-CB49-E8EC-3D61-EF9EB91B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58645425"/>
          <a:ext cx="4315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295" name="Ink 288">
          <a:extLst>
            <a:ext uri="{FF2B5EF4-FFF2-40B4-BE49-F238E27FC236}">
              <a16:creationId xmlns:a16="http://schemas.microsoft.com/office/drawing/2014/main" id="{D582CDD0-EB8B-8A93-F1E9-A0DDA5E5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586454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4315" cy="356"/>
    <xdr:pic>
      <xdr:nvPicPr>
        <xdr:cNvPr id="292" name="Ink 289">
          <a:extLst>
            <a:ext uri="{FF2B5EF4-FFF2-40B4-BE49-F238E27FC236}">
              <a16:creationId xmlns:a16="http://schemas.microsoft.com/office/drawing/2014/main" id="{1413D7D7-6191-E64F-A765-BD3F834B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58045350"/>
          <a:ext cx="4315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291" name="Ink 290">
          <a:extLst>
            <a:ext uri="{FF2B5EF4-FFF2-40B4-BE49-F238E27FC236}">
              <a16:creationId xmlns:a16="http://schemas.microsoft.com/office/drawing/2014/main" id="{90FE5C78-D015-DDBC-AD12-9F8CFEE4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58045350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679618</xdr:colOff>
      <xdr:row>0</xdr:row>
      <xdr:rowOff>0</xdr:rowOff>
    </xdr:from>
    <xdr:ext cx="4315" cy="356"/>
    <xdr:pic>
      <xdr:nvPicPr>
        <xdr:cNvPr id="290" name="Ink 291">
          <a:extLst>
            <a:ext uri="{FF2B5EF4-FFF2-40B4-BE49-F238E27FC236}">
              <a16:creationId xmlns:a16="http://schemas.microsoft.com/office/drawing/2014/main" id="{105815AD-CD76-4C78-298A-DCE89CBC1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318918" y="57845325"/>
          <a:ext cx="4315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1315263</xdr:colOff>
      <xdr:row>0</xdr:row>
      <xdr:rowOff>0</xdr:rowOff>
    </xdr:from>
    <xdr:ext cx="356" cy="356"/>
    <xdr:pic>
      <xdr:nvPicPr>
        <xdr:cNvPr id="289" name="Ink 292">
          <a:extLst>
            <a:ext uri="{FF2B5EF4-FFF2-40B4-BE49-F238E27FC236}">
              <a16:creationId xmlns:a16="http://schemas.microsoft.com/office/drawing/2014/main" id="{443D83C9-62CC-D837-0FD9-35CB761D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4563" y="578453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679618</xdr:colOff>
      <xdr:row>0</xdr:row>
      <xdr:rowOff>0</xdr:rowOff>
    </xdr:from>
    <xdr:ext cx="6227" cy="356"/>
    <xdr:pic>
      <xdr:nvPicPr>
        <xdr:cNvPr id="287" name="Ink 293">
          <a:extLst>
            <a:ext uri="{FF2B5EF4-FFF2-40B4-BE49-F238E27FC236}">
              <a16:creationId xmlns:a16="http://schemas.microsoft.com/office/drawing/2014/main" id="{5E39ED2E-D44B-9DD7-3561-2C9DE837E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308268" y="57845325"/>
          <a:ext cx="6227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1315263</xdr:colOff>
      <xdr:row>0</xdr:row>
      <xdr:rowOff>0</xdr:rowOff>
    </xdr:from>
    <xdr:ext cx="356" cy="356"/>
    <xdr:pic>
      <xdr:nvPicPr>
        <xdr:cNvPr id="288" name="Ink 294">
          <a:extLst>
            <a:ext uri="{FF2B5EF4-FFF2-40B4-BE49-F238E27FC236}">
              <a16:creationId xmlns:a16="http://schemas.microsoft.com/office/drawing/2014/main" id="{7ECB02A6-3BF9-D8C6-B8ED-97B6C6E7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913" y="57845325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365760</xdr:colOff>
      <xdr:row>0</xdr:row>
      <xdr:rowOff>0</xdr:rowOff>
    </xdr:from>
    <xdr:ext cx="2910836" cy="839437"/>
    <xdr:pic>
      <xdr:nvPicPr>
        <xdr:cNvPr id="286" name="Picture 295">
          <a:extLst>
            <a:ext uri="{FF2B5EF4-FFF2-40B4-BE49-F238E27FC236}">
              <a16:creationId xmlns:a16="http://schemas.microsoft.com/office/drawing/2014/main" id="{E50758CD-A183-59AC-3ABF-90951C6AB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4918710" y="54949721"/>
          <a:ext cx="2910836" cy="839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7606665" cy="47834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651421-850C-15DA-B972-9A0C5EA09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66678</xdr:rowOff>
    </xdr:from>
    <xdr:ext cx="7898129" cy="44881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944D30-8FB0-E074-C72E-BD585C1B5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142875</xdr:colOff>
      <xdr:row>0</xdr:row>
      <xdr:rowOff>66678</xdr:rowOff>
    </xdr:from>
    <xdr:ext cx="9589770" cy="448817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3CC661-9B96-202E-48B3-57995C25C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66678</xdr:colOff>
      <xdr:row>25</xdr:row>
      <xdr:rowOff>158118</xdr:rowOff>
    </xdr:from>
    <xdr:ext cx="7898129" cy="448817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3F970D-D977-36EC-C1D9-7F20DF41F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13</xdr:col>
      <xdr:colOff>142875</xdr:colOff>
      <xdr:row>25</xdr:row>
      <xdr:rowOff>165735</xdr:rowOff>
    </xdr:from>
    <xdr:ext cx="9589770" cy="4488176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76DCFD-C3B5-22AB-AA97-3CB6A9984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3</xdr:row>
      <xdr:rowOff>66675</xdr:rowOff>
    </xdr:from>
    <xdr:to>
      <xdr:col>32</xdr:col>
      <xdr:colOff>542925</xdr:colOff>
      <xdr:row>53</xdr:row>
      <xdr:rowOff>164306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9AE5C1F-941D-26D5-EBAF-E7389BAE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847725"/>
          <a:ext cx="17106900" cy="9622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457200</xdr:colOff>
      <xdr:row>55</xdr:row>
      <xdr:rowOff>95250</xdr:rowOff>
    </xdr:from>
    <xdr:to>
      <xdr:col>34</xdr:col>
      <xdr:colOff>457200</xdr:colOff>
      <xdr:row>109</xdr:row>
      <xdr:rowOff>95250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7D0BE07-0DE3-9827-C283-2B072203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0829925"/>
          <a:ext cx="18288000" cy="102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110</xdr:row>
      <xdr:rowOff>0</xdr:rowOff>
    </xdr:from>
    <xdr:to>
      <xdr:col>35</xdr:col>
      <xdr:colOff>0</xdr:colOff>
      <xdr:row>164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9FF3DE2-1DFC-3070-1571-7BC98EDC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212175"/>
          <a:ext cx="18288000" cy="102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419100</xdr:colOff>
      <xdr:row>164</xdr:row>
      <xdr:rowOff>152400</xdr:rowOff>
    </xdr:from>
    <xdr:to>
      <xdr:col>38</xdr:col>
      <xdr:colOff>419100</xdr:colOff>
      <xdr:row>218</xdr:row>
      <xdr:rowOff>104775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2303630-ED0A-81BD-534B-B8CE9354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1651575"/>
          <a:ext cx="18288000" cy="102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466725</xdr:colOff>
      <xdr:row>220</xdr:row>
      <xdr:rowOff>0</xdr:rowOff>
    </xdr:from>
    <xdr:to>
      <xdr:col>38</xdr:col>
      <xdr:colOff>466725</xdr:colOff>
      <xdr:row>274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CFFCDC2-C18F-97ED-2046-0DF129DE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214800"/>
          <a:ext cx="18288000" cy="102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275</xdr:row>
      <xdr:rowOff>0</xdr:rowOff>
    </xdr:from>
    <xdr:to>
      <xdr:col>39</xdr:col>
      <xdr:colOff>0</xdr:colOff>
      <xdr:row>329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853E0C-6033-CD64-A760-5956C7A91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2692300"/>
          <a:ext cx="18288000" cy="102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331</xdr:row>
      <xdr:rowOff>0</xdr:rowOff>
    </xdr:from>
    <xdr:to>
      <xdr:col>39</xdr:col>
      <xdr:colOff>0</xdr:colOff>
      <xdr:row>384</xdr:row>
      <xdr:rowOff>95250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605AA3B-C7DB-D3C6-F630-6B07DFB4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3360300"/>
          <a:ext cx="18288000" cy="102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DD3268-9297-4ADB-B2E2-863FC3CDBD82}" name="Table1" displayName="Table1" ref="A1:AO28" totalsRowShown="0">
  <autoFilter ref="A1:AO28" xr:uid="{AEEC8E36-6B27-4188-88D8-D4DFAEA220D3}"/>
  <tableColumns count="41">
    <tableColumn id="1" xr3:uid="{9F875866-ADDC-4E80-90D5-AE472334455E}" name="Column1"/>
    <tableColumn id="2" xr3:uid="{9941A071-22BE-4C65-A169-48FDC2691E5F}" name="Import data taken from GOV.UK represents all imports from Lithuania &amp; UAE. To our knowledge SCT Lubricants is the only Lubricant blender inLithuania importing into the UK."/>
    <tableColumn id="3" xr3:uid="{4ADF82C1-122E-4BC2-A528-2B4EDA36AFC3}" name="Column2"/>
    <tableColumn id="4" xr3:uid="{ED6354AA-64F8-4312-93DB-B2D4B3E69FEC}" name="Column3"/>
    <tableColumn id="5" xr3:uid="{95081D04-4CD0-4D2B-91A0-4BE1D29C82D4}" name="Column4"/>
    <tableColumn id="6" xr3:uid="{8ADA704D-8CAA-4946-81E4-D96DBF5B92E8}" name="Column5"/>
    <tableColumn id="7" xr3:uid="{4D1D4137-ACB5-4C68-9882-37C8B88933B4}" name="Column6"/>
    <tableColumn id="8" xr3:uid="{5B74091A-89C6-4EE9-8E3D-3A876129C3A2}" name="Column7"/>
    <tableColumn id="9" xr3:uid="{38E0CEF8-C551-40E2-9621-994E92359C8C}" name="Column8"/>
    <tableColumn id="10" xr3:uid="{60B8D9D6-9FA1-4959-9A19-894B544BDF96}" name="Column9"/>
    <tableColumn id="11" xr3:uid="{ED478946-A058-42EC-85C1-0BB383FB2D69}" name="Column10"/>
    <tableColumn id="12" xr3:uid="{9046AB79-7282-4822-A6F2-62F21A249217}" name="Column11"/>
    <tableColumn id="13" xr3:uid="{C1A2AC66-0110-4BFB-9836-770ADF4BD306}" name="Column12"/>
    <tableColumn id="14" xr3:uid="{D55A72B3-E916-4297-B8CA-51BCE70C219E}" name="Column13"/>
    <tableColumn id="15" xr3:uid="{44331007-6C45-4887-BE21-3FE86F99B958}" name="Column14"/>
    <tableColumn id="16" xr3:uid="{4C8819F5-A3E9-4595-9C76-C92FCF3282A1}" name="Column15"/>
    <tableColumn id="17" xr3:uid="{AE877820-6E3C-49B4-AF5B-29540D43BCE8}" name="Column16"/>
    <tableColumn id="18" xr3:uid="{845FF5FB-F436-464B-8A35-724A71EB8FFD}" name="Column17"/>
    <tableColumn id="19" xr3:uid="{B1B80B25-5D78-43D8-A37A-A9BA9188AA11}" name="Column18"/>
    <tableColumn id="20" xr3:uid="{383F52CA-B78A-4EDF-8577-1F62CC54F06C}" name="Column19"/>
    <tableColumn id="21" xr3:uid="{C4BB7A85-5A6E-4A5C-9FA9-60D30FACC31E}" name="Column20"/>
    <tableColumn id="22" xr3:uid="{2F56BCAF-B5F5-47AE-9B6F-49017D5C32B1}" name="Column21"/>
    <tableColumn id="23" xr3:uid="{37A93804-606A-460A-A700-0B22A48B7B0A}" name="Column22"/>
    <tableColumn id="24" xr3:uid="{27490332-2B99-477D-AFD2-03F8E22C62F2}" name="Column23"/>
    <tableColumn id="25" xr3:uid="{2102CC9B-3721-4594-93D8-EAB8E1BFC1F8}" name="Column24"/>
    <tableColumn id="26" xr3:uid="{9D731475-FCE3-4482-A550-17189B0D805C}" name="Column25"/>
    <tableColumn id="27" xr3:uid="{CEEFD1C3-B09C-408A-9DB0-33AAADBFE261}" name="Column26"/>
    <tableColumn id="28" xr3:uid="{147404C9-0DA3-463F-8A81-23D59B47871F}" name="Column27"/>
    <tableColumn id="29" xr3:uid="{DA88C380-FBB4-4405-9013-0EBBC6311A8B}" name="Column28"/>
    <tableColumn id="30" xr3:uid="{604B7A71-FD38-4E89-835B-E1FF59AD2C51}" name="Column29"/>
    <tableColumn id="31" xr3:uid="{304492EE-0606-4AD0-8D4D-8B309BEAAD00}" name="Column30"/>
    <tableColumn id="32" xr3:uid="{8B675B63-F012-4987-9C4C-3FB9211D07C5}" name="Column31"/>
    <tableColumn id="33" xr3:uid="{709AD8F2-745E-4152-AA8A-901B9EEF3A51}" name="Column32"/>
    <tableColumn id="34" xr3:uid="{EBB52182-5C00-42F2-9294-05D9A31C0303}" name="Column33"/>
    <tableColumn id="35" xr3:uid="{23B848F3-C520-41B5-B1F8-DBFF9E9AC55C}" name="Column34"/>
    <tableColumn id="36" xr3:uid="{FCCDCD2E-943F-4F8C-90BC-D1C0DE9B8322}" name="Column35"/>
    <tableColumn id="37" xr3:uid="{2B6B5538-D8C4-45AE-816F-AE2F6040AB1E}" name="Column36"/>
    <tableColumn id="38" xr3:uid="{B2FE377F-275E-437A-BEBC-94B9972861BA}" name="Column37"/>
    <tableColumn id="39" xr3:uid="{67CA5AA3-AE8E-4AE7-A7AC-3CD8A6C3F34F}" name="Column38"/>
    <tableColumn id="40" xr3:uid="{0F8CCD8C-887F-4D33-ABC5-B0DF0CE5AA80}" name="Column39"/>
    <tableColumn id="41" xr3:uid="{632DD5BE-E971-4B3E-B0AD-8E53FB1C8C9A}" name="Column4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F714-7CF0-451D-B643-2F4E0A7F5B38}">
  <dimension ref="B2:V40"/>
  <sheetViews>
    <sheetView workbookViewId="0"/>
  </sheetViews>
  <sheetFormatPr defaultRowHeight="14.25" x14ac:dyDescent="0.2"/>
  <cols>
    <col min="1" max="1" width="8.5703125" style="1" customWidth="1"/>
    <col min="2" max="6" width="20.5703125" style="1" customWidth="1"/>
    <col min="7" max="7" width="9.140625" style="1" customWidth="1"/>
    <col min="8" max="8" width="69.42578125" style="1" customWidth="1"/>
    <col min="9" max="9" width="9.140625" style="1" customWidth="1"/>
    <col min="10" max="16384" width="9.140625" style="1"/>
  </cols>
  <sheetData>
    <row r="2" spans="2:22" ht="15" thickBot="1" x14ac:dyDescent="0.25"/>
    <row r="3" spans="2:22" ht="18.75" thickBot="1" x14ac:dyDescent="0.3">
      <c r="B3" s="2" t="s">
        <v>0</v>
      </c>
      <c r="C3" s="3"/>
      <c r="D3" s="4"/>
      <c r="H3" s="28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2:22" ht="15" x14ac:dyDescent="0.2">
      <c r="B4" s="6" t="s">
        <v>1</v>
      </c>
      <c r="C4" s="288" t="s">
        <v>2</v>
      </c>
      <c r="D4" s="288"/>
      <c r="H4" s="287"/>
    </row>
    <row r="5" spans="2:22" ht="15.75" thickBot="1" x14ac:dyDescent="0.3">
      <c r="B5" s="7" t="s">
        <v>3</v>
      </c>
      <c r="C5" s="289" t="s">
        <v>4</v>
      </c>
      <c r="D5" s="289"/>
      <c r="H5" s="287"/>
    </row>
    <row r="6" spans="2:22" x14ac:dyDescent="0.2">
      <c r="H6" s="287"/>
    </row>
    <row r="7" spans="2:22" x14ac:dyDescent="0.2">
      <c r="H7" s="287"/>
    </row>
    <row r="8" spans="2:22" x14ac:dyDescent="0.2">
      <c r="B8" s="8" t="s">
        <v>5</v>
      </c>
    </row>
    <row r="10" spans="2:22" x14ac:dyDescent="0.2">
      <c r="B10" s="1" t="s">
        <v>6</v>
      </c>
    </row>
    <row r="11" spans="2:22" ht="15" thickBot="1" x14ac:dyDescent="0.25"/>
    <row r="12" spans="2:22" ht="30.75" thickBot="1" x14ac:dyDescent="0.25">
      <c r="B12" s="9" t="s">
        <v>7</v>
      </c>
      <c r="C12" s="10" t="s">
        <v>8</v>
      </c>
      <c r="H12" s="11"/>
      <c r="I12" s="11"/>
      <c r="J12" s="11"/>
      <c r="K12" s="11"/>
      <c r="L12" s="11"/>
    </row>
    <row r="13" spans="2:22" ht="30.75" thickBot="1" x14ac:dyDescent="0.25">
      <c r="B13" s="12" t="s">
        <v>9</v>
      </c>
      <c r="C13" s="13" t="s">
        <v>10</v>
      </c>
    </row>
    <row r="14" spans="2:22" ht="15" thickBot="1" x14ac:dyDescent="0.25">
      <c r="F14" s="1" t="s">
        <v>11</v>
      </c>
    </row>
    <row r="15" spans="2:22" ht="15.75" thickBot="1" x14ac:dyDescent="0.3">
      <c r="B15" s="1" t="s">
        <v>12</v>
      </c>
      <c r="D15" s="14" t="s">
        <v>13</v>
      </c>
      <c r="E15" s="15"/>
      <c r="F15" s="15"/>
      <c r="L15" s="15"/>
      <c r="M15" s="15"/>
    </row>
    <row r="16" spans="2:22" ht="15" thickBot="1" x14ac:dyDescent="0.25">
      <c r="F16" s="15"/>
      <c r="L16" s="15"/>
      <c r="M16" s="15"/>
    </row>
    <row r="17" spans="2:13" ht="15.75" thickBot="1" x14ac:dyDescent="0.3">
      <c r="B17" s="1" t="s">
        <v>14</v>
      </c>
      <c r="D17" s="14" t="s">
        <v>15</v>
      </c>
      <c r="E17" s="15"/>
      <c r="F17" s="15"/>
      <c r="L17" s="15"/>
      <c r="M17" s="15"/>
    </row>
    <row r="18" spans="2:13" ht="15" x14ac:dyDescent="0.25">
      <c r="D18" s="16"/>
      <c r="E18" s="15"/>
      <c r="F18" s="15"/>
      <c r="L18" s="15"/>
      <c r="M18" s="15"/>
    </row>
    <row r="19" spans="2:13" x14ac:dyDescent="0.2">
      <c r="B19" s="17" t="s">
        <v>16</v>
      </c>
    </row>
    <row r="20" spans="2:13" x14ac:dyDescent="0.2">
      <c r="B20" s="18" t="s">
        <v>17</v>
      </c>
      <c r="C20" s="17"/>
      <c r="D20" s="17"/>
      <c r="E20" s="17"/>
      <c r="F20" s="17"/>
      <c r="G20" s="17"/>
      <c r="H20" s="17"/>
      <c r="I20" s="17"/>
    </row>
    <row r="21" spans="2:13" x14ac:dyDescent="0.2">
      <c r="J21" s="19"/>
    </row>
    <row r="22" spans="2:13" x14ac:dyDescent="0.2">
      <c r="B22" s="1" t="s">
        <v>18</v>
      </c>
    </row>
    <row r="23" spans="2:13" x14ac:dyDescent="0.2">
      <c r="B23" s="19" t="s">
        <v>19</v>
      </c>
    </row>
    <row r="25" spans="2:13" x14ac:dyDescent="0.2">
      <c r="B25" s="1" t="s">
        <v>20</v>
      </c>
      <c r="C25" s="15"/>
      <c r="D25" s="15"/>
      <c r="K25" s="15"/>
    </row>
    <row r="26" spans="2:13" x14ac:dyDescent="0.2">
      <c r="C26" s="15"/>
      <c r="D26" s="15"/>
      <c r="K26" s="15"/>
    </row>
    <row r="27" spans="2:13" x14ac:dyDescent="0.2">
      <c r="B27" s="1" t="s">
        <v>21</v>
      </c>
    </row>
    <row r="28" spans="2:13" x14ac:dyDescent="0.2">
      <c r="B28" s="19" t="s">
        <v>22</v>
      </c>
    </row>
    <row r="29" spans="2:13" x14ac:dyDescent="0.2">
      <c r="B29" s="19"/>
    </row>
    <row r="30" spans="2:13" x14ac:dyDescent="0.2">
      <c r="B30" s="17" t="s">
        <v>23</v>
      </c>
    </row>
    <row r="31" spans="2:13" x14ac:dyDescent="0.2">
      <c r="B31" s="17"/>
    </row>
    <row r="32" spans="2:13" ht="15" thickBot="1" x14ac:dyDescent="0.25">
      <c r="B32" s="17" t="s">
        <v>24</v>
      </c>
    </row>
    <row r="33" spans="2:5" ht="15" thickBot="1" x14ac:dyDescent="0.25">
      <c r="B33" s="1" t="s">
        <v>25</v>
      </c>
      <c r="E33" s="20"/>
    </row>
    <row r="34" spans="2:5" x14ac:dyDescent="0.2">
      <c r="B34" s="1" t="s">
        <v>26</v>
      </c>
    </row>
    <row r="36" spans="2:5" x14ac:dyDescent="0.2">
      <c r="B36" s="1" t="s">
        <v>27</v>
      </c>
    </row>
    <row r="37" spans="2:5" x14ac:dyDescent="0.2">
      <c r="B37" s="1" t="s">
        <v>28</v>
      </c>
    </row>
    <row r="39" spans="2:5" x14ac:dyDescent="0.2">
      <c r="B39" s="1" t="s">
        <v>29</v>
      </c>
    </row>
    <row r="40" spans="2:5" x14ac:dyDescent="0.2">
      <c r="B40" s="1" t="s">
        <v>30</v>
      </c>
    </row>
  </sheetData>
  <mergeCells count="3"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32DD-F442-476E-91D4-0EB963DEB560}">
  <dimension ref="A1:CB63"/>
  <sheetViews>
    <sheetView workbookViewId="0"/>
  </sheetViews>
  <sheetFormatPr defaultRowHeight="14.25" x14ac:dyDescent="0.2"/>
  <cols>
    <col min="1" max="1" width="10.42578125" style="21" customWidth="1"/>
    <col min="2" max="2" width="20.5703125" style="21" customWidth="1"/>
    <col min="3" max="4" width="35.140625" style="21" customWidth="1"/>
    <col min="5" max="5" width="28.140625" style="21" customWidth="1"/>
    <col min="6" max="6" width="20.5703125" style="21" customWidth="1"/>
    <col min="7" max="7" width="11.85546875" style="21" customWidth="1"/>
    <col min="8" max="27" width="9.140625" style="21" customWidth="1"/>
    <col min="28" max="80" width="9.140625" style="28" customWidth="1"/>
    <col min="81" max="81" width="9.140625" style="21" customWidth="1"/>
    <col min="82" max="16384" width="9.140625" style="21"/>
  </cols>
  <sheetData>
    <row r="1" spans="1:27" s="28" customFormat="1" ht="15" x14ac:dyDescent="0.25">
      <c r="B1" s="29" t="s">
        <v>47</v>
      </c>
      <c r="C1" s="154"/>
      <c r="D1" s="154"/>
    </row>
    <row r="2" spans="1:27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8.75" thickBot="1" x14ac:dyDescent="0.25">
      <c r="A3" s="28"/>
      <c r="B3" s="310" t="s">
        <v>974</v>
      </c>
      <c r="C3" s="310"/>
      <c r="D3" s="310"/>
      <c r="E3" s="310"/>
      <c r="F3" s="28"/>
      <c r="G3" s="125" t="s">
        <v>931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5" thickBot="1" x14ac:dyDescent="0.25">
      <c r="A4" s="28"/>
      <c r="B4" s="81" t="s">
        <v>975</v>
      </c>
      <c r="C4" s="293" t="s">
        <v>2</v>
      </c>
      <c r="D4" s="293"/>
      <c r="E4" s="293"/>
      <c r="F4" s="28"/>
      <c r="G4" s="123" t="s">
        <v>976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5.75" thickBot="1" x14ac:dyDescent="0.3">
      <c r="A5" s="28"/>
      <c r="B5" s="82" t="s">
        <v>3</v>
      </c>
      <c r="C5" s="289" t="s">
        <v>52</v>
      </c>
      <c r="D5" s="289"/>
      <c r="E5" s="289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s="28" customFormat="1" x14ac:dyDescent="0.2">
      <c r="B6" s="155"/>
      <c r="C6" s="155"/>
      <c r="D6" s="155"/>
      <c r="E6" s="155"/>
    </row>
    <row r="7" spans="1:27" x14ac:dyDescent="0.2">
      <c r="A7" s="28"/>
      <c r="B7" s="151" t="s">
        <v>977</v>
      </c>
      <c r="C7" s="156"/>
      <c r="D7" s="156"/>
      <c r="E7" s="156"/>
      <c r="F7" s="15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15" thickBot="1" x14ac:dyDescent="0.25">
      <c r="A8" s="28"/>
      <c r="B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29.25" thickBot="1" x14ac:dyDescent="0.3">
      <c r="A9" s="28"/>
      <c r="B9" s="158" t="s">
        <v>978</v>
      </c>
      <c r="C9" s="159" t="s">
        <v>979</v>
      </c>
      <c r="D9" s="159" t="s">
        <v>980</v>
      </c>
      <c r="E9" s="159" t="s">
        <v>981</v>
      </c>
      <c r="F9" s="160" t="s">
        <v>982</v>
      </c>
      <c r="G9" s="16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30" x14ac:dyDescent="0.25">
      <c r="A10" s="311"/>
      <c r="B10" s="162" t="s">
        <v>983</v>
      </c>
      <c r="C10" s="163" t="s">
        <v>948</v>
      </c>
      <c r="D10" s="163" t="s">
        <v>948</v>
      </c>
      <c r="E10" s="164" t="s">
        <v>948</v>
      </c>
      <c r="F10" s="165" t="s">
        <v>948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30" x14ac:dyDescent="0.25">
      <c r="A11" s="311"/>
      <c r="B11" s="166" t="s">
        <v>984</v>
      </c>
      <c r="C11" s="167" t="s">
        <v>948</v>
      </c>
      <c r="D11" s="167" t="s">
        <v>948</v>
      </c>
      <c r="E11" s="168" t="s">
        <v>948</v>
      </c>
      <c r="F11" s="169" t="s">
        <v>948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 ht="30" x14ac:dyDescent="0.25">
      <c r="A12" s="311"/>
      <c r="B12" s="166" t="s">
        <v>985</v>
      </c>
      <c r="C12" s="167" t="s">
        <v>948</v>
      </c>
      <c r="D12" s="167" t="s">
        <v>948</v>
      </c>
      <c r="E12" s="168" t="s">
        <v>948</v>
      </c>
      <c r="F12" s="169" t="s">
        <v>948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 ht="26.45" customHeight="1" thickBot="1" x14ac:dyDescent="0.3">
      <c r="A13" s="311"/>
      <c r="B13" s="170" t="s">
        <v>986</v>
      </c>
      <c r="C13" s="171" t="s">
        <v>948</v>
      </c>
      <c r="D13" s="171" t="s">
        <v>948</v>
      </c>
      <c r="E13" s="172" t="s">
        <v>948</v>
      </c>
      <c r="F13" s="43" t="s">
        <v>948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</sheetData>
  <mergeCells count="4">
    <mergeCell ref="B3:E3"/>
    <mergeCell ref="C4:E4"/>
    <mergeCell ref="C5:E5"/>
    <mergeCell ref="A10:A13"/>
  </mergeCells>
  <hyperlinks>
    <hyperlink ref="B1" location="Contents!A1" display="Back to Contents" xr:uid="{86F97D4C-CE6A-40CF-A80A-B47363F68CFD}"/>
  </hyperlinks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6F5E-45F8-4C10-9050-9B15A32966AD}">
  <dimension ref="A1:AY13"/>
  <sheetViews>
    <sheetView workbookViewId="0">
      <selection activeCell="C19" sqref="C19"/>
    </sheetView>
  </sheetViews>
  <sheetFormatPr defaultRowHeight="14.25" x14ac:dyDescent="0.2"/>
  <cols>
    <col min="1" max="1" width="8.5703125" style="21" customWidth="1"/>
    <col min="2" max="2" width="20.5703125" style="21" customWidth="1"/>
    <col min="3" max="3" width="77.28515625" style="21" customWidth="1"/>
    <col min="4" max="4" width="21.5703125" style="21" customWidth="1"/>
    <col min="5" max="5" width="49" style="21" bestFit="1" customWidth="1"/>
    <col min="6" max="6" width="13.140625" style="21" bestFit="1" customWidth="1"/>
    <col min="7" max="7" width="15.28515625" style="21" bestFit="1" customWidth="1"/>
    <col min="8" max="8" width="10.85546875" style="21" bestFit="1" customWidth="1"/>
    <col min="9" max="9" width="22.42578125" style="21" bestFit="1" customWidth="1"/>
    <col min="10" max="11" width="15.5703125" style="21" customWidth="1"/>
    <col min="12" max="12" width="26.28515625" style="21" bestFit="1" customWidth="1"/>
    <col min="13" max="13" width="13.85546875" style="21" bestFit="1" customWidth="1"/>
    <col min="14" max="14" width="13.7109375" style="21" bestFit="1" customWidth="1"/>
    <col min="15" max="15" width="15.140625" style="21" bestFit="1" customWidth="1"/>
    <col min="16" max="16" width="13.7109375" style="21" bestFit="1" customWidth="1"/>
    <col min="17" max="17" width="15.28515625" style="21" bestFit="1" customWidth="1"/>
    <col min="18" max="18" width="10.140625" style="21" bestFit="1" customWidth="1"/>
    <col min="19" max="19" width="11.140625" style="21" bestFit="1" customWidth="1"/>
    <col min="20" max="20" width="9.42578125" style="21" bestFit="1" customWidth="1"/>
    <col min="21" max="21" width="10.5703125" style="21" bestFit="1" customWidth="1"/>
    <col min="22" max="22" width="15.28515625" style="21" bestFit="1" customWidth="1"/>
    <col min="23" max="23" width="15.140625" style="21" bestFit="1" customWidth="1"/>
    <col min="24" max="24" width="15.28515625" style="21" bestFit="1" customWidth="1"/>
    <col min="25" max="26" width="15.42578125" style="21" bestFit="1" customWidth="1"/>
    <col min="27" max="32" width="15.5703125" style="21" customWidth="1"/>
    <col min="33" max="33" width="9.140625" style="21" customWidth="1"/>
    <col min="34" max="16384" width="9.140625" style="21"/>
  </cols>
  <sheetData>
    <row r="1" spans="1:51" s="28" customFormat="1" ht="15" x14ac:dyDescent="0.2">
      <c r="B1" s="29" t="s">
        <v>47</v>
      </c>
      <c r="E1" s="287"/>
      <c r="F1" s="287"/>
      <c r="G1" s="287"/>
      <c r="H1" s="287"/>
      <c r="I1" s="287"/>
      <c r="J1" s="287"/>
      <c r="K1" s="287"/>
    </row>
    <row r="2" spans="1:51" ht="15" thickBot="1" x14ac:dyDescent="0.25">
      <c r="A2" s="28"/>
      <c r="B2" s="28"/>
      <c r="C2" s="28"/>
      <c r="D2" s="28"/>
      <c r="E2" s="287"/>
      <c r="F2" s="287"/>
      <c r="G2" s="287"/>
      <c r="H2" s="287"/>
      <c r="I2" s="287"/>
      <c r="J2" s="287"/>
      <c r="K2" s="287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</row>
    <row r="3" spans="1:51" ht="34.700000000000003" customHeight="1" thickBot="1" x14ac:dyDescent="0.25">
      <c r="A3" s="28"/>
      <c r="B3" s="310" t="s">
        <v>987</v>
      </c>
      <c r="C3" s="310"/>
      <c r="D3" s="310"/>
      <c r="E3" s="287"/>
      <c r="F3" s="287"/>
      <c r="G3" s="287"/>
      <c r="H3" s="287"/>
      <c r="I3" s="287"/>
      <c r="J3" s="287"/>
      <c r="K3" s="28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spans="1:51" x14ac:dyDescent="0.2">
      <c r="A4" s="28"/>
      <c r="B4" s="173" t="s">
        <v>1</v>
      </c>
      <c r="C4" s="293" t="s">
        <v>2</v>
      </c>
      <c r="D4" s="293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ht="15.75" thickBot="1" x14ac:dyDescent="0.3">
      <c r="A5" s="28"/>
      <c r="B5" s="82" t="s">
        <v>3</v>
      </c>
      <c r="C5" s="289" t="s">
        <v>52</v>
      </c>
      <c r="D5" s="28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x14ac:dyDescent="0.2">
      <c r="A6" s="28"/>
      <c r="B6" s="124"/>
      <c r="C6" s="155"/>
      <c r="D6" s="155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x14ac:dyDescent="0.2">
      <c r="A7" s="28"/>
      <c r="B7" s="124"/>
      <c r="C7" s="155"/>
      <c r="D7" s="155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x14ac:dyDescent="0.2">
      <c r="A8" s="28"/>
      <c r="B8" s="174" t="s">
        <v>988</v>
      </c>
      <c r="C8" s="175"/>
      <c r="D8" s="175"/>
      <c r="E8" s="45"/>
      <c r="F8" s="45"/>
      <c r="G8" s="45"/>
      <c r="H8" s="45"/>
      <c r="I8" s="45"/>
      <c r="J8" s="45"/>
      <c r="K8" s="45"/>
      <c r="L8" s="46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x14ac:dyDescent="0.2">
      <c r="A9" s="28"/>
      <c r="B9" s="176" t="s">
        <v>989</v>
      </c>
      <c r="C9" s="177"/>
      <c r="D9" s="177"/>
      <c r="E9" s="85"/>
      <c r="F9" s="85"/>
      <c r="G9" s="85"/>
      <c r="H9" s="85"/>
      <c r="I9" s="85"/>
      <c r="J9" s="85"/>
      <c r="K9" s="85"/>
      <c r="L9" s="8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x14ac:dyDescent="0.2">
      <c r="A10" s="28"/>
      <c r="B10" s="176" t="s">
        <v>990</v>
      </c>
      <c r="C10" s="177"/>
      <c r="D10" s="177"/>
      <c r="E10" s="85"/>
      <c r="F10" s="85"/>
      <c r="G10" s="85"/>
      <c r="H10" s="85"/>
      <c r="I10" s="85"/>
      <c r="J10" s="85"/>
      <c r="K10" s="85"/>
      <c r="L10" s="8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51" x14ac:dyDescent="0.2">
      <c r="A11" s="28"/>
      <c r="B11" s="178" t="s">
        <v>991</v>
      </c>
      <c r="C11" s="179"/>
      <c r="D11" s="179"/>
      <c r="E11" s="48"/>
      <c r="F11" s="48"/>
      <c r="G11" s="48"/>
      <c r="H11" s="48"/>
      <c r="I11" s="48"/>
      <c r="J11" s="48"/>
      <c r="K11" s="48"/>
      <c r="L11" s="49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5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80"/>
      <c r="M12" s="28"/>
      <c r="N12" s="18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51" x14ac:dyDescent="0.2">
      <c r="B13" s="21" t="s">
        <v>1179</v>
      </c>
    </row>
  </sheetData>
  <mergeCells count="4">
    <mergeCell ref="E1:K3"/>
    <mergeCell ref="B3:D3"/>
    <mergeCell ref="C4:D4"/>
    <mergeCell ref="C5:D5"/>
  </mergeCells>
  <hyperlinks>
    <hyperlink ref="B1" location="Contents!A1" display="Back to Contents" xr:uid="{0CE47848-77B9-44C1-B10F-381E93743BF7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0395-7533-4DA1-B147-31DF87B5F76B}">
  <dimension ref="A1:Z11"/>
  <sheetViews>
    <sheetView workbookViewId="0">
      <selection activeCell="B17" sqref="B17"/>
    </sheetView>
  </sheetViews>
  <sheetFormatPr defaultColWidth="23" defaultRowHeight="14.25" x14ac:dyDescent="0.2"/>
  <cols>
    <col min="1" max="1" width="8.5703125" style="21" customWidth="1"/>
    <col min="2" max="2" width="20.5703125" style="21" customWidth="1"/>
    <col min="3" max="3" width="41.140625" style="21" customWidth="1"/>
    <col min="4" max="4" width="24.42578125" style="21" customWidth="1"/>
    <col min="5" max="5" width="20.5703125" style="21" customWidth="1"/>
    <col min="6" max="6" width="9.5703125" style="21" customWidth="1"/>
    <col min="7" max="7" width="23" style="21" customWidth="1"/>
    <col min="8" max="16384" width="23" style="21"/>
  </cols>
  <sheetData>
    <row r="1" spans="1:26" s="28" customFormat="1" ht="15" x14ac:dyDescent="0.2">
      <c r="B1" s="29" t="s">
        <v>47</v>
      </c>
    </row>
    <row r="2" spans="1:26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8.75" thickBot="1" x14ac:dyDescent="0.25">
      <c r="A3" s="28"/>
      <c r="B3" s="310" t="s">
        <v>993</v>
      </c>
      <c r="C3" s="310"/>
      <c r="D3" s="31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173" t="s">
        <v>1</v>
      </c>
      <c r="C4" s="312" t="s">
        <v>2</v>
      </c>
      <c r="D4" s="312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thickBot="1" x14ac:dyDescent="0.3">
      <c r="A5" s="28"/>
      <c r="B5" s="82" t="s">
        <v>3</v>
      </c>
      <c r="C5" s="289" t="s">
        <v>52</v>
      </c>
      <c r="D5" s="28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182" t="s">
        <v>994</v>
      </c>
      <c r="C7" s="183"/>
      <c r="D7" s="157"/>
      <c r="E7" s="142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" thickBot="1" x14ac:dyDescent="0.25">
      <c r="A8" s="28"/>
      <c r="B8" s="28"/>
      <c r="C8" s="28"/>
      <c r="D8" s="124"/>
      <c r="E8" s="18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" thickBot="1" x14ac:dyDescent="0.25">
      <c r="A9" s="28"/>
      <c r="B9" s="185" t="s">
        <v>94</v>
      </c>
      <c r="C9" s="186" t="s">
        <v>995</v>
      </c>
      <c r="D9" s="186" t="s">
        <v>996</v>
      </c>
      <c r="E9" s="187" t="s">
        <v>997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1" spans="1:26" x14ac:dyDescent="0.2">
      <c r="B11" s="21" t="s">
        <v>1179</v>
      </c>
    </row>
  </sheetData>
  <mergeCells count="3">
    <mergeCell ref="B3:D3"/>
    <mergeCell ref="C4:D4"/>
    <mergeCell ref="C5:D5"/>
  </mergeCells>
  <hyperlinks>
    <hyperlink ref="B1" location="Contents!A1" display="Back to Contents" xr:uid="{FA9869D3-7AAF-41E2-AC0E-D6CE77420943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F1AA-7645-4CB7-8AE9-6B4AC782F33F}">
  <sheetPr>
    <pageSetUpPr fitToPage="1"/>
  </sheetPr>
  <dimension ref="A1:AG95"/>
  <sheetViews>
    <sheetView workbookViewId="0">
      <selection activeCell="C19" sqref="C19"/>
    </sheetView>
  </sheetViews>
  <sheetFormatPr defaultRowHeight="14.25" x14ac:dyDescent="0.2"/>
  <cols>
    <col min="1" max="1" width="8.5703125" style="28" customWidth="1"/>
    <col min="2" max="2" width="25.5703125" style="21" customWidth="1"/>
    <col min="3" max="4" width="24.85546875" style="21" customWidth="1"/>
    <col min="5" max="5" width="45" style="21" bestFit="1" customWidth="1"/>
    <col min="6" max="6" width="8.5703125" style="28" customWidth="1"/>
    <col min="7" max="7" width="25.5703125" style="21" customWidth="1"/>
    <col min="8" max="9" width="24.85546875" style="21" customWidth="1"/>
    <col min="10" max="10" width="41.42578125" style="28" customWidth="1"/>
    <col min="11" max="11" width="16" style="28" bestFit="1" customWidth="1"/>
    <col min="12" max="12" width="8" style="28" bestFit="1" customWidth="1"/>
    <col min="13" max="13" width="9.140625" style="28" customWidth="1"/>
    <col min="14" max="14" width="37.42578125" style="28" customWidth="1"/>
    <col min="15" max="15" width="9.140625" style="28" customWidth="1"/>
    <col min="16" max="16384" width="9.140625" style="28"/>
  </cols>
  <sheetData>
    <row r="1" spans="1:33" ht="15" x14ac:dyDescent="0.2">
      <c r="B1" s="95" t="s">
        <v>47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8.75" thickBot="1" x14ac:dyDescent="0.25">
      <c r="A3" s="35"/>
      <c r="B3" s="290" t="s">
        <v>999</v>
      </c>
      <c r="C3" s="290"/>
      <c r="D3" s="290"/>
      <c r="E3" s="35"/>
      <c r="F3" s="35"/>
      <c r="G3" s="125" t="s">
        <v>931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</row>
    <row r="4" spans="1:33" ht="15" thickBot="1" x14ac:dyDescent="0.25">
      <c r="A4" s="35"/>
      <c r="B4" s="81" t="s">
        <v>1</v>
      </c>
      <c r="C4" s="293" t="s">
        <v>2</v>
      </c>
      <c r="D4" s="293"/>
      <c r="E4" s="35"/>
      <c r="F4" s="35"/>
      <c r="G4" s="123" t="s">
        <v>932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ht="15.75" thickBot="1" x14ac:dyDescent="0.3">
      <c r="A5" s="35"/>
      <c r="B5" s="82" t="s">
        <v>3</v>
      </c>
      <c r="C5" s="289" t="s">
        <v>52</v>
      </c>
      <c r="D5" s="289"/>
      <c r="E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spans="1:33" x14ac:dyDescent="0.2">
      <c r="A6" s="35"/>
      <c r="B6" s="136"/>
      <c r="C6" s="40"/>
      <c r="D6" s="40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</row>
    <row r="7" spans="1:33" x14ac:dyDescent="0.2">
      <c r="A7" s="35"/>
      <c r="B7" s="104" t="s">
        <v>943</v>
      </c>
      <c r="C7" s="106"/>
      <c r="D7" s="106"/>
      <c r="E7" s="107"/>
      <c r="F7" s="35"/>
      <c r="G7" s="188" t="s">
        <v>1000</v>
      </c>
      <c r="H7" s="189"/>
      <c r="I7" s="189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3" x14ac:dyDescent="0.2">
      <c r="A8" s="35"/>
      <c r="B8" s="113" t="s">
        <v>944</v>
      </c>
      <c r="C8" s="115"/>
      <c r="D8" s="115"/>
      <c r="E8" s="116"/>
      <c r="F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</row>
    <row r="9" spans="1:33" s="21" customFormat="1" ht="15" thickBot="1" x14ac:dyDescent="0.25">
      <c r="A9" s="1"/>
      <c r="B9" s="190"/>
      <c r="C9" s="1"/>
      <c r="D9" s="1"/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</row>
    <row r="10" spans="1:33" s="121" customFormat="1" ht="15.75" thickBot="1" x14ac:dyDescent="0.3">
      <c r="A10" s="130"/>
      <c r="B10" s="191" t="s">
        <v>1001</v>
      </c>
      <c r="C10" s="192"/>
      <c r="D10" s="192"/>
      <c r="E10" s="193"/>
      <c r="G10" s="191" t="s">
        <v>1002</v>
      </c>
      <c r="H10" s="192"/>
      <c r="I10" s="192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 spans="1:33" ht="15.75" thickBot="1" x14ac:dyDescent="0.3">
      <c r="A11" s="132"/>
      <c r="B11" s="194" t="s">
        <v>945</v>
      </c>
      <c r="C11" s="133" t="s">
        <v>1003</v>
      </c>
      <c r="D11" s="134" t="s">
        <v>946</v>
      </c>
      <c r="E11" s="195" t="s">
        <v>947</v>
      </c>
      <c r="F11" s="35"/>
      <c r="G11" s="194" t="s">
        <v>945</v>
      </c>
      <c r="H11" s="133" t="s">
        <v>1003</v>
      </c>
      <c r="I11" s="196" t="s">
        <v>946</v>
      </c>
      <c r="K11" s="35"/>
      <c r="L11" s="35"/>
      <c r="M11" s="35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</row>
    <row r="12" spans="1:33" customFormat="1" ht="15" x14ac:dyDescent="0.25">
      <c r="A12" s="35"/>
      <c r="B12" s="35"/>
      <c r="C12" s="35"/>
      <c r="D12" s="35"/>
      <c r="E12" s="35"/>
      <c r="F12" s="35"/>
      <c r="G12" s="28"/>
      <c r="H12" s="28"/>
      <c r="I12" s="28"/>
      <c r="J12" s="28"/>
      <c r="K12" s="35"/>
      <c r="L12" s="35"/>
      <c r="M12" s="35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28"/>
      <c r="AD12" s="28"/>
      <c r="AE12" s="28"/>
      <c r="AF12" s="28"/>
      <c r="AG12" s="28"/>
    </row>
    <row r="13" spans="1:33" customFormat="1" ht="15" x14ac:dyDescent="0.25">
      <c r="A13" s="35"/>
      <c r="B13" s="35" t="s">
        <v>1181</v>
      </c>
      <c r="C13" s="35"/>
      <c r="D13" s="35"/>
      <c r="E13" s="35"/>
      <c r="F13" s="35"/>
      <c r="G13" s="35"/>
      <c r="H13" s="35"/>
      <c r="I13" s="35"/>
      <c r="J13" s="28"/>
      <c r="K13" s="35"/>
      <c r="L13" s="35"/>
      <c r="M13" s="35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28"/>
      <c r="AD13" s="28"/>
      <c r="AE13" s="28"/>
      <c r="AF13" s="28"/>
      <c r="AG13" s="28"/>
    </row>
    <row r="14" spans="1:33" customFormat="1" ht="15" x14ac:dyDescent="0.25">
      <c r="A14" s="35"/>
      <c r="B14" s="28"/>
      <c r="C14" s="28"/>
      <c r="D14" s="28"/>
      <c r="E14" s="28"/>
      <c r="F14" s="35"/>
      <c r="G14" s="135"/>
      <c r="H14" s="35"/>
      <c r="I14" s="135"/>
      <c r="J14" s="35"/>
      <c r="K14" s="35"/>
      <c r="L14" s="28"/>
      <c r="M14" s="28"/>
      <c r="N14" s="28"/>
      <c r="O14" s="28"/>
      <c r="P14" s="35"/>
      <c r="Q14" s="35"/>
      <c r="R14" s="35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customFormat="1" ht="15" x14ac:dyDescent="0.25">
      <c r="A15" s="35"/>
      <c r="B15" s="28"/>
      <c r="C15" s="28"/>
      <c r="D15" s="28"/>
      <c r="E15" s="28"/>
      <c r="F15" s="35"/>
      <c r="G15" s="35"/>
      <c r="H15" s="35"/>
      <c r="I15" s="35"/>
      <c r="J15" s="35"/>
      <c r="K15" s="35"/>
      <c r="L15" s="28"/>
      <c r="M15" s="28"/>
      <c r="N15" s="28"/>
      <c r="O15" s="28"/>
      <c r="P15" s="35"/>
      <c r="Q15" s="35"/>
      <c r="R15" s="35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</row>
    <row r="16" spans="1:33" customFormat="1" ht="15" x14ac:dyDescent="0.25">
      <c r="A16" s="35"/>
      <c r="B16" s="28"/>
      <c r="C16" s="28"/>
      <c r="D16" s="28"/>
      <c r="E16" s="28"/>
      <c r="F16" s="35"/>
      <c r="G16" s="35"/>
      <c r="H16" s="35"/>
      <c r="I16" s="35"/>
      <c r="J16" s="35"/>
      <c r="K16" s="35"/>
      <c r="L16" s="28"/>
      <c r="M16" s="28"/>
      <c r="N16" s="28"/>
      <c r="O16" s="28"/>
      <c r="P16" s="35"/>
      <c r="Q16" s="35"/>
      <c r="R16" s="35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</row>
    <row r="17" spans="1:33" customFormat="1" ht="15" x14ac:dyDescent="0.25">
      <c r="A17" s="35"/>
      <c r="B17" s="28"/>
      <c r="C17" s="28"/>
      <c r="D17" s="28"/>
      <c r="E17" s="28"/>
      <c r="F17" s="35"/>
      <c r="G17" s="135"/>
      <c r="H17" s="35"/>
      <c r="I17" s="135"/>
      <c r="J17" s="35"/>
      <c r="K17" s="35"/>
      <c r="L17" s="28"/>
      <c r="M17" s="28"/>
      <c r="N17" s="28"/>
      <c r="O17" s="28"/>
      <c r="P17" s="35"/>
      <c r="Q17" s="35"/>
      <c r="R17" s="35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</row>
    <row r="18" spans="1:33" customFormat="1" ht="15" x14ac:dyDescent="0.25">
      <c r="A18" s="35"/>
      <c r="B18" s="28"/>
      <c r="C18" s="28"/>
      <c r="D18" s="28"/>
      <c r="E18" s="28"/>
      <c r="F18" s="35"/>
      <c r="G18" s="35"/>
      <c r="H18" s="35"/>
      <c r="I18" s="35"/>
      <c r="J18" s="35"/>
      <c r="K18" s="35"/>
      <c r="L18" s="28"/>
      <c r="M18" s="28"/>
      <c r="N18" s="28"/>
      <c r="O18" s="28"/>
      <c r="P18" s="35"/>
      <c r="Q18" s="35"/>
      <c r="R18" s="35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33" customFormat="1" ht="15" x14ac:dyDescent="0.25">
      <c r="A19" s="35"/>
      <c r="B19" s="28"/>
      <c r="C19" s="28"/>
      <c r="D19" s="28"/>
      <c r="E19" s="28"/>
      <c r="F19" s="35"/>
      <c r="G19" s="35"/>
      <c r="H19" s="35"/>
      <c r="I19" s="35"/>
      <c r="J19" s="35"/>
      <c r="K19" s="35"/>
      <c r="L19" s="28"/>
      <c r="M19" s="28"/>
      <c r="N19" s="28"/>
      <c r="O19" s="28"/>
      <c r="P19" s="35"/>
      <c r="Q19" s="35"/>
      <c r="R19" s="35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3" customFormat="1" ht="15" x14ac:dyDescent="0.25">
      <c r="A20" s="35"/>
      <c r="B20" s="28"/>
      <c r="C20" s="28"/>
      <c r="D20" s="28"/>
      <c r="E20" s="28"/>
      <c r="F20" s="35"/>
      <c r="G20" s="135"/>
      <c r="H20" s="35"/>
      <c r="I20" s="135"/>
      <c r="J20" s="35"/>
      <c r="K20" s="35"/>
      <c r="L20" s="28"/>
      <c r="M20" s="28"/>
      <c r="N20" s="28"/>
      <c r="O20" s="28"/>
      <c r="P20" s="35"/>
      <c r="Q20" s="35"/>
      <c r="R20" s="35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spans="1:33" customFormat="1" ht="15" x14ac:dyDescent="0.25">
      <c r="A21" s="35"/>
      <c r="B21" s="28"/>
      <c r="C21" s="28"/>
      <c r="D21" s="28"/>
      <c r="E21" s="28"/>
      <c r="F21" s="35"/>
      <c r="G21" s="35"/>
      <c r="H21" s="35"/>
      <c r="I21" s="35"/>
      <c r="J21" s="35"/>
      <c r="K21" s="35"/>
      <c r="L21" s="28"/>
      <c r="M21" s="28"/>
      <c r="N21" s="28"/>
      <c r="O21" s="28"/>
      <c r="P21" s="35"/>
      <c r="Q21" s="35"/>
      <c r="R21" s="35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spans="1:33" customFormat="1" ht="15" x14ac:dyDescent="0.25">
      <c r="A22" s="135"/>
      <c r="B22" s="35"/>
      <c r="C22" s="135"/>
      <c r="D22" s="35"/>
      <c r="E22" s="135"/>
      <c r="F22" s="35"/>
      <c r="G22" s="35"/>
      <c r="H22" s="35"/>
      <c r="I22" s="35"/>
      <c r="J22" s="35"/>
      <c r="K22" s="35"/>
      <c r="L22" s="28"/>
      <c r="M22" s="28"/>
      <c r="N22" s="28"/>
      <c r="O22" s="28"/>
      <c r="P22" s="35"/>
      <c r="Q22" s="35"/>
      <c r="R22" s="35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</row>
    <row r="23" spans="1:33" customFormat="1" ht="15" x14ac:dyDescent="0.25">
      <c r="A23" s="35"/>
      <c r="B23" s="35"/>
      <c r="C23" s="35"/>
      <c r="D23" s="35"/>
      <c r="E23" s="35"/>
      <c r="F23" s="35"/>
      <c r="G23" s="135"/>
      <c r="H23" s="35"/>
      <c r="I23" s="135"/>
      <c r="J23" s="35"/>
      <c r="K23" s="35"/>
      <c r="L23" s="35"/>
      <c r="M23" s="35"/>
      <c r="N23" s="35"/>
      <c r="O23" s="35"/>
      <c r="P23" s="35"/>
      <c r="Q23" s="35"/>
      <c r="R23" s="35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</row>
    <row r="24" spans="1:33" customFormat="1" ht="15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</row>
    <row r="25" spans="1:33" customFormat="1" ht="15" x14ac:dyDescent="0.25">
      <c r="A25" s="135"/>
      <c r="B25" s="35"/>
      <c r="C25" s="135"/>
      <c r="D25" s="35"/>
      <c r="E25" s="1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</row>
    <row r="26" spans="1:33" customFormat="1" ht="15" x14ac:dyDescent="0.25">
      <c r="A26" s="35"/>
      <c r="B26" s="35"/>
      <c r="C26" s="35"/>
      <c r="D26" s="35"/>
      <c r="E26" s="35"/>
      <c r="F26" s="35"/>
      <c r="G26" s="135"/>
      <c r="H26" s="35"/>
      <c r="I26" s="135"/>
      <c r="J26" s="35"/>
      <c r="K26" s="35"/>
      <c r="L26" s="35"/>
      <c r="M26" s="35"/>
      <c r="N26" s="35"/>
      <c r="O26" s="35"/>
      <c r="P26" s="35"/>
      <c r="Q26" s="35"/>
      <c r="R26" s="35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</row>
    <row r="27" spans="1:33" customFormat="1" ht="15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</row>
    <row r="28" spans="1:33" customFormat="1" ht="15" x14ac:dyDescent="0.25">
      <c r="A28" s="135"/>
      <c r="B28" s="35"/>
      <c r="C28" s="135"/>
      <c r="D28" s="35"/>
      <c r="E28" s="1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</row>
    <row r="29" spans="1:33" customFormat="1" ht="15" x14ac:dyDescent="0.25">
      <c r="A29" s="35"/>
      <c r="B29" s="35"/>
      <c r="C29" s="35"/>
      <c r="D29" s="35"/>
      <c r="E29" s="35"/>
      <c r="F29" s="35"/>
      <c r="G29" s="135"/>
      <c r="H29" s="35"/>
      <c r="I29" s="135"/>
      <c r="J29" s="35"/>
      <c r="K29" s="35"/>
      <c r="L29" s="35"/>
      <c r="M29" s="35"/>
      <c r="N29" s="35"/>
      <c r="O29" s="35"/>
      <c r="P29" s="35"/>
      <c r="Q29" s="35"/>
      <c r="R29" s="35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</row>
    <row r="30" spans="1:33" customFormat="1" ht="15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</row>
    <row r="31" spans="1:33" customFormat="1" ht="15" x14ac:dyDescent="0.25">
      <c r="A31" s="135"/>
      <c r="B31" s="35"/>
      <c r="C31" s="135"/>
      <c r="D31" s="35"/>
      <c r="E31" s="1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</row>
    <row r="32" spans="1:33" customFormat="1" ht="15" x14ac:dyDescent="0.25">
      <c r="A32" s="35"/>
      <c r="B32" s="35"/>
      <c r="C32" s="35"/>
      <c r="D32" s="35"/>
      <c r="E32" s="35"/>
      <c r="F32" s="35"/>
      <c r="G32" s="135"/>
      <c r="H32" s="35"/>
      <c r="I32" s="135"/>
      <c r="J32" s="35"/>
      <c r="K32" s="35"/>
      <c r="L32" s="35"/>
      <c r="M32" s="35"/>
      <c r="N32" s="35"/>
      <c r="O32" s="35"/>
      <c r="P32" s="35"/>
      <c r="Q32" s="35"/>
      <c r="R32" s="35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</row>
    <row r="33" spans="1:33" customFormat="1" ht="15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</row>
    <row r="34" spans="1:33" customFormat="1" ht="15" x14ac:dyDescent="0.25">
      <c r="A34" s="135"/>
      <c r="B34" s="35"/>
      <c r="C34" s="135"/>
      <c r="D34" s="35"/>
      <c r="E34" s="1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</row>
    <row r="35" spans="1:33" customFormat="1" ht="15" x14ac:dyDescent="0.25">
      <c r="A35" s="35"/>
      <c r="B35" s="35"/>
      <c r="C35" s="35"/>
      <c r="D35" s="35"/>
      <c r="E35" s="35"/>
      <c r="F35" s="35"/>
      <c r="G35" s="135"/>
      <c r="H35" s="35"/>
      <c r="I35" s="135"/>
      <c r="J35" s="35"/>
      <c r="K35" s="35"/>
      <c r="L35" s="35"/>
      <c r="M35" s="35"/>
      <c r="N35" s="35"/>
      <c r="O35" s="35"/>
      <c r="P35" s="35"/>
      <c r="Q35" s="35"/>
      <c r="R35" s="35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</row>
    <row r="36" spans="1:33" customFormat="1" ht="15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</row>
    <row r="37" spans="1:33" customFormat="1" ht="15" x14ac:dyDescent="0.25">
      <c r="A37" s="135"/>
      <c r="B37" s="35"/>
      <c r="C37" s="135"/>
      <c r="D37" s="35"/>
      <c r="E37" s="1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</row>
    <row r="38" spans="1:33" customFormat="1" ht="15" x14ac:dyDescent="0.25">
      <c r="A38" s="35"/>
      <c r="B38" s="35"/>
      <c r="C38" s="35"/>
      <c r="D38" s="35"/>
      <c r="E38" s="35"/>
      <c r="F38" s="35"/>
      <c r="G38" s="135"/>
      <c r="H38" s="35"/>
      <c r="I38" s="135"/>
      <c r="J38" s="35"/>
      <c r="K38" s="35"/>
      <c r="L38" s="35"/>
      <c r="M38" s="35"/>
      <c r="N38" s="35"/>
      <c r="O38" s="35"/>
      <c r="P38" s="35"/>
      <c r="Q38" s="35"/>
      <c r="R38" s="35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</row>
    <row r="39" spans="1:33" customFormat="1" ht="1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</row>
    <row r="40" spans="1:33" customFormat="1" ht="15" x14ac:dyDescent="0.25">
      <c r="A40" s="135"/>
      <c r="B40" s="35"/>
      <c r="C40" s="135"/>
      <c r="D40" s="35"/>
      <c r="E40" s="1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</row>
    <row r="41" spans="1:33" customFormat="1" ht="15" x14ac:dyDescent="0.25">
      <c r="A41" s="35"/>
      <c r="B41" s="35"/>
      <c r="C41" s="35"/>
      <c r="D41" s="35"/>
      <c r="E41" s="35"/>
      <c r="F41" s="35"/>
      <c r="G41" s="135"/>
      <c r="H41" s="35"/>
      <c r="I41" s="135"/>
      <c r="J41" s="35"/>
      <c r="K41" s="35"/>
      <c r="L41" s="35"/>
      <c r="M41" s="35"/>
      <c r="N41" s="35"/>
      <c r="O41" s="35"/>
      <c r="P41" s="35"/>
      <c r="Q41" s="35"/>
      <c r="R41" s="35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</row>
    <row r="42" spans="1:33" customFormat="1" ht="15" x14ac:dyDescent="0.25">
      <c r="A42" s="35"/>
      <c r="B42" s="35"/>
      <c r="C42" s="35"/>
      <c r="D42" s="35"/>
      <c r="E42" s="35"/>
      <c r="F42" s="35"/>
      <c r="G42" s="136"/>
      <c r="H42" s="136"/>
      <c r="I42" s="136"/>
      <c r="J42" s="35"/>
      <c r="K42" s="35"/>
      <c r="L42" s="35"/>
      <c r="M42" s="35"/>
      <c r="N42" s="35"/>
      <c r="O42" s="35"/>
      <c r="P42" s="35"/>
      <c r="Q42" s="35"/>
      <c r="R42" s="35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</row>
    <row r="43" spans="1:33" customFormat="1" ht="15" x14ac:dyDescent="0.25">
      <c r="A43" s="135"/>
      <c r="B43" s="35"/>
      <c r="C43" s="135"/>
      <c r="D43" s="35"/>
      <c r="E43" s="135"/>
      <c r="F43" s="35"/>
      <c r="G43" s="136"/>
      <c r="H43" s="136"/>
      <c r="I43" s="136"/>
      <c r="J43" s="35"/>
      <c r="K43" s="35"/>
      <c r="L43" s="35"/>
      <c r="M43" s="35"/>
      <c r="N43" s="35"/>
      <c r="O43" s="35"/>
      <c r="P43" s="35"/>
      <c r="Q43" s="35"/>
      <c r="R43" s="35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</row>
    <row r="44" spans="1:33" customFormat="1" ht="15" x14ac:dyDescent="0.25">
      <c r="A44" s="35"/>
      <c r="B44" s="35"/>
      <c r="C44" s="35"/>
      <c r="D44" s="35"/>
      <c r="E44" s="35"/>
      <c r="F44" s="35"/>
      <c r="G44" s="136"/>
      <c r="H44" s="136"/>
      <c r="I44" s="136"/>
      <c r="J44" s="35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</row>
    <row r="45" spans="1:33" customFormat="1" ht="15" x14ac:dyDescent="0.25">
      <c r="A45" s="35"/>
      <c r="B45" s="35"/>
      <c r="C45" s="35"/>
      <c r="D45" s="35"/>
      <c r="E45" s="35"/>
      <c r="F45" s="35"/>
      <c r="G45" s="136"/>
      <c r="H45" s="136"/>
      <c r="I45" s="136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</row>
    <row r="46" spans="1:33" customFormat="1" ht="15" x14ac:dyDescent="0.25">
      <c r="A46" s="124"/>
      <c r="B46" s="136"/>
      <c r="C46" s="136"/>
      <c r="D46" s="136"/>
      <c r="E46" s="136"/>
      <c r="F46" s="124"/>
      <c r="G46" s="136"/>
      <c r="H46" s="136"/>
      <c r="I46" s="136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</row>
    <row r="47" spans="1:33" customFormat="1" ht="15" x14ac:dyDescent="0.25">
      <c r="A47" s="124"/>
      <c r="B47" s="136"/>
      <c r="C47" s="136"/>
      <c r="D47" s="136"/>
      <c r="E47" s="136"/>
      <c r="F47" s="124"/>
      <c r="G47" s="136"/>
      <c r="H47" s="136"/>
      <c r="I47" s="136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</row>
    <row r="48" spans="1:33" customFormat="1" ht="15" x14ac:dyDescent="0.25">
      <c r="A48" s="124"/>
      <c r="B48" s="136"/>
      <c r="C48" s="136"/>
      <c r="D48" s="136"/>
      <c r="E48" s="136"/>
      <c r="F48" s="124"/>
      <c r="G48" s="136"/>
      <c r="H48" s="136"/>
      <c r="I48" s="136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</row>
    <row r="49" spans="1:33" customFormat="1" ht="15" x14ac:dyDescent="0.25">
      <c r="A49" s="124"/>
      <c r="B49" s="136"/>
      <c r="C49" s="136"/>
      <c r="D49" s="136"/>
      <c r="E49" s="136"/>
      <c r="F49" s="124"/>
      <c r="G49" s="136"/>
      <c r="H49" s="136"/>
      <c r="I49" s="136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</row>
    <row r="50" spans="1:33" customFormat="1" ht="15" x14ac:dyDescent="0.25">
      <c r="A50" s="124"/>
      <c r="B50" s="136"/>
      <c r="C50" s="136"/>
      <c r="D50" s="136"/>
      <c r="E50" s="136"/>
      <c r="F50" s="124"/>
      <c r="G50" s="136"/>
      <c r="H50" s="136"/>
      <c r="I50" s="136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</row>
    <row r="51" spans="1:33" customFormat="1" ht="15" x14ac:dyDescent="0.25">
      <c r="A51" s="124"/>
      <c r="B51" s="136"/>
      <c r="C51" s="136"/>
      <c r="D51" s="136"/>
      <c r="E51" s="136"/>
      <c r="F51" s="124"/>
      <c r="G51" s="136"/>
      <c r="H51" s="136"/>
      <c r="I51" s="136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</row>
    <row r="52" spans="1:33" customFormat="1" ht="15" x14ac:dyDescent="0.25">
      <c r="A52" s="124"/>
      <c r="B52" s="136"/>
      <c r="C52" s="136"/>
      <c r="D52" s="136"/>
      <c r="E52" s="136"/>
      <c r="F52" s="124"/>
      <c r="G52" s="136"/>
      <c r="H52" s="136"/>
      <c r="I52" s="136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</row>
    <row r="53" spans="1:33" customFormat="1" ht="15" x14ac:dyDescent="0.25">
      <c r="A53" s="124"/>
      <c r="B53" s="136"/>
      <c r="C53" s="136"/>
      <c r="D53" s="136"/>
      <c r="E53" s="136"/>
      <c r="F53" s="124"/>
      <c r="G53" s="136"/>
      <c r="H53" s="136"/>
      <c r="I53" s="136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</row>
    <row r="54" spans="1:33" customFormat="1" ht="15" x14ac:dyDescent="0.25">
      <c r="A54" s="124"/>
      <c r="B54" s="136"/>
      <c r="C54" s="136"/>
      <c r="D54" s="136"/>
      <c r="E54" s="136"/>
      <c r="F54" s="124"/>
      <c r="G54" s="136"/>
      <c r="H54" s="136"/>
      <c r="I54" s="136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</row>
    <row r="55" spans="1:33" customFormat="1" ht="15" x14ac:dyDescent="0.25">
      <c r="A55" s="124"/>
      <c r="B55" s="136"/>
      <c r="C55" s="136"/>
      <c r="D55" s="136"/>
      <c r="E55" s="136"/>
      <c r="F55" s="124"/>
      <c r="G55" s="136"/>
      <c r="H55" s="136"/>
      <c r="I55" s="136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</row>
    <row r="56" spans="1:33" customFormat="1" ht="15" x14ac:dyDescent="0.25">
      <c r="A56" s="124"/>
      <c r="B56" s="136"/>
      <c r="C56" s="136"/>
      <c r="D56" s="136"/>
      <c r="E56" s="136"/>
      <c r="F56" s="124"/>
      <c r="G56" s="136"/>
      <c r="H56" s="136"/>
      <c r="I56" s="136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</row>
    <row r="57" spans="1:33" customFormat="1" ht="15" x14ac:dyDescent="0.25">
      <c r="A57" s="124"/>
      <c r="B57" s="136"/>
      <c r="C57" s="136"/>
      <c r="D57" s="136"/>
      <c r="E57" s="136"/>
      <c r="F57" s="124"/>
      <c r="G57" s="136"/>
      <c r="H57" s="136"/>
      <c r="I57" s="136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</row>
    <row r="58" spans="1:33" customFormat="1" ht="15" x14ac:dyDescent="0.25">
      <c r="A58" s="124"/>
      <c r="B58" s="136"/>
      <c r="C58" s="136"/>
      <c r="D58" s="136"/>
      <c r="E58" s="136"/>
      <c r="F58" s="124"/>
      <c r="G58" s="136"/>
      <c r="H58" s="136"/>
      <c r="I58" s="136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</row>
    <row r="59" spans="1:33" customFormat="1" ht="15" x14ac:dyDescent="0.25">
      <c r="A59" s="124"/>
      <c r="B59" s="136"/>
      <c r="C59" s="136"/>
      <c r="D59" s="136"/>
      <c r="E59" s="136"/>
      <c r="F59" s="124"/>
      <c r="G59" s="136"/>
      <c r="H59" s="136"/>
      <c r="I59" s="136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</row>
    <row r="60" spans="1:33" customFormat="1" ht="15" x14ac:dyDescent="0.25">
      <c r="A60" s="124"/>
      <c r="B60" s="136"/>
      <c r="C60" s="136"/>
      <c r="D60" s="136"/>
      <c r="E60" s="136"/>
      <c r="F60" s="124"/>
      <c r="G60" s="136"/>
      <c r="H60" s="136"/>
      <c r="I60" s="136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</row>
    <row r="61" spans="1:33" customFormat="1" ht="15" x14ac:dyDescent="0.25">
      <c r="A61" s="124"/>
      <c r="B61" s="136"/>
      <c r="C61" s="136"/>
      <c r="D61" s="136"/>
      <c r="E61" s="136"/>
      <c r="F61" s="124"/>
      <c r="G61" s="136"/>
      <c r="H61" s="136"/>
      <c r="I61" s="136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</row>
    <row r="62" spans="1:33" customFormat="1" ht="15" x14ac:dyDescent="0.25">
      <c r="A62" s="124"/>
      <c r="B62" s="136"/>
      <c r="C62" s="136"/>
      <c r="D62" s="136"/>
      <c r="E62" s="136"/>
      <c r="F62" s="124"/>
      <c r="G62" s="136"/>
      <c r="H62" s="136"/>
      <c r="I62" s="136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</row>
    <row r="63" spans="1:33" customFormat="1" ht="15" x14ac:dyDescent="0.25">
      <c r="A63" s="124"/>
      <c r="B63" s="136"/>
      <c r="C63" s="136"/>
      <c r="D63" s="136"/>
      <c r="E63" s="136"/>
      <c r="F63" s="124"/>
      <c r="G63" s="136"/>
      <c r="H63" s="136"/>
      <c r="I63" s="136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</row>
    <row r="64" spans="1:33" customFormat="1" ht="15" x14ac:dyDescent="0.25">
      <c r="A64" s="124"/>
      <c r="B64" s="136"/>
      <c r="C64" s="136"/>
      <c r="D64" s="136"/>
      <c r="E64" s="136"/>
      <c r="F64" s="124"/>
      <c r="G64" s="136"/>
      <c r="H64" s="136"/>
      <c r="I64" s="136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</row>
    <row r="65" spans="1:33" customFormat="1" ht="15" x14ac:dyDescent="0.25">
      <c r="A65" s="124"/>
      <c r="B65" s="136"/>
      <c r="C65" s="136"/>
      <c r="D65" s="136"/>
      <c r="E65" s="136"/>
      <c r="F65" s="124"/>
      <c r="G65" s="136"/>
      <c r="H65" s="136"/>
      <c r="I65" s="136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</row>
    <row r="66" spans="1:33" customFormat="1" ht="15" x14ac:dyDescent="0.25">
      <c r="A66" s="124"/>
      <c r="B66" s="136"/>
      <c r="C66" s="136"/>
      <c r="D66" s="136"/>
      <c r="E66" s="136"/>
      <c r="F66" s="124"/>
      <c r="G66" s="136"/>
      <c r="H66" s="136"/>
      <c r="I66" s="136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</row>
    <row r="67" spans="1:33" customFormat="1" ht="15" x14ac:dyDescent="0.25">
      <c r="A67" s="124"/>
      <c r="B67" s="136"/>
      <c r="C67" s="136"/>
      <c r="D67" s="136"/>
      <c r="E67" s="136"/>
      <c r="F67" s="124"/>
      <c r="G67" s="136"/>
      <c r="H67" s="136"/>
      <c r="I67" s="136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28"/>
      <c r="AB67" s="28"/>
      <c r="AC67" s="28"/>
      <c r="AD67" s="28"/>
      <c r="AE67" s="28"/>
      <c r="AF67" s="28"/>
      <c r="AG67" s="28"/>
    </row>
    <row r="68" spans="1:33" customFormat="1" ht="15" x14ac:dyDescent="0.25">
      <c r="A68" s="124"/>
      <c r="B68" s="136"/>
      <c r="C68" s="136"/>
      <c r="D68" s="136"/>
      <c r="E68" s="136"/>
      <c r="F68" s="124"/>
      <c r="G68" s="136"/>
      <c r="H68" s="136"/>
      <c r="I68" s="136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28"/>
      <c r="AB68" s="28"/>
      <c r="AC68" s="28"/>
      <c r="AD68" s="28"/>
      <c r="AE68" s="28"/>
      <c r="AF68" s="28"/>
      <c r="AG68" s="28"/>
    </row>
    <row r="69" spans="1:33" customFormat="1" ht="15" x14ac:dyDescent="0.25">
      <c r="A69" s="124"/>
      <c r="B69" s="136"/>
      <c r="C69" s="136"/>
      <c r="D69" s="136"/>
      <c r="E69" s="136"/>
      <c r="F69" s="124"/>
      <c r="G69" s="136"/>
      <c r="H69" s="136"/>
      <c r="I69" s="136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28"/>
      <c r="AB69" s="28"/>
      <c r="AC69" s="28"/>
      <c r="AD69" s="28"/>
      <c r="AE69" s="28"/>
      <c r="AF69" s="28"/>
      <c r="AG69" s="28"/>
    </row>
    <row r="70" spans="1:33" customFormat="1" ht="15" x14ac:dyDescent="0.25">
      <c r="A70" s="124"/>
      <c r="B70" s="136"/>
      <c r="C70" s="136"/>
      <c r="D70" s="136"/>
      <c r="E70" s="136"/>
      <c r="F70" s="124"/>
      <c r="G70" s="136"/>
      <c r="H70" s="136"/>
      <c r="I70" s="136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28"/>
      <c r="AB70" s="28"/>
      <c r="AC70" s="28"/>
      <c r="AD70" s="28"/>
      <c r="AE70" s="28"/>
      <c r="AF70" s="28"/>
      <c r="AG70" s="28"/>
    </row>
    <row r="71" spans="1:33" customFormat="1" ht="15" x14ac:dyDescent="0.25">
      <c r="A71" s="124"/>
      <c r="B71" s="136"/>
      <c r="C71" s="136"/>
      <c r="D71" s="136"/>
      <c r="E71" s="136"/>
      <c r="F71" s="124"/>
      <c r="G71" s="136"/>
      <c r="H71" s="136"/>
      <c r="I71" s="136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28"/>
      <c r="AB71" s="28"/>
      <c r="AC71" s="28"/>
      <c r="AD71" s="28"/>
      <c r="AE71" s="28"/>
      <c r="AF71" s="28"/>
      <c r="AG71" s="28"/>
    </row>
    <row r="72" spans="1:33" customFormat="1" ht="15" x14ac:dyDescent="0.25">
      <c r="A72" s="124"/>
      <c r="B72" s="136"/>
      <c r="C72" s="136"/>
      <c r="D72" s="136"/>
      <c r="E72" s="136"/>
      <c r="F72" s="124"/>
      <c r="G72" s="136"/>
      <c r="H72" s="136"/>
      <c r="I72" s="136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28"/>
      <c r="AB72" s="28"/>
      <c r="AC72" s="28"/>
      <c r="AD72" s="28"/>
      <c r="AE72" s="28"/>
      <c r="AF72" s="28"/>
      <c r="AG72" s="28"/>
    </row>
    <row r="73" spans="1:33" customFormat="1" ht="15" x14ac:dyDescent="0.25">
      <c r="A73" s="124"/>
      <c r="B73" s="136"/>
      <c r="C73" s="136"/>
      <c r="D73" s="136"/>
      <c r="E73" s="136"/>
      <c r="F73" s="124"/>
      <c r="G73" s="136"/>
      <c r="H73" s="136"/>
      <c r="I73" s="136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28"/>
      <c r="AB73" s="28"/>
      <c r="AC73" s="28"/>
      <c r="AD73" s="28"/>
      <c r="AE73" s="28"/>
      <c r="AF73" s="28"/>
      <c r="AG73" s="28"/>
    </row>
    <row r="74" spans="1:33" customFormat="1" ht="15" x14ac:dyDescent="0.25">
      <c r="A74" s="124"/>
      <c r="B74" s="136"/>
      <c r="C74" s="136"/>
      <c r="D74" s="136"/>
      <c r="E74" s="136"/>
      <c r="F74" s="124"/>
      <c r="G74" s="136"/>
      <c r="H74" s="136"/>
      <c r="I74" s="136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28"/>
      <c r="AB74" s="28"/>
      <c r="AC74" s="28"/>
      <c r="AD74" s="28"/>
      <c r="AE74" s="28"/>
      <c r="AF74" s="28"/>
      <c r="AG74" s="28"/>
    </row>
    <row r="75" spans="1:33" customFormat="1" ht="15" x14ac:dyDescent="0.25">
      <c r="A75" s="124"/>
      <c r="B75" s="136"/>
      <c r="C75" s="136"/>
      <c r="D75" s="136"/>
      <c r="E75" s="136"/>
      <c r="F75" s="124"/>
      <c r="G75" s="136"/>
      <c r="H75" s="136"/>
      <c r="I75" s="136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28"/>
      <c r="AB75" s="28"/>
      <c r="AC75" s="28"/>
      <c r="AD75" s="28"/>
      <c r="AE75" s="28"/>
      <c r="AF75" s="28"/>
      <c r="AG75" s="28"/>
    </row>
    <row r="76" spans="1:33" customFormat="1" ht="15" x14ac:dyDescent="0.25">
      <c r="A76" s="124"/>
      <c r="B76" s="136"/>
      <c r="C76" s="136"/>
      <c r="D76" s="136"/>
      <c r="E76" s="136"/>
      <c r="F76" s="124"/>
      <c r="G76" s="136"/>
      <c r="H76" s="136"/>
      <c r="I76" s="136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28"/>
      <c r="AB76" s="28"/>
      <c r="AC76" s="28"/>
      <c r="AD76" s="28"/>
      <c r="AE76" s="28"/>
      <c r="AF76" s="28"/>
      <c r="AG76" s="28"/>
    </row>
    <row r="77" spans="1:33" customFormat="1" ht="15" x14ac:dyDescent="0.25">
      <c r="A77" s="124"/>
      <c r="B77" s="136"/>
      <c r="C77" s="136"/>
      <c r="D77" s="136"/>
      <c r="E77" s="136"/>
      <c r="F77" s="124"/>
      <c r="G77" s="136"/>
      <c r="H77" s="136"/>
      <c r="I77" s="136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28"/>
      <c r="AB77" s="28"/>
      <c r="AC77" s="28"/>
      <c r="AD77" s="28"/>
      <c r="AE77" s="28"/>
      <c r="AF77" s="28"/>
      <c r="AG77" s="28"/>
    </row>
    <row r="78" spans="1:33" customFormat="1" ht="15" x14ac:dyDescent="0.25">
      <c r="A78" s="124"/>
      <c r="B78" s="136"/>
      <c r="C78" s="136"/>
      <c r="D78" s="136"/>
      <c r="E78" s="136"/>
      <c r="F78" s="124"/>
      <c r="G78" s="136"/>
      <c r="H78" s="136"/>
      <c r="I78" s="136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28"/>
      <c r="AB78" s="28"/>
      <c r="AC78" s="28"/>
      <c r="AD78" s="28"/>
      <c r="AE78" s="28"/>
      <c r="AF78" s="28"/>
      <c r="AG78" s="28"/>
    </row>
    <row r="79" spans="1:33" customFormat="1" ht="15" x14ac:dyDescent="0.25">
      <c r="A79" s="124"/>
      <c r="B79" s="136"/>
      <c r="C79" s="136"/>
      <c r="D79" s="136"/>
      <c r="E79" s="136"/>
      <c r="F79" s="124"/>
      <c r="G79" s="136"/>
      <c r="H79" s="136"/>
      <c r="I79" s="136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28"/>
      <c r="AB79" s="28"/>
      <c r="AC79" s="28"/>
      <c r="AD79" s="28"/>
      <c r="AE79" s="28"/>
      <c r="AF79" s="28"/>
      <c r="AG79" s="28"/>
    </row>
    <row r="80" spans="1:33" customFormat="1" ht="15" x14ac:dyDescent="0.25">
      <c r="A80" s="124"/>
      <c r="B80" s="136"/>
      <c r="C80" s="136"/>
      <c r="D80" s="136"/>
      <c r="E80" s="136"/>
      <c r="F80" s="124"/>
      <c r="G80" s="136"/>
      <c r="H80" s="136"/>
      <c r="I80" s="136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28"/>
      <c r="AB80" s="28"/>
      <c r="AC80" s="28"/>
      <c r="AD80" s="28"/>
      <c r="AE80" s="28"/>
      <c r="AF80" s="28"/>
      <c r="AG80" s="28"/>
    </row>
    <row r="81" spans="1:33" customFormat="1" ht="15" x14ac:dyDescent="0.25">
      <c r="A81" s="124"/>
      <c r="B81" s="136"/>
      <c r="C81" s="136"/>
      <c r="D81" s="136"/>
      <c r="E81" s="136"/>
      <c r="F81" s="124"/>
      <c r="G81" s="136"/>
      <c r="H81" s="136"/>
      <c r="I81" s="136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28"/>
      <c r="AB81" s="28"/>
      <c r="AC81" s="28"/>
      <c r="AD81" s="28"/>
      <c r="AE81" s="28"/>
      <c r="AF81" s="28"/>
      <c r="AG81" s="28"/>
    </row>
    <row r="82" spans="1:33" customFormat="1" ht="15" x14ac:dyDescent="0.25">
      <c r="A82" s="124"/>
      <c r="B82" s="136"/>
      <c r="C82" s="136"/>
      <c r="D82" s="136"/>
      <c r="E82" s="136"/>
      <c r="F82" s="124"/>
      <c r="G82" s="136"/>
      <c r="H82" s="136"/>
      <c r="I82" s="136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28"/>
      <c r="AB82" s="28"/>
      <c r="AC82" s="28"/>
      <c r="AD82" s="28"/>
      <c r="AE82" s="28"/>
      <c r="AF82" s="28"/>
      <c r="AG82" s="28"/>
    </row>
    <row r="83" spans="1:33" customFormat="1" ht="15" x14ac:dyDescent="0.25">
      <c r="A83" s="124"/>
      <c r="B83" s="136"/>
      <c r="C83" s="136"/>
      <c r="D83" s="136"/>
      <c r="E83" s="136"/>
      <c r="F83" s="124"/>
      <c r="G83" s="136"/>
      <c r="H83" s="136"/>
      <c r="I83" s="136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28"/>
      <c r="AB83" s="28"/>
      <c r="AC83" s="28"/>
      <c r="AD83" s="28"/>
      <c r="AE83" s="28"/>
      <c r="AF83" s="28"/>
      <c r="AG83" s="28"/>
    </row>
    <row r="84" spans="1:33" customFormat="1" ht="15" x14ac:dyDescent="0.25">
      <c r="A84" s="124"/>
      <c r="B84" s="136"/>
      <c r="C84" s="136"/>
      <c r="D84" s="136"/>
      <c r="E84" s="136"/>
      <c r="F84" s="124"/>
      <c r="G84" s="136"/>
      <c r="H84" s="136"/>
      <c r="I84" s="136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28"/>
      <c r="AB84" s="28"/>
      <c r="AC84" s="28"/>
      <c r="AD84" s="28"/>
      <c r="AE84" s="28"/>
      <c r="AF84" s="28"/>
      <c r="AG84" s="28"/>
    </row>
    <row r="85" spans="1:33" customFormat="1" ht="15" x14ac:dyDescent="0.25">
      <c r="A85" s="124"/>
      <c r="B85" s="136"/>
      <c r="C85" s="136"/>
      <c r="D85" s="136"/>
      <c r="E85" s="136"/>
      <c r="F85" s="124"/>
      <c r="G85" s="21"/>
      <c r="H85" s="21"/>
      <c r="I85" s="21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28"/>
      <c r="AB85" s="28"/>
      <c r="AC85" s="28"/>
      <c r="AD85" s="28"/>
      <c r="AE85" s="28"/>
      <c r="AF85" s="28"/>
      <c r="AG85" s="28"/>
    </row>
    <row r="86" spans="1:33" customFormat="1" ht="15" x14ac:dyDescent="0.25">
      <c r="A86" s="124"/>
      <c r="B86" s="136"/>
      <c r="C86" s="136"/>
      <c r="D86" s="136"/>
      <c r="E86" s="136"/>
      <c r="F86" s="124"/>
      <c r="G86" s="21"/>
      <c r="H86" s="21"/>
      <c r="I86" s="21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28"/>
      <c r="AB86" s="28"/>
      <c r="AC86" s="28"/>
      <c r="AD86" s="28"/>
      <c r="AE86" s="28"/>
      <c r="AF86" s="28"/>
      <c r="AG86" s="28"/>
    </row>
    <row r="87" spans="1:33" customFormat="1" ht="15" x14ac:dyDescent="0.25">
      <c r="A87" s="124"/>
      <c r="B87" s="136"/>
      <c r="C87" s="136"/>
      <c r="D87" s="136"/>
      <c r="E87" s="136"/>
      <c r="F87" s="124"/>
      <c r="G87" s="21"/>
      <c r="H87" s="21"/>
      <c r="I87" s="21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28"/>
      <c r="AB87" s="28"/>
      <c r="AC87" s="28"/>
      <c r="AD87" s="28"/>
      <c r="AE87" s="28"/>
      <c r="AF87" s="28"/>
      <c r="AG87" s="28"/>
    </row>
    <row r="88" spans="1:33" customFormat="1" ht="15" x14ac:dyDescent="0.25">
      <c r="A88" s="124"/>
      <c r="B88" s="136"/>
      <c r="C88" s="136"/>
      <c r="D88" s="136"/>
      <c r="E88" s="136"/>
      <c r="F88" s="124"/>
      <c r="G88" s="21"/>
      <c r="H88" s="21"/>
      <c r="I88" s="21"/>
      <c r="J88" s="28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28"/>
      <c r="AB88" s="28"/>
      <c r="AC88" s="28"/>
      <c r="AD88" s="28"/>
      <c r="AE88" s="28"/>
      <c r="AF88" s="28"/>
      <c r="AG88" s="28"/>
    </row>
    <row r="89" spans="1:33" customFormat="1" ht="15" x14ac:dyDescent="0.25">
      <c r="A89" s="124"/>
      <c r="B89" s="136"/>
      <c r="C89" s="136"/>
      <c r="D89" s="136"/>
      <c r="E89" s="136"/>
      <c r="F89" s="124"/>
      <c r="G89" s="21"/>
      <c r="H89" s="21"/>
      <c r="I89" s="21"/>
      <c r="J89" s="28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28"/>
      <c r="AB89" s="28"/>
      <c r="AC89" s="28"/>
      <c r="AD89" s="28"/>
      <c r="AE89" s="28"/>
      <c r="AF89" s="28"/>
      <c r="AG89" s="28"/>
    </row>
    <row r="90" spans="1:33" customFormat="1" ht="15" x14ac:dyDescent="0.25">
      <c r="A90" s="124"/>
      <c r="B90" s="136"/>
      <c r="C90" s="136"/>
      <c r="D90" s="136"/>
      <c r="E90" s="136"/>
      <c r="F90" s="124"/>
      <c r="G90" s="21"/>
      <c r="H90" s="21"/>
      <c r="I90" s="21"/>
      <c r="J90" s="28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28"/>
      <c r="AB90" s="28"/>
      <c r="AC90" s="28"/>
      <c r="AD90" s="28"/>
      <c r="AE90" s="28"/>
      <c r="AF90" s="28"/>
      <c r="AG90" s="28"/>
    </row>
    <row r="91" spans="1:33" customFormat="1" ht="15" x14ac:dyDescent="0.25">
      <c r="A91" s="124"/>
      <c r="B91" s="136"/>
      <c r="C91" s="136"/>
      <c r="D91" s="136"/>
      <c r="E91" s="136"/>
      <c r="F91" s="124"/>
      <c r="G91" s="21"/>
      <c r="H91" s="21"/>
      <c r="I91" s="21"/>
      <c r="J91" s="28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28"/>
      <c r="AB91" s="28"/>
      <c r="AC91" s="28"/>
      <c r="AD91" s="28"/>
      <c r="AE91" s="28"/>
      <c r="AF91" s="28"/>
      <c r="AG91" s="28"/>
    </row>
    <row r="92" spans="1:33" customFormat="1" ht="15" x14ac:dyDescent="0.25">
      <c r="A92" s="124"/>
      <c r="B92" s="136"/>
      <c r="C92" s="136"/>
      <c r="D92" s="136"/>
      <c r="E92" s="136"/>
      <c r="F92" s="124"/>
      <c r="G92" s="21"/>
      <c r="H92" s="21"/>
      <c r="I92" s="21"/>
      <c r="J92" s="28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28"/>
      <c r="AB92" s="28"/>
      <c r="AC92" s="28"/>
      <c r="AD92" s="28"/>
      <c r="AE92" s="28"/>
      <c r="AF92" s="28"/>
      <c r="AG92" s="28"/>
    </row>
    <row r="93" spans="1:33" customFormat="1" ht="15" x14ac:dyDescent="0.25">
      <c r="A93" s="124"/>
      <c r="B93" s="21"/>
      <c r="C93" s="21"/>
      <c r="D93" s="21"/>
      <c r="E93" s="21"/>
      <c r="F93" s="124"/>
      <c r="G93" s="21"/>
      <c r="H93" s="21"/>
      <c r="I93" s="21"/>
      <c r="J93" s="28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28"/>
      <c r="AB93" s="28"/>
      <c r="AC93" s="28"/>
      <c r="AD93" s="28"/>
      <c r="AE93" s="28"/>
      <c r="AF93" s="28"/>
      <c r="AG93" s="28"/>
    </row>
    <row r="94" spans="1:33" customFormat="1" ht="15" x14ac:dyDescent="0.25">
      <c r="A94" s="124"/>
      <c r="B94" s="21"/>
      <c r="C94" s="21"/>
      <c r="D94" s="21"/>
      <c r="E94" s="21"/>
      <c r="F94" s="124"/>
      <c r="G94" s="21"/>
      <c r="H94" s="21"/>
      <c r="I94" s="21"/>
      <c r="J94" s="28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28"/>
      <c r="AB94" s="28"/>
      <c r="AC94" s="28"/>
      <c r="AD94" s="28"/>
      <c r="AE94" s="28"/>
      <c r="AF94" s="28"/>
      <c r="AG94" s="28"/>
    </row>
    <row r="95" spans="1:33" customFormat="1" ht="15" x14ac:dyDescent="0.25">
      <c r="A95" s="124"/>
      <c r="B95" s="21"/>
      <c r="C95" s="21"/>
      <c r="D95" s="21"/>
      <c r="E95" s="21"/>
      <c r="F95" s="124"/>
      <c r="G95" s="21"/>
      <c r="H95" s="21"/>
      <c r="I95" s="21"/>
      <c r="J95" s="28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28"/>
      <c r="AB95" s="28"/>
      <c r="AC95" s="28"/>
      <c r="AD95" s="28"/>
      <c r="AE95" s="28"/>
      <c r="AF95" s="28"/>
      <c r="AG95" s="28"/>
    </row>
  </sheetData>
  <mergeCells count="3">
    <mergeCell ref="B3:D3"/>
    <mergeCell ref="C4:D4"/>
    <mergeCell ref="C5:D5"/>
  </mergeCells>
  <hyperlinks>
    <hyperlink ref="B1" location="Contents!A1" display="Back to Contents" xr:uid="{847DF4C6-1DB3-40F9-B84B-19E727F434BB}"/>
  </hyperlinks>
  <pageMargins left="0.70000000000000007" right="0.70000000000000007" top="0.75" bottom="0.75" header="0.30000000000000004" footer="0.30000000000000004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1C99-A332-48BC-8577-63C9E5BB75DC}">
  <dimension ref="B1:I21"/>
  <sheetViews>
    <sheetView workbookViewId="0"/>
  </sheetViews>
  <sheetFormatPr defaultRowHeight="14.25" x14ac:dyDescent="0.2"/>
  <cols>
    <col min="1" max="1" width="8.5703125" style="21" customWidth="1"/>
    <col min="2" max="8" width="20.5703125" style="21" customWidth="1"/>
    <col min="9" max="9" width="9.140625" style="21" customWidth="1"/>
    <col min="10" max="16384" width="9.140625" style="21"/>
  </cols>
  <sheetData>
    <row r="1" spans="2:9" ht="15" x14ac:dyDescent="0.2">
      <c r="B1" s="150" t="s">
        <v>47</v>
      </c>
    </row>
    <row r="2" spans="2:9" ht="15" thickBot="1" x14ac:dyDescent="0.25"/>
    <row r="3" spans="2:9" ht="18" customHeight="1" thickBot="1" x14ac:dyDescent="0.25">
      <c r="B3" s="2" t="s">
        <v>1004</v>
      </c>
      <c r="C3" s="3"/>
      <c r="D3" s="4"/>
    </row>
    <row r="4" spans="2:9" x14ac:dyDescent="0.2">
      <c r="B4" s="81" t="s">
        <v>1</v>
      </c>
      <c r="C4" s="293" t="s">
        <v>2</v>
      </c>
      <c r="D4" s="293"/>
    </row>
    <row r="5" spans="2:9" ht="15.75" thickBot="1" x14ac:dyDescent="0.3">
      <c r="B5" s="82" t="s">
        <v>3</v>
      </c>
      <c r="C5" s="289" t="s">
        <v>52</v>
      </c>
      <c r="D5" s="289"/>
    </row>
    <row r="6" spans="2:9" x14ac:dyDescent="0.2">
      <c r="B6" s="40"/>
      <c r="C6" s="40"/>
      <c r="D6" s="40"/>
    </row>
    <row r="7" spans="2:9" x14ac:dyDescent="0.2">
      <c r="B7" s="313" t="s">
        <v>1005</v>
      </c>
      <c r="C7" s="313"/>
      <c r="D7" s="313"/>
      <c r="E7" s="313"/>
      <c r="F7" s="313"/>
      <c r="G7" s="313"/>
      <c r="H7" s="313"/>
    </row>
    <row r="8" spans="2:9" x14ac:dyDescent="0.2">
      <c r="B8" s="314" t="s">
        <v>1006</v>
      </c>
      <c r="C8" s="314"/>
      <c r="D8" s="314"/>
      <c r="E8" s="314"/>
      <c r="F8" s="314"/>
      <c r="G8" s="314"/>
      <c r="H8" s="314"/>
    </row>
    <row r="9" spans="2:9" x14ac:dyDescent="0.2">
      <c r="B9" s="315" t="s">
        <v>1007</v>
      </c>
      <c r="C9" s="315"/>
      <c r="D9" s="315"/>
      <c r="E9" s="315"/>
      <c r="F9" s="315"/>
      <c r="G9" s="315"/>
      <c r="H9" s="315"/>
    </row>
    <row r="10" spans="2:9" ht="15" thickBot="1" x14ac:dyDescent="0.25"/>
    <row r="11" spans="2:9" ht="43.5" thickBot="1" x14ac:dyDescent="0.25">
      <c r="B11" s="197" t="s">
        <v>94</v>
      </c>
      <c r="C11" s="198" t="s">
        <v>1008</v>
      </c>
      <c r="D11" s="198" t="s">
        <v>1009</v>
      </c>
      <c r="E11" s="198" t="s">
        <v>1010</v>
      </c>
      <c r="F11" s="198" t="s">
        <v>1011</v>
      </c>
      <c r="G11" s="198" t="s">
        <v>1012</v>
      </c>
      <c r="H11" s="199" t="s">
        <v>1013</v>
      </c>
      <c r="I11" s="200" t="s">
        <v>1012</v>
      </c>
    </row>
    <row r="12" spans="2:9" x14ac:dyDescent="0.2">
      <c r="B12" s="201" t="s">
        <v>948</v>
      </c>
      <c r="C12" s="202" t="s">
        <v>948</v>
      </c>
      <c r="D12" s="202" t="s">
        <v>948</v>
      </c>
      <c r="E12" s="202" t="s">
        <v>948</v>
      </c>
      <c r="F12" s="202" t="s">
        <v>948</v>
      </c>
      <c r="G12" s="202" t="s">
        <v>948</v>
      </c>
      <c r="H12" s="203" t="s">
        <v>948</v>
      </c>
    </row>
    <row r="13" spans="2:9" x14ac:dyDescent="0.2">
      <c r="B13" s="204" t="s">
        <v>948</v>
      </c>
      <c r="C13" s="205" t="s">
        <v>948</v>
      </c>
      <c r="D13" s="205" t="s">
        <v>948</v>
      </c>
      <c r="E13" s="205" t="s">
        <v>948</v>
      </c>
      <c r="F13" s="205" t="s">
        <v>948</v>
      </c>
      <c r="G13" s="205" t="s">
        <v>948</v>
      </c>
      <c r="H13" s="206" t="s">
        <v>948</v>
      </c>
    </row>
    <row r="14" spans="2:9" x14ac:dyDescent="0.2">
      <c r="B14" s="204" t="s">
        <v>948</v>
      </c>
      <c r="C14" s="205" t="s">
        <v>948</v>
      </c>
      <c r="D14" s="205" t="s">
        <v>948</v>
      </c>
      <c r="E14" s="205" t="s">
        <v>948</v>
      </c>
      <c r="F14" s="205" t="s">
        <v>948</v>
      </c>
      <c r="G14" s="205" t="s">
        <v>948</v>
      </c>
      <c r="H14" s="206" t="s">
        <v>948</v>
      </c>
    </row>
    <row r="15" spans="2:9" x14ac:dyDescent="0.2">
      <c r="B15" s="204" t="s">
        <v>948</v>
      </c>
      <c r="C15" s="205" t="s">
        <v>948</v>
      </c>
      <c r="D15" s="205" t="s">
        <v>948</v>
      </c>
      <c r="E15" s="205" t="s">
        <v>948</v>
      </c>
      <c r="F15" s="205" t="s">
        <v>948</v>
      </c>
      <c r="G15" s="205" t="s">
        <v>948</v>
      </c>
      <c r="H15" s="206" t="s">
        <v>948</v>
      </c>
    </row>
    <row r="16" spans="2:9" x14ac:dyDescent="0.2">
      <c r="B16" s="204" t="s">
        <v>948</v>
      </c>
      <c r="C16" s="205" t="s">
        <v>948</v>
      </c>
      <c r="D16" s="205" t="s">
        <v>948</v>
      </c>
      <c r="E16" s="205" t="s">
        <v>948</v>
      </c>
      <c r="F16" s="205" t="s">
        <v>948</v>
      </c>
      <c r="G16" s="205" t="s">
        <v>948</v>
      </c>
      <c r="H16" s="206" t="s">
        <v>948</v>
      </c>
    </row>
    <row r="17" spans="2:8" x14ac:dyDescent="0.2">
      <c r="B17" s="204" t="s">
        <v>948</v>
      </c>
      <c r="C17" s="205" t="s">
        <v>948</v>
      </c>
      <c r="D17" s="205" t="s">
        <v>948</v>
      </c>
      <c r="E17" s="205" t="s">
        <v>948</v>
      </c>
      <c r="F17" s="205" t="s">
        <v>948</v>
      </c>
      <c r="G17" s="205" t="s">
        <v>948</v>
      </c>
      <c r="H17" s="206" t="s">
        <v>948</v>
      </c>
    </row>
    <row r="18" spans="2:8" x14ac:dyDescent="0.2">
      <c r="B18" s="204" t="s">
        <v>948</v>
      </c>
      <c r="C18" s="205" t="s">
        <v>948</v>
      </c>
      <c r="D18" s="205" t="s">
        <v>948</v>
      </c>
      <c r="E18" s="205" t="s">
        <v>948</v>
      </c>
      <c r="F18" s="205" t="s">
        <v>948</v>
      </c>
      <c r="G18" s="205" t="s">
        <v>948</v>
      </c>
      <c r="H18" s="206" t="s">
        <v>948</v>
      </c>
    </row>
    <row r="19" spans="2:8" x14ac:dyDescent="0.2">
      <c r="B19" s="204" t="s">
        <v>948</v>
      </c>
      <c r="C19" s="205" t="s">
        <v>948</v>
      </c>
      <c r="D19" s="205" t="s">
        <v>948</v>
      </c>
      <c r="E19" s="205" t="s">
        <v>948</v>
      </c>
      <c r="F19" s="205" t="s">
        <v>948</v>
      </c>
      <c r="G19" s="205" t="s">
        <v>948</v>
      </c>
      <c r="H19" s="206" t="s">
        <v>948</v>
      </c>
    </row>
    <row r="20" spans="2:8" x14ac:dyDescent="0.2">
      <c r="B20" s="204" t="s">
        <v>948</v>
      </c>
      <c r="C20" s="205" t="s">
        <v>948</v>
      </c>
      <c r="D20" s="205" t="s">
        <v>948</v>
      </c>
      <c r="E20" s="205" t="s">
        <v>948</v>
      </c>
      <c r="F20" s="205" t="s">
        <v>948</v>
      </c>
      <c r="G20" s="205" t="s">
        <v>948</v>
      </c>
      <c r="H20" s="206" t="s">
        <v>948</v>
      </c>
    </row>
    <row r="21" spans="2:8" ht="15" thickBot="1" x14ac:dyDescent="0.25">
      <c r="B21" s="207" t="s">
        <v>948</v>
      </c>
      <c r="C21" s="172" t="s">
        <v>948</v>
      </c>
      <c r="D21" s="172" t="s">
        <v>948</v>
      </c>
      <c r="E21" s="172" t="s">
        <v>948</v>
      </c>
      <c r="F21" s="172" t="s">
        <v>948</v>
      </c>
      <c r="G21" s="172" t="s">
        <v>948</v>
      </c>
      <c r="H21" s="43" t="s">
        <v>948</v>
      </c>
    </row>
  </sheetData>
  <mergeCells count="5">
    <mergeCell ref="C4:D4"/>
    <mergeCell ref="C5:D5"/>
    <mergeCell ref="B7:H7"/>
    <mergeCell ref="B8:H8"/>
    <mergeCell ref="B9:H9"/>
  </mergeCells>
  <hyperlinks>
    <hyperlink ref="B1" location="Contents!A1" display="Back to Contents" xr:uid="{40A454EF-67AD-4F12-BC84-CF6EFF2A8E5B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3863-1E09-44E9-BFD4-91B194EE80AF}">
  <dimension ref="A1:BX54"/>
  <sheetViews>
    <sheetView workbookViewId="0">
      <selection activeCell="B14" sqref="B14"/>
    </sheetView>
  </sheetViews>
  <sheetFormatPr defaultRowHeight="14.25" x14ac:dyDescent="0.2"/>
  <cols>
    <col min="1" max="1" width="8.5703125" style="21" customWidth="1"/>
    <col min="2" max="52" width="20.5703125" style="21" customWidth="1"/>
    <col min="53" max="54" width="23.5703125" style="21" customWidth="1"/>
    <col min="55" max="55" width="20" style="21" customWidth="1"/>
    <col min="56" max="56" width="9.140625" style="21" customWidth="1"/>
    <col min="57" max="16384" width="9.140625" style="21"/>
  </cols>
  <sheetData>
    <row r="1" spans="1:76" s="28" customFormat="1" ht="15" x14ac:dyDescent="0.2">
      <c r="B1" s="29" t="s">
        <v>47</v>
      </c>
    </row>
    <row r="2" spans="1:76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6" ht="18.75" thickBot="1" x14ac:dyDescent="0.25">
      <c r="A3" s="28"/>
      <c r="B3" s="310" t="s">
        <v>1015</v>
      </c>
      <c r="C3" s="310"/>
      <c r="D3" s="31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</row>
    <row r="4" spans="1:76" x14ac:dyDescent="0.2">
      <c r="A4" s="28"/>
      <c r="B4" s="81" t="s">
        <v>1</v>
      </c>
      <c r="C4" s="312" t="s">
        <v>2</v>
      </c>
      <c r="D4" s="312"/>
      <c r="E4" s="40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</row>
    <row r="5" spans="1:76" ht="15.75" thickBot="1" x14ac:dyDescent="0.3">
      <c r="A5" s="28"/>
      <c r="B5" s="82" t="s">
        <v>3</v>
      </c>
      <c r="C5" s="289" t="s">
        <v>52</v>
      </c>
      <c r="D5" s="289"/>
      <c r="E5" s="210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</row>
    <row r="6" spans="1:76" ht="15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11"/>
      <c r="AX6" s="211"/>
      <c r="AY6" s="211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</row>
    <row r="7" spans="1:76" s="25" customFormat="1" ht="15.75" thickBot="1" x14ac:dyDescent="0.3">
      <c r="A7" s="51"/>
      <c r="B7" s="212"/>
      <c r="C7" s="316" t="s">
        <v>1016</v>
      </c>
      <c r="D7" s="316"/>
      <c r="E7" s="316"/>
      <c r="F7" s="316"/>
      <c r="G7" s="316" t="s">
        <v>1017</v>
      </c>
      <c r="H7" s="316"/>
      <c r="I7" s="316"/>
      <c r="J7" s="316"/>
      <c r="K7" s="316" t="s">
        <v>1018</v>
      </c>
      <c r="L7" s="316"/>
      <c r="M7" s="316"/>
      <c r="N7" s="316"/>
      <c r="O7" s="316" t="s">
        <v>1019</v>
      </c>
      <c r="P7" s="316"/>
      <c r="Q7" s="316"/>
      <c r="R7" s="316"/>
      <c r="S7" s="316"/>
      <c r="T7" s="316"/>
      <c r="U7" s="316"/>
      <c r="V7" s="316"/>
      <c r="W7" s="316" t="s">
        <v>1020</v>
      </c>
      <c r="X7" s="316"/>
      <c r="Y7" s="316"/>
      <c r="Z7" s="316"/>
      <c r="AA7" s="316" t="s">
        <v>1021</v>
      </c>
      <c r="AB7" s="316"/>
      <c r="AC7" s="316" t="s">
        <v>1022</v>
      </c>
      <c r="AD7" s="316"/>
      <c r="AE7" s="316" t="s">
        <v>1023</v>
      </c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 t="s">
        <v>1024</v>
      </c>
      <c r="AQ7" s="316"/>
      <c r="AR7" s="316"/>
      <c r="AS7" s="316"/>
      <c r="AT7" s="316"/>
      <c r="AU7" s="316"/>
      <c r="AV7" s="316"/>
      <c r="AW7" s="316" t="s">
        <v>1025</v>
      </c>
      <c r="AX7" s="316"/>
      <c r="AY7" s="316"/>
      <c r="AZ7" s="316"/>
      <c r="BA7" s="316" t="s">
        <v>1026</v>
      </c>
      <c r="BB7" s="316"/>
      <c r="BC7" s="316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</row>
    <row r="8" spans="1:76" s="136" customFormat="1" ht="105.75" thickBot="1" x14ac:dyDescent="0.3">
      <c r="A8" s="124"/>
      <c r="B8" s="213" t="s">
        <v>978</v>
      </c>
      <c r="C8" s="214" t="s">
        <v>1027</v>
      </c>
      <c r="D8" s="215" t="s">
        <v>1028</v>
      </c>
      <c r="E8" s="216" t="s">
        <v>1029</v>
      </c>
      <c r="F8" s="217" t="s">
        <v>1030</v>
      </c>
      <c r="G8" s="218" t="s">
        <v>1031</v>
      </c>
      <c r="H8" s="219" t="s">
        <v>1032</v>
      </c>
      <c r="I8" s="219" t="s">
        <v>1033</v>
      </c>
      <c r="J8" s="220" t="s">
        <v>1034</v>
      </c>
      <c r="K8" s="221" t="s">
        <v>1035</v>
      </c>
      <c r="L8" s="215" t="s">
        <v>1036</v>
      </c>
      <c r="M8" s="215" t="s">
        <v>1037</v>
      </c>
      <c r="N8" s="217" t="s">
        <v>1038</v>
      </c>
      <c r="O8" s="221" t="s">
        <v>1039</v>
      </c>
      <c r="P8" s="215" t="s">
        <v>1040</v>
      </c>
      <c r="Q8" s="215" t="s">
        <v>1041</v>
      </c>
      <c r="R8" s="216" t="s">
        <v>1042</v>
      </c>
      <c r="S8" s="216" t="s">
        <v>1043</v>
      </c>
      <c r="T8" s="215" t="s">
        <v>1044</v>
      </c>
      <c r="U8" s="216" t="s">
        <v>1045</v>
      </c>
      <c r="V8" s="217" t="s">
        <v>1046</v>
      </c>
      <c r="W8" s="214" t="s">
        <v>1047</v>
      </c>
      <c r="X8" s="214" t="s">
        <v>1048</v>
      </c>
      <c r="Y8" s="222" t="s">
        <v>1049</v>
      </c>
      <c r="Z8" s="222" t="s">
        <v>1050</v>
      </c>
      <c r="AA8" s="223" t="s">
        <v>1051</v>
      </c>
      <c r="AB8" s="222" t="s">
        <v>1052</v>
      </c>
      <c r="AC8" s="214" t="s">
        <v>1053</v>
      </c>
      <c r="AD8" s="217" t="s">
        <v>1054</v>
      </c>
      <c r="AE8" s="224" t="s">
        <v>1055</v>
      </c>
      <c r="AF8" s="224" t="s">
        <v>1056</v>
      </c>
      <c r="AG8" s="219" t="s">
        <v>1057</v>
      </c>
      <c r="AH8" s="219" t="s">
        <v>1058</v>
      </c>
      <c r="AI8" s="219" t="s">
        <v>1059</v>
      </c>
      <c r="AJ8" s="219" t="s">
        <v>1060</v>
      </c>
      <c r="AK8" s="219" t="s">
        <v>1061</v>
      </c>
      <c r="AL8" s="219" t="s">
        <v>1062</v>
      </c>
      <c r="AM8" s="219" t="s">
        <v>1063</v>
      </c>
      <c r="AN8" s="220" t="s">
        <v>1064</v>
      </c>
      <c r="AO8" s="220" t="s">
        <v>1065</v>
      </c>
      <c r="AP8" s="41" t="s">
        <v>1066</v>
      </c>
      <c r="AQ8" s="215" t="s">
        <v>1067</v>
      </c>
      <c r="AR8" s="215" t="s">
        <v>1068</v>
      </c>
      <c r="AS8" s="215" t="s">
        <v>1069</v>
      </c>
      <c r="AT8" s="215" t="s">
        <v>1070</v>
      </c>
      <c r="AU8" s="217" t="s">
        <v>1071</v>
      </c>
      <c r="AV8" s="217" t="s">
        <v>1072</v>
      </c>
      <c r="AW8" s="214" t="s">
        <v>1073</v>
      </c>
      <c r="AX8" s="221" t="s">
        <v>1074</v>
      </c>
      <c r="AY8" s="216" t="s">
        <v>1075</v>
      </c>
      <c r="AZ8" s="217" t="s">
        <v>1076</v>
      </c>
      <c r="BA8" s="221" t="s">
        <v>1077</v>
      </c>
      <c r="BB8" s="221" t="s">
        <v>1078</v>
      </c>
      <c r="BC8" s="222" t="s">
        <v>1079</v>
      </c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</row>
    <row r="9" spans="1:76" customFormat="1" ht="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</row>
    <row r="10" spans="1:76" customFormat="1" ht="15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</row>
    <row r="11" spans="1:76" customFormat="1" ht="15" x14ac:dyDescent="0.25">
      <c r="A11" s="28"/>
      <c r="B11" s="28" t="s">
        <v>1181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</row>
    <row r="12" spans="1:76" customFormat="1" ht="15" x14ac:dyDescent="0.25">
      <c r="A12" s="28"/>
      <c r="B12" s="28" t="s">
        <v>1183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</row>
    <row r="13" spans="1:76" customFormat="1" ht="15" x14ac:dyDescent="0.25">
      <c r="A13" s="28"/>
      <c r="B13" s="28" t="s">
        <v>1184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</row>
    <row r="14" spans="1:76" customFormat="1" ht="15" x14ac:dyDescent="0.25">
      <c r="A14" s="28"/>
      <c r="B14" s="28" t="s">
        <v>1185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</row>
    <row r="15" spans="1:76" customFormat="1" ht="15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</row>
    <row r="16" spans="1:76" customFormat="1" ht="15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</row>
    <row r="17" spans="1:76" customFormat="1" ht="1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</row>
    <row r="18" spans="1:76" customFormat="1" ht="15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</row>
    <row r="19" spans="1:76" customFormat="1" ht="15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</row>
    <row r="20" spans="1:76" customFormat="1" ht="15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</row>
    <row r="21" spans="1:76" customFormat="1" ht="15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</row>
    <row r="22" spans="1:76" customFormat="1" ht="15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</row>
    <row r="23" spans="1:76" customFormat="1" ht="15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</row>
    <row r="24" spans="1:76" customFormat="1" ht="15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</row>
    <row r="25" spans="1:76" customFormat="1" ht="15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</row>
    <row r="26" spans="1:76" customFormat="1" ht="15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</row>
    <row r="27" spans="1:76" customFormat="1" ht="15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</row>
    <row r="28" spans="1:76" customFormat="1" ht="15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</row>
    <row r="29" spans="1:76" customFormat="1" ht="15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</row>
    <row r="30" spans="1:76" customFormat="1" ht="15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</row>
    <row r="31" spans="1:76" customFormat="1" ht="15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</row>
    <row r="32" spans="1:76" customFormat="1" ht="15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</row>
    <row r="33" spans="1:76" customFormat="1" ht="15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</row>
    <row r="34" spans="1:76" customFormat="1" ht="1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</row>
    <row r="35" spans="1:76" customFormat="1" ht="1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</row>
    <row r="36" spans="1:76" customFormat="1" ht="1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</row>
    <row r="37" spans="1:76" customFormat="1" ht="1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</row>
    <row r="38" spans="1:76" customFormat="1" ht="1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</row>
    <row r="39" spans="1:76" customFormat="1" ht="1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</row>
    <row r="40" spans="1:76" customFormat="1" ht="1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</row>
    <row r="41" spans="1:76" customFormat="1" ht="15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</row>
    <row r="42" spans="1:76" customFormat="1" ht="1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</row>
    <row r="43" spans="1:76" customFormat="1" ht="1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</row>
    <row r="44" spans="1:76" customFormat="1" ht="15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</row>
    <row r="45" spans="1:76" customFormat="1" ht="1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</row>
    <row r="46" spans="1:76" customFormat="1" ht="1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</row>
    <row r="47" spans="1:76" customFormat="1" ht="15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</row>
    <row r="48" spans="1:76" customFormat="1" ht="15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</row>
    <row r="49" spans="1:76" customFormat="1" ht="15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</row>
    <row r="50" spans="1:76" customFormat="1" ht="15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</row>
    <row r="51" spans="1:76" customFormat="1" ht="15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76" customFormat="1" ht="15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76" customFormat="1" ht="15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</row>
    <row r="54" spans="1:76" customFormat="1" ht="15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</row>
  </sheetData>
  <mergeCells count="14">
    <mergeCell ref="AW7:AZ7"/>
    <mergeCell ref="BA7:BC7"/>
    <mergeCell ref="O7:V7"/>
    <mergeCell ref="W7:Z7"/>
    <mergeCell ref="AA7:AB7"/>
    <mergeCell ref="AC7:AD7"/>
    <mergeCell ref="AE7:AO7"/>
    <mergeCell ref="AP7:AV7"/>
    <mergeCell ref="K7:N7"/>
    <mergeCell ref="B3:D3"/>
    <mergeCell ref="C4:D4"/>
    <mergeCell ref="C5:D5"/>
    <mergeCell ref="C7:F7"/>
    <mergeCell ref="G7:J7"/>
  </mergeCells>
  <hyperlinks>
    <hyperlink ref="B1" location="Contents!A1" display="Back to Contents" xr:uid="{65EE3676-FF9E-4922-842C-FDC3CBCA3C63}"/>
  </hyperlinks>
  <pageMargins left="0.25" right="0.25" top="0.75" bottom="0.75" header="0.30000000000000004" footer="0.30000000000000004"/>
  <pageSetup paperSize="0" fitToWidth="0" fitToHeight="0" orientation="landscape" horizontalDpi="0" verticalDpi="0" copies="0"/>
  <colBreaks count="1" manualBreakCount="1">
    <brk id="4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1D6CE-8D6B-4A19-A652-D129CDA47440}">
  <sheetPr>
    <pageSetUpPr fitToPage="1"/>
  </sheetPr>
  <dimension ref="A1:AZ40"/>
  <sheetViews>
    <sheetView tabSelected="1" workbookViewId="0">
      <selection activeCell="E12" sqref="E12"/>
    </sheetView>
  </sheetViews>
  <sheetFormatPr defaultRowHeight="14.25" x14ac:dyDescent="0.2"/>
  <cols>
    <col min="1" max="1" width="8.5703125" style="21" customWidth="1"/>
    <col min="2" max="10" width="20.5703125" style="21" customWidth="1"/>
    <col min="11" max="11" width="20" style="21" bestFit="1" customWidth="1"/>
    <col min="12" max="12" width="22.85546875" style="21" customWidth="1"/>
    <col min="13" max="13" width="28.5703125" style="21" customWidth="1"/>
    <col min="14" max="14" width="9.140625" style="21" customWidth="1"/>
    <col min="15" max="16384" width="9.140625" style="21"/>
  </cols>
  <sheetData>
    <row r="1" spans="1:52" s="28" customFormat="1" ht="15" x14ac:dyDescent="0.25">
      <c r="B1" s="29" t="s">
        <v>47</v>
      </c>
      <c r="F1" s="287"/>
      <c r="G1" s="287"/>
      <c r="H1" s="287"/>
      <c r="I1" s="287"/>
      <c r="J1" s="287"/>
      <c r="K1" s="287"/>
      <c r="L1" s="287"/>
    </row>
    <row r="2" spans="1:52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</row>
    <row r="3" spans="1:52" ht="36.6" customHeight="1" thickBot="1" x14ac:dyDescent="0.25">
      <c r="A3" s="28"/>
      <c r="B3" s="310" t="s">
        <v>1014</v>
      </c>
      <c r="C3" s="310"/>
      <c r="D3" s="31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</row>
    <row r="4" spans="1:52" x14ac:dyDescent="0.2">
      <c r="A4" s="28"/>
      <c r="B4" s="208" t="s">
        <v>1</v>
      </c>
      <c r="C4" s="293" t="s">
        <v>2</v>
      </c>
      <c r="D4" s="293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</row>
    <row r="5" spans="1:52" ht="15.75" thickBot="1" x14ac:dyDescent="0.3">
      <c r="A5" s="28"/>
      <c r="B5" s="209" t="s">
        <v>3</v>
      </c>
      <c r="C5" s="289" t="s">
        <v>52</v>
      </c>
      <c r="D5" s="28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</row>
    <row r="6" spans="1:52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</row>
    <row r="7" spans="1:52" customFormat="1" ht="15" x14ac:dyDescent="0.25">
      <c r="A7" s="28"/>
      <c r="B7" s="28" t="s">
        <v>1186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</row>
    <row r="8" spans="1:52" customFormat="1" ht="15" x14ac:dyDescent="0.25">
      <c r="A8" s="28"/>
      <c r="B8" s="28" t="s">
        <v>1187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customFormat="1" ht="15" x14ac:dyDescent="0.25">
      <c r="A9" s="28"/>
      <c r="B9" s="28" t="s">
        <v>1188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</row>
    <row r="10" spans="1:52" customFormat="1" ht="15" x14ac:dyDescent="0.25">
      <c r="A10" s="28"/>
      <c r="B10" s="28" t="s">
        <v>1189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</row>
    <row r="11" spans="1:52" customFormat="1" ht="1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52" customFormat="1" ht="1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52" customFormat="1" ht="15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52" customFormat="1" ht="15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52" customFormat="1" ht="15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52" customFormat="1" ht="15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52" customFormat="1" ht="1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52" customFormat="1" ht="15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52" customFormat="1" ht="15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52" customFormat="1" ht="15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52" customFormat="1" ht="15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52" customFormat="1" ht="15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52" customFormat="1" ht="15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52" customFormat="1" ht="15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52" customFormat="1" ht="15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52" customFormat="1" ht="15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52" customFormat="1" ht="15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52" customFormat="1" ht="15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52" customFormat="1" ht="15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52" customFormat="1" ht="15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52" customFormat="1" ht="15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52" customFormat="1" ht="15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customFormat="1" ht="15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customFormat="1" ht="1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customFormat="1" ht="1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customFormat="1" ht="1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customFormat="1" ht="1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customFormat="1" ht="1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customFormat="1" ht="1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customFormat="1" ht="1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</sheetData>
  <mergeCells count="4">
    <mergeCell ref="F1:L1"/>
    <mergeCell ref="B3:D3"/>
    <mergeCell ref="C4:D4"/>
    <mergeCell ref="C5:D5"/>
  </mergeCells>
  <hyperlinks>
    <hyperlink ref="B1" location="Contents!A1" display="Back to Contents" xr:uid="{6FF677ED-E3F9-4E12-ABD9-B407C4DA1A9A}"/>
  </hyperlinks>
  <pageMargins left="0.25" right="0.25" top="0.75" bottom="0.75" header="0.30000000000000004" footer="0.30000000000000004"/>
  <pageSetup paperSize="0" orientation="landscape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0D47-01FE-4B1F-988D-6DF1AE814B9E}">
  <dimension ref="A1:AY63"/>
  <sheetViews>
    <sheetView workbookViewId="0"/>
  </sheetViews>
  <sheetFormatPr defaultRowHeight="14.25" x14ac:dyDescent="0.2"/>
  <cols>
    <col min="1" max="1" width="8.5703125" style="21" customWidth="1"/>
    <col min="2" max="8" width="20.5703125" style="21" customWidth="1"/>
    <col min="9" max="9" width="9.140625" style="21" customWidth="1"/>
    <col min="10" max="16384" width="9.140625" style="21"/>
  </cols>
  <sheetData>
    <row r="1" spans="1:51" s="28" customFormat="1" ht="15" x14ac:dyDescent="0.25">
      <c r="B1" s="225" t="s">
        <v>47</v>
      </c>
    </row>
    <row r="2" spans="1:51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</row>
    <row r="3" spans="1:51" ht="18.75" thickBot="1" x14ac:dyDescent="0.25">
      <c r="A3" s="28"/>
      <c r="B3" s="310" t="s">
        <v>1080</v>
      </c>
      <c r="C3" s="310"/>
      <c r="D3" s="31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spans="1:51" x14ac:dyDescent="0.2">
      <c r="A4" s="28"/>
      <c r="B4" s="226" t="s">
        <v>1</v>
      </c>
      <c r="C4" s="293" t="s">
        <v>2</v>
      </c>
      <c r="D4" s="293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ht="15.75" thickBot="1" x14ac:dyDescent="0.3">
      <c r="A5" s="28"/>
      <c r="B5" s="82" t="s">
        <v>3</v>
      </c>
      <c r="C5" s="289" t="s">
        <v>52</v>
      </c>
      <c r="D5" s="28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x14ac:dyDescent="0.2">
      <c r="A6" s="28"/>
      <c r="B6" s="124"/>
      <c r="C6" s="227"/>
      <c r="D6" s="2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x14ac:dyDescent="0.2">
      <c r="A7" s="28"/>
      <c r="B7" s="151" t="s">
        <v>991</v>
      </c>
      <c r="C7" s="183"/>
      <c r="D7" s="157"/>
      <c r="E7" s="142"/>
      <c r="F7" s="2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5" thickBot="1" x14ac:dyDescent="0.25">
      <c r="A8" s="28"/>
      <c r="B8" s="124"/>
      <c r="C8" s="124"/>
      <c r="D8" s="28"/>
      <c r="E8" s="28"/>
      <c r="F8" s="28"/>
      <c r="G8" s="229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ht="28.5" x14ac:dyDescent="0.2">
      <c r="A9" s="28"/>
      <c r="B9" s="230" t="s">
        <v>992</v>
      </c>
      <c r="C9" s="231" t="s">
        <v>94</v>
      </c>
      <c r="D9" s="231" t="s">
        <v>1081</v>
      </c>
      <c r="E9" s="231" t="s">
        <v>1082</v>
      </c>
      <c r="F9" s="231" t="s">
        <v>1083</v>
      </c>
      <c r="G9" s="231" t="s">
        <v>946</v>
      </c>
      <c r="H9" s="232" t="s">
        <v>1084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customFormat="1" ht="15" x14ac:dyDescent="0.25">
      <c r="A10" s="28"/>
      <c r="B10" s="233" t="s">
        <v>948</v>
      </c>
      <c r="C10" s="233" t="s">
        <v>948</v>
      </c>
      <c r="D10" s="233" t="s">
        <v>948</v>
      </c>
      <c r="E10" s="233" t="s">
        <v>948</v>
      </c>
      <c r="F10" s="233" t="s">
        <v>948</v>
      </c>
      <c r="G10" s="233" t="s">
        <v>948</v>
      </c>
      <c r="H10" s="233" t="s">
        <v>948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51" customFormat="1" ht="15" x14ac:dyDescent="0.25">
      <c r="A11" s="28"/>
      <c r="B11" s="233" t="s">
        <v>948</v>
      </c>
      <c r="C11" s="233" t="s">
        <v>948</v>
      </c>
      <c r="D11" s="233" t="s">
        <v>948</v>
      </c>
      <c r="E11" s="233" t="s">
        <v>948</v>
      </c>
      <c r="F11" s="233" t="s">
        <v>948</v>
      </c>
      <c r="G11" s="233" t="s">
        <v>948</v>
      </c>
      <c r="H11" s="233" t="s">
        <v>948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51" customFormat="1" ht="15" x14ac:dyDescent="0.25">
      <c r="A12" s="28"/>
      <c r="B12" s="233" t="s">
        <v>948</v>
      </c>
      <c r="C12" s="233" t="s">
        <v>948</v>
      </c>
      <c r="D12" s="233" t="s">
        <v>948</v>
      </c>
      <c r="E12" s="233" t="s">
        <v>948</v>
      </c>
      <c r="F12" s="233" t="s">
        <v>948</v>
      </c>
      <c r="G12" s="233" t="s">
        <v>948</v>
      </c>
      <c r="H12" s="233" t="s">
        <v>948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51" customFormat="1" ht="15" x14ac:dyDescent="0.25">
      <c r="A13" s="28"/>
      <c r="B13" s="233" t="s">
        <v>948</v>
      </c>
      <c r="C13" s="233" t="s">
        <v>948</v>
      </c>
      <c r="D13" s="233" t="s">
        <v>948</v>
      </c>
      <c r="E13" s="233" t="s">
        <v>948</v>
      </c>
      <c r="F13" s="233" t="s">
        <v>948</v>
      </c>
      <c r="G13" s="233" t="s">
        <v>948</v>
      </c>
      <c r="H13" s="233" t="s">
        <v>948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</row>
    <row r="14" spans="1:51" customFormat="1" ht="15" x14ac:dyDescent="0.25">
      <c r="A14" s="28"/>
      <c r="B14" s="233" t="s">
        <v>948</v>
      </c>
      <c r="C14" s="233" t="s">
        <v>948</v>
      </c>
      <c r="D14" s="233" t="s">
        <v>948</v>
      </c>
      <c r="E14" s="233" t="s">
        <v>948</v>
      </c>
      <c r="F14" s="233" t="s">
        <v>948</v>
      </c>
      <c r="G14" s="233" t="s">
        <v>948</v>
      </c>
      <c r="H14" s="233" t="s">
        <v>948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</row>
    <row r="15" spans="1:51" customFormat="1" ht="15" x14ac:dyDescent="0.25">
      <c r="A15" s="28"/>
      <c r="B15" s="233" t="s">
        <v>948</v>
      </c>
      <c r="C15" s="233" t="s">
        <v>948</v>
      </c>
      <c r="D15" s="233" t="s">
        <v>948</v>
      </c>
      <c r="E15" s="233" t="s">
        <v>948</v>
      </c>
      <c r="F15" s="233" t="s">
        <v>948</v>
      </c>
      <c r="G15" s="233" t="s">
        <v>948</v>
      </c>
      <c r="H15" s="233" t="s">
        <v>948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51" customFormat="1" ht="15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customFormat="1" ht="1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customFormat="1" ht="15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51" customFormat="1" ht="15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customFormat="1" ht="15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customFormat="1" ht="15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51" customFormat="1" ht="15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51" customFormat="1" ht="15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</row>
    <row r="24" spans="1:51" customFormat="1" ht="15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51" customFormat="1" ht="15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</row>
    <row r="26" spans="1:51" customFormat="1" ht="15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</row>
    <row r="27" spans="1:51" customFormat="1" ht="15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51" customFormat="1" ht="15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</row>
    <row r="29" spans="1:51" customFormat="1" ht="15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customFormat="1" ht="15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</row>
    <row r="31" spans="1:51" customFormat="1" ht="15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</row>
    <row r="32" spans="1:51" customFormat="1" ht="15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</row>
    <row r="33" spans="1:51" customFormat="1" ht="15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</row>
    <row r="34" spans="1:51" customFormat="1" ht="1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customFormat="1" ht="1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</row>
    <row r="36" spans="1:51" customFormat="1" ht="1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</row>
    <row r="37" spans="1:51" customFormat="1" ht="1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</row>
    <row r="38" spans="1:51" customFormat="1" ht="1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</row>
    <row r="39" spans="1:51" customFormat="1" ht="1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</row>
    <row r="40" spans="1:51" customFormat="1" ht="1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</row>
    <row r="41" spans="1:51" customFormat="1" ht="15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</row>
    <row r="42" spans="1:51" customFormat="1" ht="1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1:51" customFormat="1" ht="1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</row>
    <row r="44" spans="1:51" customFormat="1" ht="15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</row>
    <row r="45" spans="1:51" customFormat="1" ht="1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</row>
    <row r="46" spans="1:51" customFormat="1" ht="1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</row>
    <row r="47" spans="1:51" customFormat="1" ht="15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</row>
    <row r="48" spans="1:51" customFormat="1" ht="15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  <row r="49" spans="1:51" customFormat="1" ht="15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</row>
    <row r="50" spans="1:51" customFormat="1" ht="15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</row>
    <row r="51" spans="1:51" customFormat="1" ht="15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</row>
    <row r="52" spans="1:51" customFormat="1" ht="15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</row>
    <row r="53" spans="1:51" customFormat="1" ht="15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</row>
    <row r="54" spans="1:51" customFormat="1" ht="15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</row>
    <row r="55" spans="1:51" customFormat="1" ht="15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</row>
    <row r="56" spans="1:51" customFormat="1" ht="15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</row>
    <row r="57" spans="1:51" customFormat="1" ht="15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</row>
    <row r="58" spans="1:51" customFormat="1" ht="15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</row>
    <row r="59" spans="1:51" customFormat="1" ht="15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</row>
    <row r="60" spans="1:51" customFormat="1" ht="15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</row>
    <row r="61" spans="1:51" customFormat="1" ht="15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</row>
    <row r="62" spans="1:51" customFormat="1" ht="15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</row>
    <row r="63" spans="1:51" customFormat="1" ht="15" x14ac:dyDescent="0.25">
      <c r="A63" s="21"/>
      <c r="B63" s="28"/>
      <c r="C63" s="28"/>
      <c r="D63" s="28"/>
      <c r="E63" s="28"/>
      <c r="F63" s="28"/>
      <c r="G63" s="28"/>
      <c r="H63" s="2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</row>
  </sheetData>
  <mergeCells count="3">
    <mergeCell ref="B3:D3"/>
    <mergeCell ref="C4:D4"/>
    <mergeCell ref="C5:D5"/>
  </mergeCells>
  <hyperlinks>
    <hyperlink ref="B1" location="Contents!A1" display="Back to Contents" xr:uid="{05B57F78-36D7-4E24-BA58-27506C92F344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2294-220C-4B2C-B577-27A927E4503F}">
  <dimension ref="B1:I28"/>
  <sheetViews>
    <sheetView workbookViewId="0"/>
  </sheetViews>
  <sheetFormatPr defaultColWidth="8.85546875" defaultRowHeight="14.25" x14ac:dyDescent="0.2"/>
  <cols>
    <col min="1" max="1" width="8.85546875" style="21" customWidth="1"/>
    <col min="2" max="2" width="27.85546875" style="21" bestFit="1" customWidth="1"/>
    <col min="3" max="3" width="27.85546875" style="21" customWidth="1"/>
    <col min="4" max="5" width="21" style="21" customWidth="1"/>
    <col min="6" max="6" width="25.85546875" style="21" customWidth="1"/>
    <col min="7" max="7" width="8.85546875" style="21" customWidth="1"/>
    <col min="8" max="16384" width="8.85546875" style="21"/>
  </cols>
  <sheetData>
    <row r="1" spans="2:8" ht="15" x14ac:dyDescent="0.2">
      <c r="B1" s="234" t="s">
        <v>47</v>
      </c>
      <c r="C1" s="234"/>
    </row>
    <row r="2" spans="2:8" ht="15" thickBot="1" x14ac:dyDescent="0.25"/>
    <row r="3" spans="2:8" ht="18.600000000000001" customHeight="1" thickBot="1" x14ac:dyDescent="0.25">
      <c r="B3" s="235" t="s">
        <v>1085</v>
      </c>
      <c r="C3" s="236"/>
      <c r="D3" s="237"/>
      <c r="E3" s="237"/>
      <c r="F3" s="238"/>
      <c r="G3" s="239"/>
    </row>
    <row r="4" spans="2:8" ht="15" x14ac:dyDescent="0.2">
      <c r="B4" s="317" t="s">
        <v>1</v>
      </c>
      <c r="C4" s="317"/>
      <c r="D4" s="318" t="s">
        <v>2</v>
      </c>
      <c r="E4" s="318"/>
      <c r="F4" s="318"/>
      <c r="G4" s="240"/>
    </row>
    <row r="5" spans="2:8" ht="15.75" thickBot="1" x14ac:dyDescent="0.3">
      <c r="B5" s="319" t="s">
        <v>3</v>
      </c>
      <c r="C5" s="319"/>
      <c r="D5" s="289" t="s">
        <v>52</v>
      </c>
      <c r="E5" s="289"/>
      <c r="F5" s="289"/>
      <c r="G5" s="240"/>
    </row>
    <row r="6" spans="2:8" x14ac:dyDescent="0.2">
      <c r="B6" s="25"/>
      <c r="C6" s="25"/>
      <c r="D6" s="17"/>
      <c r="E6" s="17"/>
      <c r="F6" s="17"/>
    </row>
    <row r="7" spans="2:8" x14ac:dyDescent="0.2">
      <c r="B7" s="83" t="s">
        <v>1086</v>
      </c>
      <c r="C7" s="45"/>
      <c r="D7" s="45"/>
      <c r="E7" s="45"/>
      <c r="F7" s="46"/>
    </row>
    <row r="8" spans="2:8" x14ac:dyDescent="0.2">
      <c r="B8" s="87" t="s">
        <v>1087</v>
      </c>
      <c r="C8" s="48"/>
      <c r="D8" s="48"/>
      <c r="E8" s="48"/>
      <c r="F8" s="49"/>
    </row>
    <row r="9" spans="2:8" ht="15" thickBot="1" x14ac:dyDescent="0.25"/>
    <row r="10" spans="2:8" ht="75.75" thickBot="1" x14ac:dyDescent="0.25">
      <c r="D10" s="241" t="s">
        <v>1088</v>
      </c>
      <c r="E10" s="242" t="s">
        <v>1089</v>
      </c>
      <c r="F10" s="242" t="s">
        <v>1090</v>
      </c>
    </row>
    <row r="11" spans="2:8" ht="15.75" thickBot="1" x14ac:dyDescent="0.25">
      <c r="B11" s="243" t="s">
        <v>1091</v>
      </c>
      <c r="C11" s="244"/>
      <c r="D11" s="244"/>
      <c r="E11" s="244"/>
      <c r="F11" s="245"/>
    </row>
    <row r="12" spans="2:8" ht="15.75" customHeight="1" thickBot="1" x14ac:dyDescent="0.25">
      <c r="B12" s="320" t="s">
        <v>1092</v>
      </c>
      <c r="C12" s="320"/>
      <c r="D12" s="246">
        <v>70</v>
      </c>
      <c r="E12" s="247">
        <v>45</v>
      </c>
      <c r="F12" s="248">
        <v>45</v>
      </c>
    </row>
    <row r="13" spans="2:8" ht="15.75" thickBot="1" x14ac:dyDescent="0.25">
      <c r="B13" s="243" t="s">
        <v>1093</v>
      </c>
      <c r="C13" s="244"/>
      <c r="D13" s="244"/>
      <c r="E13" s="244"/>
      <c r="F13" s="245"/>
    </row>
    <row r="14" spans="2:8" x14ac:dyDescent="0.2">
      <c r="B14" s="249" t="s">
        <v>52</v>
      </c>
      <c r="C14" s="250" t="s">
        <v>1094</v>
      </c>
      <c r="D14" s="251">
        <v>70</v>
      </c>
      <c r="E14" s="252">
        <v>45</v>
      </c>
      <c r="F14" s="253">
        <v>45</v>
      </c>
      <c r="H14" s="21" t="s">
        <v>1095</v>
      </c>
    </row>
    <row r="15" spans="2:8" ht="15" thickBot="1" x14ac:dyDescent="0.25">
      <c r="B15" s="254"/>
      <c r="C15" s="255"/>
      <c r="D15" s="256"/>
      <c r="E15" s="257"/>
      <c r="F15" s="258"/>
    </row>
    <row r="16" spans="2:8" x14ac:dyDescent="0.2">
      <c r="B16" s="259"/>
      <c r="C16" s="136"/>
    </row>
    <row r="17" spans="2:9" x14ac:dyDescent="0.2">
      <c r="B17" s="259" t="s">
        <v>1096</v>
      </c>
      <c r="C17" s="136"/>
    </row>
    <row r="24" spans="2:9" x14ac:dyDescent="0.2">
      <c r="G24" s="136"/>
      <c r="H24" s="136"/>
      <c r="I24" s="136"/>
    </row>
    <row r="25" spans="2:9" x14ac:dyDescent="0.2">
      <c r="G25" s="136"/>
      <c r="H25" s="136"/>
      <c r="I25" s="136"/>
    </row>
    <row r="28" spans="2:9" x14ac:dyDescent="0.2">
      <c r="C28" s="21" t="s">
        <v>1097</v>
      </c>
    </row>
  </sheetData>
  <mergeCells count="5">
    <mergeCell ref="B4:C4"/>
    <mergeCell ref="D4:F4"/>
    <mergeCell ref="B5:C5"/>
    <mergeCell ref="D5:F5"/>
    <mergeCell ref="B12:C12"/>
  </mergeCells>
  <hyperlinks>
    <hyperlink ref="B1" location="Contents!A1" display="Back to Contents" xr:uid="{9FAB96A7-9AF7-4D52-8361-A6C38C76D5A7}"/>
  </hyperlinks>
  <pageMargins left="0.70000000000000007" right="0.70000000000000007" top="0.75" bottom="0.75" header="0.30000000000000004" footer="0.3000000000000000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9896-08F9-48BA-A291-28272D88C9AF}">
  <dimension ref="B6"/>
  <sheetViews>
    <sheetView workbookViewId="0">
      <selection activeCell="B6" sqref="B6"/>
    </sheetView>
  </sheetViews>
  <sheetFormatPr defaultRowHeight="15" x14ac:dyDescent="0.25"/>
  <cols>
    <col min="1" max="1" width="9.42578125" style="260" customWidth="1"/>
    <col min="2" max="2" width="49.7109375" style="260" customWidth="1"/>
    <col min="3" max="4" width="9.140625" style="260" customWidth="1"/>
    <col min="5" max="5" width="12.28515625" style="260" customWidth="1"/>
    <col min="6" max="11" width="9.140625" style="260" customWidth="1"/>
    <col min="12" max="12" width="45.85546875" style="260" customWidth="1"/>
    <col min="13" max="14" width="9.140625" style="260" customWidth="1"/>
    <col min="15" max="15" width="12.85546875" style="260" customWidth="1"/>
    <col min="16" max="16" width="9.140625" style="260" customWidth="1"/>
    <col min="17" max="16384" width="9.140625" style="260"/>
  </cols>
  <sheetData>
    <row r="6" spans="2:2" x14ac:dyDescent="0.25">
      <c r="B6" s="260" t="s">
        <v>1180</v>
      </c>
    </row>
  </sheetData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BF78-97F5-4C8D-A7F9-6906F41E89D2}">
  <dimension ref="A2:G22"/>
  <sheetViews>
    <sheetView workbookViewId="0"/>
  </sheetViews>
  <sheetFormatPr defaultRowHeight="14.25" x14ac:dyDescent="0.2"/>
  <cols>
    <col min="1" max="1" width="8.5703125" style="21" customWidth="1"/>
    <col min="2" max="5" width="10.5703125" style="21" customWidth="1"/>
    <col min="6" max="6" width="9.140625" style="21" customWidth="1"/>
    <col min="7" max="16384" width="9.140625" style="21"/>
  </cols>
  <sheetData>
    <row r="2" spans="1:7" ht="15" thickBot="1" x14ac:dyDescent="0.25"/>
    <row r="3" spans="1:7" ht="18.75" thickBot="1" x14ac:dyDescent="0.25">
      <c r="B3" s="290" t="s">
        <v>31</v>
      </c>
      <c r="C3" s="290"/>
      <c r="D3" s="290"/>
      <c r="E3" s="290"/>
      <c r="F3" s="290"/>
      <c r="G3" s="290"/>
    </row>
    <row r="4" spans="1:7" x14ac:dyDescent="0.2">
      <c r="A4" s="22"/>
      <c r="B4" s="22"/>
      <c r="C4" s="22"/>
      <c r="D4" s="22"/>
    </row>
    <row r="5" spans="1:7" s="25" customFormat="1" x14ac:dyDescent="0.25">
      <c r="A5" s="23"/>
      <c r="B5" s="24" t="s">
        <v>32</v>
      </c>
      <c r="C5" s="23"/>
      <c r="D5" s="23"/>
    </row>
    <row r="6" spans="1:7" s="25" customFormat="1" x14ac:dyDescent="0.25">
      <c r="A6" s="23"/>
      <c r="B6" s="24" t="s">
        <v>33</v>
      </c>
      <c r="C6" s="23"/>
      <c r="D6" s="23"/>
    </row>
    <row r="7" spans="1:7" s="25" customFormat="1" x14ac:dyDescent="0.25">
      <c r="A7" s="23"/>
      <c r="B7" s="24" t="s">
        <v>34</v>
      </c>
      <c r="C7" s="23"/>
      <c r="D7" s="23"/>
    </row>
    <row r="8" spans="1:7" s="25" customFormat="1" x14ac:dyDescent="0.25">
      <c r="A8" s="23"/>
      <c r="B8" s="24" t="s">
        <v>35</v>
      </c>
      <c r="C8" s="23"/>
      <c r="D8" s="23"/>
    </row>
    <row r="9" spans="1:7" s="25" customFormat="1" x14ac:dyDescent="0.25">
      <c r="A9" s="23"/>
      <c r="B9" s="24" t="s">
        <v>36</v>
      </c>
      <c r="C9" s="23"/>
      <c r="D9" s="23"/>
    </row>
    <row r="10" spans="1:7" s="25" customFormat="1" x14ac:dyDescent="0.25">
      <c r="A10" s="23"/>
      <c r="B10" s="24" t="s">
        <v>37</v>
      </c>
      <c r="C10" s="23"/>
      <c r="D10" s="23"/>
    </row>
    <row r="11" spans="1:7" s="25" customFormat="1" x14ac:dyDescent="0.25">
      <c r="A11" s="23"/>
      <c r="B11" s="24" t="s">
        <v>38</v>
      </c>
      <c r="C11" s="23"/>
      <c r="D11" s="23"/>
    </row>
    <row r="12" spans="1:7" s="25" customFormat="1" x14ac:dyDescent="0.25">
      <c r="A12" s="23"/>
      <c r="B12" s="24" t="s">
        <v>39</v>
      </c>
      <c r="C12" s="23"/>
      <c r="D12" s="23"/>
    </row>
    <row r="13" spans="1:7" s="25" customFormat="1" x14ac:dyDescent="0.25">
      <c r="A13" s="23"/>
      <c r="B13" s="24" t="s">
        <v>40</v>
      </c>
      <c r="C13" s="23"/>
      <c r="D13" s="23"/>
    </row>
    <row r="14" spans="1:7" s="25" customFormat="1" x14ac:dyDescent="0.25">
      <c r="A14" s="23"/>
      <c r="B14" s="24" t="s">
        <v>41</v>
      </c>
      <c r="C14" s="23"/>
      <c r="D14" s="23"/>
    </row>
    <row r="15" spans="1:7" s="25" customFormat="1" x14ac:dyDescent="0.25">
      <c r="A15" s="23"/>
      <c r="B15" s="24" t="s">
        <v>42</v>
      </c>
      <c r="C15" s="23"/>
      <c r="D15" s="23"/>
    </row>
    <row r="16" spans="1:7" s="25" customFormat="1" x14ac:dyDescent="0.25">
      <c r="A16" s="23"/>
      <c r="B16" s="24" t="s">
        <v>43</v>
      </c>
      <c r="C16" s="23"/>
      <c r="D16" s="23"/>
    </row>
    <row r="17" spans="1:4" s="25" customFormat="1" x14ac:dyDescent="0.25">
      <c r="A17" s="23"/>
      <c r="B17" s="24" t="s">
        <v>44</v>
      </c>
      <c r="C17" s="23"/>
      <c r="D17" s="23"/>
    </row>
    <row r="18" spans="1:4" s="25" customFormat="1" x14ac:dyDescent="0.25">
      <c r="A18" s="23"/>
      <c r="B18" s="24" t="s">
        <v>45</v>
      </c>
      <c r="C18" s="23"/>
      <c r="D18" s="23"/>
    </row>
    <row r="19" spans="1:4" x14ac:dyDescent="0.2">
      <c r="A19" s="22"/>
      <c r="B19" s="26" t="s">
        <v>46</v>
      </c>
      <c r="C19" s="22"/>
      <c r="D19" s="22"/>
    </row>
    <row r="20" spans="1:4" x14ac:dyDescent="0.2">
      <c r="A20" s="22"/>
      <c r="B20" s="26"/>
      <c r="C20" s="22"/>
      <c r="D20" s="22"/>
    </row>
    <row r="21" spans="1:4" ht="15.75" x14ac:dyDescent="0.25">
      <c r="A21" s="27"/>
      <c r="B21" s="27"/>
      <c r="C21" s="27"/>
      <c r="D21" s="27"/>
    </row>
    <row r="22" spans="1:4" ht="15.75" x14ac:dyDescent="0.25">
      <c r="A22" s="27"/>
      <c r="B22" s="27"/>
      <c r="C22" s="27"/>
      <c r="D22" s="27"/>
    </row>
  </sheetData>
  <mergeCells count="1">
    <mergeCell ref="B3:G3"/>
  </mergeCells>
  <hyperlinks>
    <hyperlink ref="B5" location="'1) Associated companies'!A1" display="1)   Associated companies" xr:uid="{93471097-6231-4A10-9890-A939A54A7357}"/>
    <hyperlink ref="B6" location="'2) PCN comparison'!A1" display="2)   PCN comparison" xr:uid="{E07DFFE4-3F8C-4919-A962-6293259A9ED0}"/>
    <hyperlink ref="B7" location="'3) Cost to make and sell'!A1" display="3)   Cost to make and sell" xr:uid="{1C28E9B0-0E37-49C3-ABA7-4BC83D67259B}"/>
    <hyperlink ref="B8" location="'4) Cost reconciliation'!A1" display="4)   Cost reconciliation" xr:uid="{3391699D-EB0B-487B-828E-E2DCE65DD0A7}"/>
    <hyperlink ref="B9" location="Contents!A1" display="5.1) Raw materials and input purchases" xr:uid="{2EF7181B-4840-47FF-A52B-958F15C5738E}"/>
    <hyperlink ref="B10" location="'5!2) Direct labour'.A1" display="5.2) Base Oil Costs" xr:uid="{3C667A09-1D0D-405A-8383-9F577033C4D9}"/>
    <hyperlink ref="B11" location="'6) Purchases of the goods'!A1" display="6)   Purchases of the goods" xr:uid="{EEB40BB3-3949-4A55-8006-05616355B36A}"/>
    <hyperlink ref="B12" location="'7) T by T domestic sales'!A1" display="7)   T by T domestic sales" xr:uid="{90A86708-0AFA-44CC-93D6-C827D573DD70}"/>
    <hyperlink ref="B13" location="'8)  Export sales'!A1" display="8)   Export Sales" xr:uid="{8589CE7E-6A11-44A5-A53D-DBB8288A6B54}"/>
    <hyperlink ref="B14" location="'9) Sales reconciliation'!A1" display="9)   Sales reconciliation" xr:uid="{EADC5274-1EBC-4416-AFEE-F0FD200BD744}"/>
    <hyperlink ref="B15" location="'10) Captive sales and use'!A1" display="10) Captive sales and use" xr:uid="{C9CB42B1-DF8D-4F04-891A-DC8A8B49D7C3}"/>
    <hyperlink ref="B16" location="'11) Injury'!A1" display="11) Injury" xr:uid="{9E38337C-B9CA-4F27-BDD2-250B07F8623D}"/>
    <hyperlink ref="B17" location="'12) Investments'!A1" display="12) Investments and Return on investments" xr:uid="{6B2BBDC0-6FEA-4222-ACED-8E64E3E6AC0E}"/>
    <hyperlink ref="B18" location="'13) Forward sales contracts'!A1" display="13) Forward sales contracts" xr:uid="{144D4FD8-14F1-4FA9-9BB3-448BE23E4A2F}"/>
    <hyperlink ref="B19" location="'14) Economic Interest Test'!A1" display="14) Economic Interest Test" xr:uid="{DFEAB2E9-A62A-432C-8375-53445464463D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6526-486A-4AD3-89FB-84E41F44E7BD}">
  <dimension ref="A2"/>
  <sheetViews>
    <sheetView workbookViewId="0">
      <selection activeCell="B5" sqref="B5"/>
    </sheetView>
  </sheetViews>
  <sheetFormatPr defaultRowHeight="15" x14ac:dyDescent="0.25"/>
  <cols>
    <col min="1" max="1" width="9.42578125" style="260" customWidth="1"/>
    <col min="2" max="2" width="9.140625" style="260" customWidth="1"/>
    <col min="3" max="16384" width="9.140625" style="260"/>
  </cols>
  <sheetData>
    <row r="2" spans="1:1" x14ac:dyDescent="0.25">
      <c r="A2" s="260" t="s">
        <v>1179</v>
      </c>
    </row>
  </sheetData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52F5-5AE6-4E5A-9CCF-634DF039D738}">
  <dimension ref="B2:B20"/>
  <sheetViews>
    <sheetView topLeftCell="A18" workbookViewId="0">
      <selection activeCell="B20" sqref="B20"/>
    </sheetView>
  </sheetViews>
  <sheetFormatPr defaultRowHeight="15" x14ac:dyDescent="0.25"/>
  <cols>
    <col min="1" max="1" width="9.140625" customWidth="1"/>
  </cols>
  <sheetData>
    <row r="2" spans="2:2" x14ac:dyDescent="0.25">
      <c r="B2" t="s">
        <v>1098</v>
      </c>
    </row>
    <row r="20" spans="2:2" x14ac:dyDescent="0.25">
      <c r="B20" t="s">
        <v>1182</v>
      </c>
    </row>
  </sheetData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51A0-B530-4A06-8C64-A0C170C33BD2}">
  <dimension ref="B2"/>
  <sheetViews>
    <sheetView workbookViewId="0">
      <selection activeCell="E6" sqref="E6"/>
    </sheetView>
  </sheetViews>
  <sheetFormatPr defaultRowHeight="15" x14ac:dyDescent="0.25"/>
  <cols>
    <col min="1" max="1" width="9.140625" customWidth="1"/>
  </cols>
  <sheetData>
    <row r="2" spans="2:2" x14ac:dyDescent="0.25">
      <c r="B2" t="s">
        <v>1180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D3F6-BF57-4B0B-8852-32105A442BB4}">
  <dimension ref="A1:AO50"/>
  <sheetViews>
    <sheetView workbookViewId="0"/>
  </sheetViews>
  <sheetFormatPr defaultRowHeight="15" x14ac:dyDescent="0.25"/>
  <cols>
    <col min="1" max="1" width="17.5703125" customWidth="1"/>
    <col min="2" max="2" width="75.5703125" customWidth="1"/>
    <col min="3" max="10" width="11.7109375" customWidth="1"/>
    <col min="11" max="37" width="12.7109375" customWidth="1"/>
    <col min="38" max="38" width="23" customWidth="1"/>
    <col min="39" max="41" width="12.7109375" customWidth="1"/>
    <col min="42" max="42" width="9.140625" customWidth="1"/>
  </cols>
  <sheetData>
    <row r="1" spans="1:41" ht="18.75" x14ac:dyDescent="0.3">
      <c r="A1" t="s">
        <v>1099</v>
      </c>
      <c r="B1" s="261" t="s">
        <v>1100</v>
      </c>
      <c r="C1" t="s">
        <v>1101</v>
      </c>
      <c r="D1" t="s">
        <v>1102</v>
      </c>
      <c r="E1" t="s">
        <v>1103</v>
      </c>
      <c r="F1" t="s">
        <v>1104</v>
      </c>
      <c r="G1" t="s">
        <v>1105</v>
      </c>
      <c r="H1" t="s">
        <v>1106</v>
      </c>
      <c r="I1" t="s">
        <v>1107</v>
      </c>
      <c r="J1" t="s">
        <v>1108</v>
      </c>
      <c r="K1" t="s">
        <v>1109</v>
      </c>
      <c r="L1" t="s">
        <v>1110</v>
      </c>
      <c r="M1" t="s">
        <v>1111</v>
      </c>
      <c r="N1" t="s">
        <v>1112</v>
      </c>
      <c r="O1" t="s">
        <v>1113</v>
      </c>
      <c r="P1" t="s">
        <v>1114</v>
      </c>
      <c r="Q1" t="s">
        <v>1115</v>
      </c>
      <c r="R1" t="s">
        <v>1116</v>
      </c>
      <c r="S1" t="s">
        <v>1117</v>
      </c>
      <c r="T1" t="s">
        <v>1118</v>
      </c>
      <c r="U1" t="s">
        <v>1119</v>
      </c>
      <c r="V1" t="s">
        <v>1120</v>
      </c>
      <c r="W1" t="s">
        <v>1121</v>
      </c>
      <c r="X1" t="s">
        <v>1122</v>
      </c>
      <c r="Y1" t="s">
        <v>1123</v>
      </c>
      <c r="Z1" t="s">
        <v>1124</v>
      </c>
      <c r="AA1" t="s">
        <v>1125</v>
      </c>
      <c r="AB1" t="s">
        <v>1126</v>
      </c>
      <c r="AC1" t="s">
        <v>1127</v>
      </c>
      <c r="AD1" t="s">
        <v>1128</v>
      </c>
      <c r="AE1" t="s">
        <v>1129</v>
      </c>
      <c r="AF1" t="s">
        <v>1130</v>
      </c>
      <c r="AG1" t="s">
        <v>1131</v>
      </c>
      <c r="AH1" t="s">
        <v>1132</v>
      </c>
      <c r="AI1" t="s">
        <v>1133</v>
      </c>
      <c r="AJ1" t="s">
        <v>1134</v>
      </c>
      <c r="AK1" t="s">
        <v>1135</v>
      </c>
      <c r="AL1" t="s">
        <v>1136</v>
      </c>
      <c r="AM1" t="s">
        <v>1137</v>
      </c>
      <c r="AN1" t="s">
        <v>1138</v>
      </c>
      <c r="AO1" t="s">
        <v>1139</v>
      </c>
    </row>
    <row r="2" spans="1:41" ht="18.75" x14ac:dyDescent="0.3">
      <c r="A2" s="261"/>
      <c r="B2" s="261" t="s">
        <v>1140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</row>
    <row r="3" spans="1:41" x14ac:dyDescent="0.25">
      <c r="A3" s="262" t="s">
        <v>1141</v>
      </c>
      <c r="B3" s="263" t="s">
        <v>1142</v>
      </c>
      <c r="C3" s="264" t="s">
        <v>1143</v>
      </c>
      <c r="D3" s="264"/>
      <c r="E3" s="265"/>
      <c r="F3" s="265" t="s">
        <v>1144</v>
      </c>
      <c r="G3" s="265"/>
      <c r="H3" s="266"/>
      <c r="I3" s="266" t="s">
        <v>1145</v>
      </c>
      <c r="J3" s="266"/>
      <c r="K3" s="267"/>
      <c r="L3" s="267" t="s">
        <v>1146</v>
      </c>
      <c r="M3" s="267"/>
      <c r="N3" s="268"/>
      <c r="O3" s="268" t="s">
        <v>1147</v>
      </c>
      <c r="P3" s="268"/>
      <c r="Q3" s="269"/>
      <c r="R3" s="269" t="s">
        <v>1148</v>
      </c>
      <c r="S3" s="269"/>
      <c r="T3" s="270"/>
      <c r="U3" s="270" t="s">
        <v>1149</v>
      </c>
      <c r="V3" s="270"/>
      <c r="W3" s="269"/>
      <c r="X3" s="269" t="s">
        <v>1150</v>
      </c>
      <c r="Y3" s="269"/>
      <c r="Z3" s="267"/>
      <c r="AA3" s="267" t="s">
        <v>1151</v>
      </c>
      <c r="AB3" s="267"/>
      <c r="AC3" s="271"/>
      <c r="AD3" s="271" t="s">
        <v>1152</v>
      </c>
      <c r="AE3" s="271"/>
      <c r="AF3" s="268"/>
      <c r="AG3" s="268" t="s">
        <v>1153</v>
      </c>
      <c r="AH3" s="268"/>
      <c r="AI3" s="267"/>
      <c r="AJ3" s="267" t="s">
        <v>1154</v>
      </c>
      <c r="AK3" s="267"/>
      <c r="AL3" s="272"/>
      <c r="AM3" s="272" t="s">
        <v>1155</v>
      </c>
      <c r="AN3" s="272"/>
    </row>
    <row r="4" spans="1:41" x14ac:dyDescent="0.25">
      <c r="A4" s="262" t="s">
        <v>970</v>
      </c>
      <c r="B4" s="264" t="s">
        <v>932</v>
      </c>
      <c r="C4" s="264" t="s">
        <v>1156</v>
      </c>
      <c r="D4" s="264" t="s">
        <v>1157</v>
      </c>
      <c r="E4" s="265" t="s">
        <v>932</v>
      </c>
      <c r="F4" s="265" t="s">
        <v>1156</v>
      </c>
      <c r="G4" s="265" t="s">
        <v>1157</v>
      </c>
      <c r="H4" s="266" t="s">
        <v>932</v>
      </c>
      <c r="I4" s="266" t="s">
        <v>1156</v>
      </c>
      <c r="J4" s="266" t="s">
        <v>1157</v>
      </c>
      <c r="K4" s="267" t="s">
        <v>932</v>
      </c>
      <c r="L4" s="267" t="s">
        <v>1156</v>
      </c>
      <c r="M4" s="267" t="s">
        <v>1157</v>
      </c>
      <c r="N4" s="268" t="s">
        <v>932</v>
      </c>
      <c r="O4" s="268" t="s">
        <v>1156</v>
      </c>
      <c r="P4" s="268" t="s">
        <v>1157</v>
      </c>
      <c r="Q4" s="269" t="s">
        <v>932</v>
      </c>
      <c r="R4" s="269" t="s">
        <v>1156</v>
      </c>
      <c r="S4" s="269" t="s">
        <v>1157</v>
      </c>
      <c r="T4" s="270" t="s">
        <v>932</v>
      </c>
      <c r="U4" s="270" t="s">
        <v>1156</v>
      </c>
      <c r="V4" s="270" t="s">
        <v>1157</v>
      </c>
      <c r="W4" s="269" t="s">
        <v>932</v>
      </c>
      <c r="X4" s="269" t="s">
        <v>1156</v>
      </c>
      <c r="Y4" s="269" t="s">
        <v>1157</v>
      </c>
      <c r="Z4" s="267" t="s">
        <v>932</v>
      </c>
      <c r="AA4" s="267" t="s">
        <v>1156</v>
      </c>
      <c r="AB4" s="267" t="s">
        <v>1157</v>
      </c>
      <c r="AC4" s="271" t="s">
        <v>932</v>
      </c>
      <c r="AD4" s="271" t="s">
        <v>1156</v>
      </c>
      <c r="AE4" s="271" t="s">
        <v>1157</v>
      </c>
      <c r="AF4" s="268" t="s">
        <v>932</v>
      </c>
      <c r="AG4" s="268" t="s">
        <v>1156</v>
      </c>
      <c r="AH4" s="268" t="s">
        <v>1157</v>
      </c>
      <c r="AI4" s="267" t="s">
        <v>932</v>
      </c>
      <c r="AJ4" s="267" t="s">
        <v>1156</v>
      </c>
      <c r="AK4" s="267" t="s">
        <v>1157</v>
      </c>
      <c r="AL4" s="272" t="s">
        <v>932</v>
      </c>
      <c r="AM4" s="272" t="s">
        <v>1156</v>
      </c>
      <c r="AN4" s="272" t="s">
        <v>1157</v>
      </c>
    </row>
    <row r="5" spans="1:41" x14ac:dyDescent="0.25">
      <c r="A5" s="262">
        <v>27101981</v>
      </c>
      <c r="B5" s="264">
        <v>1271310</v>
      </c>
      <c r="C5" s="264">
        <v>441736</v>
      </c>
      <c r="D5" s="264">
        <v>2.8779859463571</v>
      </c>
      <c r="E5" s="265">
        <v>3360097</v>
      </c>
      <c r="F5" s="265">
        <v>1070981</v>
      </c>
      <c r="G5" s="265">
        <v>3.1374011303655247</v>
      </c>
      <c r="H5" s="266">
        <v>1140040</v>
      </c>
      <c r="I5" s="266">
        <v>408222</v>
      </c>
      <c r="J5" s="266">
        <v>2.7926961310267453</v>
      </c>
      <c r="K5" s="267">
        <v>850111</v>
      </c>
      <c r="L5" s="267">
        <v>412374</v>
      </c>
      <c r="M5" s="267">
        <v>2.0615048475413098</v>
      </c>
      <c r="N5" s="268">
        <v>1725834</v>
      </c>
      <c r="O5" s="268">
        <v>710905</v>
      </c>
      <c r="P5" s="268">
        <v>2.4276577039126184</v>
      </c>
      <c r="Q5" s="269">
        <v>3073892</v>
      </c>
      <c r="R5" s="269">
        <v>1225459</v>
      </c>
      <c r="S5" s="269">
        <v>2.5083597248051546</v>
      </c>
      <c r="T5" s="270">
        <v>2656016</v>
      </c>
      <c r="U5" s="270">
        <v>1114953</v>
      </c>
      <c r="V5" s="270">
        <v>2.3821775447036782</v>
      </c>
      <c r="W5" s="269">
        <v>2849580</v>
      </c>
      <c r="X5" s="269">
        <v>1213393</v>
      </c>
      <c r="Y5" s="269">
        <v>2.3484394586090409</v>
      </c>
      <c r="Z5" s="267">
        <v>2598559</v>
      </c>
      <c r="AA5" s="267">
        <v>1147904</v>
      </c>
      <c r="AB5" s="267">
        <v>2.2637424383920606</v>
      </c>
      <c r="AC5" s="271">
        <v>971090</v>
      </c>
      <c r="AD5" s="271">
        <v>414230</v>
      </c>
      <c r="AE5" s="271">
        <v>2.3443256162035584</v>
      </c>
      <c r="AF5" s="268">
        <v>3562203</v>
      </c>
      <c r="AG5" s="268">
        <v>1432442</v>
      </c>
      <c r="AH5" s="268">
        <v>2.4868043522879111</v>
      </c>
      <c r="AI5" s="267">
        <v>4004824</v>
      </c>
      <c r="AJ5" s="267">
        <v>1675201</v>
      </c>
      <c r="AK5" s="267">
        <v>2.3906528231537587</v>
      </c>
      <c r="AL5" s="272">
        <v>28063556</v>
      </c>
      <c r="AM5" s="272">
        <v>11267800</v>
      </c>
      <c r="AN5" s="272">
        <v>2.4905976321908447</v>
      </c>
    </row>
    <row r="6" spans="1:41" x14ac:dyDescent="0.25">
      <c r="A6" s="262">
        <v>27191983</v>
      </c>
      <c r="B6" s="264">
        <v>678557</v>
      </c>
      <c r="C6" s="264">
        <v>295111</v>
      </c>
      <c r="D6" s="264">
        <v>2.2993280494458017</v>
      </c>
      <c r="E6" s="265">
        <v>1631071</v>
      </c>
      <c r="F6" s="265">
        <v>717190</v>
      </c>
      <c r="G6" s="265">
        <v>2.274252290188095</v>
      </c>
      <c r="H6" s="266">
        <v>590026</v>
      </c>
      <c r="I6" s="266">
        <v>302172</v>
      </c>
      <c r="J6" s="266">
        <v>1.9526163906649192</v>
      </c>
      <c r="K6" s="267">
        <v>173487</v>
      </c>
      <c r="L6" s="267">
        <v>106780</v>
      </c>
      <c r="M6" s="267">
        <v>1.6247143659861398</v>
      </c>
      <c r="N6" s="268">
        <v>330091</v>
      </c>
      <c r="O6" s="268">
        <v>179218</v>
      </c>
      <c r="P6" s="268">
        <v>1.8418406633262283</v>
      </c>
      <c r="Q6" s="269">
        <v>116086</v>
      </c>
      <c r="R6" s="269">
        <v>50380</v>
      </c>
      <c r="S6" s="269">
        <v>2.3042080190551806</v>
      </c>
      <c r="T6" s="270">
        <v>892368</v>
      </c>
      <c r="U6" s="270">
        <v>542116</v>
      </c>
      <c r="V6" s="270">
        <v>1.6460831261206088</v>
      </c>
      <c r="W6" s="269">
        <v>177476</v>
      </c>
      <c r="X6" s="269">
        <v>90082</v>
      </c>
      <c r="Y6" s="269">
        <v>1.9701605204147332</v>
      </c>
      <c r="Z6" s="267">
        <v>1251796</v>
      </c>
      <c r="AA6" s="267">
        <v>763794</v>
      </c>
      <c r="AB6" s="267">
        <v>1.638918347093588</v>
      </c>
      <c r="AC6" s="271">
        <v>1760654</v>
      </c>
      <c r="AD6" s="271">
        <v>1138363</v>
      </c>
      <c r="AE6" s="271">
        <v>1.5466542746030922</v>
      </c>
      <c r="AF6" s="268">
        <v>1044912</v>
      </c>
      <c r="AG6" s="268">
        <v>646579</v>
      </c>
      <c r="AH6" s="268">
        <v>1.6160623837149057</v>
      </c>
      <c r="AI6" s="267">
        <v>1255647</v>
      </c>
      <c r="AJ6" s="267">
        <v>859488</v>
      </c>
      <c r="AK6" s="267">
        <v>1.4609244108120183</v>
      </c>
      <c r="AL6" s="272">
        <v>9902171</v>
      </c>
      <c r="AM6" s="272">
        <v>5691273</v>
      </c>
      <c r="AN6" s="272">
        <v>1.7398868407823698</v>
      </c>
    </row>
    <row r="7" spans="1:41" x14ac:dyDescent="0.25">
      <c r="A7" s="262"/>
      <c r="B7" s="264"/>
      <c r="C7" s="264"/>
      <c r="D7" s="264"/>
      <c r="E7" s="265"/>
      <c r="F7" s="265"/>
      <c r="G7" s="265"/>
      <c r="H7" s="266"/>
      <c r="I7" s="266"/>
      <c r="J7" s="266"/>
      <c r="K7" s="267"/>
      <c r="L7" s="267"/>
      <c r="M7" s="267"/>
      <c r="N7" s="268"/>
      <c r="O7" s="268"/>
      <c r="P7" s="268"/>
      <c r="Q7" s="269"/>
      <c r="R7" s="269"/>
      <c r="S7" s="269"/>
      <c r="T7" s="270"/>
      <c r="U7" s="270"/>
      <c r="V7" s="270"/>
      <c r="W7" s="269"/>
      <c r="X7" s="269"/>
      <c r="Y7" s="269"/>
      <c r="Z7" s="267"/>
      <c r="AA7" s="267"/>
      <c r="AB7" s="267"/>
      <c r="AC7" s="271"/>
      <c r="AD7" s="271"/>
      <c r="AE7" s="271"/>
      <c r="AF7" s="268"/>
      <c r="AG7" s="268"/>
      <c r="AH7" s="268"/>
      <c r="AI7" s="267"/>
      <c r="AJ7" s="267"/>
      <c r="AK7" s="267"/>
      <c r="AL7" s="272"/>
      <c r="AM7" s="272"/>
      <c r="AN7" s="272"/>
    </row>
    <row r="8" spans="1:41" x14ac:dyDescent="0.25">
      <c r="A8" s="262"/>
      <c r="B8" s="264"/>
      <c r="C8" s="264"/>
      <c r="D8" s="264"/>
      <c r="E8" s="265"/>
      <c r="F8" s="265"/>
      <c r="G8" s="265"/>
      <c r="H8" s="266"/>
      <c r="I8" s="266"/>
      <c r="J8" s="266"/>
      <c r="K8" s="267"/>
      <c r="L8" s="267"/>
      <c r="M8" s="267"/>
      <c r="N8" s="268"/>
      <c r="O8" s="268"/>
      <c r="P8" s="268"/>
      <c r="Q8" s="269"/>
      <c r="R8" s="269"/>
      <c r="S8" s="269"/>
      <c r="T8" s="270"/>
      <c r="U8" s="270"/>
      <c r="V8" s="270"/>
      <c r="W8" s="269"/>
      <c r="X8" s="269"/>
      <c r="Y8" s="269"/>
      <c r="Z8" s="267"/>
      <c r="AA8" s="267"/>
      <c r="AB8" s="267"/>
      <c r="AC8" s="271"/>
      <c r="AD8" s="271"/>
      <c r="AE8" s="271"/>
      <c r="AF8" s="268"/>
      <c r="AG8" s="268"/>
      <c r="AH8" s="268"/>
      <c r="AI8" s="267"/>
      <c r="AJ8" s="267"/>
      <c r="AK8" s="267"/>
      <c r="AL8" s="272"/>
      <c r="AM8" s="272"/>
      <c r="AN8" s="272"/>
    </row>
    <row r="9" spans="1:41" x14ac:dyDescent="0.25">
      <c r="A9" s="262" t="s">
        <v>1158</v>
      </c>
      <c r="B9" s="264"/>
      <c r="C9" s="264"/>
      <c r="D9" s="264"/>
      <c r="E9" s="265"/>
      <c r="F9" s="265"/>
      <c r="G9" s="265"/>
      <c r="H9" s="266"/>
      <c r="I9" s="266"/>
      <c r="J9" s="266"/>
      <c r="K9" s="267"/>
      <c r="L9" s="267"/>
      <c r="M9" s="267"/>
      <c r="N9" s="268"/>
      <c r="O9" s="268"/>
      <c r="P9" s="268"/>
      <c r="Q9" s="269"/>
      <c r="R9" s="269"/>
      <c r="S9" s="269"/>
      <c r="T9" s="270"/>
      <c r="U9" s="270"/>
      <c r="V9" s="270"/>
      <c r="W9" s="269"/>
      <c r="X9" s="269"/>
      <c r="Y9" s="269"/>
      <c r="Z9" s="267"/>
      <c r="AA9" s="267"/>
      <c r="AB9" s="267"/>
      <c r="AC9" s="271"/>
      <c r="AD9" s="271"/>
      <c r="AE9" s="271"/>
      <c r="AF9" s="268"/>
      <c r="AG9" s="268"/>
      <c r="AH9" s="268"/>
      <c r="AI9" s="267"/>
      <c r="AJ9" s="267"/>
      <c r="AK9" s="267"/>
      <c r="AL9" s="272"/>
      <c r="AM9" s="272"/>
      <c r="AN9" s="272"/>
    </row>
    <row r="10" spans="1:41" x14ac:dyDescent="0.25">
      <c r="A10" s="262">
        <v>27101981</v>
      </c>
      <c r="B10" s="264">
        <v>398520</v>
      </c>
      <c r="C10" s="264">
        <v>192268</v>
      </c>
      <c r="D10" s="264">
        <v>2.0727318118459652</v>
      </c>
      <c r="E10" s="265">
        <v>960826</v>
      </c>
      <c r="F10" s="265">
        <v>412966</v>
      </c>
      <c r="G10" s="265">
        <v>2.3266467457369373</v>
      </c>
      <c r="H10" s="266">
        <v>493255</v>
      </c>
      <c r="I10" s="266">
        <v>182000</v>
      </c>
      <c r="J10" s="266">
        <v>2.7101923076923078</v>
      </c>
      <c r="K10" s="267">
        <v>1302610</v>
      </c>
      <c r="L10" s="267">
        <v>407692</v>
      </c>
      <c r="M10" s="267">
        <v>3.1950835434592779</v>
      </c>
      <c r="N10" s="268">
        <v>1146192</v>
      </c>
      <c r="O10" s="268">
        <v>354561</v>
      </c>
      <c r="P10" s="268">
        <v>3.2327074889793295</v>
      </c>
      <c r="Q10" s="269">
        <v>1269164</v>
      </c>
      <c r="R10" s="269">
        <v>378071</v>
      </c>
      <c r="S10" s="269">
        <v>3.3569461820663316</v>
      </c>
      <c r="T10" s="270">
        <v>440458</v>
      </c>
      <c r="U10" s="270">
        <v>135758</v>
      </c>
      <c r="V10" s="270">
        <v>3.244434950426494</v>
      </c>
      <c r="W10" s="269">
        <v>1615512</v>
      </c>
      <c r="X10" s="269">
        <v>506593</v>
      </c>
      <c r="Y10" s="269">
        <v>3.188974186378414</v>
      </c>
      <c r="Z10" s="267">
        <v>1250184</v>
      </c>
      <c r="AA10" s="267">
        <v>363475</v>
      </c>
      <c r="AB10" s="267">
        <v>3.4395322924547767</v>
      </c>
      <c r="AC10" s="271">
        <v>2222155</v>
      </c>
      <c r="AD10" s="271">
        <v>787838</v>
      </c>
      <c r="AE10" s="271">
        <v>2.8205735189214027</v>
      </c>
      <c r="AF10" s="268">
        <v>1093139</v>
      </c>
      <c r="AG10" s="268">
        <v>403239</v>
      </c>
      <c r="AH10" s="268">
        <v>2.7108960194822425</v>
      </c>
      <c r="AI10" s="267">
        <v>471978</v>
      </c>
      <c r="AJ10" s="267">
        <v>161172</v>
      </c>
      <c r="AK10" s="267">
        <v>2.9284118829573376</v>
      </c>
      <c r="AL10" s="272">
        <v>12663993</v>
      </c>
      <c r="AM10" s="272">
        <v>4285633</v>
      </c>
      <c r="AN10" s="272">
        <v>2.9549877462675878</v>
      </c>
    </row>
    <row r="11" spans="1:41" x14ac:dyDescent="0.25">
      <c r="A11" s="262">
        <v>27101983</v>
      </c>
      <c r="B11" s="264">
        <v>29446</v>
      </c>
      <c r="C11" s="264">
        <v>18919</v>
      </c>
      <c r="D11" s="264">
        <v>1.5564247581796078</v>
      </c>
      <c r="E11" s="265">
        <v>123479</v>
      </c>
      <c r="F11" s="265">
        <v>98328</v>
      </c>
      <c r="G11" s="265">
        <v>1.2557867545358392</v>
      </c>
      <c r="H11" s="266">
        <v>0</v>
      </c>
      <c r="I11" s="266">
        <v>0</v>
      </c>
      <c r="J11" s="266">
        <v>0</v>
      </c>
      <c r="K11" s="267">
        <v>4274</v>
      </c>
      <c r="L11" s="267">
        <v>1465</v>
      </c>
      <c r="M11" s="267">
        <v>2.91740614334471</v>
      </c>
      <c r="N11" s="268">
        <v>96488</v>
      </c>
      <c r="O11" s="268">
        <v>51313</v>
      </c>
      <c r="P11" s="268">
        <v>1.8803811899518641</v>
      </c>
      <c r="Q11" s="269">
        <v>24180</v>
      </c>
      <c r="R11" s="269">
        <v>10311</v>
      </c>
      <c r="S11" s="269">
        <v>2.3450683735816118</v>
      </c>
      <c r="T11" s="270">
        <v>0</v>
      </c>
      <c r="U11" s="270">
        <v>0</v>
      </c>
      <c r="V11" s="270">
        <v>0</v>
      </c>
      <c r="W11" s="269">
        <v>19225</v>
      </c>
      <c r="X11" s="269">
        <v>9984</v>
      </c>
      <c r="Y11" s="269">
        <v>1.9255809294871795</v>
      </c>
      <c r="Z11" s="267">
        <v>149558</v>
      </c>
      <c r="AA11" s="267">
        <v>91520</v>
      </c>
      <c r="AB11" s="267">
        <v>1.6341564685314685</v>
      </c>
      <c r="AC11" s="271">
        <v>10852</v>
      </c>
      <c r="AD11" s="271">
        <v>3281</v>
      </c>
      <c r="AE11" s="271">
        <v>3.3075281926241997</v>
      </c>
      <c r="AF11" s="268">
        <v>37880</v>
      </c>
      <c r="AG11" s="268">
        <v>11155</v>
      </c>
      <c r="AH11" s="268">
        <v>3.3957866427610939</v>
      </c>
      <c r="AI11" s="267">
        <v>11918</v>
      </c>
      <c r="AJ11" s="267">
        <v>3188</v>
      </c>
      <c r="AK11" s="267">
        <v>3.7383939774153072</v>
      </c>
      <c r="AL11" s="272">
        <v>507300</v>
      </c>
      <c r="AM11" s="272">
        <v>299464</v>
      </c>
      <c r="AN11" s="272">
        <v>1.6940266609675954</v>
      </c>
    </row>
    <row r="12" spans="1:41" x14ac:dyDescent="0.25">
      <c r="A12" s="262"/>
      <c r="B12" s="264"/>
      <c r="C12" s="264"/>
      <c r="D12" s="264"/>
      <c r="E12" s="265"/>
      <c r="F12" s="265"/>
      <c r="G12" s="265"/>
      <c r="H12" s="266"/>
      <c r="I12" s="266"/>
      <c r="J12" s="266"/>
      <c r="K12" s="267"/>
      <c r="L12" s="267"/>
      <c r="M12" s="267"/>
      <c r="N12" s="268"/>
      <c r="O12" s="268"/>
      <c r="P12" s="268"/>
      <c r="Q12" s="269"/>
      <c r="R12" s="269"/>
      <c r="S12" s="269"/>
      <c r="T12" s="270"/>
      <c r="U12" s="270"/>
      <c r="V12" s="270"/>
      <c r="W12" s="269"/>
      <c r="X12" s="269"/>
      <c r="Y12" s="269"/>
      <c r="Z12" s="267"/>
      <c r="AA12" s="267"/>
      <c r="AB12" s="267"/>
      <c r="AC12" s="271"/>
      <c r="AD12" s="271"/>
      <c r="AE12" s="271"/>
      <c r="AF12" s="268"/>
      <c r="AG12" s="268"/>
      <c r="AH12" s="268"/>
      <c r="AI12" s="267"/>
      <c r="AJ12" s="267"/>
      <c r="AK12" s="267"/>
      <c r="AL12" s="272"/>
      <c r="AM12" s="272"/>
      <c r="AN12" s="272"/>
    </row>
    <row r="13" spans="1:41" x14ac:dyDescent="0.25">
      <c r="B13">
        <v>2377833</v>
      </c>
      <c r="E13">
        <v>6075473</v>
      </c>
      <c r="H13">
        <v>2223321</v>
      </c>
      <c r="K13">
        <v>2330482</v>
      </c>
      <c r="N13">
        <v>3298605</v>
      </c>
      <c r="Q13">
        <v>4483322</v>
      </c>
      <c r="T13">
        <v>3988842</v>
      </c>
      <c r="W13">
        <v>4661793</v>
      </c>
      <c r="Z13">
        <v>5250097</v>
      </c>
      <c r="AC13">
        <v>4964751</v>
      </c>
      <c r="AF13">
        <v>5738134</v>
      </c>
      <c r="AI13">
        <v>5744367</v>
      </c>
      <c r="AL13" s="273">
        <v>51137020</v>
      </c>
      <c r="AM13" s="273">
        <v>21544170</v>
      </c>
    </row>
    <row r="15" spans="1:41" ht="18.75" x14ac:dyDescent="0.3">
      <c r="B15" s="261" t="s">
        <v>1100</v>
      </c>
    </row>
    <row r="16" spans="1:41" ht="18.75" x14ac:dyDescent="0.3">
      <c r="A16" s="261"/>
      <c r="B16" s="261" t="s">
        <v>1140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</row>
    <row r="17" spans="1:40" x14ac:dyDescent="0.25">
      <c r="A17" s="262" t="s">
        <v>1141</v>
      </c>
      <c r="B17" s="263" t="s">
        <v>1159</v>
      </c>
      <c r="C17" s="264" t="s">
        <v>1143</v>
      </c>
      <c r="D17" s="264"/>
      <c r="E17" s="265"/>
      <c r="F17" s="265" t="s">
        <v>1144</v>
      </c>
      <c r="G17" s="265"/>
      <c r="H17" s="266"/>
      <c r="I17" s="266" t="s">
        <v>1145</v>
      </c>
      <c r="J17" s="266"/>
      <c r="K17" s="267"/>
      <c r="L17" s="267" t="s">
        <v>1146</v>
      </c>
      <c r="M17" s="267"/>
      <c r="N17" s="268"/>
      <c r="O17" s="268" t="s">
        <v>1147</v>
      </c>
      <c r="P17" s="268"/>
      <c r="Q17" s="269"/>
      <c r="R17" s="269" t="s">
        <v>1148</v>
      </c>
      <c r="S17" s="269"/>
      <c r="T17" s="270"/>
      <c r="U17" s="270" t="s">
        <v>1149</v>
      </c>
      <c r="V17" s="270"/>
      <c r="W17" s="269"/>
      <c r="X17" s="269" t="s">
        <v>1150</v>
      </c>
      <c r="Y17" s="269"/>
      <c r="Z17" s="267"/>
      <c r="AA17" s="267" t="s">
        <v>1151</v>
      </c>
      <c r="AB17" s="267"/>
      <c r="AC17" s="271"/>
      <c r="AD17" s="271" t="s">
        <v>1152</v>
      </c>
      <c r="AE17" s="271"/>
      <c r="AF17" s="268"/>
      <c r="AG17" s="268" t="s">
        <v>1153</v>
      </c>
      <c r="AH17" s="268"/>
      <c r="AI17" s="267"/>
      <c r="AJ17" s="267" t="s">
        <v>1154</v>
      </c>
      <c r="AK17" s="267"/>
      <c r="AL17" s="272"/>
      <c r="AM17" s="272" t="s">
        <v>1155</v>
      </c>
      <c r="AN17" s="272"/>
    </row>
    <row r="18" spans="1:40" x14ac:dyDescent="0.25">
      <c r="A18" s="262" t="s">
        <v>970</v>
      </c>
      <c r="B18" s="264" t="s">
        <v>932</v>
      </c>
      <c r="C18" s="264" t="s">
        <v>1156</v>
      </c>
      <c r="D18" s="264" t="s">
        <v>1157</v>
      </c>
      <c r="E18" s="265" t="s">
        <v>932</v>
      </c>
      <c r="F18" s="265" t="s">
        <v>1156</v>
      </c>
      <c r="G18" s="265" t="s">
        <v>1157</v>
      </c>
      <c r="H18" s="266" t="s">
        <v>932</v>
      </c>
      <c r="I18" s="266" t="s">
        <v>1156</v>
      </c>
      <c r="J18" s="266" t="s">
        <v>1157</v>
      </c>
      <c r="K18" s="267" t="s">
        <v>932</v>
      </c>
      <c r="L18" s="267" t="s">
        <v>1156</v>
      </c>
      <c r="M18" s="267" t="s">
        <v>1157</v>
      </c>
      <c r="N18" s="268" t="s">
        <v>932</v>
      </c>
      <c r="O18" s="268" t="s">
        <v>1156</v>
      </c>
      <c r="P18" s="268" t="s">
        <v>1157</v>
      </c>
      <c r="Q18" s="269" t="s">
        <v>932</v>
      </c>
      <c r="R18" s="269" t="s">
        <v>1156</v>
      </c>
      <c r="S18" s="269" t="s">
        <v>1157</v>
      </c>
      <c r="T18" s="270" t="s">
        <v>932</v>
      </c>
      <c r="U18" s="270" t="s">
        <v>1156</v>
      </c>
      <c r="V18" s="270" t="s">
        <v>1157</v>
      </c>
      <c r="W18" s="269" t="s">
        <v>932</v>
      </c>
      <c r="X18" s="269" t="s">
        <v>1156</v>
      </c>
      <c r="Y18" s="269" t="s">
        <v>1157</v>
      </c>
      <c r="Z18" s="267" t="s">
        <v>932</v>
      </c>
      <c r="AA18" s="267" t="s">
        <v>1156</v>
      </c>
      <c r="AB18" s="267" t="s">
        <v>1157</v>
      </c>
      <c r="AC18" s="271" t="s">
        <v>932</v>
      </c>
      <c r="AD18" s="271" t="s">
        <v>1156</v>
      </c>
      <c r="AE18" s="271" t="s">
        <v>1157</v>
      </c>
      <c r="AF18" s="268" t="s">
        <v>932</v>
      </c>
      <c r="AG18" s="268" t="s">
        <v>1156</v>
      </c>
      <c r="AH18" s="268" t="s">
        <v>1157</v>
      </c>
      <c r="AI18" s="267" t="s">
        <v>932</v>
      </c>
      <c r="AJ18" s="267" t="s">
        <v>1156</v>
      </c>
      <c r="AK18" s="267" t="s">
        <v>1157</v>
      </c>
      <c r="AL18" s="272" t="s">
        <v>932</v>
      </c>
      <c r="AM18" s="272" t="s">
        <v>1156</v>
      </c>
      <c r="AN18" s="272" t="s">
        <v>1157</v>
      </c>
    </row>
    <row r="19" spans="1:40" x14ac:dyDescent="0.25">
      <c r="A19" s="262">
        <v>27101981</v>
      </c>
      <c r="B19" s="264">
        <v>4435677</v>
      </c>
      <c r="C19" s="264">
        <v>1987079</v>
      </c>
      <c r="D19" s="264">
        <v>2.2322600158322845</v>
      </c>
      <c r="E19" s="265">
        <v>3038490</v>
      </c>
      <c r="F19" s="265">
        <v>1334081</v>
      </c>
      <c r="G19" s="265">
        <v>2.2775903412161629</v>
      </c>
      <c r="H19" s="266">
        <v>2921544</v>
      </c>
      <c r="I19" s="266">
        <v>1271896</v>
      </c>
      <c r="J19" s="266">
        <v>2.2969991257146809</v>
      </c>
      <c r="K19" s="267">
        <v>4864279</v>
      </c>
      <c r="L19" s="267">
        <v>2060374</v>
      </c>
      <c r="M19" s="267">
        <v>2.3608718611281252</v>
      </c>
      <c r="N19" s="268">
        <v>4029491</v>
      </c>
      <c r="O19" s="268">
        <v>1817078</v>
      </c>
      <c r="P19" s="268">
        <v>2.2175663345216883</v>
      </c>
      <c r="Q19" s="269">
        <v>5866671</v>
      </c>
      <c r="R19" s="269">
        <v>3278183</v>
      </c>
      <c r="S19" s="269">
        <v>1.789610586108219</v>
      </c>
      <c r="T19" s="270">
        <v>3965510</v>
      </c>
      <c r="U19" s="270">
        <v>2331962</v>
      </c>
      <c r="V19" s="270">
        <v>1.700503696029352</v>
      </c>
      <c r="W19" s="269"/>
      <c r="X19" s="269"/>
      <c r="Y19" s="269" t="e">
        <f>#DIV/0!</f>
        <v>#DIV/0!</v>
      </c>
      <c r="Z19" s="267"/>
      <c r="AA19" s="267"/>
      <c r="AB19" s="267" t="e">
        <f>#DIV/0!</f>
        <v>#DIV/0!</v>
      </c>
      <c r="AC19" s="271"/>
      <c r="AD19" s="271"/>
      <c r="AE19" s="271" t="e">
        <f>#DIV/0!</f>
        <v>#DIV/0!</v>
      </c>
      <c r="AF19" s="268"/>
      <c r="AG19" s="268"/>
      <c r="AH19" s="268" t="e">
        <f>#DIV/0!</f>
        <v>#DIV/0!</v>
      </c>
      <c r="AI19" s="267"/>
      <c r="AJ19" s="267"/>
      <c r="AK19" s="267"/>
      <c r="AL19" s="272"/>
      <c r="AM19" s="272"/>
      <c r="AN19" s="272" t="e">
        <f>#DIV/0!</f>
        <v>#DIV/0!</v>
      </c>
    </row>
    <row r="20" spans="1:40" x14ac:dyDescent="0.25">
      <c r="A20" s="262">
        <v>27191983</v>
      </c>
      <c r="B20" s="264">
        <v>1069623</v>
      </c>
      <c r="C20" s="264">
        <v>904005</v>
      </c>
      <c r="D20" s="264">
        <v>1.1832047389118423</v>
      </c>
      <c r="E20" s="265">
        <v>890536</v>
      </c>
      <c r="F20" s="265">
        <v>699303</v>
      </c>
      <c r="G20" s="265">
        <v>1.2734622903090649</v>
      </c>
      <c r="H20" s="266">
        <v>276584</v>
      </c>
      <c r="I20" s="266">
        <v>213256</v>
      </c>
      <c r="J20" s="266">
        <v>1.2969576471470907</v>
      </c>
      <c r="K20" s="267">
        <v>995076</v>
      </c>
      <c r="L20" s="267">
        <v>724723</v>
      </c>
      <c r="M20" s="267">
        <v>1.3730432178915255</v>
      </c>
      <c r="N20" s="268">
        <v>1144122</v>
      </c>
      <c r="O20" s="268">
        <v>927821</v>
      </c>
      <c r="P20" s="268">
        <v>1.2331279417042726</v>
      </c>
      <c r="Q20" s="269">
        <v>891563</v>
      </c>
      <c r="R20" s="269">
        <v>823550</v>
      </c>
      <c r="S20" s="269">
        <v>1.0825851496569729</v>
      </c>
      <c r="T20" s="270">
        <v>1091819</v>
      </c>
      <c r="U20" s="270">
        <v>1032819</v>
      </c>
      <c r="V20" s="270">
        <v>1.0571252078050462</v>
      </c>
      <c r="W20" s="269"/>
      <c r="X20" s="269"/>
      <c r="Y20" s="269" t="e">
        <f>#DIV/0!</f>
        <v>#DIV/0!</v>
      </c>
      <c r="Z20" s="267"/>
      <c r="AA20" s="267"/>
      <c r="AB20" s="267" t="e">
        <f>#DIV/0!</f>
        <v>#DIV/0!</v>
      </c>
      <c r="AC20" s="271"/>
      <c r="AD20" s="271"/>
      <c r="AE20" s="271" t="e">
        <f>#DIV/0!</f>
        <v>#DIV/0!</v>
      </c>
      <c r="AF20" s="268"/>
      <c r="AG20" s="268"/>
      <c r="AH20" s="268"/>
      <c r="AI20" s="267"/>
      <c r="AJ20" s="267"/>
      <c r="AK20" s="267" t="e">
        <f>#DIV/0!</f>
        <v>#DIV/0!</v>
      </c>
      <c r="AL20" s="272"/>
      <c r="AM20" s="272"/>
      <c r="AN20" s="272" t="e">
        <f>#DIV/0!</f>
        <v>#DIV/0!</v>
      </c>
    </row>
    <row r="21" spans="1:40" x14ac:dyDescent="0.25">
      <c r="A21" s="262"/>
      <c r="B21" s="264"/>
      <c r="C21" s="264"/>
      <c r="D21" s="264"/>
      <c r="E21" s="265"/>
      <c r="F21" s="265"/>
      <c r="G21" s="265"/>
      <c r="H21" s="266"/>
      <c r="I21" s="266"/>
      <c r="J21" s="266"/>
      <c r="K21" s="267"/>
      <c r="L21" s="267"/>
      <c r="M21" s="267"/>
      <c r="N21" s="268"/>
      <c r="O21" s="268"/>
      <c r="P21" s="268"/>
      <c r="Q21" s="269"/>
      <c r="R21" s="269"/>
      <c r="S21" s="269"/>
      <c r="T21" s="270"/>
      <c r="U21" s="270"/>
      <c r="V21" s="270"/>
      <c r="W21" s="269"/>
      <c r="X21" s="269"/>
      <c r="Y21" s="269"/>
      <c r="Z21" s="267"/>
      <c r="AA21" s="267"/>
      <c r="AB21" s="267"/>
      <c r="AC21" s="271"/>
      <c r="AD21" s="271"/>
      <c r="AE21" s="271"/>
      <c r="AF21" s="268"/>
      <c r="AG21" s="268"/>
      <c r="AH21" s="268"/>
      <c r="AI21" s="267"/>
      <c r="AJ21" s="267"/>
      <c r="AK21" s="267"/>
      <c r="AL21" s="272"/>
      <c r="AM21" s="272"/>
      <c r="AN21" s="272"/>
    </row>
    <row r="22" spans="1:40" x14ac:dyDescent="0.25">
      <c r="A22" s="262"/>
      <c r="B22" s="264"/>
      <c r="C22" s="264"/>
      <c r="D22" s="264"/>
      <c r="E22" s="265"/>
      <c r="F22" s="265"/>
      <c r="G22" s="265"/>
      <c r="H22" s="266"/>
      <c r="I22" s="266"/>
      <c r="J22" s="266"/>
      <c r="K22" s="267"/>
      <c r="L22" s="267"/>
      <c r="M22" s="267"/>
      <c r="N22" s="268"/>
      <c r="O22" s="268"/>
      <c r="P22" s="268"/>
      <c r="Q22" s="269"/>
      <c r="R22" s="269"/>
      <c r="S22" s="269"/>
      <c r="T22" s="270"/>
      <c r="U22" s="270"/>
      <c r="V22" s="270"/>
      <c r="W22" s="269"/>
      <c r="X22" s="269"/>
      <c r="Y22" s="269"/>
      <c r="Z22" s="267"/>
      <c r="AA22" s="267"/>
      <c r="AB22" s="267"/>
      <c r="AC22" s="271"/>
      <c r="AD22" s="271"/>
      <c r="AE22" s="271"/>
      <c r="AF22" s="268"/>
      <c r="AG22" s="268"/>
      <c r="AH22" s="268"/>
      <c r="AI22" s="267"/>
      <c r="AJ22" s="267"/>
      <c r="AK22" s="267"/>
      <c r="AL22" s="272"/>
      <c r="AM22" s="272"/>
      <c r="AN22" s="272"/>
    </row>
    <row r="23" spans="1:40" x14ac:dyDescent="0.25">
      <c r="A23" s="262" t="s">
        <v>1158</v>
      </c>
      <c r="B23" s="264"/>
      <c r="C23" s="264"/>
      <c r="D23" s="264"/>
      <c r="E23" s="265"/>
      <c r="F23" s="265"/>
      <c r="G23" s="265"/>
      <c r="H23" s="266"/>
      <c r="I23" s="266"/>
      <c r="J23" s="266"/>
      <c r="K23" s="267"/>
      <c r="L23" s="267"/>
      <c r="M23" s="267"/>
      <c r="N23" s="268"/>
      <c r="O23" s="268"/>
      <c r="P23" s="268"/>
      <c r="Q23" s="269"/>
      <c r="R23" s="269"/>
      <c r="S23" s="269"/>
      <c r="T23" s="270"/>
      <c r="U23" s="270"/>
      <c r="V23" s="270"/>
      <c r="W23" s="269"/>
      <c r="X23" s="269"/>
      <c r="Y23" s="269"/>
      <c r="Z23" s="267"/>
      <c r="AA23" s="267"/>
      <c r="AB23" s="267"/>
      <c r="AC23" s="271"/>
      <c r="AD23" s="271"/>
      <c r="AE23" s="271"/>
      <c r="AF23" s="268"/>
      <c r="AG23" s="268"/>
      <c r="AH23" s="268"/>
      <c r="AI23" s="267"/>
      <c r="AJ23" s="267"/>
      <c r="AK23" s="267"/>
      <c r="AL23" s="272"/>
      <c r="AM23" s="272"/>
      <c r="AN23" s="272"/>
    </row>
    <row r="24" spans="1:40" x14ac:dyDescent="0.25">
      <c r="A24" s="262">
        <v>27101981</v>
      </c>
      <c r="B24" s="264">
        <v>657235</v>
      </c>
      <c r="C24" s="264">
        <v>230600</v>
      </c>
      <c r="D24" s="264">
        <v>2.8501084128360796</v>
      </c>
      <c r="E24" s="265">
        <v>467500</v>
      </c>
      <c r="F24" s="265">
        <v>184226</v>
      </c>
      <c r="G24" s="265">
        <v>2.5376439807627587</v>
      </c>
      <c r="H24" s="266">
        <v>1122144</v>
      </c>
      <c r="I24" s="266">
        <v>413070</v>
      </c>
      <c r="J24" s="266">
        <v>2.7165952501997239</v>
      </c>
      <c r="K24" s="267">
        <v>1265557</v>
      </c>
      <c r="L24" s="267">
        <v>401137</v>
      </c>
      <c r="M24" s="267">
        <v>3.1549246267484676</v>
      </c>
      <c r="N24" s="268">
        <v>146833</v>
      </c>
      <c r="O24" s="268">
        <v>50549</v>
      </c>
      <c r="P24" s="268">
        <v>2.9047656729114326</v>
      </c>
      <c r="Q24" s="269">
        <v>6793</v>
      </c>
      <c r="R24" s="269">
        <v>2596</v>
      </c>
      <c r="S24" s="269">
        <v>2.6167180277349771</v>
      </c>
      <c r="T24" s="270">
        <v>16575</v>
      </c>
      <c r="U24" s="270">
        <v>7714</v>
      </c>
      <c r="V24" s="270">
        <v>2.148690692247861</v>
      </c>
      <c r="W24" s="269"/>
      <c r="X24" s="269"/>
      <c r="Y24" s="269" t="e">
        <f>#DIV/0!</f>
        <v>#DIV/0!</v>
      </c>
      <c r="Z24" s="267"/>
      <c r="AA24" s="267"/>
      <c r="AB24" s="267" t="e">
        <f>#DIV/0!</f>
        <v>#DIV/0!</v>
      </c>
      <c r="AC24" s="271"/>
      <c r="AD24" s="271"/>
      <c r="AE24" s="271" t="e">
        <f>#DIV/0!</f>
        <v>#DIV/0!</v>
      </c>
      <c r="AF24" s="268"/>
      <c r="AG24" s="268"/>
      <c r="AH24" s="268" t="e">
        <f>#DIV/0!</f>
        <v>#DIV/0!</v>
      </c>
      <c r="AI24" s="267"/>
      <c r="AJ24" s="267"/>
      <c r="AK24" s="267" t="e">
        <f>#DIV/0!</f>
        <v>#DIV/0!</v>
      </c>
      <c r="AL24" s="272">
        <v>12663993</v>
      </c>
      <c r="AM24" s="272">
        <v>4285633</v>
      </c>
      <c r="AN24" s="272">
        <v>2.9549877462675878</v>
      </c>
    </row>
    <row r="25" spans="1:40" x14ac:dyDescent="0.25">
      <c r="A25" s="262">
        <v>27101983</v>
      </c>
      <c r="B25" s="264">
        <v>2731</v>
      </c>
      <c r="C25" s="264">
        <v>1709</v>
      </c>
      <c r="D25" s="264">
        <v>1.5980105324751317</v>
      </c>
      <c r="E25" s="265">
        <v>2863</v>
      </c>
      <c r="F25" s="265">
        <v>1649</v>
      </c>
      <c r="G25" s="265">
        <v>1.7362037598544573</v>
      </c>
      <c r="H25" s="266">
        <v>3224</v>
      </c>
      <c r="I25" s="266">
        <v>1780</v>
      </c>
      <c r="J25" s="266">
        <v>1.8112359550561798</v>
      </c>
      <c r="K25" s="267">
        <v>0</v>
      </c>
      <c r="L25" s="267">
        <v>0</v>
      </c>
      <c r="M25" s="267" t="e">
        <f>#DIV/0!</f>
        <v>#DIV/0!</v>
      </c>
      <c r="N25" s="268">
        <v>3164</v>
      </c>
      <c r="O25" s="268">
        <v>816</v>
      </c>
      <c r="P25" s="268">
        <v>3.8774509803921569</v>
      </c>
      <c r="Q25" s="269">
        <v>0</v>
      </c>
      <c r="R25" s="269">
        <v>0</v>
      </c>
      <c r="S25" s="269" t="e">
        <f>#DIV/0!</f>
        <v>#DIV/0!</v>
      </c>
      <c r="T25" s="270">
        <v>0</v>
      </c>
      <c r="U25" s="270">
        <v>0</v>
      </c>
      <c r="V25" s="270">
        <v>0</v>
      </c>
      <c r="W25" s="269"/>
      <c r="X25" s="269"/>
      <c r="Y25" s="269" t="e">
        <f>#DIV/0!</f>
        <v>#DIV/0!</v>
      </c>
      <c r="Z25" s="267">
        <v>149558</v>
      </c>
      <c r="AA25" s="267"/>
      <c r="AB25" s="267" t="e">
        <f>#DIV/0!</f>
        <v>#DIV/0!</v>
      </c>
      <c r="AC25" s="271"/>
      <c r="AD25" s="271"/>
      <c r="AE25" s="271" t="e">
        <f>#DIV/0!</f>
        <v>#DIV/0!</v>
      </c>
      <c r="AF25" s="268"/>
      <c r="AG25" s="268"/>
      <c r="AH25" s="268" t="e">
        <f>#DIV/0!</f>
        <v>#DIV/0!</v>
      </c>
      <c r="AI25" s="267"/>
      <c r="AJ25" s="267"/>
      <c r="AK25" s="267" t="e">
        <f>#DIV/0!</f>
        <v>#DIV/0!</v>
      </c>
      <c r="AL25" s="272">
        <v>507300</v>
      </c>
      <c r="AM25" s="272">
        <v>299464</v>
      </c>
      <c r="AN25" s="272">
        <v>1.6940266609675954</v>
      </c>
    </row>
    <row r="26" spans="1:40" x14ac:dyDescent="0.25">
      <c r="A26" s="262"/>
      <c r="B26" s="264"/>
      <c r="C26" s="264"/>
      <c r="D26" s="264"/>
      <c r="E26" s="265"/>
      <c r="F26" s="265"/>
      <c r="G26" s="265"/>
      <c r="H26" s="266"/>
      <c r="I26" s="266"/>
      <c r="J26" s="266"/>
      <c r="K26" s="267"/>
      <c r="L26" s="267"/>
      <c r="M26" s="267"/>
      <c r="N26" s="268"/>
      <c r="O26" s="268"/>
      <c r="P26" s="268"/>
      <c r="Q26" s="269"/>
      <c r="R26" s="269"/>
      <c r="S26" s="269"/>
      <c r="T26" s="270"/>
      <c r="U26" s="270"/>
      <c r="V26" s="270"/>
      <c r="W26" s="269"/>
      <c r="X26" s="269"/>
      <c r="Y26" s="269"/>
      <c r="Z26" s="267"/>
      <c r="AA26" s="267"/>
      <c r="AB26" s="267"/>
      <c r="AC26" s="271"/>
      <c r="AD26" s="271"/>
      <c r="AE26" s="271"/>
      <c r="AF26" s="268"/>
      <c r="AG26" s="268"/>
      <c r="AH26" s="268"/>
      <c r="AI26" s="267"/>
      <c r="AJ26" s="267"/>
      <c r="AK26" s="267"/>
      <c r="AL26" s="272"/>
      <c r="AM26" s="272"/>
      <c r="AN26" s="272"/>
    </row>
    <row r="27" spans="1:40" x14ac:dyDescent="0.25">
      <c r="AL27" s="273">
        <v>13171293</v>
      </c>
      <c r="AM27" s="273">
        <v>4585097</v>
      </c>
    </row>
    <row r="30" spans="1:40" x14ac:dyDescent="0.25">
      <c r="F30" t="s">
        <v>1160</v>
      </c>
      <c r="H30" t="s">
        <v>998</v>
      </c>
    </row>
    <row r="31" spans="1:40" x14ac:dyDescent="0.25">
      <c r="F31" s="274">
        <v>27101981</v>
      </c>
      <c r="G31" s="274">
        <v>27101983</v>
      </c>
      <c r="H31" s="274">
        <v>27101981</v>
      </c>
      <c r="I31" s="274">
        <v>27101983</v>
      </c>
    </row>
    <row r="32" spans="1:40" x14ac:dyDescent="0.25">
      <c r="E32" s="275">
        <v>44927</v>
      </c>
      <c r="F32" s="276">
        <v>441736</v>
      </c>
      <c r="G32" s="277">
        <v>295111</v>
      </c>
      <c r="H32" s="278">
        <v>192268</v>
      </c>
      <c r="I32" s="279">
        <v>18919</v>
      </c>
    </row>
    <row r="33" spans="5:9" x14ac:dyDescent="0.25">
      <c r="E33" s="275">
        <v>44958</v>
      </c>
      <c r="F33" s="276">
        <v>1070981</v>
      </c>
      <c r="G33" s="277">
        <v>717190</v>
      </c>
      <c r="H33" s="278">
        <v>412966</v>
      </c>
      <c r="I33" s="279">
        <v>98328</v>
      </c>
    </row>
    <row r="34" spans="5:9" x14ac:dyDescent="0.25">
      <c r="E34" s="275">
        <v>44986</v>
      </c>
      <c r="F34" s="276">
        <v>408222</v>
      </c>
      <c r="G34" s="277">
        <v>302172</v>
      </c>
      <c r="H34" s="278">
        <v>182000</v>
      </c>
      <c r="I34" s="279">
        <v>0</v>
      </c>
    </row>
    <row r="35" spans="5:9" x14ac:dyDescent="0.25">
      <c r="E35" s="275">
        <v>45017</v>
      </c>
      <c r="F35" s="276">
        <v>412374</v>
      </c>
      <c r="G35" s="277">
        <v>106780</v>
      </c>
      <c r="H35" s="278">
        <v>407692</v>
      </c>
      <c r="I35" s="279">
        <v>1465</v>
      </c>
    </row>
    <row r="36" spans="5:9" x14ac:dyDescent="0.25">
      <c r="E36" s="275">
        <v>45047</v>
      </c>
      <c r="F36" s="276">
        <v>710905</v>
      </c>
      <c r="G36" s="277">
        <v>179218</v>
      </c>
      <c r="H36" s="278">
        <v>354561</v>
      </c>
      <c r="I36" s="279">
        <v>51313</v>
      </c>
    </row>
    <row r="37" spans="5:9" x14ac:dyDescent="0.25">
      <c r="E37" s="275">
        <v>45078</v>
      </c>
      <c r="F37" s="276">
        <v>1225459</v>
      </c>
      <c r="G37" s="277">
        <v>50380</v>
      </c>
      <c r="H37" s="278">
        <v>378071</v>
      </c>
      <c r="I37" s="279">
        <v>10311</v>
      </c>
    </row>
    <row r="38" spans="5:9" x14ac:dyDescent="0.25">
      <c r="E38" s="275">
        <v>45108</v>
      </c>
      <c r="F38" s="276">
        <v>1114953</v>
      </c>
      <c r="G38" s="277">
        <v>542116</v>
      </c>
      <c r="H38" s="278">
        <v>135758</v>
      </c>
      <c r="I38" s="279">
        <v>0</v>
      </c>
    </row>
    <row r="39" spans="5:9" x14ac:dyDescent="0.25">
      <c r="E39" s="275">
        <v>45139</v>
      </c>
      <c r="F39" s="276">
        <v>1213393</v>
      </c>
      <c r="G39" s="277">
        <v>90082</v>
      </c>
      <c r="H39" s="278">
        <v>506593</v>
      </c>
      <c r="I39" s="279">
        <v>9984</v>
      </c>
    </row>
    <row r="40" spans="5:9" x14ac:dyDescent="0.25">
      <c r="E40" s="275">
        <v>45170</v>
      </c>
      <c r="F40" s="276">
        <v>1147904</v>
      </c>
      <c r="G40" s="277">
        <v>763794</v>
      </c>
      <c r="H40" s="278">
        <v>363475</v>
      </c>
      <c r="I40" s="279">
        <v>91520</v>
      </c>
    </row>
    <row r="41" spans="5:9" x14ac:dyDescent="0.25">
      <c r="E41" s="275">
        <v>45200</v>
      </c>
      <c r="F41" s="276">
        <v>414230</v>
      </c>
      <c r="G41" s="277">
        <v>1138363</v>
      </c>
      <c r="H41" s="278">
        <v>787838</v>
      </c>
      <c r="I41" s="279">
        <v>3281</v>
      </c>
    </row>
    <row r="42" spans="5:9" x14ac:dyDescent="0.25">
      <c r="E42" s="275">
        <v>45231</v>
      </c>
      <c r="F42" s="276">
        <v>1432442</v>
      </c>
      <c r="G42" s="277">
        <v>646579</v>
      </c>
      <c r="H42" s="278">
        <v>403239</v>
      </c>
      <c r="I42" s="279">
        <v>11155</v>
      </c>
    </row>
    <row r="43" spans="5:9" x14ac:dyDescent="0.25">
      <c r="E43" s="275">
        <v>45261</v>
      </c>
      <c r="F43" s="276">
        <v>1675201</v>
      </c>
      <c r="G43" s="277">
        <v>859488</v>
      </c>
      <c r="H43" s="278">
        <v>161172</v>
      </c>
      <c r="I43" s="279">
        <v>3188</v>
      </c>
    </row>
    <row r="44" spans="5:9" x14ac:dyDescent="0.25">
      <c r="E44" s="275">
        <v>45292</v>
      </c>
      <c r="F44" s="276">
        <v>1987079</v>
      </c>
      <c r="G44" s="277">
        <v>904005</v>
      </c>
      <c r="H44" s="278">
        <v>230600</v>
      </c>
      <c r="I44" s="279">
        <v>1709</v>
      </c>
    </row>
    <row r="45" spans="5:9" x14ac:dyDescent="0.25">
      <c r="E45" s="275">
        <v>45323</v>
      </c>
      <c r="F45" s="276">
        <v>1334081</v>
      </c>
      <c r="G45" s="277">
        <v>699303</v>
      </c>
      <c r="H45" s="278">
        <v>184226</v>
      </c>
      <c r="I45" s="279">
        <v>1649</v>
      </c>
    </row>
    <row r="46" spans="5:9" x14ac:dyDescent="0.25">
      <c r="E46" s="275">
        <v>45352</v>
      </c>
      <c r="F46" s="276">
        <v>1271896</v>
      </c>
      <c r="G46" s="277">
        <v>213256</v>
      </c>
      <c r="H46" s="278">
        <v>413070</v>
      </c>
      <c r="I46" s="279">
        <v>1780</v>
      </c>
    </row>
    <row r="47" spans="5:9" x14ac:dyDescent="0.25">
      <c r="E47" s="275">
        <v>45383</v>
      </c>
      <c r="F47" s="276">
        <v>2060374</v>
      </c>
      <c r="G47" s="277">
        <v>724723</v>
      </c>
      <c r="H47" s="278">
        <v>401137</v>
      </c>
      <c r="I47" s="279">
        <v>0</v>
      </c>
    </row>
    <row r="48" spans="5:9" x14ac:dyDescent="0.25">
      <c r="E48" s="275">
        <v>45413</v>
      </c>
      <c r="F48" s="276">
        <v>1817078</v>
      </c>
      <c r="G48" s="277">
        <v>927821</v>
      </c>
      <c r="H48" s="278">
        <v>50549</v>
      </c>
      <c r="I48" s="279">
        <v>816</v>
      </c>
    </row>
    <row r="49" spans="5:9" x14ac:dyDescent="0.25">
      <c r="E49" s="275">
        <v>45444</v>
      </c>
      <c r="F49" s="276">
        <v>3278183</v>
      </c>
      <c r="G49" s="277">
        <v>823550</v>
      </c>
      <c r="H49" s="278">
        <v>2596</v>
      </c>
      <c r="I49" s="279">
        <v>0</v>
      </c>
    </row>
    <row r="50" spans="5:9" x14ac:dyDescent="0.25">
      <c r="E50" s="275">
        <v>45474</v>
      </c>
      <c r="F50" s="276">
        <v>2331962</v>
      </c>
      <c r="G50" s="277">
        <v>1032819</v>
      </c>
      <c r="H50" s="278">
        <v>7714</v>
      </c>
      <c r="I50" s="279">
        <v>0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A465-DF1E-4C6A-9AA6-FF2EAF8DB730}">
  <dimension ref="C2"/>
  <sheetViews>
    <sheetView workbookViewId="0">
      <selection activeCell="E9" sqref="E9"/>
    </sheetView>
  </sheetViews>
  <sheetFormatPr defaultRowHeight="15" x14ac:dyDescent="0.25"/>
  <cols>
    <col min="1" max="1" width="9.140625" customWidth="1"/>
  </cols>
  <sheetData>
    <row r="2" spans="3:3" x14ac:dyDescent="0.25">
      <c r="C2" t="s">
        <v>1182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89CB-3B4E-4495-94B6-E0199FA01855}">
  <dimension ref="C2"/>
  <sheetViews>
    <sheetView workbookViewId="0">
      <selection activeCell="C2" sqref="C2"/>
    </sheetView>
  </sheetViews>
  <sheetFormatPr defaultRowHeight="15" x14ac:dyDescent="0.25"/>
  <cols>
    <col min="1" max="1" width="9.140625" customWidth="1"/>
  </cols>
  <sheetData>
    <row r="2" spans="3:3" x14ac:dyDescent="0.25">
      <c r="C2" t="s">
        <v>1182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1F1A-2AAE-4C51-B4CE-A2126F177342}">
  <dimension ref="A1:AK53"/>
  <sheetViews>
    <sheetView topLeftCell="A23" workbookViewId="0"/>
  </sheetViews>
  <sheetFormatPr defaultRowHeight="15" x14ac:dyDescent="0.25"/>
  <cols>
    <col min="1" max="32" width="9.140625" customWidth="1"/>
    <col min="33" max="33" width="21.28515625" bestFit="1" customWidth="1"/>
    <col min="34" max="35" width="14" bestFit="1" customWidth="1"/>
    <col min="36" max="36" width="9.140625" customWidth="1"/>
  </cols>
  <sheetData>
    <row r="1" spans="1:37" x14ac:dyDescent="0.25">
      <c r="C1" s="280"/>
      <c r="D1" s="280"/>
      <c r="AH1" s="280"/>
      <c r="AI1" s="280"/>
      <c r="AJ1" s="280"/>
      <c r="AK1" s="280"/>
    </row>
    <row r="2" spans="1:37" x14ac:dyDescent="0.25">
      <c r="C2" s="280"/>
      <c r="D2" s="280"/>
      <c r="AG2" s="280"/>
      <c r="AH2" s="280" t="s">
        <v>1161</v>
      </c>
      <c r="AI2" s="280" t="s">
        <v>1162</v>
      </c>
      <c r="AJ2" t="s">
        <v>1163</v>
      </c>
      <c r="AK2" t="s">
        <v>1164</v>
      </c>
    </row>
    <row r="3" spans="1:37" x14ac:dyDescent="0.25">
      <c r="A3" s="280"/>
      <c r="C3" s="280"/>
      <c r="D3" s="280"/>
      <c r="AG3" t="s">
        <v>1165</v>
      </c>
      <c r="AH3" s="280">
        <v>11125612.140000066</v>
      </c>
      <c r="AI3" s="280">
        <v>8010440.7408000436</v>
      </c>
      <c r="AJ3">
        <v>10447369.119999999</v>
      </c>
      <c r="AK3">
        <v>0.28000000000000036</v>
      </c>
    </row>
    <row r="4" spans="1:37" x14ac:dyDescent="0.25">
      <c r="C4" s="280"/>
      <c r="D4" s="280"/>
      <c r="AG4" t="s">
        <v>1166</v>
      </c>
      <c r="AH4" s="280">
        <v>3395377.8339165207</v>
      </c>
      <c r="AI4" s="280">
        <v>2512579.5970982262</v>
      </c>
      <c r="AJ4">
        <v>4319609.5999999996</v>
      </c>
      <c r="AK4">
        <v>0.25999999999999973</v>
      </c>
    </row>
    <row r="5" spans="1:37" x14ac:dyDescent="0.25">
      <c r="C5" s="280"/>
      <c r="D5" s="280"/>
      <c r="AG5" t="s">
        <v>1167</v>
      </c>
      <c r="AH5" s="280">
        <v>3594688.439999999</v>
      </c>
      <c r="AI5" s="280">
        <v>2767910.0987999989</v>
      </c>
      <c r="AJ5">
        <v>5349247.76</v>
      </c>
      <c r="AK5">
        <v>0.23000000000000009</v>
      </c>
    </row>
    <row r="6" spans="1:37" x14ac:dyDescent="0.25">
      <c r="C6" s="280"/>
      <c r="D6" s="280"/>
      <c r="AG6" t="s">
        <v>1168</v>
      </c>
      <c r="AH6" s="280">
        <v>516982.78351001872</v>
      </c>
      <c r="AI6" s="280">
        <v>423925.88247821538</v>
      </c>
      <c r="AJ6">
        <v>739868.59999999986</v>
      </c>
      <c r="AK6">
        <v>0.17999999999999994</v>
      </c>
    </row>
    <row r="7" spans="1:37" x14ac:dyDescent="0.25">
      <c r="C7" s="280"/>
      <c r="D7" s="280"/>
      <c r="AG7" s="280" t="s">
        <v>1169</v>
      </c>
      <c r="AH7" s="280"/>
      <c r="AI7" s="280"/>
    </row>
    <row r="8" spans="1:37" x14ac:dyDescent="0.25">
      <c r="C8" s="280"/>
      <c r="D8" s="280"/>
      <c r="AH8" s="280"/>
      <c r="AI8" s="280"/>
    </row>
    <row r="9" spans="1:37" x14ac:dyDescent="0.25">
      <c r="C9" s="280"/>
      <c r="D9" s="280"/>
      <c r="AH9" s="280"/>
      <c r="AI9" s="280"/>
    </row>
    <row r="10" spans="1:37" x14ac:dyDescent="0.25">
      <c r="C10" s="280"/>
      <c r="D10" s="280"/>
      <c r="AH10" s="280"/>
      <c r="AI10" s="280"/>
      <c r="AJ10" s="280"/>
      <c r="AK10" s="280"/>
    </row>
    <row r="11" spans="1:37" x14ac:dyDescent="0.25">
      <c r="C11" s="280"/>
      <c r="D11" s="280"/>
      <c r="AH11" s="280" t="s">
        <v>1161</v>
      </c>
      <c r="AI11" s="280" t="s">
        <v>1162</v>
      </c>
      <c r="AJ11" t="s">
        <v>1163</v>
      </c>
      <c r="AK11" t="s">
        <v>1164</v>
      </c>
    </row>
    <row r="12" spans="1:37" x14ac:dyDescent="0.25">
      <c r="C12" s="280"/>
      <c r="D12" s="280"/>
      <c r="AG12" t="s">
        <v>1165</v>
      </c>
      <c r="AH12" s="280">
        <v>15018435.065002713</v>
      </c>
      <c r="AI12" s="280">
        <v>10813273.246801946</v>
      </c>
      <c r="AJ12">
        <v>10149451.629999999</v>
      </c>
      <c r="AK12">
        <v>0.28000000000000047</v>
      </c>
    </row>
    <row r="13" spans="1:37" x14ac:dyDescent="0.25">
      <c r="C13" s="280"/>
      <c r="D13" s="280"/>
      <c r="AG13" t="s">
        <v>1166</v>
      </c>
      <c r="AH13" s="280">
        <v>4244604.6438428536</v>
      </c>
      <c r="AI13" s="280">
        <v>3141007.436443713</v>
      </c>
      <c r="AJ13">
        <v>4137979.6</v>
      </c>
      <c r="AK13">
        <v>0.25999999999999968</v>
      </c>
    </row>
    <row r="14" spans="1:37" x14ac:dyDescent="0.25">
      <c r="C14" s="280"/>
      <c r="D14" s="280"/>
      <c r="AG14" t="s">
        <v>1167</v>
      </c>
      <c r="AH14" s="280">
        <v>4886098.2005306846</v>
      </c>
      <c r="AI14" s="280">
        <v>3762295.6144086276</v>
      </c>
      <c r="AJ14">
        <v>4596987.6399999997</v>
      </c>
      <c r="AK14">
        <v>0.2299999999999999</v>
      </c>
    </row>
    <row r="15" spans="1:37" x14ac:dyDescent="0.25">
      <c r="C15" s="280"/>
      <c r="D15" s="280"/>
      <c r="AG15" t="s">
        <v>1168</v>
      </c>
      <c r="AH15" s="280">
        <v>754279.66254281497</v>
      </c>
      <c r="AI15" s="280">
        <v>618509.32328510855</v>
      </c>
      <c r="AJ15">
        <v>777467.56</v>
      </c>
      <c r="AK15">
        <v>0.17999999999999963</v>
      </c>
    </row>
    <row r="16" spans="1:37" x14ac:dyDescent="0.25">
      <c r="C16" s="280"/>
      <c r="D16" s="280"/>
      <c r="AG16" s="280" t="s">
        <v>1170</v>
      </c>
      <c r="AH16" s="280"/>
      <c r="AI16" s="280"/>
    </row>
    <row r="17" spans="3:37" x14ac:dyDescent="0.25">
      <c r="C17" s="280"/>
      <c r="D17" s="280"/>
      <c r="AH17" s="280"/>
      <c r="AI17" s="280"/>
    </row>
    <row r="18" spans="3:37" x14ac:dyDescent="0.25">
      <c r="C18" s="280"/>
      <c r="D18" s="280"/>
      <c r="AH18" s="280"/>
      <c r="AI18" s="280"/>
    </row>
    <row r="19" spans="3:37" x14ac:dyDescent="0.25">
      <c r="C19" s="280"/>
      <c r="D19" s="280"/>
      <c r="AH19" s="280"/>
      <c r="AI19" s="280"/>
      <c r="AJ19" s="280"/>
      <c r="AK19" s="280"/>
    </row>
    <row r="20" spans="3:37" x14ac:dyDescent="0.25">
      <c r="C20" s="280"/>
      <c r="D20" s="280"/>
      <c r="AH20" s="280" t="s">
        <v>1161</v>
      </c>
      <c r="AI20" s="280" t="s">
        <v>1162</v>
      </c>
      <c r="AJ20" t="s">
        <v>1163</v>
      </c>
      <c r="AK20" t="s">
        <v>1164</v>
      </c>
    </row>
    <row r="21" spans="3:37" x14ac:dyDescent="0.25">
      <c r="C21" s="280"/>
      <c r="D21" s="280"/>
      <c r="AG21" t="s">
        <v>1165</v>
      </c>
      <c r="AH21" s="280">
        <v>14406661.379999988</v>
      </c>
      <c r="AI21" s="280">
        <v>10220422.540000001</v>
      </c>
      <c r="AJ21">
        <v>7311766.1003371999</v>
      </c>
      <c r="AK21">
        <v>0.29057661102603011</v>
      </c>
    </row>
    <row r="22" spans="3:37" x14ac:dyDescent="0.25">
      <c r="C22" s="280"/>
      <c r="D22" s="280"/>
      <c r="AG22" t="s">
        <v>1166</v>
      </c>
      <c r="AH22" s="280">
        <v>4011400.851516</v>
      </c>
      <c r="AI22" s="280">
        <v>2893147.4805080006</v>
      </c>
      <c r="AJ22">
        <v>2740895.8796399995</v>
      </c>
      <c r="AK22">
        <v>0.27876879234978125</v>
      </c>
    </row>
    <row r="23" spans="3:37" x14ac:dyDescent="0.25">
      <c r="C23" s="280"/>
      <c r="D23" s="280"/>
      <c r="AG23" t="s">
        <v>1167</v>
      </c>
      <c r="AH23" s="280">
        <v>4223951.120000001</v>
      </c>
      <c r="AI23" s="280">
        <v>3197235.1599999997</v>
      </c>
      <c r="AJ23">
        <v>3167879.4432004001</v>
      </c>
      <c r="AK23">
        <v>0.24307003817790418</v>
      </c>
    </row>
    <row r="24" spans="3:37" x14ac:dyDescent="0.25">
      <c r="C24" s="280"/>
      <c r="D24" s="280"/>
      <c r="AG24" t="s">
        <v>1168</v>
      </c>
      <c r="AH24" s="280">
        <v>680888.23916799994</v>
      </c>
      <c r="AI24" s="280">
        <v>541483.78849399998</v>
      </c>
      <c r="AJ24">
        <v>612867.87252139999</v>
      </c>
      <c r="AK24">
        <v>0.20473910791048897</v>
      </c>
    </row>
    <row r="25" spans="3:37" x14ac:dyDescent="0.25">
      <c r="C25" s="280"/>
      <c r="D25" s="280"/>
      <c r="AG25" s="280" t="s">
        <v>1171</v>
      </c>
      <c r="AH25" s="280"/>
      <c r="AI25" s="280"/>
    </row>
    <row r="26" spans="3:37" x14ac:dyDescent="0.25">
      <c r="C26" s="280"/>
      <c r="D26" s="280"/>
      <c r="AH26" s="280"/>
      <c r="AI26" s="280"/>
    </row>
    <row r="27" spans="3:37" x14ac:dyDescent="0.25">
      <c r="C27" s="280"/>
      <c r="D27" s="280"/>
      <c r="AH27" s="280"/>
      <c r="AI27" s="280"/>
    </row>
    <row r="28" spans="3:37" x14ac:dyDescent="0.25">
      <c r="C28" s="280"/>
      <c r="D28" s="280"/>
      <c r="AH28" s="280"/>
      <c r="AI28" s="280"/>
      <c r="AJ28" s="280"/>
      <c r="AK28" s="280"/>
    </row>
    <row r="29" spans="3:37" x14ac:dyDescent="0.25">
      <c r="C29" s="280"/>
      <c r="D29" s="280"/>
      <c r="AH29" s="280" t="s">
        <v>1161</v>
      </c>
      <c r="AI29" s="280" t="s">
        <v>1162</v>
      </c>
      <c r="AJ29" t="s">
        <v>1163</v>
      </c>
      <c r="AK29" t="s">
        <v>1164</v>
      </c>
    </row>
    <row r="30" spans="3:37" x14ac:dyDescent="0.25">
      <c r="C30" s="280"/>
      <c r="D30" s="280"/>
      <c r="AG30" t="s">
        <v>1165</v>
      </c>
      <c r="AH30" s="280">
        <v>14164835.589999989</v>
      </c>
      <c r="AI30" s="280">
        <v>10343362.950000005</v>
      </c>
      <c r="AJ30">
        <v>7672662.4415865997</v>
      </c>
      <c r="AK30">
        <v>0.26978588037392015</v>
      </c>
    </row>
    <row r="31" spans="3:37" x14ac:dyDescent="0.25">
      <c r="C31" s="280"/>
      <c r="D31" s="280"/>
      <c r="AG31" t="s">
        <v>1166</v>
      </c>
      <c r="AH31" s="280">
        <v>3718702.0770049994</v>
      </c>
      <c r="AI31" s="280">
        <v>2848390.3188059982</v>
      </c>
      <c r="AJ31">
        <v>2851519.0199903995</v>
      </c>
      <c r="AK31">
        <v>0.23403642996320384</v>
      </c>
    </row>
    <row r="32" spans="3:37" x14ac:dyDescent="0.25">
      <c r="C32" s="280"/>
      <c r="D32" s="280"/>
      <c r="AG32" t="s">
        <v>1167</v>
      </c>
      <c r="AH32" s="280">
        <v>3829942.5800000019</v>
      </c>
      <c r="AI32" s="280">
        <v>3014304.540000001</v>
      </c>
      <c r="AJ32">
        <v>3474821.7193198004</v>
      </c>
      <c r="AK32">
        <v>0.21296351654441789</v>
      </c>
    </row>
    <row r="33" spans="3:37" x14ac:dyDescent="0.25">
      <c r="C33" s="280"/>
      <c r="D33" s="280"/>
      <c r="AG33" t="s">
        <v>1168</v>
      </c>
      <c r="AH33" s="280">
        <v>460257.68902100006</v>
      </c>
      <c r="AI33" s="280">
        <v>387270.15133099991</v>
      </c>
      <c r="AJ33">
        <v>470860.65633469989</v>
      </c>
      <c r="AK33">
        <v>0.15857972486076155</v>
      </c>
    </row>
    <row r="34" spans="3:37" x14ac:dyDescent="0.25">
      <c r="C34" s="280"/>
      <c r="D34" s="280"/>
      <c r="AG34" s="280" t="s">
        <v>1172</v>
      </c>
      <c r="AH34" s="280"/>
      <c r="AI34" s="280"/>
    </row>
    <row r="35" spans="3:37" x14ac:dyDescent="0.25">
      <c r="C35" s="280"/>
      <c r="D35" s="280"/>
    </row>
    <row r="36" spans="3:37" x14ac:dyDescent="0.25">
      <c r="C36" s="280"/>
      <c r="D36" s="280"/>
    </row>
    <row r="37" spans="3:37" x14ac:dyDescent="0.25">
      <c r="C37" s="280"/>
      <c r="D37" s="280"/>
    </row>
    <row r="38" spans="3:37" x14ac:dyDescent="0.25">
      <c r="C38" s="280"/>
      <c r="D38" s="280"/>
      <c r="AH38" s="280" t="s">
        <v>1161</v>
      </c>
      <c r="AI38" s="280" t="s">
        <v>1162</v>
      </c>
      <c r="AJ38" t="s">
        <v>1163</v>
      </c>
      <c r="AK38" t="s">
        <v>1164</v>
      </c>
    </row>
    <row r="39" spans="3:37" x14ac:dyDescent="0.25">
      <c r="C39" s="280"/>
      <c r="D39" s="280"/>
      <c r="AG39" t="s">
        <v>1165</v>
      </c>
      <c r="AH39" s="280">
        <f t="shared" ref="AH39:AJ42" si="0">AH47*2</f>
        <v>11530347.879999993</v>
      </c>
      <c r="AI39" s="280">
        <f t="shared" si="0"/>
        <v>7912845.479551998</v>
      </c>
      <c r="AJ39">
        <f t="shared" si="0"/>
        <v>6304581.6063112002</v>
      </c>
      <c r="AK39">
        <v>0.31373748980486071</v>
      </c>
    </row>
    <row r="40" spans="3:37" x14ac:dyDescent="0.25">
      <c r="C40" s="280"/>
      <c r="D40" s="280"/>
      <c r="AG40" t="s">
        <v>1166</v>
      </c>
      <c r="AH40" s="280">
        <f t="shared" si="0"/>
        <v>3139707.2345499997</v>
      </c>
      <c r="AI40" s="280">
        <f t="shared" si="0"/>
        <v>2293597.6705979998</v>
      </c>
      <c r="AJ40">
        <f t="shared" si="0"/>
        <v>2474463.8261899999</v>
      </c>
      <c r="AK40">
        <v>0.26948677081774758</v>
      </c>
    </row>
    <row r="41" spans="3:37" x14ac:dyDescent="0.25">
      <c r="C41" s="280"/>
      <c r="D41" s="280"/>
      <c r="AG41" t="s">
        <v>1167</v>
      </c>
      <c r="AH41" s="280">
        <f t="shared" si="0"/>
        <v>2953641.3600000003</v>
      </c>
      <c r="AI41" s="280">
        <f t="shared" si="0"/>
        <v>2334801.3599999985</v>
      </c>
      <c r="AJ41">
        <f t="shared" si="0"/>
        <v>2680697.3068543999</v>
      </c>
      <c r="AK41">
        <v>0.20951765112064988</v>
      </c>
    </row>
    <row r="42" spans="3:37" x14ac:dyDescent="0.25">
      <c r="C42" s="280"/>
      <c r="D42" s="280"/>
      <c r="AG42" t="s">
        <v>1168</v>
      </c>
      <c r="AH42" s="280">
        <f t="shared" si="0"/>
        <v>414232.48020400002</v>
      </c>
      <c r="AI42" s="280">
        <f t="shared" si="0"/>
        <v>345326.98381999996</v>
      </c>
      <c r="AJ42">
        <f t="shared" si="0"/>
        <v>427980.44490640011</v>
      </c>
      <c r="AK42">
        <v>0.16634498663664829</v>
      </c>
    </row>
    <row r="43" spans="3:37" x14ac:dyDescent="0.25">
      <c r="C43" s="280"/>
      <c r="D43" s="280"/>
      <c r="AG43" s="281" t="s">
        <v>1173</v>
      </c>
      <c r="AH43" s="280"/>
      <c r="AI43" s="280"/>
    </row>
    <row r="44" spans="3:37" x14ac:dyDescent="0.25">
      <c r="C44" s="280"/>
      <c r="D44" s="280"/>
    </row>
    <row r="45" spans="3:37" x14ac:dyDescent="0.25">
      <c r="C45" s="280"/>
      <c r="D45" s="280"/>
    </row>
    <row r="46" spans="3:37" x14ac:dyDescent="0.25">
      <c r="C46" s="280"/>
      <c r="D46" s="280"/>
      <c r="AG46" s="269"/>
      <c r="AH46" s="282" t="s">
        <v>1161</v>
      </c>
      <c r="AI46" s="282" t="s">
        <v>1162</v>
      </c>
      <c r="AJ46" s="269" t="s">
        <v>1163</v>
      </c>
      <c r="AK46" s="269" t="s">
        <v>1164</v>
      </c>
    </row>
    <row r="47" spans="3:37" x14ac:dyDescent="0.25">
      <c r="C47" s="280"/>
      <c r="D47" s="280"/>
      <c r="AG47" s="269" t="s">
        <v>1165</v>
      </c>
      <c r="AH47" s="282">
        <v>5765173.9399999967</v>
      </c>
      <c r="AI47" s="282">
        <v>3956422.739775999</v>
      </c>
      <c r="AJ47" s="269">
        <v>3152290.8031556001</v>
      </c>
      <c r="AK47" s="269">
        <v>0.31373748980486071</v>
      </c>
    </row>
    <row r="48" spans="3:37" x14ac:dyDescent="0.25">
      <c r="C48" s="280"/>
      <c r="D48" s="280"/>
      <c r="AG48" s="269" t="s">
        <v>1166</v>
      </c>
      <c r="AH48" s="282">
        <v>1569853.6172749999</v>
      </c>
      <c r="AI48" s="282">
        <v>1146798.8352989999</v>
      </c>
      <c r="AJ48" s="269">
        <v>1237231.913095</v>
      </c>
      <c r="AK48" s="269">
        <v>0.26948677081774758</v>
      </c>
    </row>
    <row r="49" spans="3:37" x14ac:dyDescent="0.25">
      <c r="C49" s="280"/>
      <c r="D49" s="280"/>
      <c r="AG49" s="269" t="s">
        <v>1167</v>
      </c>
      <c r="AH49" s="282">
        <v>1476820.6800000002</v>
      </c>
      <c r="AI49" s="282">
        <v>1167400.6799999992</v>
      </c>
      <c r="AJ49" s="269">
        <v>1340348.6534271999</v>
      </c>
      <c r="AK49" s="269">
        <v>0.20951765112064988</v>
      </c>
    </row>
    <row r="50" spans="3:37" x14ac:dyDescent="0.25">
      <c r="C50" s="280"/>
      <c r="D50" s="280"/>
      <c r="AG50" s="269" t="s">
        <v>1168</v>
      </c>
      <c r="AH50" s="282">
        <v>207116.24010200001</v>
      </c>
      <c r="AI50" s="282">
        <v>172663.49190999998</v>
      </c>
      <c r="AJ50" s="269">
        <v>213990.22245320005</v>
      </c>
      <c r="AK50" s="269">
        <v>0.16634498663664829</v>
      </c>
    </row>
    <row r="51" spans="3:37" x14ac:dyDescent="0.25">
      <c r="C51" s="280"/>
      <c r="D51" s="280"/>
      <c r="AG51" s="282" t="s">
        <v>1174</v>
      </c>
      <c r="AH51" s="282"/>
      <c r="AI51" s="282"/>
      <c r="AJ51" s="269"/>
      <c r="AK51" s="269"/>
    </row>
    <row r="52" spans="3:37" x14ac:dyDescent="0.25">
      <c r="C52" s="280"/>
      <c r="D52" s="280"/>
    </row>
    <row r="53" spans="3:37" x14ac:dyDescent="0.25">
      <c r="C53" s="280"/>
      <c r="D53" s="280"/>
    </row>
  </sheetData>
  <pageMargins left="0.70000000000000007" right="0.70000000000000007" top="0.75" bottom="0.75" header="0.30000000000000004" footer="0.30000000000000004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7CC4-BF6B-4588-B808-EE41DC85B806}">
  <dimension ref="A2:W477"/>
  <sheetViews>
    <sheetView topLeftCell="I361" workbookViewId="0">
      <selection activeCell="J332" sqref="J332"/>
    </sheetView>
  </sheetViews>
  <sheetFormatPr defaultRowHeight="15" x14ac:dyDescent="0.25"/>
  <cols>
    <col min="1" max="1" width="9.140625" style="283" customWidth="1"/>
    <col min="2" max="16384" width="9.140625" style="283"/>
  </cols>
  <sheetData>
    <row r="2" spans="1:21" ht="23.25" x14ac:dyDescent="0.35">
      <c r="U2" s="284" t="s">
        <v>1175</v>
      </c>
    </row>
    <row r="3" spans="1:21" ht="23.25" x14ac:dyDescent="0.35">
      <c r="U3" s="285" t="s">
        <v>1176</v>
      </c>
    </row>
    <row r="4" spans="1:21" x14ac:dyDescent="0.25">
      <c r="A4"/>
    </row>
    <row r="55" spans="2:22" ht="18.75" x14ac:dyDescent="0.3">
      <c r="V55" s="286" t="s">
        <v>1177</v>
      </c>
    </row>
    <row r="60" spans="2:22" x14ac:dyDescent="0.25">
      <c r="B60"/>
    </row>
    <row r="80" spans="22:22" x14ac:dyDescent="0.25">
      <c r="V80" s="283" t="s">
        <v>1178</v>
      </c>
    </row>
    <row r="111" spans="6:6" x14ac:dyDescent="0.25">
      <c r="F111"/>
    </row>
    <row r="166" spans="10:10" x14ac:dyDescent="0.25">
      <c r="J166"/>
    </row>
    <row r="187" spans="21:21" ht="18.75" x14ac:dyDescent="0.3">
      <c r="U187" s="286"/>
    </row>
    <row r="221" spans="10:10" x14ac:dyDescent="0.25">
      <c r="J221"/>
    </row>
    <row r="276" spans="10:10" x14ac:dyDescent="0.25">
      <c r="J276"/>
    </row>
    <row r="332" spans="10:10" x14ac:dyDescent="0.25">
      <c r="J332"/>
    </row>
    <row r="339" spans="14:14" ht="18.75" x14ac:dyDescent="0.3">
      <c r="N339" s="286"/>
    </row>
    <row r="341" spans="14:14" ht="18.75" x14ac:dyDescent="0.3">
      <c r="N341" s="286"/>
    </row>
    <row r="438" spans="14:23" customFormat="1" x14ac:dyDescent="0.25">
      <c r="N438" s="283"/>
      <c r="O438" s="283"/>
      <c r="P438" s="283"/>
      <c r="Q438" s="283"/>
      <c r="R438" s="283"/>
      <c r="S438" s="283"/>
      <c r="T438" s="283"/>
      <c r="U438" s="283"/>
      <c r="V438" s="283"/>
      <c r="W438" s="283"/>
    </row>
    <row r="439" spans="14:23" customFormat="1" x14ac:dyDescent="0.25">
      <c r="N439" s="283"/>
      <c r="O439" s="283"/>
      <c r="P439" s="283"/>
      <c r="Q439" s="283"/>
      <c r="R439" s="283"/>
      <c r="S439" s="283"/>
      <c r="T439" s="283"/>
      <c r="U439" s="283"/>
      <c r="V439" s="283"/>
      <c r="W439" s="283"/>
    </row>
    <row r="440" spans="14:23" customFormat="1" x14ac:dyDescent="0.25">
      <c r="N440" s="283"/>
      <c r="O440" s="283"/>
      <c r="P440" s="283"/>
      <c r="Q440" s="283"/>
      <c r="R440" s="283"/>
      <c r="S440" s="283"/>
      <c r="T440" s="283"/>
      <c r="U440" s="283"/>
      <c r="V440" s="283"/>
      <c r="W440" s="283"/>
    </row>
    <row r="441" spans="14:23" customFormat="1" x14ac:dyDescent="0.25">
      <c r="N441" s="283"/>
      <c r="O441" s="283"/>
      <c r="P441" s="283"/>
      <c r="Q441" s="283"/>
      <c r="R441" s="283"/>
      <c r="S441" s="283"/>
      <c r="T441" s="283"/>
      <c r="U441" s="283"/>
      <c r="V441" s="283"/>
      <c r="W441" s="283"/>
    </row>
    <row r="442" spans="14:23" customFormat="1" x14ac:dyDescent="0.25">
      <c r="N442" s="283"/>
      <c r="O442" s="283"/>
      <c r="P442" s="283"/>
      <c r="Q442" s="283"/>
      <c r="R442" s="283"/>
      <c r="S442" s="283"/>
      <c r="T442" s="283"/>
      <c r="U442" s="283"/>
      <c r="V442" s="283"/>
      <c r="W442" s="283"/>
    </row>
    <row r="443" spans="14:23" customFormat="1" x14ac:dyDescent="0.25">
      <c r="N443" s="283"/>
      <c r="O443" s="283"/>
      <c r="P443" s="283"/>
      <c r="Q443" s="283"/>
      <c r="R443" s="283"/>
      <c r="S443" s="283"/>
      <c r="T443" s="283"/>
      <c r="U443" s="283"/>
      <c r="V443" s="283"/>
      <c r="W443" s="283"/>
    </row>
    <row r="444" spans="14:23" customFormat="1" x14ac:dyDescent="0.25">
      <c r="N444" s="283"/>
      <c r="O444" s="283"/>
      <c r="P444" s="283"/>
      <c r="Q444" s="283"/>
      <c r="R444" s="283"/>
      <c r="S444" s="283"/>
      <c r="T444" s="283"/>
      <c r="U444" s="283"/>
      <c r="V444" s="283"/>
      <c r="W444" s="283"/>
    </row>
    <row r="477" spans="14:23" customFormat="1" x14ac:dyDescent="0.25">
      <c r="N477" s="283"/>
      <c r="O477" s="283"/>
      <c r="P477" s="283"/>
      <c r="Q477" s="283"/>
      <c r="R477" s="283"/>
      <c r="S477" s="283"/>
      <c r="T477" s="283"/>
      <c r="U477" s="283"/>
      <c r="V477" s="283"/>
      <c r="W477" s="283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44EC-96CF-42E6-BA57-104EB7CFACB2}">
  <dimension ref="A1:Z63"/>
  <sheetViews>
    <sheetView workbookViewId="0">
      <selection activeCell="H17" sqref="H17"/>
    </sheetView>
  </sheetViews>
  <sheetFormatPr defaultColWidth="21.42578125" defaultRowHeight="14.25" x14ac:dyDescent="0.2"/>
  <cols>
    <col min="1" max="1" width="8.5703125" style="21" customWidth="1"/>
    <col min="2" max="3" width="20.5703125" style="21" customWidth="1"/>
    <col min="4" max="4" width="27.28515625" style="21" customWidth="1"/>
    <col min="5" max="6" width="20.5703125" style="21" customWidth="1"/>
    <col min="7" max="7" width="23.7109375" style="21" bestFit="1" customWidth="1"/>
    <col min="8" max="9" width="20.5703125" style="21" customWidth="1"/>
    <col min="10" max="10" width="21.42578125" style="21" customWidth="1"/>
    <col min="11" max="16384" width="21.42578125" style="21"/>
  </cols>
  <sheetData>
    <row r="1" spans="1:26" s="28" customFormat="1" ht="15" x14ac:dyDescent="0.2">
      <c r="B1" s="29" t="s">
        <v>47</v>
      </c>
    </row>
    <row r="2" spans="1:26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6.1" customHeight="1" thickBot="1" x14ac:dyDescent="0.25">
      <c r="A3" s="28"/>
      <c r="B3" s="2" t="s">
        <v>48</v>
      </c>
      <c r="C3" s="3"/>
      <c r="D3" s="4"/>
      <c r="E3" s="28"/>
      <c r="F3" s="291" t="s">
        <v>49</v>
      </c>
      <c r="G3" s="291"/>
      <c r="H3" s="29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8.5" x14ac:dyDescent="0.25">
      <c r="A4" s="28"/>
      <c r="B4" s="30" t="s">
        <v>1</v>
      </c>
      <c r="C4" s="288" t="s">
        <v>2</v>
      </c>
      <c r="D4" s="288"/>
      <c r="E4" s="28"/>
      <c r="F4" s="31"/>
      <c r="G4" s="32" t="s">
        <v>50</v>
      </c>
      <c r="H4" s="33" t="s">
        <v>51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thickBot="1" x14ac:dyDescent="0.3">
      <c r="A5" s="28"/>
      <c r="B5" s="34" t="s">
        <v>3</v>
      </c>
      <c r="C5" s="289" t="s">
        <v>52</v>
      </c>
      <c r="D5" s="289"/>
      <c r="E5" s="35"/>
      <c r="F5" s="36" t="s">
        <v>53</v>
      </c>
      <c r="G5" s="37" t="s">
        <v>54</v>
      </c>
      <c r="H5" s="3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45.75" thickBot="1" x14ac:dyDescent="0.25">
      <c r="A6" s="28"/>
      <c r="B6" s="39"/>
      <c r="C6" s="40"/>
      <c r="D6" s="40"/>
      <c r="E6" s="35"/>
      <c r="F6" s="41" t="s">
        <v>55</v>
      </c>
      <c r="G6" s="42">
        <v>13197270</v>
      </c>
      <c r="H6" s="43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35"/>
      <c r="F7" s="35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44" t="s">
        <v>56</v>
      </c>
      <c r="C8" s="45"/>
      <c r="D8" s="45"/>
      <c r="E8" s="45"/>
      <c r="F8" s="46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47" t="s">
        <v>57</v>
      </c>
      <c r="C9" s="48"/>
      <c r="D9" s="48"/>
      <c r="E9" s="48"/>
      <c r="F9" s="4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" thickBot="1" x14ac:dyDescent="0.25">
      <c r="A10" s="28"/>
      <c r="B10" s="5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25" customFormat="1" ht="15" thickBot="1" x14ac:dyDescent="0.3">
      <c r="A11" s="51"/>
      <c r="B11" s="292" t="s">
        <v>58</v>
      </c>
      <c r="C11" s="292"/>
      <c r="D11" s="292"/>
      <c r="E11" s="292"/>
      <c r="F11" s="292"/>
      <c r="G11" s="52" t="s">
        <v>59</v>
      </c>
      <c r="H11" s="292" t="s">
        <v>60</v>
      </c>
      <c r="I11" s="292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60.75" thickBot="1" x14ac:dyDescent="0.25">
      <c r="A12" s="28"/>
      <c r="B12" s="53" t="s">
        <v>61</v>
      </c>
      <c r="C12" s="54" t="s">
        <v>62</v>
      </c>
      <c r="D12" s="54" t="s">
        <v>63</v>
      </c>
      <c r="E12" s="54" t="s">
        <v>64</v>
      </c>
      <c r="F12" s="55" t="s">
        <v>65</v>
      </c>
      <c r="G12" s="56" t="s">
        <v>66</v>
      </c>
      <c r="H12" s="57" t="s">
        <v>67</v>
      </c>
      <c r="I12" s="58" t="s">
        <v>68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customFormat="1" ht="28.5" x14ac:dyDescent="0.25">
      <c r="A13" s="28"/>
      <c r="B13" s="59" t="s">
        <v>69</v>
      </c>
      <c r="C13" s="60" t="s">
        <v>70</v>
      </c>
      <c r="D13" s="61"/>
      <c r="E13" s="60"/>
      <c r="F13" s="62"/>
      <c r="G13" s="63" t="s">
        <v>71</v>
      </c>
      <c r="H13" s="64"/>
      <c r="I13" s="65">
        <v>0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customFormat="1" ht="71.25" x14ac:dyDescent="0.25">
      <c r="A14" s="28"/>
      <c r="B14" s="66" t="s">
        <v>72</v>
      </c>
      <c r="C14" s="67" t="s">
        <v>73</v>
      </c>
      <c r="D14" s="68"/>
      <c r="E14" s="67"/>
      <c r="F14" s="69"/>
      <c r="G14" s="70" t="s">
        <v>71</v>
      </c>
      <c r="H14" s="71"/>
      <c r="I14" s="72">
        <v>0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customFormat="1" ht="42.75" x14ac:dyDescent="0.25">
      <c r="A15" s="28"/>
      <c r="B15" s="66" t="s">
        <v>74</v>
      </c>
      <c r="C15" s="67" t="s">
        <v>75</v>
      </c>
      <c r="D15" s="68"/>
      <c r="E15" s="67"/>
      <c r="F15" s="69"/>
      <c r="G15" s="70" t="s">
        <v>71</v>
      </c>
      <c r="H15" s="71"/>
      <c r="I15" s="72">
        <v>0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customFormat="1" ht="57" x14ac:dyDescent="0.25">
      <c r="A16" s="28"/>
      <c r="B16" s="66" t="s">
        <v>76</v>
      </c>
      <c r="C16" s="67" t="s">
        <v>77</v>
      </c>
      <c r="D16" s="68"/>
      <c r="E16" s="67"/>
      <c r="F16" s="69"/>
      <c r="G16" s="70" t="s">
        <v>71</v>
      </c>
      <c r="H16" s="71"/>
      <c r="I16" s="72">
        <v>0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customFormat="1" ht="42.75" x14ac:dyDescent="0.25">
      <c r="A17" s="28"/>
      <c r="B17" s="66" t="s">
        <v>78</v>
      </c>
      <c r="C17" s="67" t="s">
        <v>79</v>
      </c>
      <c r="D17" s="68"/>
      <c r="E17" s="67"/>
      <c r="F17" s="69"/>
      <c r="G17" s="70" t="s">
        <v>71</v>
      </c>
      <c r="H17" s="71"/>
      <c r="I17" s="72">
        <v>0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customFormat="1" ht="42.75" x14ac:dyDescent="0.25">
      <c r="A18" s="28"/>
      <c r="B18" s="66" t="s">
        <v>80</v>
      </c>
      <c r="C18" s="67" t="s">
        <v>81</v>
      </c>
      <c r="D18" s="68"/>
      <c r="E18" s="67"/>
      <c r="F18" s="69" t="s">
        <v>82</v>
      </c>
      <c r="G18" s="70" t="s">
        <v>71</v>
      </c>
      <c r="H18" s="73">
        <v>1</v>
      </c>
      <c r="I18" s="72">
        <v>0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customFormat="1" ht="57" x14ac:dyDescent="0.25">
      <c r="A19" s="28"/>
      <c r="B19" s="66" t="s">
        <v>83</v>
      </c>
      <c r="C19" s="67" t="s">
        <v>84</v>
      </c>
      <c r="D19" s="68"/>
      <c r="E19" s="67"/>
      <c r="F19" s="69" t="s">
        <v>82</v>
      </c>
      <c r="G19" s="70" t="s">
        <v>85</v>
      </c>
      <c r="H19" s="73">
        <v>1</v>
      </c>
      <c r="I19" s="72">
        <v>0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customFormat="1" ht="15" x14ac:dyDescent="0.25">
      <c r="A20" s="28"/>
      <c r="B20" s="66"/>
      <c r="C20" s="67"/>
      <c r="D20" s="67"/>
      <c r="E20" s="67"/>
      <c r="F20" s="69"/>
      <c r="G20" s="70"/>
      <c r="H20" s="71"/>
      <c r="I20" s="74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customFormat="1" ht="15" x14ac:dyDescent="0.25">
      <c r="A21" s="28"/>
      <c r="B21" s="66"/>
      <c r="C21" s="67"/>
      <c r="D21" s="67"/>
      <c r="E21" s="67"/>
      <c r="F21" s="69"/>
      <c r="G21" s="70"/>
      <c r="H21" s="71"/>
      <c r="I21" s="74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customFormat="1" ht="15" x14ac:dyDescent="0.25">
      <c r="A22" s="28"/>
      <c r="B22" s="66"/>
      <c r="C22" s="67"/>
      <c r="D22" s="67"/>
      <c r="E22" s="67"/>
      <c r="F22" s="69"/>
      <c r="G22" s="70"/>
      <c r="H22" s="71"/>
      <c r="I22" s="74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customFormat="1" ht="15" x14ac:dyDescent="0.25">
      <c r="A23" s="28"/>
      <c r="B23" s="66"/>
      <c r="C23" s="67"/>
      <c r="D23" s="67"/>
      <c r="E23" s="67"/>
      <c r="F23" s="69"/>
      <c r="G23" s="70"/>
      <c r="H23" s="71"/>
      <c r="I23" s="74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customFormat="1" ht="15" x14ac:dyDescent="0.25">
      <c r="A24" s="28"/>
      <c r="B24" s="66"/>
      <c r="C24" s="67"/>
      <c r="D24" s="67"/>
      <c r="E24" s="67"/>
      <c r="F24" s="69"/>
      <c r="G24" s="70"/>
      <c r="H24" s="71"/>
      <c r="I24" s="74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customFormat="1" ht="15" x14ac:dyDescent="0.25">
      <c r="A25" s="28"/>
      <c r="B25" s="66"/>
      <c r="C25" s="67"/>
      <c r="D25" s="67"/>
      <c r="E25" s="67"/>
      <c r="F25" s="69"/>
      <c r="G25" s="70"/>
      <c r="H25" s="71"/>
      <c r="I25" s="74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customFormat="1" ht="15.75" thickBot="1" x14ac:dyDescent="0.3">
      <c r="A26" s="28"/>
      <c r="B26" s="75"/>
      <c r="C26" s="76"/>
      <c r="D26" s="76"/>
      <c r="E26" s="76"/>
      <c r="F26" s="77"/>
      <c r="G26" s="78"/>
      <c r="H26" s="79"/>
      <c r="I26" s="80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customFormat="1" ht="15" x14ac:dyDescent="0.25">
      <c r="A27" s="28"/>
      <c r="B27" s="51"/>
      <c r="C27" s="51"/>
      <c r="D27" s="51"/>
      <c r="E27" s="51"/>
      <c r="F27" s="51"/>
      <c r="G27" s="51"/>
      <c r="H27" s="51"/>
      <c r="I27" s="51"/>
      <c r="J27" s="51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customFormat="1" ht="15" x14ac:dyDescent="0.25">
      <c r="A28" s="28"/>
      <c r="B28" s="51"/>
      <c r="C28" s="51"/>
      <c r="D28" s="51"/>
      <c r="E28" s="51"/>
      <c r="F28" s="51"/>
      <c r="G28" s="51"/>
      <c r="H28" s="51"/>
      <c r="I28" s="51"/>
      <c r="J28" s="51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customFormat="1" ht="15" x14ac:dyDescent="0.25">
      <c r="A29" s="28"/>
      <c r="B29" s="51"/>
      <c r="C29" s="51"/>
      <c r="D29" s="51"/>
      <c r="E29" s="51"/>
      <c r="F29" s="51"/>
      <c r="G29" s="51"/>
      <c r="H29" s="51"/>
      <c r="I29" s="51"/>
      <c r="J29" s="51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customFormat="1" ht="15" x14ac:dyDescent="0.25">
      <c r="A30" s="28"/>
      <c r="B30" s="51"/>
      <c r="C30" s="51"/>
      <c r="D30" s="51"/>
      <c r="E30" s="51"/>
      <c r="F30" s="51"/>
      <c r="G30" s="51"/>
      <c r="H30" s="51"/>
      <c r="I30" s="51"/>
      <c r="J30" s="51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customFormat="1" ht="15" x14ac:dyDescent="0.25">
      <c r="A31" s="28"/>
      <c r="B31" s="51"/>
      <c r="C31" s="51"/>
      <c r="D31" s="51"/>
      <c r="E31" s="51"/>
      <c r="F31" s="51"/>
      <c r="G31" s="51"/>
      <c r="H31" s="51"/>
      <c r="I31" s="51"/>
      <c r="J31" s="51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customFormat="1" ht="15" x14ac:dyDescent="0.25">
      <c r="A32" s="28"/>
      <c r="B32" s="51"/>
      <c r="C32" s="51"/>
      <c r="D32" s="51"/>
      <c r="E32" s="51"/>
      <c r="F32" s="51"/>
      <c r="G32" s="51"/>
      <c r="H32" s="51"/>
      <c r="I32" s="51"/>
      <c r="J32" s="51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customFormat="1" ht="15" x14ac:dyDescent="0.25">
      <c r="A33" s="28"/>
      <c r="B33" s="51"/>
      <c r="C33" s="51"/>
      <c r="D33" s="51"/>
      <c r="E33" s="51"/>
      <c r="F33" s="51"/>
      <c r="G33" s="51"/>
      <c r="H33" s="51"/>
      <c r="I33" s="51"/>
      <c r="J33" s="51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customFormat="1" ht="15" x14ac:dyDescent="0.25">
      <c r="A34" s="28"/>
      <c r="B34" s="51"/>
      <c r="C34" s="51"/>
      <c r="D34" s="51"/>
      <c r="E34" s="51"/>
      <c r="F34" s="51"/>
      <c r="G34" s="51"/>
      <c r="H34" s="51"/>
      <c r="I34" s="51"/>
      <c r="J34" s="51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customFormat="1" ht="1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customFormat="1" ht="1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customFormat="1" ht="1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customFormat="1" ht="1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customFormat="1" ht="1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customFormat="1" ht="1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customFormat="1" ht="15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customFormat="1" ht="1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customFormat="1" ht="1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customFormat="1" ht="15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customFormat="1" ht="1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customFormat="1" ht="1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customFormat="1" ht="15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customFormat="1" ht="15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customFormat="1" ht="15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customFormat="1" ht="15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customFormat="1" ht="15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customFormat="1" ht="15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customFormat="1" ht="15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customFormat="1" ht="15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customFormat="1" ht="15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customFormat="1" ht="15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customFormat="1" ht="15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customFormat="1" ht="15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customFormat="1" ht="15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customFormat="1" ht="15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customFormat="1" ht="15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customFormat="1" ht="15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customFormat="1" ht="15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</sheetData>
  <mergeCells count="5">
    <mergeCell ref="F3:H3"/>
    <mergeCell ref="C4:D4"/>
    <mergeCell ref="C5:D5"/>
    <mergeCell ref="B11:F11"/>
    <mergeCell ref="H11:I11"/>
  </mergeCells>
  <hyperlinks>
    <hyperlink ref="B1" location="Contents!A1" display="Back to Contents" xr:uid="{EDC01F25-F1BC-4E83-83BA-AF74B794F075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BCFF-3A48-4481-B66E-7E43EE8A86B2}">
  <dimension ref="A1:AU519"/>
  <sheetViews>
    <sheetView topLeftCell="A76" workbookViewId="0"/>
  </sheetViews>
  <sheetFormatPr defaultRowHeight="14.25" x14ac:dyDescent="0.2"/>
  <cols>
    <col min="1" max="1" width="8.5703125" style="21" customWidth="1"/>
    <col min="2" max="2" width="20.5703125" style="21" customWidth="1"/>
    <col min="3" max="3" width="98.140625" style="21" bestFit="1" customWidth="1"/>
    <col min="4" max="4" width="14.140625" style="21" bestFit="1" customWidth="1"/>
    <col min="5" max="5" width="109.7109375" style="21" bestFit="1" customWidth="1"/>
    <col min="6" max="6" width="9.140625" style="21" customWidth="1"/>
    <col min="7" max="16384" width="9.140625" style="21"/>
  </cols>
  <sheetData>
    <row r="1" spans="1:47" s="28" customFormat="1" ht="15" x14ac:dyDescent="0.2">
      <c r="B1" s="29" t="s">
        <v>47</v>
      </c>
    </row>
    <row r="2" spans="1:47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spans="1:47" ht="18" customHeight="1" thickBot="1" x14ac:dyDescent="0.25">
      <c r="A3" s="28"/>
      <c r="B3" s="2" t="s">
        <v>86</v>
      </c>
      <c r="C3" s="3"/>
      <c r="D3" s="4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</row>
    <row r="4" spans="1:47" x14ac:dyDescent="0.2">
      <c r="A4" s="28"/>
      <c r="B4" s="81" t="s">
        <v>1</v>
      </c>
      <c r="C4" s="293" t="s">
        <v>2</v>
      </c>
      <c r="D4" s="293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spans="1:47" ht="15.75" thickBot="1" x14ac:dyDescent="0.3">
      <c r="A5" s="28"/>
      <c r="B5" s="82" t="s">
        <v>3</v>
      </c>
      <c r="C5" s="289" t="s">
        <v>52</v>
      </c>
      <c r="D5" s="28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13.7" customHeight="1" x14ac:dyDescent="0.2">
      <c r="A7" s="28"/>
      <c r="B7" s="83" t="s">
        <v>87</v>
      </c>
      <c r="C7" s="45"/>
      <c r="D7" s="45"/>
      <c r="E7" s="4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 ht="13.7" customHeight="1" x14ac:dyDescent="0.2">
      <c r="A8" s="28"/>
      <c r="B8" s="84" t="s">
        <v>88</v>
      </c>
      <c r="C8" s="85"/>
      <c r="D8" s="85"/>
      <c r="E8" s="8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 x14ac:dyDescent="0.2">
      <c r="A9" s="28"/>
      <c r="B9" s="87" t="s">
        <v>89</v>
      </c>
      <c r="C9" s="48"/>
      <c r="D9" s="48"/>
      <c r="E9" s="49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47" ht="15" thickBot="1" x14ac:dyDescent="0.25">
      <c r="A10" s="28"/>
      <c r="B10" s="8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</row>
    <row r="11" spans="1:47" ht="15" thickBot="1" x14ac:dyDescent="0.25">
      <c r="A11" s="28"/>
      <c r="B11" s="294" t="s">
        <v>90</v>
      </c>
      <c r="C11" s="294"/>
      <c r="D11" s="294" t="s">
        <v>91</v>
      </c>
      <c r="E11" s="294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</row>
    <row r="12" spans="1:47" ht="45.75" thickBot="1" x14ac:dyDescent="0.25">
      <c r="A12" s="28"/>
      <c r="B12" s="89" t="s">
        <v>92</v>
      </c>
      <c r="C12" s="90" t="s">
        <v>93</v>
      </c>
      <c r="D12" s="89" t="s">
        <v>94</v>
      </c>
      <c r="E12" s="91" t="s">
        <v>95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3" spans="1:47" customFormat="1" ht="15" x14ac:dyDescent="0.25">
      <c r="A13" s="28"/>
      <c r="B13" s="92" t="s">
        <v>96</v>
      </c>
      <c r="C13" s="93" t="s">
        <v>97</v>
      </c>
      <c r="D13" s="92" t="s">
        <v>98</v>
      </c>
      <c r="E13" s="94" t="s">
        <v>99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1"/>
    </row>
    <row r="14" spans="1:47" customFormat="1" ht="15" x14ac:dyDescent="0.25">
      <c r="A14" s="28"/>
      <c r="B14" s="92" t="s">
        <v>96</v>
      </c>
      <c r="C14" s="93" t="s">
        <v>100</v>
      </c>
      <c r="D14" s="92" t="s">
        <v>101</v>
      </c>
      <c r="E14" s="94" t="s">
        <v>99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1"/>
    </row>
    <row r="15" spans="1:47" customFormat="1" ht="15" x14ac:dyDescent="0.25">
      <c r="A15" s="28"/>
      <c r="B15" s="92" t="s">
        <v>96</v>
      </c>
      <c r="C15" s="93" t="s">
        <v>102</v>
      </c>
      <c r="D15" s="92" t="s">
        <v>103</v>
      </c>
      <c r="E15" s="94" t="s">
        <v>99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1"/>
    </row>
    <row r="16" spans="1:47" customFormat="1" ht="15" x14ac:dyDescent="0.25">
      <c r="A16" s="28"/>
      <c r="B16" s="92" t="s">
        <v>96</v>
      </c>
      <c r="C16" s="93" t="s">
        <v>102</v>
      </c>
      <c r="D16" s="92" t="s">
        <v>104</v>
      </c>
      <c r="E16" s="94" t="s">
        <v>99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1"/>
    </row>
    <row r="17" spans="1:47" customFormat="1" ht="15" x14ac:dyDescent="0.25">
      <c r="A17" s="28"/>
      <c r="B17" s="92" t="s">
        <v>96</v>
      </c>
      <c r="C17" s="93" t="s">
        <v>102</v>
      </c>
      <c r="D17" s="92" t="s">
        <v>105</v>
      </c>
      <c r="E17" s="94" t="s">
        <v>99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1"/>
    </row>
    <row r="18" spans="1:47" customFormat="1" ht="15" x14ac:dyDescent="0.25">
      <c r="A18" s="28"/>
      <c r="B18" s="92" t="s">
        <v>106</v>
      </c>
      <c r="C18" s="93" t="s">
        <v>107</v>
      </c>
      <c r="D18" s="92" t="s">
        <v>108</v>
      </c>
      <c r="E18" s="94" t="s">
        <v>99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1"/>
    </row>
    <row r="19" spans="1:47" customFormat="1" ht="15" x14ac:dyDescent="0.25">
      <c r="A19" s="28"/>
      <c r="B19" s="92" t="s">
        <v>109</v>
      </c>
      <c r="C19" s="93" t="s">
        <v>110</v>
      </c>
      <c r="D19" s="92" t="s">
        <v>111</v>
      </c>
      <c r="E19" s="94" t="s">
        <v>99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1"/>
    </row>
    <row r="20" spans="1:47" customFormat="1" ht="15" x14ac:dyDescent="0.25">
      <c r="A20" s="28"/>
      <c r="B20" s="92" t="s">
        <v>109</v>
      </c>
      <c r="C20" s="93" t="s">
        <v>112</v>
      </c>
      <c r="D20" s="92" t="s">
        <v>108</v>
      </c>
      <c r="E20" s="94" t="s">
        <v>99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1"/>
    </row>
    <row r="21" spans="1:47" customFormat="1" ht="15" x14ac:dyDescent="0.25">
      <c r="A21" s="28"/>
      <c r="B21" s="92" t="s">
        <v>109</v>
      </c>
      <c r="C21" s="93" t="s">
        <v>113</v>
      </c>
      <c r="D21" s="92" t="s">
        <v>114</v>
      </c>
      <c r="E21" s="94" t="s">
        <v>99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"/>
    </row>
    <row r="22" spans="1:47" customFormat="1" ht="15" x14ac:dyDescent="0.25">
      <c r="A22" s="28"/>
      <c r="B22" s="92" t="s">
        <v>115</v>
      </c>
      <c r="C22" s="93" t="s">
        <v>116</v>
      </c>
      <c r="D22" s="92" t="s">
        <v>117</v>
      </c>
      <c r="E22" s="94" t="s">
        <v>99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"/>
    </row>
    <row r="23" spans="1:47" customFormat="1" ht="15" x14ac:dyDescent="0.25">
      <c r="A23" s="28"/>
      <c r="B23" s="92" t="s">
        <v>118</v>
      </c>
      <c r="C23" s="93" t="s">
        <v>119</v>
      </c>
      <c r="D23" s="92" t="s">
        <v>120</v>
      </c>
      <c r="E23" s="94" t="s">
        <v>99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"/>
    </row>
    <row r="24" spans="1:47" customFormat="1" ht="15" x14ac:dyDescent="0.25">
      <c r="A24" s="28"/>
      <c r="B24" s="92" t="s">
        <v>118</v>
      </c>
      <c r="C24" s="93" t="s">
        <v>121</v>
      </c>
      <c r="D24" s="92" t="s">
        <v>122</v>
      </c>
      <c r="E24" s="94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"/>
    </row>
    <row r="25" spans="1:47" customFormat="1" ht="15" x14ac:dyDescent="0.25">
      <c r="A25" s="28"/>
      <c r="B25" s="92" t="s">
        <v>118</v>
      </c>
      <c r="C25" s="93" t="s">
        <v>123</v>
      </c>
      <c r="D25" s="92" t="s">
        <v>122</v>
      </c>
      <c r="E25" s="94" t="s">
        <v>99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"/>
    </row>
    <row r="26" spans="1:47" customFormat="1" ht="15" x14ac:dyDescent="0.25">
      <c r="A26" s="28"/>
      <c r="B26" s="92" t="s">
        <v>118</v>
      </c>
      <c r="C26" s="93" t="s">
        <v>124</v>
      </c>
      <c r="D26" s="92" t="s">
        <v>125</v>
      </c>
      <c r="E26" s="94" t="s">
        <v>99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"/>
    </row>
    <row r="27" spans="1:47" customFormat="1" ht="15" x14ac:dyDescent="0.25">
      <c r="A27" s="28"/>
      <c r="B27" s="92" t="s">
        <v>118</v>
      </c>
      <c r="C27" s="93" t="s">
        <v>126</v>
      </c>
      <c r="D27" s="92" t="s">
        <v>127</v>
      </c>
      <c r="E27" s="94" t="s">
        <v>99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1"/>
    </row>
    <row r="28" spans="1:47" customFormat="1" ht="15" x14ac:dyDescent="0.25">
      <c r="A28" s="28"/>
      <c r="B28" s="92" t="s">
        <v>128</v>
      </c>
      <c r="C28" s="93" t="s">
        <v>129</v>
      </c>
      <c r="D28" s="92" t="s">
        <v>120</v>
      </c>
      <c r="E28" s="94" t="s">
        <v>99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"/>
    </row>
    <row r="29" spans="1:47" customFormat="1" ht="15" x14ac:dyDescent="0.25">
      <c r="A29" s="28"/>
      <c r="B29" s="92" t="s">
        <v>128</v>
      </c>
      <c r="C29" s="93" t="s">
        <v>130</v>
      </c>
      <c r="D29" s="92" t="s">
        <v>122</v>
      </c>
      <c r="E29" s="94" t="s">
        <v>99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1"/>
    </row>
    <row r="30" spans="1:47" customFormat="1" ht="15" x14ac:dyDescent="0.25">
      <c r="A30" s="28"/>
      <c r="B30" s="92" t="s">
        <v>128</v>
      </c>
      <c r="C30" s="93" t="s">
        <v>131</v>
      </c>
      <c r="D30" s="92" t="s">
        <v>125</v>
      </c>
      <c r="E30" s="94" t="s">
        <v>99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1"/>
    </row>
    <row r="31" spans="1:47" customFormat="1" ht="15" x14ac:dyDescent="0.25">
      <c r="A31" s="28"/>
      <c r="B31" s="92" t="s">
        <v>132</v>
      </c>
      <c r="C31" s="93" t="s">
        <v>133</v>
      </c>
      <c r="D31" s="92" t="s">
        <v>120</v>
      </c>
      <c r="E31" s="94" t="s">
        <v>99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1"/>
    </row>
    <row r="32" spans="1:47" customFormat="1" ht="15" x14ac:dyDescent="0.25">
      <c r="A32" s="28"/>
      <c r="B32" s="92" t="s">
        <v>132</v>
      </c>
      <c r="C32" s="93" t="s">
        <v>134</v>
      </c>
      <c r="D32" s="92" t="s">
        <v>122</v>
      </c>
      <c r="E32" s="94" t="s">
        <v>99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1"/>
    </row>
    <row r="33" spans="1:47" customFormat="1" ht="15" x14ac:dyDescent="0.25">
      <c r="A33" s="28"/>
      <c r="B33" s="92" t="s">
        <v>132</v>
      </c>
      <c r="C33" s="93" t="s">
        <v>135</v>
      </c>
      <c r="D33" s="92" t="s">
        <v>125</v>
      </c>
      <c r="E33" s="94" t="s">
        <v>99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1"/>
    </row>
    <row r="34" spans="1:47" customFormat="1" ht="15" x14ac:dyDescent="0.25">
      <c r="A34" s="28"/>
      <c r="B34" s="92" t="s">
        <v>132</v>
      </c>
      <c r="C34" s="93" t="s">
        <v>136</v>
      </c>
      <c r="D34" s="92" t="s">
        <v>127</v>
      </c>
      <c r="E34" s="94" t="s">
        <v>99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1"/>
    </row>
    <row r="35" spans="1:47" customFormat="1" ht="15" x14ac:dyDescent="0.25">
      <c r="A35" s="28"/>
      <c r="B35" s="92" t="s">
        <v>132</v>
      </c>
      <c r="C35" s="93" t="s">
        <v>137</v>
      </c>
      <c r="D35" s="92" t="s">
        <v>138</v>
      </c>
      <c r="E35" s="94" t="s">
        <v>99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1"/>
    </row>
    <row r="36" spans="1:47" customFormat="1" ht="15" x14ac:dyDescent="0.25">
      <c r="A36" s="28"/>
      <c r="B36" s="92" t="s">
        <v>139</v>
      </c>
      <c r="C36" s="93" t="s">
        <v>140</v>
      </c>
      <c r="D36" s="92" t="s">
        <v>141</v>
      </c>
      <c r="E36" s="94" t="s">
        <v>99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1"/>
    </row>
    <row r="37" spans="1:47" customFormat="1" ht="15" x14ac:dyDescent="0.25">
      <c r="A37" s="28"/>
      <c r="B37" s="92" t="s">
        <v>139</v>
      </c>
      <c r="C37" s="93" t="s">
        <v>142</v>
      </c>
      <c r="D37" s="92" t="s">
        <v>143</v>
      </c>
      <c r="E37" s="94" t="s">
        <v>99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1"/>
    </row>
    <row r="38" spans="1:47" customFormat="1" ht="15" x14ac:dyDescent="0.25">
      <c r="A38" s="28"/>
      <c r="B38" s="92" t="s">
        <v>139</v>
      </c>
      <c r="C38" s="93" t="s">
        <v>144</v>
      </c>
      <c r="D38" s="92" t="s">
        <v>145</v>
      </c>
      <c r="E38" s="94" t="s">
        <v>99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1"/>
    </row>
    <row r="39" spans="1:47" customFormat="1" ht="15" x14ac:dyDescent="0.25">
      <c r="A39" s="28"/>
      <c r="B39" s="92" t="s">
        <v>146</v>
      </c>
      <c r="C39" s="93" t="s">
        <v>147</v>
      </c>
      <c r="D39" s="92" t="s">
        <v>148</v>
      </c>
      <c r="E39" s="94" t="s">
        <v>99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1"/>
    </row>
    <row r="40" spans="1:47" customFormat="1" ht="15" x14ac:dyDescent="0.25">
      <c r="A40" s="28"/>
      <c r="B40" s="92" t="s">
        <v>146</v>
      </c>
      <c r="C40" s="93" t="s">
        <v>149</v>
      </c>
      <c r="D40" s="92" t="s">
        <v>150</v>
      </c>
      <c r="E40" s="94" t="s">
        <v>99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1"/>
    </row>
    <row r="41" spans="1:47" customFormat="1" ht="15" x14ac:dyDescent="0.25">
      <c r="A41" s="28"/>
      <c r="B41" s="92" t="s">
        <v>151</v>
      </c>
      <c r="C41" s="93" t="s">
        <v>152</v>
      </c>
      <c r="D41" s="92" t="s">
        <v>111</v>
      </c>
      <c r="E41" s="94" t="s">
        <v>99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1"/>
    </row>
    <row r="42" spans="1:47" customFormat="1" ht="15" x14ac:dyDescent="0.25">
      <c r="A42" s="28"/>
      <c r="B42" s="92" t="s">
        <v>151</v>
      </c>
      <c r="C42" s="93" t="s">
        <v>153</v>
      </c>
      <c r="D42" s="92" t="s">
        <v>108</v>
      </c>
      <c r="E42" s="94" t="s">
        <v>99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1"/>
    </row>
    <row r="43" spans="1:47" customFormat="1" ht="15" x14ac:dyDescent="0.25">
      <c r="A43" s="28"/>
      <c r="B43" s="92" t="s">
        <v>151</v>
      </c>
      <c r="C43" s="93" t="s">
        <v>154</v>
      </c>
      <c r="D43" s="92" t="s">
        <v>155</v>
      </c>
      <c r="E43" s="94" t="s">
        <v>99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1"/>
    </row>
    <row r="44" spans="1:47" customFormat="1" ht="15" x14ac:dyDescent="0.25">
      <c r="A44" s="28"/>
      <c r="B44" s="92" t="s">
        <v>156</v>
      </c>
      <c r="C44" s="93" t="s">
        <v>157</v>
      </c>
      <c r="D44" s="92" t="s">
        <v>108</v>
      </c>
      <c r="E44" s="94" t="s">
        <v>99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1"/>
    </row>
    <row r="45" spans="1:47" customFormat="1" ht="15" x14ac:dyDescent="0.25">
      <c r="A45" s="28"/>
      <c r="B45" s="92" t="s">
        <v>156</v>
      </c>
      <c r="C45" s="93" t="s">
        <v>158</v>
      </c>
      <c r="D45" s="92" t="s">
        <v>155</v>
      </c>
      <c r="E45" s="94" t="s">
        <v>99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1"/>
    </row>
    <row r="46" spans="1:47" customFormat="1" ht="15" x14ac:dyDescent="0.25">
      <c r="A46" s="28"/>
      <c r="B46" s="92" t="s">
        <v>159</v>
      </c>
      <c r="C46" s="93" t="s">
        <v>160</v>
      </c>
      <c r="D46" s="92" t="s">
        <v>111</v>
      </c>
      <c r="E46" s="94" t="s">
        <v>99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1"/>
    </row>
    <row r="47" spans="1:47" customFormat="1" ht="15" x14ac:dyDescent="0.25">
      <c r="A47" s="28"/>
      <c r="B47" s="92" t="s">
        <v>159</v>
      </c>
      <c r="C47" s="93" t="s">
        <v>161</v>
      </c>
      <c r="D47" s="92" t="s">
        <v>111</v>
      </c>
      <c r="E47" s="94" t="s">
        <v>99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1"/>
    </row>
    <row r="48" spans="1:47" customFormat="1" ht="15" x14ac:dyDescent="0.25">
      <c r="A48" s="28"/>
      <c r="B48" s="92" t="s">
        <v>159</v>
      </c>
      <c r="C48" s="93" t="s">
        <v>162</v>
      </c>
      <c r="D48" s="92" t="s">
        <v>108</v>
      </c>
      <c r="E48" s="94" t="s">
        <v>99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1"/>
    </row>
    <row r="49" spans="1:47" customFormat="1" ht="15" x14ac:dyDescent="0.25">
      <c r="A49" s="28"/>
      <c r="B49" s="92" t="s">
        <v>159</v>
      </c>
      <c r="C49" s="93" t="s">
        <v>163</v>
      </c>
      <c r="D49" s="92" t="s">
        <v>114</v>
      </c>
      <c r="E49" s="94" t="s">
        <v>99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1"/>
    </row>
    <row r="50" spans="1:47" customFormat="1" ht="15" x14ac:dyDescent="0.25">
      <c r="A50" s="28"/>
      <c r="B50" s="92" t="s">
        <v>159</v>
      </c>
      <c r="C50" s="93" t="s">
        <v>164</v>
      </c>
      <c r="D50" s="92" t="s">
        <v>165</v>
      </c>
      <c r="E50" s="94" t="s">
        <v>99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1"/>
    </row>
    <row r="51" spans="1:47" customFormat="1" ht="15" x14ac:dyDescent="0.25">
      <c r="A51" s="28"/>
      <c r="B51" s="92" t="s">
        <v>159</v>
      </c>
      <c r="C51" s="93" t="s">
        <v>164</v>
      </c>
      <c r="D51" s="92" t="s">
        <v>155</v>
      </c>
      <c r="E51" s="94" t="s">
        <v>99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1"/>
    </row>
    <row r="52" spans="1:47" customFormat="1" ht="15" x14ac:dyDescent="0.25">
      <c r="A52" s="28"/>
      <c r="B52" s="92" t="s">
        <v>166</v>
      </c>
      <c r="C52" s="93" t="s">
        <v>167</v>
      </c>
      <c r="D52" s="92" t="s">
        <v>168</v>
      </c>
      <c r="E52" s="94" t="s">
        <v>99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1"/>
    </row>
    <row r="53" spans="1:47" customFormat="1" ht="15" x14ac:dyDescent="0.25">
      <c r="A53" s="28"/>
      <c r="B53" s="92" t="s">
        <v>166</v>
      </c>
      <c r="C53" s="93" t="s">
        <v>169</v>
      </c>
      <c r="D53" s="92" t="s">
        <v>117</v>
      </c>
      <c r="E53" s="94" t="s">
        <v>99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1"/>
    </row>
    <row r="54" spans="1:47" customFormat="1" ht="15" x14ac:dyDescent="0.25">
      <c r="A54" s="28"/>
      <c r="B54" s="92" t="s">
        <v>170</v>
      </c>
      <c r="C54" s="93" t="s">
        <v>171</v>
      </c>
      <c r="D54" s="92" t="s">
        <v>172</v>
      </c>
      <c r="E54" s="94" t="s">
        <v>99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1"/>
    </row>
    <row r="55" spans="1:47" customFormat="1" ht="15" x14ac:dyDescent="0.25">
      <c r="A55" s="28"/>
      <c r="B55" s="92" t="s">
        <v>170</v>
      </c>
      <c r="C55" s="93" t="s">
        <v>173</v>
      </c>
      <c r="D55" s="92" t="s">
        <v>174</v>
      </c>
      <c r="E55" s="94" t="s">
        <v>99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1"/>
    </row>
    <row r="56" spans="1:47" customFormat="1" ht="15" x14ac:dyDescent="0.25">
      <c r="A56" s="28"/>
      <c r="B56" s="92" t="s">
        <v>175</v>
      </c>
      <c r="C56" s="93" t="s">
        <v>176</v>
      </c>
      <c r="D56" s="92" t="s">
        <v>174</v>
      </c>
      <c r="E56" s="94" t="s">
        <v>99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1"/>
    </row>
    <row r="57" spans="1:47" customFormat="1" ht="15" x14ac:dyDescent="0.25">
      <c r="A57" s="28"/>
      <c r="B57" s="92" t="s">
        <v>177</v>
      </c>
      <c r="C57" s="93" t="s">
        <v>178</v>
      </c>
      <c r="D57" s="92" t="s">
        <v>120</v>
      </c>
      <c r="E57" s="94" t="s">
        <v>99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1"/>
    </row>
    <row r="58" spans="1:47" customFormat="1" ht="15" x14ac:dyDescent="0.25">
      <c r="A58" s="28"/>
      <c r="B58" s="92" t="s">
        <v>177</v>
      </c>
      <c r="C58" s="93" t="s">
        <v>179</v>
      </c>
      <c r="D58" s="92" t="s">
        <v>180</v>
      </c>
      <c r="E58" s="94" t="s">
        <v>99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1"/>
    </row>
    <row r="59" spans="1:47" customFormat="1" ht="15" x14ac:dyDescent="0.25">
      <c r="A59" s="28"/>
      <c r="B59" s="92" t="s">
        <v>177</v>
      </c>
      <c r="C59" s="93" t="s">
        <v>181</v>
      </c>
      <c r="D59" s="92" t="s">
        <v>122</v>
      </c>
      <c r="E59" s="94" t="s">
        <v>99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1"/>
    </row>
    <row r="60" spans="1:47" customFormat="1" ht="15" x14ac:dyDescent="0.25">
      <c r="A60" s="28"/>
      <c r="B60" s="92" t="s">
        <v>177</v>
      </c>
      <c r="C60" s="93" t="s">
        <v>182</v>
      </c>
      <c r="D60" s="92" t="s">
        <v>127</v>
      </c>
      <c r="E60" s="94" t="s">
        <v>99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1"/>
    </row>
    <row r="61" spans="1:47" customFormat="1" ht="15" x14ac:dyDescent="0.25">
      <c r="A61" s="28"/>
      <c r="B61" s="92" t="s">
        <v>183</v>
      </c>
      <c r="C61" s="93" t="s">
        <v>184</v>
      </c>
      <c r="D61" s="92" t="s">
        <v>185</v>
      </c>
      <c r="E61" s="94" t="s">
        <v>99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1"/>
    </row>
    <row r="62" spans="1:47" customFormat="1" ht="15" x14ac:dyDescent="0.25">
      <c r="A62" s="28"/>
      <c r="B62" s="92" t="s">
        <v>186</v>
      </c>
      <c r="C62" s="93" t="s">
        <v>187</v>
      </c>
      <c r="D62" s="92" t="s">
        <v>180</v>
      </c>
      <c r="E62" s="94" t="s">
        <v>99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1"/>
    </row>
    <row r="63" spans="1:47" customFormat="1" ht="15" x14ac:dyDescent="0.25">
      <c r="A63" s="28"/>
      <c r="B63" s="92" t="s">
        <v>188</v>
      </c>
      <c r="C63" s="93" t="s">
        <v>189</v>
      </c>
      <c r="D63" s="92" t="s">
        <v>190</v>
      </c>
      <c r="E63" s="94" t="s">
        <v>99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1"/>
    </row>
    <row r="64" spans="1:47" customFormat="1" ht="15" x14ac:dyDescent="0.25">
      <c r="A64" s="28"/>
      <c r="B64" s="92" t="s">
        <v>188</v>
      </c>
      <c r="C64" s="93" t="s">
        <v>191</v>
      </c>
      <c r="D64" s="92" t="s">
        <v>192</v>
      </c>
      <c r="E64" s="94" t="s">
        <v>99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1"/>
    </row>
    <row r="65" spans="1:47" customFormat="1" ht="15" x14ac:dyDescent="0.25">
      <c r="A65" s="28"/>
      <c r="B65" s="92" t="s">
        <v>188</v>
      </c>
      <c r="C65" s="93" t="s">
        <v>193</v>
      </c>
      <c r="D65" s="92" t="s">
        <v>194</v>
      </c>
      <c r="E65" s="94" t="s">
        <v>99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1"/>
    </row>
    <row r="66" spans="1:47" customFormat="1" ht="15" x14ac:dyDescent="0.25">
      <c r="A66" s="28"/>
      <c r="B66" s="92" t="s">
        <v>188</v>
      </c>
      <c r="C66" s="93" t="s">
        <v>195</v>
      </c>
      <c r="D66" s="92" t="s">
        <v>196</v>
      </c>
      <c r="E66" s="94" t="s">
        <v>99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1"/>
    </row>
    <row r="67" spans="1:47" customFormat="1" ht="15" x14ac:dyDescent="0.25">
      <c r="A67" s="28"/>
      <c r="B67" s="92" t="s">
        <v>188</v>
      </c>
      <c r="C67" s="93" t="s">
        <v>195</v>
      </c>
      <c r="D67" s="92" t="s">
        <v>197</v>
      </c>
      <c r="E67" s="94" t="s">
        <v>99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1"/>
    </row>
    <row r="68" spans="1:47" customFormat="1" ht="15" x14ac:dyDescent="0.25">
      <c r="A68" s="28"/>
      <c r="B68" s="92" t="s">
        <v>188</v>
      </c>
      <c r="C68" s="93" t="s">
        <v>195</v>
      </c>
      <c r="D68" s="92" t="s">
        <v>198</v>
      </c>
      <c r="E68" s="94" t="s">
        <v>99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1"/>
    </row>
    <row r="69" spans="1:47" customFormat="1" ht="15" x14ac:dyDescent="0.25">
      <c r="A69" s="28"/>
      <c r="B69" s="92" t="s">
        <v>199</v>
      </c>
      <c r="C69" s="93" t="s">
        <v>200</v>
      </c>
      <c r="D69" s="92" t="s">
        <v>201</v>
      </c>
      <c r="E69" s="94" t="s">
        <v>99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1"/>
    </row>
    <row r="70" spans="1:47" customFormat="1" ht="15" x14ac:dyDescent="0.25">
      <c r="A70" s="28"/>
      <c r="B70" s="92" t="s">
        <v>199</v>
      </c>
      <c r="C70" s="93" t="s">
        <v>202</v>
      </c>
      <c r="D70" s="92" t="s">
        <v>203</v>
      </c>
      <c r="E70" s="94" t="s">
        <v>99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1"/>
    </row>
    <row r="71" spans="1:47" customFormat="1" ht="15" x14ac:dyDescent="0.25">
      <c r="A71" s="28"/>
      <c r="B71" s="92" t="s">
        <v>199</v>
      </c>
      <c r="C71" s="93" t="s">
        <v>204</v>
      </c>
      <c r="D71" s="92" t="s">
        <v>205</v>
      </c>
      <c r="E71" s="94" t="s">
        <v>99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1"/>
    </row>
    <row r="72" spans="1:47" customFormat="1" ht="15" x14ac:dyDescent="0.25">
      <c r="A72" s="28"/>
      <c r="B72" s="92" t="s">
        <v>199</v>
      </c>
      <c r="C72" s="93" t="s">
        <v>206</v>
      </c>
      <c r="D72" s="92" t="s">
        <v>207</v>
      </c>
      <c r="E72" s="94" t="s">
        <v>99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1"/>
    </row>
    <row r="73" spans="1:47" customFormat="1" ht="15" x14ac:dyDescent="0.25">
      <c r="A73" s="28"/>
      <c r="B73" s="92" t="s">
        <v>199</v>
      </c>
      <c r="C73" s="93" t="s">
        <v>206</v>
      </c>
      <c r="D73" s="92" t="s">
        <v>208</v>
      </c>
      <c r="E73" s="94" t="s">
        <v>99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1"/>
    </row>
    <row r="74" spans="1:47" customFormat="1" ht="15" x14ac:dyDescent="0.25">
      <c r="A74" s="28"/>
      <c r="B74" s="92" t="s">
        <v>199</v>
      </c>
      <c r="C74" s="93" t="s">
        <v>206</v>
      </c>
      <c r="D74" s="92" t="s">
        <v>209</v>
      </c>
      <c r="E74" s="94" t="s">
        <v>99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1"/>
    </row>
    <row r="75" spans="1:47" customFormat="1" ht="15" x14ac:dyDescent="0.25">
      <c r="A75" s="28"/>
      <c r="B75" s="92" t="s">
        <v>210</v>
      </c>
      <c r="C75" s="93" t="s">
        <v>211</v>
      </c>
      <c r="D75" s="92" t="s">
        <v>212</v>
      </c>
      <c r="E75" s="94" t="s">
        <v>99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1"/>
    </row>
    <row r="76" spans="1:47" customFormat="1" ht="15" x14ac:dyDescent="0.25">
      <c r="A76" s="28"/>
      <c r="B76" s="92" t="s">
        <v>210</v>
      </c>
      <c r="C76" s="93" t="s">
        <v>213</v>
      </c>
      <c r="D76" s="92" t="s">
        <v>214</v>
      </c>
      <c r="E76" s="94" t="s">
        <v>99</v>
      </c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1"/>
    </row>
    <row r="77" spans="1:47" customFormat="1" ht="15" x14ac:dyDescent="0.25">
      <c r="A77" s="28"/>
      <c r="B77" s="92" t="s">
        <v>210</v>
      </c>
      <c r="C77" s="93" t="s">
        <v>215</v>
      </c>
      <c r="D77" s="92" t="s">
        <v>216</v>
      </c>
      <c r="E77" s="94" t="s">
        <v>99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1"/>
    </row>
    <row r="78" spans="1:47" customFormat="1" ht="15" x14ac:dyDescent="0.25">
      <c r="A78" s="28"/>
      <c r="B78" s="92" t="s">
        <v>210</v>
      </c>
      <c r="C78" s="93" t="s">
        <v>217</v>
      </c>
      <c r="D78" s="92" t="s">
        <v>218</v>
      </c>
      <c r="E78" s="94" t="s">
        <v>99</v>
      </c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1"/>
    </row>
    <row r="79" spans="1:47" customFormat="1" ht="15" x14ac:dyDescent="0.25">
      <c r="A79" s="28"/>
      <c r="B79" s="92" t="s">
        <v>219</v>
      </c>
      <c r="C79" s="93" t="s">
        <v>220</v>
      </c>
      <c r="D79" s="92" t="s">
        <v>221</v>
      </c>
      <c r="E79" s="94" t="s">
        <v>99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1"/>
    </row>
    <row r="80" spans="1:47" customFormat="1" ht="15" x14ac:dyDescent="0.25">
      <c r="A80" s="28"/>
      <c r="B80" s="92" t="s">
        <v>219</v>
      </c>
      <c r="C80" s="93" t="s">
        <v>222</v>
      </c>
      <c r="D80" s="92" t="s">
        <v>223</v>
      </c>
      <c r="E80" s="94" t="s">
        <v>99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1"/>
    </row>
    <row r="81" spans="1:47" customFormat="1" ht="15" x14ac:dyDescent="0.25">
      <c r="A81" s="28"/>
      <c r="B81" s="92" t="s">
        <v>219</v>
      </c>
      <c r="C81" s="93" t="s">
        <v>224</v>
      </c>
      <c r="D81" s="92" t="s">
        <v>225</v>
      </c>
      <c r="E81" s="94" t="s">
        <v>99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1"/>
    </row>
    <row r="82" spans="1:47" customFormat="1" ht="15" x14ac:dyDescent="0.25">
      <c r="A82" s="28"/>
      <c r="B82" s="92" t="s">
        <v>219</v>
      </c>
      <c r="C82" s="93" t="s">
        <v>226</v>
      </c>
      <c r="D82" s="92" t="s">
        <v>227</v>
      </c>
      <c r="E82" s="94" t="s">
        <v>99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1"/>
    </row>
    <row r="83" spans="1:47" customFormat="1" ht="15" x14ac:dyDescent="0.25">
      <c r="A83" s="28"/>
      <c r="B83" s="92" t="s">
        <v>219</v>
      </c>
      <c r="C83" s="93" t="s">
        <v>226</v>
      </c>
      <c r="D83" s="92" t="s">
        <v>228</v>
      </c>
      <c r="E83" s="94" t="s">
        <v>99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1"/>
    </row>
    <row r="84" spans="1:47" customFormat="1" ht="15" x14ac:dyDescent="0.25">
      <c r="A84" s="28"/>
      <c r="B84" s="92" t="s">
        <v>219</v>
      </c>
      <c r="C84" s="93" t="s">
        <v>226</v>
      </c>
      <c r="D84" s="92" t="s">
        <v>229</v>
      </c>
      <c r="E84" s="94" t="s">
        <v>99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1"/>
    </row>
    <row r="85" spans="1:47" customFormat="1" ht="15" x14ac:dyDescent="0.25">
      <c r="A85" s="28"/>
      <c r="B85" s="92" t="s">
        <v>230</v>
      </c>
      <c r="C85" s="93" t="s">
        <v>231</v>
      </c>
      <c r="D85" s="92" t="s">
        <v>108</v>
      </c>
      <c r="E85" s="94" t="s">
        <v>99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1"/>
    </row>
    <row r="86" spans="1:47" customFormat="1" ht="15" x14ac:dyDescent="0.25">
      <c r="A86" s="28"/>
      <c r="B86" s="92" t="s">
        <v>230</v>
      </c>
      <c r="C86" s="93" t="s">
        <v>232</v>
      </c>
      <c r="D86" s="92" t="s">
        <v>155</v>
      </c>
      <c r="E86" s="94" t="s">
        <v>99</v>
      </c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1"/>
    </row>
    <row r="87" spans="1:47" customFormat="1" ht="15" x14ac:dyDescent="0.25">
      <c r="A87" s="28"/>
      <c r="B87" s="92" t="s">
        <v>233</v>
      </c>
      <c r="C87" s="93" t="s">
        <v>234</v>
      </c>
      <c r="D87" s="92" t="s">
        <v>235</v>
      </c>
      <c r="E87" s="94" t="s">
        <v>99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1"/>
    </row>
    <row r="88" spans="1:47" customFormat="1" ht="15" x14ac:dyDescent="0.25">
      <c r="A88" s="28"/>
      <c r="B88" s="92" t="s">
        <v>233</v>
      </c>
      <c r="C88" s="93" t="s">
        <v>236</v>
      </c>
      <c r="D88" s="92" t="s">
        <v>237</v>
      </c>
      <c r="E88" s="94" t="s">
        <v>99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1"/>
    </row>
    <row r="89" spans="1:47" customFormat="1" ht="15" x14ac:dyDescent="0.25">
      <c r="A89" s="28"/>
      <c r="B89" s="92" t="s">
        <v>233</v>
      </c>
      <c r="C89" s="93" t="s">
        <v>238</v>
      </c>
      <c r="D89" s="92" t="s">
        <v>190</v>
      </c>
      <c r="E89" s="94" t="s">
        <v>99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1"/>
    </row>
    <row r="90" spans="1:47" customFormat="1" ht="15" x14ac:dyDescent="0.25">
      <c r="A90" s="28"/>
      <c r="B90" s="92" t="s">
        <v>233</v>
      </c>
      <c r="C90" s="93" t="s">
        <v>239</v>
      </c>
      <c r="D90" s="92" t="s">
        <v>190</v>
      </c>
      <c r="E90" s="94" t="s">
        <v>99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1"/>
    </row>
    <row r="91" spans="1:47" customFormat="1" ht="15" x14ac:dyDescent="0.25">
      <c r="A91" s="28"/>
      <c r="B91" s="92" t="s">
        <v>233</v>
      </c>
      <c r="C91" s="93" t="s">
        <v>240</v>
      </c>
      <c r="D91" s="92" t="s">
        <v>190</v>
      </c>
      <c r="E91" s="94" t="s">
        <v>99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1"/>
    </row>
    <row r="92" spans="1:47" customFormat="1" ht="15" x14ac:dyDescent="0.25">
      <c r="A92" s="28"/>
      <c r="B92" s="92" t="s">
        <v>233</v>
      </c>
      <c r="C92" s="93" t="s">
        <v>241</v>
      </c>
      <c r="D92" s="92" t="s">
        <v>192</v>
      </c>
      <c r="E92" s="94" t="s">
        <v>99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1"/>
    </row>
    <row r="93" spans="1:47" customFormat="1" ht="15" x14ac:dyDescent="0.25">
      <c r="A93" s="28"/>
      <c r="B93" s="92" t="s">
        <v>233</v>
      </c>
      <c r="C93" s="93" t="s">
        <v>242</v>
      </c>
      <c r="D93" s="92" t="s">
        <v>194</v>
      </c>
      <c r="E93" s="94" t="s">
        <v>99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1"/>
    </row>
    <row r="94" spans="1:47" customFormat="1" ht="15" x14ac:dyDescent="0.25">
      <c r="A94" s="28"/>
      <c r="B94" s="92" t="s">
        <v>233</v>
      </c>
      <c r="C94" s="93" t="s">
        <v>243</v>
      </c>
      <c r="D94" s="92" t="s">
        <v>196</v>
      </c>
      <c r="E94" s="94" t="s">
        <v>99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1"/>
    </row>
    <row r="95" spans="1:47" customFormat="1" ht="15" x14ac:dyDescent="0.25">
      <c r="A95" s="28"/>
      <c r="B95" s="92" t="s">
        <v>233</v>
      </c>
      <c r="C95" s="93" t="s">
        <v>243</v>
      </c>
      <c r="D95" s="92" t="s">
        <v>197</v>
      </c>
      <c r="E95" s="94" t="s">
        <v>99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1"/>
    </row>
    <row r="96" spans="1:47" customFormat="1" ht="15" x14ac:dyDescent="0.25">
      <c r="A96" s="28"/>
      <c r="B96" s="92" t="s">
        <v>233</v>
      </c>
      <c r="C96" s="93" t="s">
        <v>243</v>
      </c>
      <c r="D96" s="92" t="s">
        <v>198</v>
      </c>
      <c r="E96" s="94" t="s">
        <v>99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1"/>
    </row>
    <row r="97" spans="1:47" customFormat="1" ht="15" x14ac:dyDescent="0.25">
      <c r="A97" s="28"/>
      <c r="B97" s="92" t="s">
        <v>244</v>
      </c>
      <c r="C97" s="93" t="s">
        <v>245</v>
      </c>
      <c r="D97" s="92" t="s">
        <v>246</v>
      </c>
      <c r="E97" s="94" t="s">
        <v>99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1"/>
    </row>
    <row r="98" spans="1:47" customFormat="1" ht="15" x14ac:dyDescent="0.25">
      <c r="A98" s="28"/>
      <c r="B98" s="92" t="s">
        <v>244</v>
      </c>
      <c r="C98" s="93" t="s">
        <v>247</v>
      </c>
      <c r="D98" s="92" t="s">
        <v>248</v>
      </c>
      <c r="E98" s="94" t="s">
        <v>99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1"/>
    </row>
    <row r="99" spans="1:47" customFormat="1" ht="15" x14ac:dyDescent="0.25">
      <c r="A99" s="28"/>
      <c r="B99" s="92" t="s">
        <v>244</v>
      </c>
      <c r="C99" s="93" t="s">
        <v>249</v>
      </c>
      <c r="D99" s="92" t="s">
        <v>248</v>
      </c>
      <c r="E99" s="94" t="s">
        <v>99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1"/>
    </row>
    <row r="100" spans="1:47" customFormat="1" ht="15" x14ac:dyDescent="0.25">
      <c r="A100" s="28"/>
      <c r="B100" s="92" t="s">
        <v>244</v>
      </c>
      <c r="C100" s="93" t="s">
        <v>250</v>
      </c>
      <c r="D100" s="92" t="s">
        <v>248</v>
      </c>
      <c r="E100" s="94" t="s">
        <v>99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1"/>
    </row>
    <row r="101" spans="1:47" customFormat="1" ht="15" x14ac:dyDescent="0.25">
      <c r="A101" s="28"/>
      <c r="B101" s="92" t="s">
        <v>244</v>
      </c>
      <c r="C101" s="93" t="s">
        <v>251</v>
      </c>
      <c r="D101" s="92" t="s">
        <v>252</v>
      </c>
      <c r="E101" s="94" t="s">
        <v>99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1"/>
    </row>
    <row r="102" spans="1:47" customFormat="1" ht="15" x14ac:dyDescent="0.25">
      <c r="A102" s="28"/>
      <c r="B102" s="92" t="s">
        <v>244</v>
      </c>
      <c r="C102" s="93" t="s">
        <v>253</v>
      </c>
      <c r="D102" s="92" t="s">
        <v>254</v>
      </c>
      <c r="E102" s="94" t="s">
        <v>99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1"/>
    </row>
    <row r="103" spans="1:47" customFormat="1" ht="15" x14ac:dyDescent="0.25">
      <c r="A103" s="28"/>
      <c r="B103" s="92" t="s">
        <v>244</v>
      </c>
      <c r="C103" s="93" t="s">
        <v>255</v>
      </c>
      <c r="D103" s="92" t="s">
        <v>256</v>
      </c>
      <c r="E103" s="94" t="s">
        <v>99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1"/>
    </row>
    <row r="104" spans="1:47" customFormat="1" ht="15" x14ac:dyDescent="0.25">
      <c r="A104" s="28"/>
      <c r="B104" s="92" t="s">
        <v>244</v>
      </c>
      <c r="C104" s="93" t="s">
        <v>255</v>
      </c>
      <c r="D104" s="92" t="s">
        <v>257</v>
      </c>
      <c r="E104" s="94" t="s">
        <v>99</v>
      </c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1"/>
    </row>
    <row r="105" spans="1:47" customFormat="1" ht="15" x14ac:dyDescent="0.25">
      <c r="A105" s="28"/>
      <c r="B105" s="92" t="s">
        <v>258</v>
      </c>
      <c r="C105" s="93" t="s">
        <v>259</v>
      </c>
      <c r="D105" s="92" t="s">
        <v>260</v>
      </c>
      <c r="E105" s="94" t="s">
        <v>99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1"/>
    </row>
    <row r="106" spans="1:47" customFormat="1" ht="15" x14ac:dyDescent="0.25">
      <c r="A106" s="28"/>
      <c r="B106" s="92" t="s">
        <v>258</v>
      </c>
      <c r="C106" s="93" t="s">
        <v>261</v>
      </c>
      <c r="D106" s="92" t="s">
        <v>262</v>
      </c>
      <c r="E106" s="94" t="s">
        <v>99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1"/>
    </row>
    <row r="107" spans="1:47" customFormat="1" ht="15" x14ac:dyDescent="0.25">
      <c r="A107" s="28"/>
      <c r="B107" s="92" t="s">
        <v>258</v>
      </c>
      <c r="C107" s="93" t="s">
        <v>263</v>
      </c>
      <c r="D107" s="92" t="s">
        <v>264</v>
      </c>
      <c r="E107" s="94" t="s">
        <v>99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1"/>
    </row>
    <row r="108" spans="1:47" customFormat="1" ht="15" x14ac:dyDescent="0.25">
      <c r="A108" s="28"/>
      <c r="B108" s="92" t="s">
        <v>258</v>
      </c>
      <c r="C108" s="93" t="s">
        <v>265</v>
      </c>
      <c r="D108" s="92" t="s">
        <v>264</v>
      </c>
      <c r="E108" s="94" t="s">
        <v>99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1"/>
    </row>
    <row r="109" spans="1:47" customFormat="1" ht="15" x14ac:dyDescent="0.25">
      <c r="A109" s="28"/>
      <c r="B109" s="92" t="s">
        <v>258</v>
      </c>
      <c r="C109" s="93" t="s">
        <v>266</v>
      </c>
      <c r="D109" s="92" t="s">
        <v>264</v>
      </c>
      <c r="E109" s="94" t="s">
        <v>99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1"/>
    </row>
    <row r="110" spans="1:47" customFormat="1" ht="15" x14ac:dyDescent="0.25">
      <c r="A110" s="28"/>
      <c r="B110" s="92" t="s">
        <v>258</v>
      </c>
      <c r="C110" s="93" t="s">
        <v>267</v>
      </c>
      <c r="D110" s="92" t="s">
        <v>268</v>
      </c>
      <c r="E110" s="94" t="s">
        <v>99</v>
      </c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1"/>
    </row>
    <row r="111" spans="1:47" customFormat="1" ht="15" x14ac:dyDescent="0.25">
      <c r="A111" s="28"/>
      <c r="B111" s="92" t="s">
        <v>258</v>
      </c>
      <c r="C111" s="93" t="s">
        <v>269</v>
      </c>
      <c r="D111" s="92" t="s">
        <v>270</v>
      </c>
      <c r="E111" s="94" t="s">
        <v>99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1"/>
    </row>
    <row r="112" spans="1:47" customFormat="1" ht="15" x14ac:dyDescent="0.25">
      <c r="A112" s="28"/>
      <c r="B112" s="92" t="s">
        <v>258</v>
      </c>
      <c r="C112" s="93" t="s">
        <v>271</v>
      </c>
      <c r="D112" s="92" t="s">
        <v>272</v>
      </c>
      <c r="E112" s="94" t="s">
        <v>99</v>
      </c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1"/>
    </row>
    <row r="113" spans="1:47" customFormat="1" ht="15" x14ac:dyDescent="0.25">
      <c r="A113" s="28"/>
      <c r="B113" s="92" t="s">
        <v>258</v>
      </c>
      <c r="C113" s="93" t="s">
        <v>271</v>
      </c>
      <c r="D113" s="92" t="s">
        <v>273</v>
      </c>
      <c r="E113" s="94" t="s">
        <v>99</v>
      </c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1"/>
    </row>
    <row r="114" spans="1:47" customFormat="1" ht="15" x14ac:dyDescent="0.25">
      <c r="A114" s="28"/>
      <c r="B114" s="92" t="s">
        <v>274</v>
      </c>
      <c r="C114" s="93" t="s">
        <v>275</v>
      </c>
      <c r="D114" s="92" t="s">
        <v>276</v>
      </c>
      <c r="E114" s="94" t="s">
        <v>99</v>
      </c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1"/>
    </row>
    <row r="115" spans="1:47" customFormat="1" ht="15" x14ac:dyDescent="0.25">
      <c r="A115" s="28"/>
      <c r="B115" s="92" t="s">
        <v>274</v>
      </c>
      <c r="C115" s="93" t="s">
        <v>277</v>
      </c>
      <c r="D115" s="92" t="s">
        <v>278</v>
      </c>
      <c r="E115" s="94" t="s">
        <v>99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1"/>
    </row>
    <row r="116" spans="1:47" customFormat="1" ht="15" x14ac:dyDescent="0.25">
      <c r="A116" s="28"/>
      <c r="B116" s="92" t="s">
        <v>274</v>
      </c>
      <c r="C116" s="93" t="s">
        <v>279</v>
      </c>
      <c r="D116" s="92" t="s">
        <v>278</v>
      </c>
      <c r="E116" s="94" t="s">
        <v>99</v>
      </c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1"/>
    </row>
    <row r="117" spans="1:47" customFormat="1" ht="15" x14ac:dyDescent="0.25">
      <c r="A117" s="28"/>
      <c r="B117" s="92" t="s">
        <v>274</v>
      </c>
      <c r="C117" s="93" t="s">
        <v>280</v>
      </c>
      <c r="D117" s="92" t="s">
        <v>281</v>
      </c>
      <c r="E117" s="94" t="s">
        <v>99</v>
      </c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1"/>
    </row>
    <row r="118" spans="1:47" customFormat="1" ht="15" x14ac:dyDescent="0.25">
      <c r="A118" s="28"/>
      <c r="B118" s="92" t="s">
        <v>274</v>
      </c>
      <c r="C118" s="93" t="s">
        <v>282</v>
      </c>
      <c r="D118" s="92" t="s">
        <v>283</v>
      </c>
      <c r="E118" s="94" t="s">
        <v>99</v>
      </c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1"/>
    </row>
    <row r="119" spans="1:47" customFormat="1" ht="15" x14ac:dyDescent="0.25">
      <c r="A119" s="28"/>
      <c r="B119" s="92" t="s">
        <v>274</v>
      </c>
      <c r="C119" s="93" t="s">
        <v>284</v>
      </c>
      <c r="D119" s="92" t="s">
        <v>285</v>
      </c>
      <c r="E119" s="94" t="s">
        <v>99</v>
      </c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1"/>
    </row>
    <row r="120" spans="1:47" customFormat="1" ht="15" x14ac:dyDescent="0.25">
      <c r="A120" s="28"/>
      <c r="B120" s="92" t="s">
        <v>274</v>
      </c>
      <c r="C120" s="93" t="s">
        <v>284</v>
      </c>
      <c r="D120" s="92" t="s">
        <v>286</v>
      </c>
      <c r="E120" s="94" t="s">
        <v>99</v>
      </c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1"/>
    </row>
    <row r="121" spans="1:47" customFormat="1" ht="15" x14ac:dyDescent="0.25">
      <c r="A121" s="28"/>
      <c r="B121" s="92" t="s">
        <v>287</v>
      </c>
      <c r="C121" s="93" t="s">
        <v>288</v>
      </c>
      <c r="D121" s="92" t="s">
        <v>246</v>
      </c>
      <c r="E121" s="94" t="s">
        <v>99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1"/>
    </row>
    <row r="122" spans="1:47" customFormat="1" ht="15" x14ac:dyDescent="0.25">
      <c r="A122" s="28"/>
      <c r="B122" s="92" t="s">
        <v>287</v>
      </c>
      <c r="C122" s="93" t="s">
        <v>289</v>
      </c>
      <c r="D122" s="92" t="s">
        <v>290</v>
      </c>
      <c r="E122" s="94" t="s">
        <v>99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1"/>
    </row>
    <row r="123" spans="1:47" customFormat="1" ht="15" x14ac:dyDescent="0.25">
      <c r="A123" s="28"/>
      <c r="B123" s="92" t="s">
        <v>287</v>
      </c>
      <c r="C123" s="93" t="s">
        <v>291</v>
      </c>
      <c r="D123" s="92" t="s">
        <v>248</v>
      </c>
      <c r="E123" s="94" t="s">
        <v>99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1"/>
    </row>
    <row r="124" spans="1:47" customFormat="1" ht="15" x14ac:dyDescent="0.25">
      <c r="A124" s="28"/>
      <c r="B124" s="92" t="s">
        <v>287</v>
      </c>
      <c r="C124" s="93" t="s">
        <v>292</v>
      </c>
      <c r="D124" s="92" t="s">
        <v>248</v>
      </c>
      <c r="E124" s="94" t="s">
        <v>99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1"/>
    </row>
    <row r="125" spans="1:47" customFormat="1" ht="15" x14ac:dyDescent="0.25">
      <c r="A125" s="28"/>
      <c r="B125" s="92" t="s">
        <v>287</v>
      </c>
      <c r="C125" s="93" t="s">
        <v>293</v>
      </c>
      <c r="D125" s="92" t="s">
        <v>252</v>
      </c>
      <c r="E125" s="94" t="s">
        <v>99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1"/>
    </row>
    <row r="126" spans="1:47" customFormat="1" ht="15" x14ac:dyDescent="0.25">
      <c r="A126" s="28"/>
      <c r="B126" s="92" t="s">
        <v>287</v>
      </c>
      <c r="C126" s="93" t="s">
        <v>294</v>
      </c>
      <c r="D126" s="92" t="s">
        <v>254</v>
      </c>
      <c r="E126" s="94" t="s">
        <v>99</v>
      </c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1"/>
    </row>
    <row r="127" spans="1:47" customFormat="1" ht="15" x14ac:dyDescent="0.25">
      <c r="A127" s="28"/>
      <c r="B127" s="92" t="s">
        <v>287</v>
      </c>
      <c r="C127" s="93" t="s">
        <v>295</v>
      </c>
      <c r="D127" s="92" t="s">
        <v>256</v>
      </c>
      <c r="E127" s="94" t="s">
        <v>99</v>
      </c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1"/>
    </row>
    <row r="128" spans="1:47" customFormat="1" ht="15" x14ac:dyDescent="0.25">
      <c r="A128" s="28"/>
      <c r="B128" s="92" t="s">
        <v>287</v>
      </c>
      <c r="C128" s="93" t="s">
        <v>295</v>
      </c>
      <c r="D128" s="92" t="s">
        <v>257</v>
      </c>
      <c r="E128" s="94" t="s">
        <v>99</v>
      </c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1"/>
    </row>
    <row r="129" spans="1:47" customFormat="1" ht="15" x14ac:dyDescent="0.25">
      <c r="A129" s="28"/>
      <c r="B129" s="92" t="s">
        <v>296</v>
      </c>
      <c r="C129" s="93" t="s">
        <v>297</v>
      </c>
      <c r="D129" s="92" t="s">
        <v>298</v>
      </c>
      <c r="E129" s="94" t="s">
        <v>99</v>
      </c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1"/>
    </row>
    <row r="130" spans="1:47" customFormat="1" ht="15" x14ac:dyDescent="0.25">
      <c r="A130" s="28"/>
      <c r="B130" s="92" t="s">
        <v>296</v>
      </c>
      <c r="C130" s="93" t="s">
        <v>299</v>
      </c>
      <c r="D130" s="92" t="s">
        <v>300</v>
      </c>
      <c r="E130" s="94" t="s">
        <v>99</v>
      </c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1"/>
    </row>
    <row r="131" spans="1:47" customFormat="1" ht="15" x14ac:dyDescent="0.25">
      <c r="A131" s="28"/>
      <c r="B131" s="92" t="s">
        <v>296</v>
      </c>
      <c r="C131" s="93" t="s">
        <v>301</v>
      </c>
      <c r="D131" s="92" t="s">
        <v>302</v>
      </c>
      <c r="E131" s="94" t="s">
        <v>99</v>
      </c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1"/>
    </row>
    <row r="132" spans="1:47" customFormat="1" ht="15" x14ac:dyDescent="0.25">
      <c r="A132" s="28"/>
      <c r="B132" s="92" t="s">
        <v>296</v>
      </c>
      <c r="C132" s="93" t="s">
        <v>303</v>
      </c>
      <c r="D132" s="92" t="s">
        <v>302</v>
      </c>
      <c r="E132" s="94" t="s">
        <v>99</v>
      </c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1"/>
    </row>
    <row r="133" spans="1:47" customFormat="1" ht="15" x14ac:dyDescent="0.25">
      <c r="A133" s="28"/>
      <c r="B133" s="92" t="s">
        <v>296</v>
      </c>
      <c r="C133" s="93" t="s">
        <v>304</v>
      </c>
      <c r="D133" s="92" t="s">
        <v>302</v>
      </c>
      <c r="E133" s="94" t="s">
        <v>99</v>
      </c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1"/>
    </row>
    <row r="134" spans="1:47" customFormat="1" ht="15" x14ac:dyDescent="0.25">
      <c r="A134" s="28"/>
      <c r="B134" s="92" t="s">
        <v>296</v>
      </c>
      <c r="C134" s="93" t="s">
        <v>305</v>
      </c>
      <c r="D134" s="92" t="s">
        <v>306</v>
      </c>
      <c r="E134" s="94" t="s">
        <v>99</v>
      </c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1"/>
    </row>
    <row r="135" spans="1:47" customFormat="1" ht="15" x14ac:dyDescent="0.25">
      <c r="A135" s="28"/>
      <c r="B135" s="92" t="s">
        <v>296</v>
      </c>
      <c r="C135" s="93" t="s">
        <v>307</v>
      </c>
      <c r="D135" s="92" t="s">
        <v>308</v>
      </c>
      <c r="E135" s="94" t="s">
        <v>99</v>
      </c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1"/>
    </row>
    <row r="136" spans="1:47" customFormat="1" ht="15" x14ac:dyDescent="0.25">
      <c r="A136" s="28"/>
      <c r="B136" s="92" t="s">
        <v>296</v>
      </c>
      <c r="C136" s="93" t="s">
        <v>309</v>
      </c>
      <c r="D136" s="92" t="s">
        <v>310</v>
      </c>
      <c r="E136" s="94" t="s">
        <v>99</v>
      </c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1"/>
    </row>
    <row r="137" spans="1:47" customFormat="1" ht="15" x14ac:dyDescent="0.25">
      <c r="A137" s="28"/>
      <c r="B137" s="92" t="s">
        <v>296</v>
      </c>
      <c r="C137" s="93" t="s">
        <v>309</v>
      </c>
      <c r="D137" s="92" t="s">
        <v>311</v>
      </c>
      <c r="E137" s="94" t="s">
        <v>99</v>
      </c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1"/>
    </row>
    <row r="138" spans="1:47" customFormat="1" ht="15" x14ac:dyDescent="0.25">
      <c r="A138" s="28"/>
      <c r="B138" s="92" t="s">
        <v>296</v>
      </c>
      <c r="C138" s="93" t="s">
        <v>312</v>
      </c>
      <c r="D138" s="92" t="s">
        <v>302</v>
      </c>
      <c r="E138" s="94" t="s">
        <v>99</v>
      </c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1"/>
    </row>
    <row r="139" spans="1:47" customFormat="1" ht="15" x14ac:dyDescent="0.25">
      <c r="A139" s="28"/>
      <c r="B139" s="92" t="s">
        <v>296</v>
      </c>
      <c r="C139" s="93" t="s">
        <v>309</v>
      </c>
      <c r="D139" s="92" t="s">
        <v>313</v>
      </c>
      <c r="E139" s="94" t="s">
        <v>99</v>
      </c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1"/>
    </row>
    <row r="140" spans="1:47" customFormat="1" ht="15" x14ac:dyDescent="0.25">
      <c r="A140" s="28"/>
      <c r="B140" s="92" t="s">
        <v>314</v>
      </c>
      <c r="C140" s="93" t="s">
        <v>315</v>
      </c>
      <c r="D140" s="92" t="s">
        <v>316</v>
      </c>
      <c r="E140" s="94" t="s">
        <v>99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1"/>
    </row>
    <row r="141" spans="1:47" customFormat="1" ht="15" x14ac:dyDescent="0.25">
      <c r="A141" s="28"/>
      <c r="B141" s="92" t="s">
        <v>314</v>
      </c>
      <c r="C141" s="93" t="s">
        <v>317</v>
      </c>
      <c r="D141" s="92" t="s">
        <v>318</v>
      </c>
      <c r="E141" s="94" t="s">
        <v>99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1"/>
    </row>
    <row r="142" spans="1:47" customFormat="1" ht="15" x14ac:dyDescent="0.25">
      <c r="A142" s="28"/>
      <c r="B142" s="92" t="s">
        <v>314</v>
      </c>
      <c r="C142" s="93" t="s">
        <v>319</v>
      </c>
      <c r="D142" s="92" t="s">
        <v>318</v>
      </c>
      <c r="E142" s="94" t="s">
        <v>99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1"/>
    </row>
    <row r="143" spans="1:47" customFormat="1" ht="15" x14ac:dyDescent="0.25">
      <c r="A143" s="28"/>
      <c r="B143" s="92" t="s">
        <v>314</v>
      </c>
      <c r="C143" s="93" t="s">
        <v>320</v>
      </c>
      <c r="D143" s="92" t="s">
        <v>318</v>
      </c>
      <c r="E143" s="94" t="s">
        <v>99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1"/>
    </row>
    <row r="144" spans="1:47" customFormat="1" ht="15" x14ac:dyDescent="0.25">
      <c r="A144" s="28"/>
      <c r="B144" s="92" t="s">
        <v>314</v>
      </c>
      <c r="C144" s="93" t="s">
        <v>321</v>
      </c>
      <c r="D144" s="92" t="s">
        <v>322</v>
      </c>
      <c r="E144" s="94" t="s">
        <v>99</v>
      </c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1"/>
    </row>
    <row r="145" spans="1:47" customFormat="1" ht="15" x14ac:dyDescent="0.25">
      <c r="A145" s="28"/>
      <c r="B145" s="92" t="s">
        <v>314</v>
      </c>
      <c r="C145" s="93" t="s">
        <v>323</v>
      </c>
      <c r="D145" s="92" t="s">
        <v>324</v>
      </c>
      <c r="E145" s="94" t="s">
        <v>99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1"/>
    </row>
    <row r="146" spans="1:47" customFormat="1" ht="15" x14ac:dyDescent="0.25">
      <c r="A146" s="28"/>
      <c r="B146" s="92" t="s">
        <v>314</v>
      </c>
      <c r="C146" s="93" t="s">
        <v>325</v>
      </c>
      <c r="D146" s="92" t="s">
        <v>326</v>
      </c>
      <c r="E146" s="94" t="s">
        <v>99</v>
      </c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1"/>
    </row>
    <row r="147" spans="1:47" customFormat="1" ht="15" x14ac:dyDescent="0.25">
      <c r="A147" s="28"/>
      <c r="B147" s="92" t="s">
        <v>314</v>
      </c>
      <c r="C147" s="93" t="s">
        <v>325</v>
      </c>
      <c r="D147" s="92" t="s">
        <v>327</v>
      </c>
      <c r="E147" s="94" t="s">
        <v>99</v>
      </c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1"/>
    </row>
    <row r="148" spans="1:47" customFormat="1" ht="15" x14ac:dyDescent="0.25">
      <c r="A148" s="28"/>
      <c r="B148" s="92" t="s">
        <v>328</v>
      </c>
      <c r="C148" s="93" t="s">
        <v>329</v>
      </c>
      <c r="D148" s="92" t="s">
        <v>330</v>
      </c>
      <c r="E148" s="94" t="s">
        <v>99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1"/>
    </row>
    <row r="149" spans="1:47" customFormat="1" ht="15" x14ac:dyDescent="0.25">
      <c r="A149" s="28"/>
      <c r="B149" s="92" t="s">
        <v>328</v>
      </c>
      <c r="C149" s="93" t="s">
        <v>331</v>
      </c>
      <c r="D149" s="92" t="s">
        <v>330</v>
      </c>
      <c r="E149" s="94" t="s">
        <v>99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1"/>
    </row>
    <row r="150" spans="1:47" customFormat="1" ht="15" x14ac:dyDescent="0.25">
      <c r="A150" s="28"/>
      <c r="B150" s="92" t="s">
        <v>328</v>
      </c>
      <c r="C150" s="93" t="s">
        <v>332</v>
      </c>
      <c r="D150" s="92" t="s">
        <v>333</v>
      </c>
      <c r="E150" s="94" t="s">
        <v>99</v>
      </c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1"/>
    </row>
    <row r="151" spans="1:47" customFormat="1" ht="15" x14ac:dyDescent="0.25">
      <c r="A151" s="28"/>
      <c r="B151" s="92" t="s">
        <v>328</v>
      </c>
      <c r="C151" s="93" t="s">
        <v>334</v>
      </c>
      <c r="D151" s="92" t="s">
        <v>335</v>
      </c>
      <c r="E151" s="94" t="s">
        <v>99</v>
      </c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1"/>
    </row>
    <row r="152" spans="1:47" customFormat="1" ht="15" x14ac:dyDescent="0.25">
      <c r="A152" s="28"/>
      <c r="B152" s="92" t="s">
        <v>328</v>
      </c>
      <c r="C152" s="93" t="s">
        <v>334</v>
      </c>
      <c r="D152" s="92" t="s">
        <v>336</v>
      </c>
      <c r="E152" s="94" t="s">
        <v>99</v>
      </c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1"/>
    </row>
    <row r="153" spans="1:47" customFormat="1" ht="15" x14ac:dyDescent="0.25">
      <c r="A153" s="28"/>
      <c r="B153" s="92" t="s">
        <v>337</v>
      </c>
      <c r="C153" s="93" t="s">
        <v>338</v>
      </c>
      <c r="D153" s="92" t="s">
        <v>339</v>
      </c>
      <c r="E153" s="94" t="s">
        <v>99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1"/>
    </row>
    <row r="154" spans="1:47" customFormat="1" ht="15" x14ac:dyDescent="0.25">
      <c r="A154" s="28"/>
      <c r="B154" s="92" t="s">
        <v>337</v>
      </c>
      <c r="C154" s="93" t="s">
        <v>340</v>
      </c>
      <c r="D154" s="92" t="s">
        <v>341</v>
      </c>
      <c r="E154" s="94" t="s">
        <v>99</v>
      </c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1"/>
    </row>
    <row r="155" spans="1:47" customFormat="1" ht="15" x14ac:dyDescent="0.25">
      <c r="A155" s="28"/>
      <c r="B155" s="92" t="s">
        <v>337</v>
      </c>
      <c r="C155" s="93" t="s">
        <v>342</v>
      </c>
      <c r="D155" s="92" t="s">
        <v>341</v>
      </c>
      <c r="E155" s="94" t="s">
        <v>99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1"/>
    </row>
    <row r="156" spans="1:47" customFormat="1" ht="15" x14ac:dyDescent="0.25">
      <c r="A156" s="28"/>
      <c r="B156" s="92" t="s">
        <v>337</v>
      </c>
      <c r="C156" s="93" t="s">
        <v>343</v>
      </c>
      <c r="D156" s="92" t="s">
        <v>344</v>
      </c>
      <c r="E156" s="94" t="s">
        <v>99</v>
      </c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1"/>
    </row>
    <row r="157" spans="1:47" customFormat="1" ht="15" x14ac:dyDescent="0.25">
      <c r="A157" s="28"/>
      <c r="B157" s="92" t="s">
        <v>337</v>
      </c>
      <c r="C157" s="93" t="s">
        <v>345</v>
      </c>
      <c r="D157" s="92" t="s">
        <v>346</v>
      </c>
      <c r="E157" s="94" t="s">
        <v>99</v>
      </c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1"/>
    </row>
    <row r="158" spans="1:47" customFormat="1" ht="15" x14ac:dyDescent="0.25">
      <c r="A158" s="28"/>
      <c r="B158" s="92" t="s">
        <v>337</v>
      </c>
      <c r="C158" s="93" t="s">
        <v>347</v>
      </c>
      <c r="D158" s="92" t="s">
        <v>348</v>
      </c>
      <c r="E158" s="94" t="s">
        <v>99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1"/>
    </row>
    <row r="159" spans="1:47" customFormat="1" ht="15" x14ac:dyDescent="0.25">
      <c r="A159" s="28"/>
      <c r="B159" s="92" t="s">
        <v>337</v>
      </c>
      <c r="C159" s="93" t="s">
        <v>347</v>
      </c>
      <c r="D159" s="92" t="s">
        <v>349</v>
      </c>
      <c r="E159" s="94" t="s">
        <v>99</v>
      </c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1"/>
    </row>
    <row r="160" spans="1:47" customFormat="1" ht="15" x14ac:dyDescent="0.25">
      <c r="A160" s="28"/>
      <c r="B160" s="92" t="s">
        <v>350</v>
      </c>
      <c r="C160" s="93" t="s">
        <v>351</v>
      </c>
      <c r="D160" s="92" t="s">
        <v>352</v>
      </c>
      <c r="E160" s="94" t="s">
        <v>99</v>
      </c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1"/>
    </row>
    <row r="161" spans="1:47" customFormat="1" ht="15" x14ac:dyDescent="0.25">
      <c r="A161" s="28"/>
      <c r="B161" s="92" t="s">
        <v>350</v>
      </c>
      <c r="C161" s="93" t="s">
        <v>353</v>
      </c>
      <c r="D161" s="92" t="s">
        <v>352</v>
      </c>
      <c r="E161" s="94" t="s">
        <v>99</v>
      </c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1"/>
    </row>
    <row r="162" spans="1:47" customFormat="1" ht="15" x14ac:dyDescent="0.25">
      <c r="A162" s="28"/>
      <c r="B162" s="92" t="s">
        <v>350</v>
      </c>
      <c r="C162" s="93" t="s">
        <v>354</v>
      </c>
      <c r="D162" s="92" t="s">
        <v>355</v>
      </c>
      <c r="E162" s="94" t="s">
        <v>99</v>
      </c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1"/>
    </row>
    <row r="163" spans="1:47" customFormat="1" ht="15" x14ac:dyDescent="0.25">
      <c r="A163" s="28"/>
      <c r="B163" s="92" t="s">
        <v>350</v>
      </c>
      <c r="C163" s="93" t="s">
        <v>356</v>
      </c>
      <c r="D163" s="92" t="s">
        <v>357</v>
      </c>
      <c r="E163" s="94" t="s">
        <v>99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1"/>
    </row>
    <row r="164" spans="1:47" customFormat="1" ht="15" x14ac:dyDescent="0.25">
      <c r="A164" s="28"/>
      <c r="B164" s="92" t="s">
        <v>350</v>
      </c>
      <c r="C164" s="93" t="s">
        <v>358</v>
      </c>
      <c r="D164" s="92" t="s">
        <v>359</v>
      </c>
      <c r="E164" s="94" t="s">
        <v>99</v>
      </c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1"/>
    </row>
    <row r="165" spans="1:47" customFormat="1" ht="15" x14ac:dyDescent="0.25">
      <c r="A165" s="28"/>
      <c r="B165" s="92" t="s">
        <v>350</v>
      </c>
      <c r="C165" s="93" t="s">
        <v>358</v>
      </c>
      <c r="D165" s="92" t="s">
        <v>360</v>
      </c>
      <c r="E165" s="94" t="s">
        <v>99</v>
      </c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1"/>
    </row>
    <row r="166" spans="1:47" customFormat="1" ht="15" x14ac:dyDescent="0.25">
      <c r="A166" s="28"/>
      <c r="B166" s="92" t="s">
        <v>361</v>
      </c>
      <c r="C166" s="93" t="s">
        <v>362</v>
      </c>
      <c r="D166" s="92" t="s">
        <v>363</v>
      </c>
      <c r="E166" s="94" t="s">
        <v>99</v>
      </c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1"/>
    </row>
    <row r="167" spans="1:47" customFormat="1" ht="15" x14ac:dyDescent="0.25">
      <c r="A167" s="28"/>
      <c r="B167" s="92" t="s">
        <v>361</v>
      </c>
      <c r="C167" s="93" t="s">
        <v>364</v>
      </c>
      <c r="D167" s="92" t="s">
        <v>365</v>
      </c>
      <c r="E167" s="94" t="s">
        <v>99</v>
      </c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1"/>
    </row>
    <row r="168" spans="1:47" customFormat="1" ht="15" x14ac:dyDescent="0.25">
      <c r="A168" s="28"/>
      <c r="B168" s="92" t="s">
        <v>361</v>
      </c>
      <c r="C168" s="93" t="s">
        <v>366</v>
      </c>
      <c r="D168" s="92" t="s">
        <v>365</v>
      </c>
      <c r="E168" s="94" t="s">
        <v>99</v>
      </c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1"/>
    </row>
    <row r="169" spans="1:47" customFormat="1" ht="15" x14ac:dyDescent="0.25">
      <c r="A169" s="28"/>
      <c r="B169" s="92" t="s">
        <v>361</v>
      </c>
      <c r="C169" s="93" t="s">
        <v>367</v>
      </c>
      <c r="D169" s="92" t="s">
        <v>368</v>
      </c>
      <c r="E169" s="94" t="s">
        <v>99</v>
      </c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1"/>
    </row>
    <row r="170" spans="1:47" customFormat="1" ht="15" x14ac:dyDescent="0.25">
      <c r="A170" s="28"/>
      <c r="B170" s="92" t="s">
        <v>361</v>
      </c>
      <c r="C170" s="93" t="s">
        <v>369</v>
      </c>
      <c r="D170" s="92" t="s">
        <v>370</v>
      </c>
      <c r="E170" s="94" t="s">
        <v>99</v>
      </c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1"/>
    </row>
    <row r="171" spans="1:47" customFormat="1" ht="15" x14ac:dyDescent="0.25">
      <c r="A171" s="28"/>
      <c r="B171" s="92" t="s">
        <v>361</v>
      </c>
      <c r="C171" s="93" t="s">
        <v>371</v>
      </c>
      <c r="D171" s="92" t="s">
        <v>372</v>
      </c>
      <c r="E171" s="94" t="s">
        <v>99</v>
      </c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1"/>
    </row>
    <row r="172" spans="1:47" customFormat="1" ht="15" x14ac:dyDescent="0.25">
      <c r="A172" s="28"/>
      <c r="B172" s="92" t="s">
        <v>361</v>
      </c>
      <c r="C172" s="93" t="s">
        <v>371</v>
      </c>
      <c r="D172" s="92" t="s">
        <v>372</v>
      </c>
      <c r="E172" s="94" t="s">
        <v>99</v>
      </c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1"/>
    </row>
    <row r="173" spans="1:47" customFormat="1" ht="15" x14ac:dyDescent="0.25">
      <c r="A173" s="28"/>
      <c r="B173" s="92" t="s">
        <v>361</v>
      </c>
      <c r="C173" s="93" t="s">
        <v>371</v>
      </c>
      <c r="D173" s="92" t="s">
        <v>373</v>
      </c>
      <c r="E173" s="94" t="s">
        <v>99</v>
      </c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1"/>
    </row>
    <row r="174" spans="1:47" customFormat="1" ht="15" x14ac:dyDescent="0.25">
      <c r="A174" s="28"/>
      <c r="B174" s="92" t="s">
        <v>374</v>
      </c>
      <c r="C174" s="93" t="s">
        <v>375</v>
      </c>
      <c r="D174" s="92" t="s">
        <v>376</v>
      </c>
      <c r="E174" s="94" t="s">
        <v>99</v>
      </c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1"/>
    </row>
    <row r="175" spans="1:47" customFormat="1" ht="15" x14ac:dyDescent="0.25">
      <c r="A175" s="28"/>
      <c r="B175" s="92" t="s">
        <v>374</v>
      </c>
      <c r="C175" s="93" t="s">
        <v>377</v>
      </c>
      <c r="D175" s="92" t="s">
        <v>376</v>
      </c>
      <c r="E175" s="94" t="s">
        <v>99</v>
      </c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1"/>
    </row>
    <row r="176" spans="1:47" customFormat="1" ht="15" x14ac:dyDescent="0.25">
      <c r="A176" s="28"/>
      <c r="B176" s="92" t="s">
        <v>374</v>
      </c>
      <c r="C176" s="93" t="s">
        <v>378</v>
      </c>
      <c r="D176" s="92" t="s">
        <v>376</v>
      </c>
      <c r="E176" s="94" t="s">
        <v>99</v>
      </c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1"/>
    </row>
    <row r="177" spans="1:47" customFormat="1" ht="15" x14ac:dyDescent="0.25">
      <c r="A177" s="28"/>
      <c r="B177" s="92" t="s">
        <v>374</v>
      </c>
      <c r="C177" s="93" t="s">
        <v>379</v>
      </c>
      <c r="D177" s="92" t="s">
        <v>380</v>
      </c>
      <c r="E177" s="94" t="s">
        <v>99</v>
      </c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1"/>
    </row>
    <row r="178" spans="1:47" customFormat="1" ht="15" x14ac:dyDescent="0.25">
      <c r="A178" s="28"/>
      <c r="B178" s="92" t="s">
        <v>374</v>
      </c>
      <c r="C178" s="93" t="s">
        <v>381</v>
      </c>
      <c r="D178" s="92" t="s">
        <v>382</v>
      </c>
      <c r="E178" s="94" t="s">
        <v>99</v>
      </c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1"/>
    </row>
    <row r="179" spans="1:47" customFormat="1" ht="15" x14ac:dyDescent="0.25">
      <c r="A179" s="28"/>
      <c r="B179" s="92" t="s">
        <v>374</v>
      </c>
      <c r="C179" s="93" t="s">
        <v>383</v>
      </c>
      <c r="D179" s="92" t="s">
        <v>384</v>
      </c>
      <c r="E179" s="94" t="s">
        <v>99</v>
      </c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1"/>
    </row>
    <row r="180" spans="1:47" customFormat="1" ht="15" x14ac:dyDescent="0.25">
      <c r="A180" s="28"/>
      <c r="B180" s="92" t="s">
        <v>374</v>
      </c>
      <c r="C180" s="93" t="s">
        <v>383</v>
      </c>
      <c r="D180" s="92" t="s">
        <v>385</v>
      </c>
      <c r="E180" s="94" t="s">
        <v>99</v>
      </c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1"/>
    </row>
    <row r="181" spans="1:47" customFormat="1" ht="15" x14ac:dyDescent="0.25">
      <c r="A181" s="28"/>
      <c r="B181" s="92" t="s">
        <v>386</v>
      </c>
      <c r="C181" s="93" t="s">
        <v>387</v>
      </c>
      <c r="D181" s="92" t="s">
        <v>388</v>
      </c>
      <c r="E181" s="94" t="s">
        <v>99</v>
      </c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1"/>
    </row>
    <row r="182" spans="1:47" customFormat="1" ht="15" x14ac:dyDescent="0.25">
      <c r="A182" s="28"/>
      <c r="B182" s="92" t="s">
        <v>386</v>
      </c>
      <c r="C182" s="93" t="s">
        <v>389</v>
      </c>
      <c r="D182" s="92" t="s">
        <v>390</v>
      </c>
      <c r="E182" s="94" t="s">
        <v>99</v>
      </c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1"/>
    </row>
    <row r="183" spans="1:47" customFormat="1" ht="15" x14ac:dyDescent="0.25">
      <c r="A183" s="28"/>
      <c r="B183" s="92" t="s">
        <v>386</v>
      </c>
      <c r="C183" s="93" t="s">
        <v>391</v>
      </c>
      <c r="D183" s="92" t="s">
        <v>390</v>
      </c>
      <c r="E183" s="94" t="s">
        <v>99</v>
      </c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1"/>
    </row>
    <row r="184" spans="1:47" customFormat="1" ht="15" x14ac:dyDescent="0.25">
      <c r="A184" s="28"/>
      <c r="B184" s="92" t="s">
        <v>386</v>
      </c>
      <c r="C184" s="93" t="s">
        <v>392</v>
      </c>
      <c r="D184" s="92" t="s">
        <v>393</v>
      </c>
      <c r="E184" s="94" t="s">
        <v>99</v>
      </c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1"/>
    </row>
    <row r="185" spans="1:47" customFormat="1" ht="15" x14ac:dyDescent="0.25">
      <c r="A185" s="28"/>
      <c r="B185" s="92" t="s">
        <v>386</v>
      </c>
      <c r="C185" s="93" t="s">
        <v>394</v>
      </c>
      <c r="D185" s="92" t="s">
        <v>395</v>
      </c>
      <c r="E185" s="94" t="s">
        <v>99</v>
      </c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1"/>
    </row>
    <row r="186" spans="1:47" customFormat="1" ht="15" x14ac:dyDescent="0.25">
      <c r="A186" s="28"/>
      <c r="B186" s="92" t="s">
        <v>386</v>
      </c>
      <c r="C186" s="93" t="s">
        <v>396</v>
      </c>
      <c r="D186" s="92" t="s">
        <v>397</v>
      </c>
      <c r="E186" s="94" t="s">
        <v>99</v>
      </c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1"/>
    </row>
    <row r="187" spans="1:47" customFormat="1" ht="15" x14ac:dyDescent="0.25">
      <c r="A187" s="28"/>
      <c r="B187" s="92" t="s">
        <v>386</v>
      </c>
      <c r="C187" s="93" t="s">
        <v>396</v>
      </c>
      <c r="D187" s="92" t="s">
        <v>398</v>
      </c>
      <c r="E187" s="94" t="s">
        <v>99</v>
      </c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1"/>
    </row>
    <row r="188" spans="1:47" customFormat="1" ht="15" x14ac:dyDescent="0.25">
      <c r="A188" s="28"/>
      <c r="B188" s="92" t="s">
        <v>399</v>
      </c>
      <c r="C188" s="93" t="s">
        <v>400</v>
      </c>
      <c r="D188" s="92" t="s">
        <v>401</v>
      </c>
      <c r="E188" s="94" t="s">
        <v>99</v>
      </c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1"/>
    </row>
    <row r="189" spans="1:47" customFormat="1" ht="15" x14ac:dyDescent="0.25">
      <c r="A189" s="28"/>
      <c r="B189" s="92" t="s">
        <v>399</v>
      </c>
      <c r="C189" s="93" t="s">
        <v>402</v>
      </c>
      <c r="D189" s="92" t="s">
        <v>403</v>
      </c>
      <c r="E189" s="94" t="s">
        <v>99</v>
      </c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1"/>
    </row>
    <row r="190" spans="1:47" customFormat="1" ht="15" x14ac:dyDescent="0.25">
      <c r="A190" s="28"/>
      <c r="B190" s="92" t="s">
        <v>399</v>
      </c>
      <c r="C190" s="93" t="s">
        <v>404</v>
      </c>
      <c r="D190" s="92" t="s">
        <v>403</v>
      </c>
      <c r="E190" s="94" t="s">
        <v>99</v>
      </c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1"/>
    </row>
    <row r="191" spans="1:47" customFormat="1" ht="15" x14ac:dyDescent="0.25">
      <c r="A191" s="28"/>
      <c r="B191" s="92" t="s">
        <v>399</v>
      </c>
      <c r="C191" s="93" t="s">
        <v>405</v>
      </c>
      <c r="D191" s="92" t="s">
        <v>403</v>
      </c>
      <c r="E191" s="94" t="s">
        <v>99</v>
      </c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1"/>
    </row>
    <row r="192" spans="1:47" customFormat="1" ht="15" x14ac:dyDescent="0.25">
      <c r="A192" s="28"/>
      <c r="B192" s="92" t="s">
        <v>399</v>
      </c>
      <c r="C192" s="93" t="s">
        <v>406</v>
      </c>
      <c r="D192" s="92" t="s">
        <v>407</v>
      </c>
      <c r="E192" s="94" t="s">
        <v>99</v>
      </c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1"/>
    </row>
    <row r="193" spans="1:47" customFormat="1" ht="15" x14ac:dyDescent="0.25">
      <c r="A193" s="28"/>
      <c r="B193" s="92" t="s">
        <v>399</v>
      </c>
      <c r="C193" s="93" t="s">
        <v>408</v>
      </c>
      <c r="D193" s="92" t="s">
        <v>409</v>
      </c>
      <c r="E193" s="94" t="s">
        <v>99</v>
      </c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1"/>
    </row>
    <row r="194" spans="1:47" customFormat="1" ht="15" x14ac:dyDescent="0.25">
      <c r="A194" s="28"/>
      <c r="B194" s="92" t="s">
        <v>399</v>
      </c>
      <c r="C194" s="93" t="s">
        <v>410</v>
      </c>
      <c r="D194" s="92" t="s">
        <v>411</v>
      </c>
      <c r="E194" s="94" t="s">
        <v>99</v>
      </c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1"/>
    </row>
    <row r="195" spans="1:47" customFormat="1" ht="15" x14ac:dyDescent="0.25">
      <c r="A195" s="28"/>
      <c r="B195" s="92" t="s">
        <v>399</v>
      </c>
      <c r="C195" s="93" t="s">
        <v>410</v>
      </c>
      <c r="D195" s="92" t="s">
        <v>412</v>
      </c>
      <c r="E195" s="94" t="s">
        <v>99</v>
      </c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1"/>
    </row>
    <row r="196" spans="1:47" customFormat="1" ht="15" x14ac:dyDescent="0.25">
      <c r="A196" s="28"/>
      <c r="B196" s="92" t="s">
        <v>399</v>
      </c>
      <c r="C196" s="93" t="s">
        <v>410</v>
      </c>
      <c r="D196" s="92" t="s">
        <v>413</v>
      </c>
      <c r="E196" s="94" t="s">
        <v>99</v>
      </c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1"/>
    </row>
    <row r="197" spans="1:47" customFormat="1" ht="15" x14ac:dyDescent="0.25">
      <c r="A197" s="28"/>
      <c r="B197" s="92" t="s">
        <v>414</v>
      </c>
      <c r="C197" s="93" t="s">
        <v>415</v>
      </c>
      <c r="D197" s="92" t="s">
        <v>416</v>
      </c>
      <c r="E197" s="94" t="s">
        <v>99</v>
      </c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1"/>
    </row>
    <row r="198" spans="1:47" customFormat="1" ht="15" x14ac:dyDescent="0.25">
      <c r="A198" s="28"/>
      <c r="B198" s="92" t="s">
        <v>414</v>
      </c>
      <c r="C198" s="93" t="s">
        <v>417</v>
      </c>
      <c r="D198" s="92" t="s">
        <v>418</v>
      </c>
      <c r="E198" s="94" t="s">
        <v>99</v>
      </c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1"/>
    </row>
    <row r="199" spans="1:47" customFormat="1" ht="15" x14ac:dyDescent="0.25">
      <c r="A199" s="28"/>
      <c r="B199" s="92" t="s">
        <v>414</v>
      </c>
      <c r="C199" s="93" t="s">
        <v>419</v>
      </c>
      <c r="D199" s="92" t="s">
        <v>418</v>
      </c>
      <c r="E199" s="94" t="s">
        <v>99</v>
      </c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1"/>
    </row>
    <row r="200" spans="1:47" customFormat="1" ht="15" x14ac:dyDescent="0.25">
      <c r="A200" s="28"/>
      <c r="B200" s="92" t="s">
        <v>414</v>
      </c>
      <c r="C200" s="93" t="s">
        <v>420</v>
      </c>
      <c r="D200" s="92" t="s">
        <v>421</v>
      </c>
      <c r="E200" s="94" t="s">
        <v>99</v>
      </c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1"/>
    </row>
    <row r="201" spans="1:47" customFormat="1" ht="15" x14ac:dyDescent="0.25">
      <c r="A201" s="28"/>
      <c r="B201" s="92" t="s">
        <v>414</v>
      </c>
      <c r="C201" s="93" t="s">
        <v>422</v>
      </c>
      <c r="D201" s="92" t="s">
        <v>423</v>
      </c>
      <c r="E201" s="94" t="s">
        <v>99</v>
      </c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1"/>
    </row>
    <row r="202" spans="1:47" customFormat="1" ht="15" x14ac:dyDescent="0.25">
      <c r="A202" s="28"/>
      <c r="B202" s="92" t="s">
        <v>414</v>
      </c>
      <c r="C202" s="93" t="s">
        <v>422</v>
      </c>
      <c r="D202" s="92" t="s">
        <v>424</v>
      </c>
      <c r="E202" s="94" t="s">
        <v>99</v>
      </c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1"/>
    </row>
    <row r="203" spans="1:47" customFormat="1" ht="15" x14ac:dyDescent="0.25">
      <c r="A203" s="28"/>
      <c r="B203" s="92" t="s">
        <v>414</v>
      </c>
      <c r="C203" s="93" t="s">
        <v>425</v>
      </c>
      <c r="D203" s="92" t="s">
        <v>426</v>
      </c>
      <c r="E203" s="94" t="s">
        <v>99</v>
      </c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1"/>
    </row>
    <row r="204" spans="1:47" customFormat="1" ht="15" x14ac:dyDescent="0.25">
      <c r="A204" s="28"/>
      <c r="B204" s="92" t="s">
        <v>427</v>
      </c>
      <c r="C204" s="93" t="s">
        <v>428</v>
      </c>
      <c r="D204" s="92" t="s">
        <v>429</v>
      </c>
      <c r="E204" s="94" t="s">
        <v>99</v>
      </c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1"/>
    </row>
    <row r="205" spans="1:47" customFormat="1" ht="15" x14ac:dyDescent="0.25">
      <c r="A205" s="28"/>
      <c r="B205" s="92" t="s">
        <v>427</v>
      </c>
      <c r="C205" s="93" t="s">
        <v>430</v>
      </c>
      <c r="D205" s="92" t="s">
        <v>431</v>
      </c>
      <c r="E205" s="94" t="s">
        <v>99</v>
      </c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1"/>
    </row>
    <row r="206" spans="1:47" customFormat="1" ht="15" x14ac:dyDescent="0.25">
      <c r="A206" s="28"/>
      <c r="B206" s="92" t="s">
        <v>427</v>
      </c>
      <c r="C206" s="93" t="s">
        <v>432</v>
      </c>
      <c r="D206" s="92" t="s">
        <v>433</v>
      </c>
      <c r="E206" s="94" t="s">
        <v>99</v>
      </c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1"/>
    </row>
    <row r="207" spans="1:47" customFormat="1" ht="15" x14ac:dyDescent="0.25">
      <c r="A207" s="28"/>
      <c r="B207" s="92" t="s">
        <v>427</v>
      </c>
      <c r="C207" s="93" t="s">
        <v>434</v>
      </c>
      <c r="D207" s="92" t="s">
        <v>433</v>
      </c>
      <c r="E207" s="94" t="s">
        <v>99</v>
      </c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1"/>
    </row>
    <row r="208" spans="1:47" customFormat="1" ht="15" x14ac:dyDescent="0.25">
      <c r="A208" s="28"/>
      <c r="B208" s="92" t="s">
        <v>427</v>
      </c>
      <c r="C208" s="93" t="s">
        <v>435</v>
      </c>
      <c r="D208" s="92" t="s">
        <v>433</v>
      </c>
      <c r="E208" s="94" t="s">
        <v>99</v>
      </c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1"/>
    </row>
    <row r="209" spans="1:47" customFormat="1" ht="15" x14ac:dyDescent="0.25">
      <c r="A209" s="28"/>
      <c r="B209" s="92" t="s">
        <v>427</v>
      </c>
      <c r="C209" s="93" t="s">
        <v>436</v>
      </c>
      <c r="D209" s="92" t="s">
        <v>437</v>
      </c>
      <c r="E209" s="94" t="s">
        <v>99</v>
      </c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1"/>
    </row>
    <row r="210" spans="1:47" customFormat="1" ht="15" x14ac:dyDescent="0.25">
      <c r="A210" s="28"/>
      <c r="B210" s="92" t="s">
        <v>427</v>
      </c>
      <c r="C210" s="93" t="s">
        <v>438</v>
      </c>
      <c r="D210" s="92" t="s">
        <v>439</v>
      </c>
      <c r="E210" s="94" t="s">
        <v>99</v>
      </c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1"/>
    </row>
    <row r="211" spans="1:47" customFormat="1" ht="15" x14ac:dyDescent="0.25">
      <c r="A211" s="28"/>
      <c r="B211" s="92" t="s">
        <v>427</v>
      </c>
      <c r="C211" s="93" t="s">
        <v>440</v>
      </c>
      <c r="D211" s="92" t="s">
        <v>441</v>
      </c>
      <c r="E211" s="94" t="s">
        <v>99</v>
      </c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1"/>
    </row>
    <row r="212" spans="1:47" customFormat="1" ht="15" x14ac:dyDescent="0.25">
      <c r="A212" s="28"/>
      <c r="B212" s="92" t="s">
        <v>427</v>
      </c>
      <c r="C212" s="93" t="s">
        <v>440</v>
      </c>
      <c r="D212" s="92" t="s">
        <v>442</v>
      </c>
      <c r="E212" s="94" t="s">
        <v>99</v>
      </c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1"/>
    </row>
    <row r="213" spans="1:47" customFormat="1" ht="15" x14ac:dyDescent="0.25">
      <c r="A213" s="28"/>
      <c r="B213" s="92" t="s">
        <v>443</v>
      </c>
      <c r="C213" s="93" t="s">
        <v>430</v>
      </c>
      <c r="D213" s="92" t="s">
        <v>431</v>
      </c>
      <c r="E213" s="94" t="s">
        <v>99</v>
      </c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1"/>
    </row>
    <row r="214" spans="1:47" customFormat="1" ht="15" x14ac:dyDescent="0.25">
      <c r="A214" s="28"/>
      <c r="B214" s="92" t="s">
        <v>443</v>
      </c>
      <c r="C214" s="93" t="s">
        <v>432</v>
      </c>
      <c r="D214" s="92" t="s">
        <v>433</v>
      </c>
      <c r="E214" s="94" t="s">
        <v>99</v>
      </c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1"/>
    </row>
    <row r="215" spans="1:47" customFormat="1" ht="15" x14ac:dyDescent="0.25">
      <c r="A215" s="28"/>
      <c r="B215" s="92" t="s">
        <v>443</v>
      </c>
      <c r="C215" s="93" t="s">
        <v>434</v>
      </c>
      <c r="D215" s="92" t="s">
        <v>433</v>
      </c>
      <c r="E215" s="94" t="s">
        <v>99</v>
      </c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1"/>
    </row>
    <row r="216" spans="1:47" customFormat="1" ht="15" x14ac:dyDescent="0.25">
      <c r="A216" s="28"/>
      <c r="B216" s="92" t="s">
        <v>443</v>
      </c>
      <c r="C216" s="93" t="s">
        <v>436</v>
      </c>
      <c r="D216" s="92" t="s">
        <v>437</v>
      </c>
      <c r="E216" s="94" t="s">
        <v>99</v>
      </c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1"/>
    </row>
    <row r="217" spans="1:47" customFormat="1" ht="15" x14ac:dyDescent="0.25">
      <c r="A217" s="28"/>
      <c r="B217" s="92" t="s">
        <v>443</v>
      </c>
      <c r="C217" s="93" t="s">
        <v>438</v>
      </c>
      <c r="D217" s="92" t="s">
        <v>439</v>
      </c>
      <c r="E217" s="94" t="s">
        <v>99</v>
      </c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1"/>
    </row>
    <row r="218" spans="1:47" customFormat="1" ht="15" x14ac:dyDescent="0.25">
      <c r="A218" s="28"/>
      <c r="B218" s="92" t="s">
        <v>443</v>
      </c>
      <c r="C218" s="93" t="s">
        <v>440</v>
      </c>
      <c r="D218" s="92" t="s">
        <v>441</v>
      </c>
      <c r="E218" s="94" t="s">
        <v>99</v>
      </c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1"/>
    </row>
    <row r="219" spans="1:47" customFormat="1" ht="15" x14ac:dyDescent="0.25">
      <c r="A219" s="28"/>
      <c r="B219" s="92" t="s">
        <v>443</v>
      </c>
      <c r="C219" s="93" t="s">
        <v>440</v>
      </c>
      <c r="D219" s="92" t="s">
        <v>442</v>
      </c>
      <c r="E219" s="94" t="s">
        <v>99</v>
      </c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1"/>
    </row>
    <row r="220" spans="1:47" customFormat="1" ht="15" x14ac:dyDescent="0.25">
      <c r="A220" s="28"/>
      <c r="B220" s="92" t="s">
        <v>444</v>
      </c>
      <c r="C220" s="93" t="s">
        <v>445</v>
      </c>
      <c r="D220" s="92" t="s">
        <v>446</v>
      </c>
      <c r="E220" s="94" t="s">
        <v>99</v>
      </c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1"/>
    </row>
    <row r="221" spans="1:47" customFormat="1" ht="15" x14ac:dyDescent="0.25">
      <c r="A221" s="28"/>
      <c r="B221" s="92" t="s">
        <v>444</v>
      </c>
      <c r="C221" s="93" t="s">
        <v>447</v>
      </c>
      <c r="D221" s="92" t="s">
        <v>448</v>
      </c>
      <c r="E221" s="94" t="s">
        <v>99</v>
      </c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1"/>
    </row>
    <row r="222" spans="1:47" customFormat="1" ht="15" x14ac:dyDescent="0.25">
      <c r="A222" s="28"/>
      <c r="B222" s="92" t="s">
        <v>444</v>
      </c>
      <c r="C222" s="93" t="s">
        <v>447</v>
      </c>
      <c r="D222" s="92" t="s">
        <v>449</v>
      </c>
      <c r="E222" s="94" t="s">
        <v>99</v>
      </c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1"/>
    </row>
    <row r="223" spans="1:47" customFormat="1" ht="15" x14ac:dyDescent="0.25">
      <c r="A223" s="28"/>
      <c r="B223" s="92" t="s">
        <v>450</v>
      </c>
      <c r="C223" s="93" t="s">
        <v>451</v>
      </c>
      <c r="D223" s="92" t="s">
        <v>452</v>
      </c>
      <c r="E223" s="94" t="s">
        <v>99</v>
      </c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1"/>
    </row>
    <row r="224" spans="1:47" customFormat="1" ht="15" x14ac:dyDescent="0.25">
      <c r="A224" s="28"/>
      <c r="B224" s="92" t="s">
        <v>450</v>
      </c>
      <c r="C224" s="93" t="s">
        <v>453</v>
      </c>
      <c r="D224" s="92" t="s">
        <v>454</v>
      </c>
      <c r="E224" s="94" t="s">
        <v>99</v>
      </c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1"/>
    </row>
    <row r="225" spans="1:47" customFormat="1" ht="15" x14ac:dyDescent="0.25">
      <c r="A225" s="28"/>
      <c r="B225" s="92" t="s">
        <v>450</v>
      </c>
      <c r="C225" s="93" t="s">
        <v>455</v>
      </c>
      <c r="D225" s="92" t="s">
        <v>456</v>
      </c>
      <c r="E225" s="94" t="s">
        <v>99</v>
      </c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1"/>
    </row>
    <row r="226" spans="1:47" customFormat="1" ht="15" x14ac:dyDescent="0.25">
      <c r="A226" s="28"/>
      <c r="B226" s="92" t="s">
        <v>450</v>
      </c>
      <c r="C226" s="93" t="s">
        <v>457</v>
      </c>
      <c r="D226" s="92" t="s">
        <v>458</v>
      </c>
      <c r="E226" s="94" t="s">
        <v>99</v>
      </c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1"/>
    </row>
    <row r="227" spans="1:47" customFormat="1" ht="15" x14ac:dyDescent="0.25">
      <c r="A227" s="28"/>
      <c r="B227" s="92" t="s">
        <v>450</v>
      </c>
      <c r="C227" s="93" t="s">
        <v>459</v>
      </c>
      <c r="D227" s="92" t="s">
        <v>460</v>
      </c>
      <c r="E227" s="94" t="s">
        <v>99</v>
      </c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1"/>
    </row>
    <row r="228" spans="1:47" customFormat="1" ht="15" x14ac:dyDescent="0.25">
      <c r="A228" s="28"/>
      <c r="B228" s="92" t="s">
        <v>450</v>
      </c>
      <c r="C228" s="93" t="s">
        <v>459</v>
      </c>
      <c r="D228" s="92" t="s">
        <v>461</v>
      </c>
      <c r="E228" s="94" t="s">
        <v>99</v>
      </c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1"/>
    </row>
    <row r="229" spans="1:47" customFormat="1" ht="15" x14ac:dyDescent="0.25">
      <c r="A229" s="28"/>
      <c r="B229" s="92" t="s">
        <v>462</v>
      </c>
      <c r="C229" s="93" t="s">
        <v>463</v>
      </c>
      <c r="D229" s="92" t="s">
        <v>464</v>
      </c>
      <c r="E229" s="94" t="s">
        <v>99</v>
      </c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1"/>
    </row>
    <row r="230" spans="1:47" customFormat="1" ht="15" x14ac:dyDescent="0.25">
      <c r="A230" s="28"/>
      <c r="B230" s="92" t="s">
        <v>462</v>
      </c>
      <c r="C230" s="93" t="s">
        <v>465</v>
      </c>
      <c r="D230" s="92" t="s">
        <v>466</v>
      </c>
      <c r="E230" s="94" t="s">
        <v>99</v>
      </c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1"/>
    </row>
    <row r="231" spans="1:47" customFormat="1" ht="15" x14ac:dyDescent="0.25">
      <c r="A231" s="28"/>
      <c r="B231" s="92" t="s">
        <v>462</v>
      </c>
      <c r="C231" s="93" t="s">
        <v>467</v>
      </c>
      <c r="D231" s="92" t="s">
        <v>468</v>
      </c>
      <c r="E231" s="94" t="s">
        <v>99</v>
      </c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1"/>
    </row>
    <row r="232" spans="1:47" customFormat="1" ht="15" x14ac:dyDescent="0.25">
      <c r="A232" s="28"/>
      <c r="B232" s="92" t="s">
        <v>462</v>
      </c>
      <c r="C232" s="93" t="s">
        <v>469</v>
      </c>
      <c r="D232" s="92" t="s">
        <v>468</v>
      </c>
      <c r="E232" s="94" t="s">
        <v>99</v>
      </c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1"/>
    </row>
    <row r="233" spans="1:47" customFormat="1" ht="15" x14ac:dyDescent="0.25">
      <c r="A233" s="28"/>
      <c r="B233" s="92" t="s">
        <v>462</v>
      </c>
      <c r="C233" s="93" t="s">
        <v>470</v>
      </c>
      <c r="D233" s="92" t="s">
        <v>471</v>
      </c>
      <c r="E233" s="94" t="s">
        <v>99</v>
      </c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1"/>
    </row>
    <row r="234" spans="1:47" customFormat="1" ht="15" x14ac:dyDescent="0.25">
      <c r="A234" s="28"/>
      <c r="B234" s="92" t="s">
        <v>462</v>
      </c>
      <c r="C234" s="93" t="s">
        <v>472</v>
      </c>
      <c r="D234" s="92" t="s">
        <v>473</v>
      </c>
      <c r="E234" s="94" t="s">
        <v>99</v>
      </c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1"/>
    </row>
    <row r="235" spans="1:47" customFormat="1" ht="15" x14ac:dyDescent="0.25">
      <c r="A235" s="28"/>
      <c r="B235" s="92" t="s">
        <v>462</v>
      </c>
      <c r="C235" s="93" t="s">
        <v>474</v>
      </c>
      <c r="D235" s="92" t="s">
        <v>475</v>
      </c>
      <c r="E235" s="94" t="s">
        <v>99</v>
      </c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1"/>
    </row>
    <row r="236" spans="1:47" customFormat="1" ht="15" x14ac:dyDescent="0.25">
      <c r="A236" s="28"/>
      <c r="B236" s="92" t="s">
        <v>462</v>
      </c>
      <c r="C236" s="93" t="s">
        <v>474</v>
      </c>
      <c r="D236" s="92" t="s">
        <v>476</v>
      </c>
      <c r="E236" s="94" t="s">
        <v>99</v>
      </c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1"/>
    </row>
    <row r="237" spans="1:47" customFormat="1" ht="15" x14ac:dyDescent="0.25">
      <c r="A237" s="28"/>
      <c r="B237" s="92" t="s">
        <v>477</v>
      </c>
      <c r="C237" s="93" t="s">
        <v>465</v>
      </c>
      <c r="D237" s="92" t="s">
        <v>478</v>
      </c>
      <c r="E237" s="94" t="s">
        <v>99</v>
      </c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1"/>
    </row>
    <row r="238" spans="1:47" customFormat="1" ht="15" x14ac:dyDescent="0.25">
      <c r="A238" s="28"/>
      <c r="B238" s="92" t="s">
        <v>477</v>
      </c>
      <c r="C238" s="93" t="s">
        <v>467</v>
      </c>
      <c r="D238" s="92" t="s">
        <v>479</v>
      </c>
      <c r="E238" s="94" t="s">
        <v>99</v>
      </c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1"/>
    </row>
    <row r="239" spans="1:47" customFormat="1" ht="15" x14ac:dyDescent="0.25">
      <c r="A239" s="28"/>
      <c r="B239" s="92" t="s">
        <v>477</v>
      </c>
      <c r="C239" s="93" t="s">
        <v>469</v>
      </c>
      <c r="D239" s="92" t="s">
        <v>479</v>
      </c>
      <c r="E239" s="94" t="s">
        <v>99</v>
      </c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1"/>
    </row>
    <row r="240" spans="1:47" customFormat="1" ht="15" x14ac:dyDescent="0.25">
      <c r="A240" s="28"/>
      <c r="B240" s="92" t="s">
        <v>477</v>
      </c>
      <c r="C240" s="93" t="s">
        <v>470</v>
      </c>
      <c r="D240" s="92" t="s">
        <v>480</v>
      </c>
      <c r="E240" s="94" t="s">
        <v>99</v>
      </c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1"/>
    </row>
    <row r="241" spans="1:47" customFormat="1" ht="15" x14ac:dyDescent="0.25">
      <c r="A241" s="28"/>
      <c r="B241" s="92" t="s">
        <v>477</v>
      </c>
      <c r="C241" s="93" t="s">
        <v>472</v>
      </c>
      <c r="D241" s="92" t="s">
        <v>481</v>
      </c>
      <c r="E241" s="94" t="s">
        <v>99</v>
      </c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1"/>
    </row>
    <row r="242" spans="1:47" customFormat="1" ht="15" x14ac:dyDescent="0.25">
      <c r="A242" s="28"/>
      <c r="B242" s="92" t="s">
        <v>477</v>
      </c>
      <c r="C242" s="93" t="s">
        <v>474</v>
      </c>
      <c r="D242" s="92" t="s">
        <v>482</v>
      </c>
      <c r="E242" s="94" t="s">
        <v>99</v>
      </c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1"/>
    </row>
    <row r="243" spans="1:47" customFormat="1" ht="15" x14ac:dyDescent="0.25">
      <c r="A243" s="28"/>
      <c r="B243" s="92" t="s">
        <v>477</v>
      </c>
      <c r="C243" s="93" t="s">
        <v>474</v>
      </c>
      <c r="D243" s="92" t="s">
        <v>483</v>
      </c>
      <c r="E243" s="94" t="s">
        <v>99</v>
      </c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1"/>
    </row>
    <row r="244" spans="1:47" customFormat="1" ht="15" x14ac:dyDescent="0.25">
      <c r="A244" s="28"/>
      <c r="B244" s="92" t="s">
        <v>484</v>
      </c>
      <c r="C244" s="93" t="s">
        <v>485</v>
      </c>
      <c r="D244" s="92" t="s">
        <v>486</v>
      </c>
      <c r="E244" s="94" t="s">
        <v>99</v>
      </c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1"/>
    </row>
    <row r="245" spans="1:47" customFormat="1" ht="15" x14ac:dyDescent="0.25">
      <c r="A245" s="28"/>
      <c r="B245" s="92" t="s">
        <v>484</v>
      </c>
      <c r="C245" s="93" t="s">
        <v>487</v>
      </c>
      <c r="D245" s="92" t="s">
        <v>488</v>
      </c>
      <c r="E245" s="94" t="s">
        <v>99</v>
      </c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1"/>
    </row>
    <row r="246" spans="1:47" customFormat="1" ht="15" x14ac:dyDescent="0.25">
      <c r="A246" s="28"/>
      <c r="B246" s="92" t="s">
        <v>484</v>
      </c>
      <c r="C246" s="93" t="s">
        <v>489</v>
      </c>
      <c r="D246" s="92" t="s">
        <v>490</v>
      </c>
      <c r="E246" s="94" t="s">
        <v>99</v>
      </c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1"/>
    </row>
    <row r="247" spans="1:47" customFormat="1" ht="15" x14ac:dyDescent="0.25">
      <c r="A247" s="28"/>
      <c r="B247" s="92" t="s">
        <v>484</v>
      </c>
      <c r="C247" s="93" t="s">
        <v>491</v>
      </c>
      <c r="D247" s="92" t="s">
        <v>490</v>
      </c>
      <c r="E247" s="94" t="s">
        <v>99</v>
      </c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1"/>
    </row>
    <row r="248" spans="1:47" customFormat="1" ht="15" x14ac:dyDescent="0.25">
      <c r="A248" s="28"/>
      <c r="B248" s="92" t="s">
        <v>484</v>
      </c>
      <c r="C248" s="93" t="s">
        <v>492</v>
      </c>
      <c r="D248" s="92" t="s">
        <v>493</v>
      </c>
      <c r="E248" s="94" t="s">
        <v>99</v>
      </c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1"/>
    </row>
    <row r="249" spans="1:47" customFormat="1" ht="15" x14ac:dyDescent="0.25">
      <c r="A249" s="28"/>
      <c r="B249" s="92" t="s">
        <v>484</v>
      </c>
      <c r="C249" s="93" t="s">
        <v>494</v>
      </c>
      <c r="D249" s="92" t="s">
        <v>495</v>
      </c>
      <c r="E249" s="94" t="s">
        <v>99</v>
      </c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1"/>
    </row>
    <row r="250" spans="1:47" customFormat="1" ht="15" x14ac:dyDescent="0.25">
      <c r="A250" s="28"/>
      <c r="B250" s="92" t="s">
        <v>484</v>
      </c>
      <c r="C250" s="93" t="s">
        <v>496</v>
      </c>
      <c r="D250" s="92" t="s">
        <v>497</v>
      </c>
      <c r="E250" s="94" t="s">
        <v>99</v>
      </c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1"/>
    </row>
    <row r="251" spans="1:47" customFormat="1" ht="15" x14ac:dyDescent="0.25">
      <c r="A251" s="28"/>
      <c r="B251" s="92" t="s">
        <v>484</v>
      </c>
      <c r="C251" s="93" t="s">
        <v>496</v>
      </c>
      <c r="D251" s="92" t="s">
        <v>498</v>
      </c>
      <c r="E251" s="94" t="s">
        <v>99</v>
      </c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1"/>
    </row>
    <row r="252" spans="1:47" customFormat="1" ht="15" x14ac:dyDescent="0.25">
      <c r="A252" s="28"/>
      <c r="B252" s="92" t="s">
        <v>499</v>
      </c>
      <c r="C252" s="93" t="s">
        <v>500</v>
      </c>
      <c r="D252" s="92" t="s">
        <v>501</v>
      </c>
      <c r="E252" s="94" t="s">
        <v>99</v>
      </c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1"/>
    </row>
    <row r="253" spans="1:47" customFormat="1" ht="15" x14ac:dyDescent="0.25">
      <c r="A253" s="28"/>
      <c r="B253" s="92" t="s">
        <v>499</v>
      </c>
      <c r="C253" s="93" t="s">
        <v>502</v>
      </c>
      <c r="D253" s="92" t="s">
        <v>503</v>
      </c>
      <c r="E253" s="94" t="s">
        <v>99</v>
      </c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1"/>
    </row>
    <row r="254" spans="1:47" customFormat="1" ht="15" x14ac:dyDescent="0.25">
      <c r="A254" s="28"/>
      <c r="B254" s="92" t="s">
        <v>499</v>
      </c>
      <c r="C254" s="93" t="s">
        <v>504</v>
      </c>
      <c r="D254" s="92" t="s">
        <v>505</v>
      </c>
      <c r="E254" s="94" t="s">
        <v>99</v>
      </c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1"/>
    </row>
    <row r="255" spans="1:47" customFormat="1" ht="15" x14ac:dyDescent="0.25">
      <c r="A255" s="28"/>
      <c r="B255" s="92" t="s">
        <v>499</v>
      </c>
      <c r="C255" s="93" t="s">
        <v>506</v>
      </c>
      <c r="D255" s="92" t="s">
        <v>507</v>
      </c>
      <c r="E255" s="94" t="s">
        <v>99</v>
      </c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1"/>
    </row>
    <row r="256" spans="1:47" customFormat="1" ht="15" x14ac:dyDescent="0.25">
      <c r="A256" s="28"/>
      <c r="B256" s="92" t="s">
        <v>499</v>
      </c>
      <c r="C256" s="93" t="s">
        <v>506</v>
      </c>
      <c r="D256" s="92" t="s">
        <v>508</v>
      </c>
      <c r="E256" s="94" t="s">
        <v>99</v>
      </c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1"/>
    </row>
    <row r="257" spans="1:47" customFormat="1" ht="15" x14ac:dyDescent="0.25">
      <c r="A257" s="28"/>
      <c r="B257" s="92" t="s">
        <v>499</v>
      </c>
      <c r="C257" s="93" t="s">
        <v>509</v>
      </c>
      <c r="D257" s="92" t="s">
        <v>503</v>
      </c>
      <c r="E257" s="94" t="s">
        <v>99</v>
      </c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1"/>
    </row>
    <row r="258" spans="1:47" customFormat="1" ht="15" x14ac:dyDescent="0.25">
      <c r="A258" s="28"/>
      <c r="B258" s="92" t="s">
        <v>510</v>
      </c>
      <c r="C258" s="93" t="s">
        <v>511</v>
      </c>
      <c r="D258" s="92" t="s">
        <v>512</v>
      </c>
      <c r="E258" s="94" t="s">
        <v>99</v>
      </c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1"/>
    </row>
    <row r="259" spans="1:47" customFormat="1" ht="15" x14ac:dyDescent="0.25">
      <c r="A259" s="28"/>
      <c r="B259" s="92" t="s">
        <v>510</v>
      </c>
      <c r="C259" s="93" t="s">
        <v>513</v>
      </c>
      <c r="D259" s="92" t="s">
        <v>514</v>
      </c>
      <c r="E259" s="94" t="s">
        <v>99</v>
      </c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1"/>
    </row>
    <row r="260" spans="1:47" customFormat="1" ht="15" x14ac:dyDescent="0.25">
      <c r="A260" s="28"/>
      <c r="B260" s="92" t="s">
        <v>510</v>
      </c>
      <c r="C260" s="93" t="s">
        <v>515</v>
      </c>
      <c r="D260" s="92" t="s">
        <v>514</v>
      </c>
      <c r="E260" s="94" t="s">
        <v>99</v>
      </c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1"/>
    </row>
    <row r="261" spans="1:47" customFormat="1" ht="15" x14ac:dyDescent="0.25">
      <c r="A261" s="28"/>
      <c r="B261" s="92" t="s">
        <v>510</v>
      </c>
      <c r="C261" s="93" t="s">
        <v>516</v>
      </c>
      <c r="D261" s="92" t="s">
        <v>517</v>
      </c>
      <c r="E261" s="94" t="s">
        <v>99</v>
      </c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1"/>
    </row>
    <row r="262" spans="1:47" customFormat="1" ht="15" x14ac:dyDescent="0.25">
      <c r="A262" s="28"/>
      <c r="B262" s="92" t="s">
        <v>510</v>
      </c>
      <c r="C262" s="93" t="s">
        <v>518</v>
      </c>
      <c r="D262" s="92" t="s">
        <v>519</v>
      </c>
      <c r="E262" s="94" t="s">
        <v>99</v>
      </c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1"/>
    </row>
    <row r="263" spans="1:47" customFormat="1" ht="15" x14ac:dyDescent="0.25">
      <c r="A263" s="28"/>
      <c r="B263" s="92" t="s">
        <v>510</v>
      </c>
      <c r="C263" s="93" t="s">
        <v>518</v>
      </c>
      <c r="D263" s="92" t="s">
        <v>520</v>
      </c>
      <c r="E263" s="94" t="s">
        <v>99</v>
      </c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1"/>
    </row>
    <row r="264" spans="1:47" customFormat="1" ht="15" x14ac:dyDescent="0.25">
      <c r="A264" s="28"/>
      <c r="B264" s="92" t="s">
        <v>521</v>
      </c>
      <c r="C264" s="93" t="s">
        <v>522</v>
      </c>
      <c r="D264" s="92" t="s">
        <v>523</v>
      </c>
      <c r="E264" s="94" t="s">
        <v>99</v>
      </c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1"/>
    </row>
    <row r="265" spans="1:47" customFormat="1" ht="15" x14ac:dyDescent="0.25">
      <c r="A265" s="28"/>
      <c r="B265" s="92" t="s">
        <v>521</v>
      </c>
      <c r="C265" s="93" t="s">
        <v>524</v>
      </c>
      <c r="D265" s="92" t="s">
        <v>525</v>
      </c>
      <c r="E265" s="94" t="s">
        <v>99</v>
      </c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1"/>
    </row>
    <row r="266" spans="1:47" customFormat="1" ht="15" x14ac:dyDescent="0.25">
      <c r="A266" s="28"/>
      <c r="B266" s="92" t="s">
        <v>521</v>
      </c>
      <c r="C266" s="93" t="s">
        <v>526</v>
      </c>
      <c r="D266" s="92" t="s">
        <v>527</v>
      </c>
      <c r="E266" s="94" t="s">
        <v>99</v>
      </c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1"/>
    </row>
    <row r="267" spans="1:47" customFormat="1" ht="15" x14ac:dyDescent="0.25">
      <c r="A267" s="28"/>
      <c r="B267" s="92" t="s">
        <v>521</v>
      </c>
      <c r="C267" s="93" t="s">
        <v>526</v>
      </c>
      <c r="D267" s="92" t="s">
        <v>528</v>
      </c>
      <c r="E267" s="94" t="s">
        <v>99</v>
      </c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1"/>
    </row>
    <row r="268" spans="1:47" customFormat="1" ht="15" x14ac:dyDescent="0.25">
      <c r="A268" s="28"/>
      <c r="B268" s="92" t="s">
        <v>529</v>
      </c>
      <c r="C268" s="93" t="s">
        <v>530</v>
      </c>
      <c r="D268" s="92" t="s">
        <v>531</v>
      </c>
      <c r="E268" s="94" t="s">
        <v>99</v>
      </c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1"/>
    </row>
    <row r="269" spans="1:47" customFormat="1" ht="15" x14ac:dyDescent="0.25">
      <c r="A269" s="28"/>
      <c r="B269" s="92" t="s">
        <v>529</v>
      </c>
      <c r="C269" s="93" t="s">
        <v>532</v>
      </c>
      <c r="D269" s="92" t="s">
        <v>533</v>
      </c>
      <c r="E269" s="94" t="s">
        <v>99</v>
      </c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1"/>
    </row>
    <row r="270" spans="1:47" customFormat="1" ht="15" x14ac:dyDescent="0.25">
      <c r="A270" s="28"/>
      <c r="B270" s="92" t="s">
        <v>529</v>
      </c>
      <c r="C270" s="93" t="s">
        <v>534</v>
      </c>
      <c r="D270" s="92" t="s">
        <v>533</v>
      </c>
      <c r="E270" s="94" t="s">
        <v>99</v>
      </c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1"/>
    </row>
    <row r="271" spans="1:47" customFormat="1" ht="15" x14ac:dyDescent="0.25">
      <c r="A271" s="28"/>
      <c r="B271" s="92" t="s">
        <v>529</v>
      </c>
      <c r="C271" s="93" t="s">
        <v>535</v>
      </c>
      <c r="D271" s="92" t="s">
        <v>533</v>
      </c>
      <c r="E271" s="94" t="s">
        <v>99</v>
      </c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1"/>
    </row>
    <row r="272" spans="1:47" customFormat="1" ht="15" x14ac:dyDescent="0.25">
      <c r="A272" s="28"/>
      <c r="B272" s="92" t="s">
        <v>529</v>
      </c>
      <c r="C272" s="93" t="s">
        <v>536</v>
      </c>
      <c r="D272" s="92" t="s">
        <v>537</v>
      </c>
      <c r="E272" s="94" t="s">
        <v>99</v>
      </c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1"/>
    </row>
    <row r="273" spans="1:47" customFormat="1" ht="15" x14ac:dyDescent="0.25">
      <c r="A273" s="28"/>
      <c r="B273" s="92" t="s">
        <v>529</v>
      </c>
      <c r="C273" s="93" t="s">
        <v>538</v>
      </c>
      <c r="D273" s="92" t="s">
        <v>539</v>
      </c>
      <c r="E273" s="94" t="s">
        <v>99</v>
      </c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1"/>
    </row>
    <row r="274" spans="1:47" customFormat="1" ht="15" x14ac:dyDescent="0.25">
      <c r="A274" s="28"/>
      <c r="B274" s="92" t="s">
        <v>529</v>
      </c>
      <c r="C274" s="93" t="s">
        <v>540</v>
      </c>
      <c r="D274" s="92" t="s">
        <v>541</v>
      </c>
      <c r="E274" s="94" t="s">
        <v>99</v>
      </c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1"/>
    </row>
    <row r="275" spans="1:47" customFormat="1" ht="15" x14ac:dyDescent="0.25">
      <c r="A275" s="28"/>
      <c r="B275" s="92" t="s">
        <v>529</v>
      </c>
      <c r="C275" s="93" t="s">
        <v>540</v>
      </c>
      <c r="D275" s="92" t="s">
        <v>542</v>
      </c>
      <c r="E275" s="94" t="s">
        <v>99</v>
      </c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1"/>
    </row>
    <row r="276" spans="1:47" customFormat="1" ht="15" x14ac:dyDescent="0.25">
      <c r="A276" s="28"/>
      <c r="B276" s="92" t="s">
        <v>543</v>
      </c>
      <c r="C276" s="93" t="s">
        <v>544</v>
      </c>
      <c r="D276" s="92" t="s">
        <v>479</v>
      </c>
      <c r="E276" s="94" t="s">
        <v>99</v>
      </c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1"/>
    </row>
    <row r="277" spans="1:47" customFormat="1" ht="15" x14ac:dyDescent="0.25">
      <c r="A277" s="28"/>
      <c r="B277" s="92" t="s">
        <v>543</v>
      </c>
      <c r="C277" s="93" t="s">
        <v>545</v>
      </c>
      <c r="D277" s="92" t="s">
        <v>480</v>
      </c>
      <c r="E277" s="94" t="s">
        <v>99</v>
      </c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1"/>
    </row>
    <row r="278" spans="1:47" customFormat="1" ht="15" x14ac:dyDescent="0.25">
      <c r="A278" s="28"/>
      <c r="B278" s="92" t="s">
        <v>543</v>
      </c>
      <c r="C278" s="93" t="s">
        <v>546</v>
      </c>
      <c r="D278" s="92" t="s">
        <v>481</v>
      </c>
      <c r="E278" s="94" t="s">
        <v>99</v>
      </c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1"/>
    </row>
    <row r="279" spans="1:47" customFormat="1" ht="15" x14ac:dyDescent="0.25">
      <c r="A279" s="28"/>
      <c r="B279" s="92" t="s">
        <v>543</v>
      </c>
      <c r="C279" s="93" t="s">
        <v>547</v>
      </c>
      <c r="D279" s="92" t="s">
        <v>482</v>
      </c>
      <c r="E279" s="94" t="s">
        <v>99</v>
      </c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1"/>
    </row>
    <row r="280" spans="1:47" customFormat="1" ht="15" x14ac:dyDescent="0.25">
      <c r="A280" s="28"/>
      <c r="B280" s="92" t="s">
        <v>543</v>
      </c>
      <c r="C280" s="93" t="s">
        <v>547</v>
      </c>
      <c r="D280" s="92" t="s">
        <v>483</v>
      </c>
      <c r="E280" s="94" t="s">
        <v>99</v>
      </c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1"/>
    </row>
    <row r="281" spans="1:47" customFormat="1" ht="15" x14ac:dyDescent="0.25">
      <c r="A281" s="28"/>
      <c r="B281" s="92" t="s">
        <v>548</v>
      </c>
      <c r="C281" s="93" t="s">
        <v>549</v>
      </c>
      <c r="D281" s="92" t="s">
        <v>550</v>
      </c>
      <c r="E281" s="94" t="s">
        <v>99</v>
      </c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1"/>
    </row>
    <row r="282" spans="1:47" customFormat="1" ht="15" x14ac:dyDescent="0.25">
      <c r="A282" s="28"/>
      <c r="B282" s="92" t="s">
        <v>548</v>
      </c>
      <c r="C282" s="93" t="s">
        <v>551</v>
      </c>
      <c r="D282" s="92" t="s">
        <v>552</v>
      </c>
      <c r="E282" s="94" t="s">
        <v>99</v>
      </c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1"/>
    </row>
    <row r="283" spans="1:47" customFormat="1" ht="15" x14ac:dyDescent="0.25">
      <c r="A283" s="28"/>
      <c r="B283" s="92" t="s">
        <v>548</v>
      </c>
      <c r="C283" s="93" t="s">
        <v>553</v>
      </c>
      <c r="D283" s="92" t="s">
        <v>552</v>
      </c>
      <c r="E283" s="94" t="s">
        <v>99</v>
      </c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1"/>
    </row>
    <row r="284" spans="1:47" customFormat="1" ht="15" x14ac:dyDescent="0.25">
      <c r="A284" s="28"/>
      <c r="B284" s="92" t="s">
        <v>548</v>
      </c>
      <c r="C284" s="93" t="s">
        <v>554</v>
      </c>
      <c r="D284" s="92" t="s">
        <v>555</v>
      </c>
      <c r="E284" s="94" t="s">
        <v>99</v>
      </c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1"/>
    </row>
    <row r="285" spans="1:47" customFormat="1" ht="15" x14ac:dyDescent="0.25">
      <c r="A285" s="28"/>
      <c r="B285" s="92" t="s">
        <v>548</v>
      </c>
      <c r="C285" s="93" t="s">
        <v>556</v>
      </c>
      <c r="D285" s="92" t="s">
        <v>557</v>
      </c>
      <c r="E285" s="94" t="s">
        <v>99</v>
      </c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1"/>
    </row>
    <row r="286" spans="1:47" customFormat="1" ht="15" x14ac:dyDescent="0.25">
      <c r="A286" s="28"/>
      <c r="B286" s="92" t="s">
        <v>548</v>
      </c>
      <c r="C286" s="93" t="s">
        <v>558</v>
      </c>
      <c r="D286" s="92" t="s">
        <v>559</v>
      </c>
      <c r="E286" s="94" t="s">
        <v>99</v>
      </c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1"/>
    </row>
    <row r="287" spans="1:47" customFormat="1" ht="15" x14ac:dyDescent="0.25">
      <c r="A287" s="28"/>
      <c r="B287" s="92" t="s">
        <v>560</v>
      </c>
      <c r="C287" s="93" t="s">
        <v>561</v>
      </c>
      <c r="D287" s="92" t="s">
        <v>562</v>
      </c>
      <c r="E287" s="94" t="s">
        <v>99</v>
      </c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1"/>
    </row>
    <row r="288" spans="1:47" customFormat="1" ht="15" x14ac:dyDescent="0.25">
      <c r="A288" s="28"/>
      <c r="B288" s="92" t="s">
        <v>560</v>
      </c>
      <c r="C288" s="93" t="s">
        <v>563</v>
      </c>
      <c r="D288" s="92" t="s">
        <v>562</v>
      </c>
      <c r="E288" s="94" t="s">
        <v>99</v>
      </c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1"/>
    </row>
    <row r="289" spans="1:47" customFormat="1" ht="15" x14ac:dyDescent="0.25">
      <c r="A289" s="28"/>
      <c r="B289" s="92" t="s">
        <v>560</v>
      </c>
      <c r="C289" s="93" t="s">
        <v>564</v>
      </c>
      <c r="D289" s="92" t="s">
        <v>565</v>
      </c>
      <c r="E289" s="94" t="s">
        <v>99</v>
      </c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1"/>
    </row>
    <row r="290" spans="1:47" customFormat="1" ht="15" x14ac:dyDescent="0.25">
      <c r="A290" s="28"/>
      <c r="B290" s="92" t="s">
        <v>560</v>
      </c>
      <c r="C290" s="93" t="s">
        <v>566</v>
      </c>
      <c r="D290" s="92" t="s">
        <v>567</v>
      </c>
      <c r="E290" s="94" t="s">
        <v>99</v>
      </c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1"/>
    </row>
    <row r="291" spans="1:47" customFormat="1" ht="15" x14ac:dyDescent="0.25">
      <c r="A291" s="28"/>
      <c r="B291" s="92" t="s">
        <v>568</v>
      </c>
      <c r="C291" s="93" t="s">
        <v>569</v>
      </c>
      <c r="D291" s="92" t="s">
        <v>570</v>
      </c>
      <c r="E291" s="94" t="s">
        <v>99</v>
      </c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1"/>
    </row>
    <row r="292" spans="1:47" customFormat="1" ht="15" x14ac:dyDescent="0.25">
      <c r="A292" s="28"/>
      <c r="B292" s="92" t="s">
        <v>568</v>
      </c>
      <c r="C292" s="93" t="s">
        <v>571</v>
      </c>
      <c r="D292" s="92" t="s">
        <v>572</v>
      </c>
      <c r="E292" s="94" t="s">
        <v>99</v>
      </c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1"/>
    </row>
    <row r="293" spans="1:47" customFormat="1" ht="15" x14ac:dyDescent="0.25">
      <c r="A293" s="28"/>
      <c r="B293" s="92" t="s">
        <v>568</v>
      </c>
      <c r="C293" s="93" t="s">
        <v>573</v>
      </c>
      <c r="D293" s="92" t="s">
        <v>574</v>
      </c>
      <c r="E293" s="94" t="s">
        <v>99</v>
      </c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1"/>
    </row>
    <row r="294" spans="1:47" customFormat="1" ht="15" x14ac:dyDescent="0.25">
      <c r="A294" s="28"/>
      <c r="B294" s="92" t="s">
        <v>575</v>
      </c>
      <c r="C294" s="93" t="s">
        <v>576</v>
      </c>
      <c r="D294" s="92" t="s">
        <v>577</v>
      </c>
      <c r="E294" s="94" t="s">
        <v>99</v>
      </c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1"/>
    </row>
    <row r="295" spans="1:47" customFormat="1" ht="15" x14ac:dyDescent="0.25">
      <c r="A295" s="28"/>
      <c r="B295" s="92" t="s">
        <v>575</v>
      </c>
      <c r="C295" s="93" t="s">
        <v>578</v>
      </c>
      <c r="D295" s="92" t="s">
        <v>579</v>
      </c>
      <c r="E295" s="94" t="s">
        <v>99</v>
      </c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1"/>
    </row>
    <row r="296" spans="1:47" customFormat="1" ht="15" x14ac:dyDescent="0.25">
      <c r="A296" s="28"/>
      <c r="B296" s="92" t="s">
        <v>575</v>
      </c>
      <c r="C296" s="93" t="s">
        <v>580</v>
      </c>
      <c r="D296" s="92" t="s">
        <v>581</v>
      </c>
      <c r="E296" s="94" t="s">
        <v>99</v>
      </c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1"/>
    </row>
    <row r="297" spans="1:47" customFormat="1" ht="15" x14ac:dyDescent="0.25">
      <c r="A297" s="28"/>
      <c r="B297" s="92" t="s">
        <v>575</v>
      </c>
      <c r="C297" s="93" t="s">
        <v>582</v>
      </c>
      <c r="D297" s="92" t="s">
        <v>583</v>
      </c>
      <c r="E297" s="94" t="s">
        <v>99</v>
      </c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1"/>
    </row>
    <row r="298" spans="1:47" customFormat="1" ht="15" x14ac:dyDescent="0.25">
      <c r="A298" s="28"/>
      <c r="B298" s="92" t="s">
        <v>584</v>
      </c>
      <c r="C298" s="93" t="s">
        <v>585</v>
      </c>
      <c r="D298" s="92" t="s">
        <v>586</v>
      </c>
      <c r="E298" s="94" t="s">
        <v>99</v>
      </c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1"/>
    </row>
    <row r="299" spans="1:47" customFormat="1" ht="15" x14ac:dyDescent="0.25">
      <c r="A299" s="28"/>
      <c r="B299" s="92" t="s">
        <v>584</v>
      </c>
      <c r="C299" s="93" t="s">
        <v>587</v>
      </c>
      <c r="D299" s="92" t="s">
        <v>586</v>
      </c>
      <c r="E299" s="94" t="s">
        <v>99</v>
      </c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1"/>
    </row>
    <row r="300" spans="1:47" customFormat="1" ht="15" x14ac:dyDescent="0.25">
      <c r="A300" s="28"/>
      <c r="B300" s="92" t="s">
        <v>584</v>
      </c>
      <c r="C300" s="93" t="s">
        <v>588</v>
      </c>
      <c r="D300" s="92" t="s">
        <v>586</v>
      </c>
      <c r="E300" s="94" t="s">
        <v>99</v>
      </c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1"/>
    </row>
    <row r="301" spans="1:47" customFormat="1" ht="15" x14ac:dyDescent="0.25">
      <c r="A301" s="28"/>
      <c r="B301" s="92" t="s">
        <v>584</v>
      </c>
      <c r="C301" s="93" t="s">
        <v>589</v>
      </c>
      <c r="D301" s="92" t="s">
        <v>590</v>
      </c>
      <c r="E301" s="94" t="s">
        <v>99</v>
      </c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1"/>
    </row>
    <row r="302" spans="1:47" customFormat="1" ht="15" x14ac:dyDescent="0.25">
      <c r="A302" s="28"/>
      <c r="B302" s="92" t="s">
        <v>584</v>
      </c>
      <c r="C302" s="93" t="s">
        <v>591</v>
      </c>
      <c r="D302" s="92" t="s">
        <v>592</v>
      </c>
      <c r="E302" s="94" t="s">
        <v>99</v>
      </c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1"/>
    </row>
    <row r="303" spans="1:47" customFormat="1" ht="15" x14ac:dyDescent="0.25">
      <c r="A303" s="28"/>
      <c r="B303" s="92" t="s">
        <v>593</v>
      </c>
      <c r="C303" s="93" t="s">
        <v>594</v>
      </c>
      <c r="D303" s="92" t="s">
        <v>595</v>
      </c>
      <c r="E303" s="94" t="s">
        <v>99</v>
      </c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1"/>
    </row>
    <row r="304" spans="1:47" customFormat="1" ht="15" x14ac:dyDescent="0.25">
      <c r="A304" s="28"/>
      <c r="B304" s="92" t="s">
        <v>593</v>
      </c>
      <c r="C304" s="93" t="s">
        <v>596</v>
      </c>
      <c r="D304" s="92" t="s">
        <v>597</v>
      </c>
      <c r="E304" s="94" t="s">
        <v>99</v>
      </c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1"/>
    </row>
    <row r="305" spans="1:47" customFormat="1" ht="15" x14ac:dyDescent="0.25">
      <c r="A305" s="28"/>
      <c r="B305" s="92" t="s">
        <v>598</v>
      </c>
      <c r="C305" s="93" t="s">
        <v>599</v>
      </c>
      <c r="D305" s="92" t="s">
        <v>570</v>
      </c>
      <c r="E305" s="94" t="s">
        <v>99</v>
      </c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1"/>
    </row>
    <row r="306" spans="1:47" customFormat="1" ht="15" x14ac:dyDescent="0.25">
      <c r="A306" s="28"/>
      <c r="B306" s="92" t="s">
        <v>598</v>
      </c>
      <c r="C306" s="93" t="s">
        <v>600</v>
      </c>
      <c r="D306" s="92" t="s">
        <v>572</v>
      </c>
      <c r="E306" s="94" t="s">
        <v>99</v>
      </c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1"/>
    </row>
    <row r="307" spans="1:47" customFormat="1" ht="15" x14ac:dyDescent="0.25">
      <c r="A307" s="28"/>
      <c r="B307" s="92" t="s">
        <v>598</v>
      </c>
      <c r="C307" s="93" t="s">
        <v>601</v>
      </c>
      <c r="D307" s="92" t="s">
        <v>574</v>
      </c>
      <c r="E307" s="94" t="s">
        <v>99</v>
      </c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1"/>
    </row>
    <row r="308" spans="1:47" customFormat="1" ht="15" x14ac:dyDescent="0.25">
      <c r="A308" s="28"/>
      <c r="B308" s="92" t="s">
        <v>602</v>
      </c>
      <c r="C308" s="93" t="s">
        <v>603</v>
      </c>
      <c r="D308" s="92" t="s">
        <v>577</v>
      </c>
      <c r="E308" s="94" t="s">
        <v>99</v>
      </c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1"/>
    </row>
    <row r="309" spans="1:47" customFormat="1" ht="15" x14ac:dyDescent="0.25">
      <c r="A309" s="28"/>
      <c r="B309" s="92" t="s">
        <v>602</v>
      </c>
      <c r="C309" s="93" t="s">
        <v>604</v>
      </c>
      <c r="D309" s="92" t="s">
        <v>579</v>
      </c>
      <c r="E309" s="94" t="s">
        <v>99</v>
      </c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1"/>
    </row>
    <row r="310" spans="1:47" customFormat="1" ht="15" x14ac:dyDescent="0.25">
      <c r="A310" s="28"/>
      <c r="B310" s="92" t="s">
        <v>602</v>
      </c>
      <c r="C310" s="93" t="s">
        <v>605</v>
      </c>
      <c r="D310" s="92" t="s">
        <v>581</v>
      </c>
      <c r="E310" s="94" t="s">
        <v>99</v>
      </c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1"/>
    </row>
    <row r="311" spans="1:47" customFormat="1" ht="15" x14ac:dyDescent="0.25">
      <c r="A311" s="28"/>
      <c r="B311" s="92" t="s">
        <v>602</v>
      </c>
      <c r="C311" s="93" t="s">
        <v>606</v>
      </c>
      <c r="D311" s="92" t="s">
        <v>607</v>
      </c>
      <c r="E311" s="94" t="s">
        <v>99</v>
      </c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1"/>
    </row>
    <row r="312" spans="1:47" customFormat="1" ht="15" x14ac:dyDescent="0.25">
      <c r="A312" s="28"/>
      <c r="B312" s="92" t="s">
        <v>602</v>
      </c>
      <c r="C312" s="93" t="s">
        <v>606</v>
      </c>
      <c r="D312" s="92" t="s">
        <v>583</v>
      </c>
      <c r="E312" s="94" t="s">
        <v>99</v>
      </c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1"/>
    </row>
    <row r="313" spans="1:47" customFormat="1" ht="15" x14ac:dyDescent="0.25">
      <c r="A313" s="28"/>
      <c r="B313" s="92" t="s">
        <v>608</v>
      </c>
      <c r="C313" s="93" t="s">
        <v>609</v>
      </c>
      <c r="D313" s="92" t="s">
        <v>610</v>
      </c>
      <c r="E313" s="94" t="s">
        <v>99</v>
      </c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1"/>
    </row>
    <row r="314" spans="1:47" customFormat="1" ht="15" x14ac:dyDescent="0.25">
      <c r="A314" s="28"/>
      <c r="B314" s="92" t="s">
        <v>608</v>
      </c>
      <c r="C314" s="93" t="s">
        <v>611</v>
      </c>
      <c r="D314" s="92" t="s">
        <v>586</v>
      </c>
      <c r="E314" s="94" t="s">
        <v>99</v>
      </c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1"/>
    </row>
    <row r="315" spans="1:47" customFormat="1" ht="15" x14ac:dyDescent="0.25">
      <c r="A315" s="28"/>
      <c r="B315" s="92" t="s">
        <v>608</v>
      </c>
      <c r="C315" s="93" t="s">
        <v>612</v>
      </c>
      <c r="D315" s="92" t="s">
        <v>586</v>
      </c>
      <c r="E315" s="94" t="s">
        <v>99</v>
      </c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1"/>
    </row>
    <row r="316" spans="1:47" customFormat="1" ht="15" x14ac:dyDescent="0.25">
      <c r="A316" s="28"/>
      <c r="B316" s="92" t="s">
        <v>608</v>
      </c>
      <c r="C316" s="93" t="s">
        <v>613</v>
      </c>
      <c r="D316" s="92" t="s">
        <v>586</v>
      </c>
      <c r="E316" s="94" t="s">
        <v>99</v>
      </c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1"/>
    </row>
    <row r="317" spans="1:47" customFormat="1" ht="15" x14ac:dyDescent="0.25">
      <c r="A317" s="28"/>
      <c r="B317" s="92" t="s">
        <v>608</v>
      </c>
      <c r="C317" s="93" t="s">
        <v>614</v>
      </c>
      <c r="D317" s="92" t="s">
        <v>590</v>
      </c>
      <c r="E317" s="94" t="s">
        <v>99</v>
      </c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1"/>
    </row>
    <row r="318" spans="1:47" customFormat="1" ht="15" x14ac:dyDescent="0.25">
      <c r="A318" s="28"/>
      <c r="B318" s="92" t="s">
        <v>608</v>
      </c>
      <c r="C318" s="93" t="s">
        <v>615</v>
      </c>
      <c r="D318" s="92" t="s">
        <v>592</v>
      </c>
      <c r="E318" s="94" t="s">
        <v>99</v>
      </c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1"/>
    </row>
    <row r="319" spans="1:47" customFormat="1" ht="15" x14ac:dyDescent="0.25">
      <c r="A319" s="28"/>
      <c r="B319" s="92" t="s">
        <v>608</v>
      </c>
      <c r="C319" s="93" t="s">
        <v>616</v>
      </c>
      <c r="D319" s="92" t="s">
        <v>617</v>
      </c>
      <c r="E319" s="94" t="s">
        <v>99</v>
      </c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1"/>
    </row>
    <row r="320" spans="1:47" customFormat="1" ht="15" x14ac:dyDescent="0.25">
      <c r="A320" s="28"/>
      <c r="B320" s="92" t="s">
        <v>618</v>
      </c>
      <c r="C320" s="93" t="s">
        <v>619</v>
      </c>
      <c r="D320" s="92" t="s">
        <v>620</v>
      </c>
      <c r="E320" s="94" t="s">
        <v>99</v>
      </c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1"/>
    </row>
    <row r="321" spans="1:47" customFormat="1" ht="15" x14ac:dyDescent="0.25">
      <c r="A321" s="28"/>
      <c r="B321" s="92" t="s">
        <v>618</v>
      </c>
      <c r="C321" s="93" t="s">
        <v>621</v>
      </c>
      <c r="D321" s="92" t="s">
        <v>595</v>
      </c>
      <c r="E321" s="94" t="s">
        <v>99</v>
      </c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1"/>
    </row>
    <row r="322" spans="1:47" customFormat="1" ht="15" x14ac:dyDescent="0.25">
      <c r="A322" s="28"/>
      <c r="B322" s="92" t="s">
        <v>618</v>
      </c>
      <c r="C322" s="93" t="s">
        <v>622</v>
      </c>
      <c r="D322" s="92" t="s">
        <v>595</v>
      </c>
      <c r="E322" s="94" t="s">
        <v>99</v>
      </c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1"/>
    </row>
    <row r="323" spans="1:47" customFormat="1" ht="15" x14ac:dyDescent="0.25">
      <c r="A323" s="28"/>
      <c r="B323" s="92" t="s">
        <v>618</v>
      </c>
      <c r="C323" s="93" t="s">
        <v>623</v>
      </c>
      <c r="D323" s="92" t="s">
        <v>597</v>
      </c>
      <c r="E323" s="94" t="s">
        <v>99</v>
      </c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1"/>
    </row>
    <row r="324" spans="1:47" customFormat="1" ht="15" x14ac:dyDescent="0.25">
      <c r="A324" s="28"/>
      <c r="B324" s="92" t="s">
        <v>618</v>
      </c>
      <c r="C324" s="93" t="s">
        <v>624</v>
      </c>
      <c r="D324" s="92" t="s">
        <v>625</v>
      </c>
      <c r="E324" s="94" t="s">
        <v>99</v>
      </c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1"/>
    </row>
    <row r="325" spans="1:47" customFormat="1" ht="15" x14ac:dyDescent="0.25">
      <c r="A325" s="28"/>
      <c r="B325" s="92" t="s">
        <v>618</v>
      </c>
      <c r="C325" s="93" t="s">
        <v>626</v>
      </c>
      <c r="D325" s="92" t="s">
        <v>627</v>
      </c>
      <c r="E325" s="94" t="s">
        <v>99</v>
      </c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1"/>
    </row>
    <row r="326" spans="1:47" customFormat="1" ht="15" x14ac:dyDescent="0.25">
      <c r="A326" s="28"/>
      <c r="B326" s="92" t="s">
        <v>618</v>
      </c>
      <c r="C326" s="93" t="s">
        <v>626</v>
      </c>
      <c r="D326" s="92" t="s">
        <v>628</v>
      </c>
      <c r="E326" s="94" t="s">
        <v>99</v>
      </c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1"/>
    </row>
    <row r="327" spans="1:47" customFormat="1" ht="15" x14ac:dyDescent="0.25">
      <c r="A327" s="28"/>
      <c r="B327" s="92" t="s">
        <v>629</v>
      </c>
      <c r="C327" s="93" t="s">
        <v>630</v>
      </c>
      <c r="D327" s="92" t="s">
        <v>570</v>
      </c>
      <c r="E327" s="94" t="s">
        <v>99</v>
      </c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1"/>
    </row>
    <row r="328" spans="1:47" customFormat="1" ht="15" x14ac:dyDescent="0.25">
      <c r="A328" s="28"/>
      <c r="B328" s="92" t="s">
        <v>629</v>
      </c>
      <c r="C328" s="93" t="s">
        <v>631</v>
      </c>
      <c r="D328" s="92" t="s">
        <v>572</v>
      </c>
      <c r="E328" s="94" t="s">
        <v>99</v>
      </c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1"/>
    </row>
    <row r="329" spans="1:47" customFormat="1" ht="15" x14ac:dyDescent="0.25">
      <c r="A329" s="28"/>
      <c r="B329" s="92" t="s">
        <v>632</v>
      </c>
      <c r="C329" s="93" t="s">
        <v>633</v>
      </c>
      <c r="D329" s="92" t="s">
        <v>570</v>
      </c>
      <c r="E329" s="94" t="s">
        <v>99</v>
      </c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1"/>
    </row>
    <row r="330" spans="1:47" customFormat="1" ht="15" x14ac:dyDescent="0.25">
      <c r="A330" s="28"/>
      <c r="B330" s="92" t="s">
        <v>632</v>
      </c>
      <c r="C330" s="93" t="s">
        <v>634</v>
      </c>
      <c r="D330" s="92" t="s">
        <v>570</v>
      </c>
      <c r="E330" s="94" t="s">
        <v>99</v>
      </c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1"/>
    </row>
    <row r="331" spans="1:47" customFormat="1" ht="15" x14ac:dyDescent="0.25">
      <c r="A331" s="28"/>
      <c r="B331" s="92" t="s">
        <v>632</v>
      </c>
      <c r="C331" s="93" t="s">
        <v>635</v>
      </c>
      <c r="D331" s="92" t="s">
        <v>572</v>
      </c>
      <c r="E331" s="94" t="s">
        <v>99</v>
      </c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1"/>
    </row>
    <row r="332" spans="1:47" customFormat="1" ht="15" x14ac:dyDescent="0.25">
      <c r="A332" s="28"/>
      <c r="B332" s="92" t="s">
        <v>632</v>
      </c>
      <c r="C332" s="93" t="s">
        <v>636</v>
      </c>
      <c r="D332" s="92" t="s">
        <v>574</v>
      </c>
      <c r="E332" s="94" t="s">
        <v>99</v>
      </c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1"/>
    </row>
    <row r="333" spans="1:47" customFormat="1" ht="15" x14ac:dyDescent="0.25">
      <c r="A333" s="28"/>
      <c r="B333" s="92" t="s">
        <v>637</v>
      </c>
      <c r="C333" s="93" t="s">
        <v>638</v>
      </c>
      <c r="D333" s="92" t="s">
        <v>570</v>
      </c>
      <c r="E333" s="94" t="s">
        <v>99</v>
      </c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1"/>
    </row>
    <row r="334" spans="1:47" customFormat="1" ht="15" x14ac:dyDescent="0.25">
      <c r="A334" s="28"/>
      <c r="B334" s="92" t="s">
        <v>637</v>
      </c>
      <c r="C334" s="93" t="s">
        <v>639</v>
      </c>
      <c r="D334" s="92" t="s">
        <v>572</v>
      </c>
      <c r="E334" s="94" t="s">
        <v>99</v>
      </c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1"/>
    </row>
    <row r="335" spans="1:47" customFormat="1" ht="15" x14ac:dyDescent="0.25">
      <c r="A335" s="28"/>
      <c r="B335" s="92" t="s">
        <v>637</v>
      </c>
      <c r="C335" s="93" t="s">
        <v>640</v>
      </c>
      <c r="D335" s="92" t="s">
        <v>641</v>
      </c>
      <c r="E335" s="94" t="s">
        <v>99</v>
      </c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1"/>
    </row>
    <row r="336" spans="1:47" customFormat="1" ht="15" x14ac:dyDescent="0.25">
      <c r="A336" s="28"/>
      <c r="B336" s="92" t="s">
        <v>637</v>
      </c>
      <c r="C336" s="93" t="s">
        <v>642</v>
      </c>
      <c r="D336" s="92" t="s">
        <v>574</v>
      </c>
      <c r="E336" s="94" t="s">
        <v>99</v>
      </c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1"/>
    </row>
    <row r="337" spans="1:47" customFormat="1" ht="15" x14ac:dyDescent="0.25">
      <c r="A337" s="28"/>
      <c r="B337" s="92" t="s">
        <v>643</v>
      </c>
      <c r="C337" s="93" t="s">
        <v>644</v>
      </c>
      <c r="D337" s="92" t="s">
        <v>570</v>
      </c>
      <c r="E337" s="94" t="s">
        <v>99</v>
      </c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1"/>
    </row>
    <row r="338" spans="1:47" customFormat="1" ht="15" x14ac:dyDescent="0.25">
      <c r="A338" s="28"/>
      <c r="B338" s="92" t="s">
        <v>643</v>
      </c>
      <c r="C338" s="93" t="s">
        <v>645</v>
      </c>
      <c r="D338" s="92" t="s">
        <v>572</v>
      </c>
      <c r="E338" s="94" t="s">
        <v>99</v>
      </c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1"/>
    </row>
    <row r="339" spans="1:47" customFormat="1" ht="15" x14ac:dyDescent="0.25">
      <c r="A339" s="28"/>
      <c r="B339" s="92" t="s">
        <v>643</v>
      </c>
      <c r="C339" s="93" t="s">
        <v>646</v>
      </c>
      <c r="D339" s="92" t="s">
        <v>574</v>
      </c>
      <c r="E339" s="94" t="s">
        <v>99</v>
      </c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1"/>
    </row>
    <row r="340" spans="1:47" customFormat="1" ht="15" x14ac:dyDescent="0.25">
      <c r="A340" s="28"/>
      <c r="B340" s="92" t="s">
        <v>647</v>
      </c>
      <c r="C340" s="93" t="s">
        <v>648</v>
      </c>
      <c r="D340" s="92" t="s">
        <v>570</v>
      </c>
      <c r="E340" s="94" t="s">
        <v>99</v>
      </c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1"/>
    </row>
    <row r="341" spans="1:47" customFormat="1" ht="15" x14ac:dyDescent="0.25">
      <c r="A341" s="28"/>
      <c r="B341" s="92" t="s">
        <v>647</v>
      </c>
      <c r="C341" s="93" t="s">
        <v>649</v>
      </c>
      <c r="D341" s="92" t="s">
        <v>570</v>
      </c>
      <c r="E341" s="94" t="s">
        <v>99</v>
      </c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1"/>
    </row>
    <row r="342" spans="1:47" customFormat="1" ht="15" x14ac:dyDescent="0.25">
      <c r="A342" s="28"/>
      <c r="B342" s="92" t="s">
        <v>647</v>
      </c>
      <c r="C342" s="93" t="s">
        <v>650</v>
      </c>
      <c r="D342" s="92" t="s">
        <v>572</v>
      </c>
      <c r="E342" s="94" t="s">
        <v>99</v>
      </c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1"/>
    </row>
    <row r="343" spans="1:47" customFormat="1" ht="15" x14ac:dyDescent="0.25">
      <c r="A343" s="28"/>
      <c r="B343" s="92" t="s">
        <v>647</v>
      </c>
      <c r="C343" s="93" t="s">
        <v>651</v>
      </c>
      <c r="D343" s="92" t="s">
        <v>574</v>
      </c>
      <c r="E343" s="94" t="s">
        <v>99</v>
      </c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1"/>
    </row>
    <row r="344" spans="1:47" customFormat="1" ht="15" x14ac:dyDescent="0.25">
      <c r="A344" s="28"/>
      <c r="B344" s="92" t="s">
        <v>652</v>
      </c>
      <c r="C344" s="93" t="s">
        <v>653</v>
      </c>
      <c r="D344" s="92" t="s">
        <v>654</v>
      </c>
      <c r="E344" s="94" t="s">
        <v>99</v>
      </c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1"/>
    </row>
    <row r="345" spans="1:47" customFormat="1" ht="15" x14ac:dyDescent="0.25">
      <c r="A345" s="28"/>
      <c r="B345" s="92" t="s">
        <v>652</v>
      </c>
      <c r="C345" s="93" t="s">
        <v>655</v>
      </c>
      <c r="D345" s="92" t="s">
        <v>656</v>
      </c>
      <c r="E345" s="94" t="s">
        <v>99</v>
      </c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1"/>
    </row>
    <row r="346" spans="1:47" customFormat="1" ht="15" x14ac:dyDescent="0.25">
      <c r="A346" s="28"/>
      <c r="B346" s="92" t="s">
        <v>652</v>
      </c>
      <c r="C346" s="93" t="s">
        <v>657</v>
      </c>
      <c r="D346" s="92" t="s">
        <v>656</v>
      </c>
      <c r="E346" s="94" t="s">
        <v>99</v>
      </c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1"/>
    </row>
    <row r="347" spans="1:47" customFormat="1" ht="15" x14ac:dyDescent="0.25">
      <c r="A347" s="28"/>
      <c r="B347" s="92" t="s">
        <v>652</v>
      </c>
      <c r="C347" s="93" t="s">
        <v>658</v>
      </c>
      <c r="D347" s="92" t="s">
        <v>656</v>
      </c>
      <c r="E347" s="94" t="s">
        <v>99</v>
      </c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1"/>
    </row>
    <row r="348" spans="1:47" customFormat="1" ht="15" x14ac:dyDescent="0.25">
      <c r="A348" s="28"/>
      <c r="B348" s="92" t="s">
        <v>652</v>
      </c>
      <c r="C348" s="93" t="s">
        <v>659</v>
      </c>
      <c r="D348" s="92" t="s">
        <v>656</v>
      </c>
      <c r="E348" s="94" t="s">
        <v>99</v>
      </c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1"/>
    </row>
    <row r="349" spans="1:47" customFormat="1" ht="15" x14ac:dyDescent="0.25">
      <c r="A349" s="28"/>
      <c r="B349" s="92" t="s">
        <v>652</v>
      </c>
      <c r="C349" s="93" t="s">
        <v>660</v>
      </c>
      <c r="D349" s="92" t="s">
        <v>661</v>
      </c>
      <c r="E349" s="94" t="s">
        <v>99</v>
      </c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1"/>
    </row>
    <row r="350" spans="1:47" customFormat="1" ht="15" x14ac:dyDescent="0.25">
      <c r="A350" s="28"/>
      <c r="B350" s="92" t="s">
        <v>652</v>
      </c>
      <c r="C350" s="93" t="s">
        <v>662</v>
      </c>
      <c r="D350" s="92" t="s">
        <v>663</v>
      </c>
      <c r="E350" s="94" t="s">
        <v>99</v>
      </c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1"/>
    </row>
    <row r="351" spans="1:47" customFormat="1" ht="15" x14ac:dyDescent="0.25">
      <c r="A351" s="28"/>
      <c r="B351" s="92" t="s">
        <v>652</v>
      </c>
      <c r="C351" s="93" t="s">
        <v>664</v>
      </c>
      <c r="D351" s="92" t="s">
        <v>665</v>
      </c>
      <c r="E351" s="94" t="s">
        <v>99</v>
      </c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1"/>
    </row>
    <row r="352" spans="1:47" customFormat="1" ht="15" x14ac:dyDescent="0.25">
      <c r="A352" s="28"/>
      <c r="B352" s="92" t="s">
        <v>652</v>
      </c>
      <c r="C352" s="93" t="s">
        <v>666</v>
      </c>
      <c r="D352" s="92" t="s">
        <v>667</v>
      </c>
      <c r="E352" s="94" t="s">
        <v>99</v>
      </c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1"/>
    </row>
    <row r="353" spans="1:47" customFormat="1" ht="15" x14ac:dyDescent="0.25">
      <c r="A353" s="28"/>
      <c r="B353" s="92" t="s">
        <v>652</v>
      </c>
      <c r="C353" s="93" t="s">
        <v>666</v>
      </c>
      <c r="D353" s="92" t="s">
        <v>668</v>
      </c>
      <c r="E353" s="94" t="s">
        <v>99</v>
      </c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1"/>
    </row>
    <row r="354" spans="1:47" customFormat="1" ht="15" x14ac:dyDescent="0.25">
      <c r="A354" s="28"/>
      <c r="B354" s="92" t="s">
        <v>669</v>
      </c>
      <c r="C354" s="93" t="s">
        <v>670</v>
      </c>
      <c r="D354" s="92" t="s">
        <v>550</v>
      </c>
      <c r="E354" s="94" t="s">
        <v>99</v>
      </c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1"/>
    </row>
    <row r="355" spans="1:47" customFormat="1" ht="15" x14ac:dyDescent="0.25">
      <c r="A355" s="28"/>
      <c r="B355" s="92" t="s">
        <v>669</v>
      </c>
      <c r="C355" s="93" t="s">
        <v>671</v>
      </c>
      <c r="D355" s="92" t="s">
        <v>552</v>
      </c>
      <c r="E355" s="94" t="s">
        <v>99</v>
      </c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1"/>
    </row>
    <row r="356" spans="1:47" customFormat="1" ht="15" x14ac:dyDescent="0.25">
      <c r="A356" s="28"/>
      <c r="B356" s="92" t="s">
        <v>669</v>
      </c>
      <c r="C356" s="93" t="s">
        <v>672</v>
      </c>
      <c r="D356" s="92" t="s">
        <v>552</v>
      </c>
      <c r="E356" s="94" t="s">
        <v>99</v>
      </c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1"/>
    </row>
    <row r="357" spans="1:47" customFormat="1" ht="15" x14ac:dyDescent="0.25">
      <c r="A357" s="28"/>
      <c r="B357" s="92" t="s">
        <v>669</v>
      </c>
      <c r="C357" s="93" t="s">
        <v>673</v>
      </c>
      <c r="D357" s="92" t="s">
        <v>552</v>
      </c>
      <c r="E357" s="94" t="s">
        <v>99</v>
      </c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1"/>
    </row>
    <row r="358" spans="1:47" customFormat="1" ht="15" x14ac:dyDescent="0.25">
      <c r="A358" s="28"/>
      <c r="B358" s="92" t="s">
        <v>669</v>
      </c>
      <c r="C358" s="93" t="s">
        <v>674</v>
      </c>
      <c r="D358" s="92" t="s">
        <v>552</v>
      </c>
      <c r="E358" s="94" t="s">
        <v>99</v>
      </c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1"/>
    </row>
    <row r="359" spans="1:47" customFormat="1" ht="15" x14ac:dyDescent="0.25">
      <c r="A359" s="28"/>
      <c r="B359" s="92" t="s">
        <v>669</v>
      </c>
      <c r="C359" s="93" t="s">
        <v>675</v>
      </c>
      <c r="D359" s="92" t="s">
        <v>555</v>
      </c>
      <c r="E359" s="94" t="s">
        <v>99</v>
      </c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1"/>
    </row>
    <row r="360" spans="1:47" customFormat="1" ht="15" x14ac:dyDescent="0.25">
      <c r="A360" s="28"/>
      <c r="B360" s="92" t="s">
        <v>669</v>
      </c>
      <c r="C360" s="93" t="s">
        <v>676</v>
      </c>
      <c r="D360" s="92" t="s">
        <v>677</v>
      </c>
      <c r="E360" s="94" t="s">
        <v>99</v>
      </c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1"/>
    </row>
    <row r="361" spans="1:47" customFormat="1" ht="15" x14ac:dyDescent="0.25">
      <c r="A361" s="28"/>
      <c r="B361" s="92" t="s">
        <v>669</v>
      </c>
      <c r="C361" s="93" t="s">
        <v>678</v>
      </c>
      <c r="D361" s="92" t="s">
        <v>557</v>
      </c>
      <c r="E361" s="94" t="s">
        <v>99</v>
      </c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1"/>
    </row>
    <row r="362" spans="1:47" customFormat="1" ht="15" x14ac:dyDescent="0.25">
      <c r="A362" s="28"/>
      <c r="B362" s="92" t="s">
        <v>669</v>
      </c>
      <c r="C362" s="93" t="s">
        <v>679</v>
      </c>
      <c r="D362" s="92" t="s">
        <v>559</v>
      </c>
      <c r="E362" s="94" t="s">
        <v>99</v>
      </c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1"/>
    </row>
    <row r="363" spans="1:47" customFormat="1" ht="15" x14ac:dyDescent="0.25">
      <c r="A363" s="28"/>
      <c r="B363" s="92" t="s">
        <v>669</v>
      </c>
      <c r="C363" s="93" t="s">
        <v>679</v>
      </c>
      <c r="D363" s="92" t="s">
        <v>680</v>
      </c>
      <c r="E363" s="94" t="s">
        <v>99</v>
      </c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1"/>
    </row>
    <row r="364" spans="1:47" customFormat="1" ht="15" x14ac:dyDescent="0.25">
      <c r="A364" s="28"/>
      <c r="B364" s="92" t="s">
        <v>681</v>
      </c>
      <c r="C364" s="93" t="s">
        <v>682</v>
      </c>
      <c r="D364" s="92" t="s">
        <v>555</v>
      </c>
      <c r="E364" s="94" t="s">
        <v>99</v>
      </c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1"/>
    </row>
    <row r="365" spans="1:47" customFormat="1" ht="15" x14ac:dyDescent="0.25">
      <c r="A365" s="28"/>
      <c r="B365" s="92" t="s">
        <v>681</v>
      </c>
      <c r="C365" s="93" t="s">
        <v>683</v>
      </c>
      <c r="D365" s="92" t="s">
        <v>557</v>
      </c>
      <c r="E365" s="94" t="s">
        <v>99</v>
      </c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1"/>
    </row>
    <row r="366" spans="1:47" customFormat="1" ht="15" x14ac:dyDescent="0.25">
      <c r="A366" s="28"/>
      <c r="B366" s="92" t="s">
        <v>681</v>
      </c>
      <c r="C366" s="93" t="s">
        <v>684</v>
      </c>
      <c r="D366" s="92" t="s">
        <v>559</v>
      </c>
      <c r="E366" s="94" t="s">
        <v>99</v>
      </c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1"/>
    </row>
    <row r="367" spans="1:47" customFormat="1" ht="15" x14ac:dyDescent="0.25">
      <c r="A367" s="28"/>
      <c r="B367" s="92" t="s">
        <v>685</v>
      </c>
      <c r="C367" s="93" t="s">
        <v>686</v>
      </c>
      <c r="D367" s="92" t="s">
        <v>687</v>
      </c>
      <c r="E367" s="94" t="s">
        <v>99</v>
      </c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1"/>
    </row>
    <row r="368" spans="1:47" customFormat="1" ht="15" x14ac:dyDescent="0.25">
      <c r="A368" s="28"/>
      <c r="B368" s="92" t="s">
        <v>685</v>
      </c>
      <c r="C368" s="93" t="s">
        <v>688</v>
      </c>
      <c r="D368" s="92" t="s">
        <v>562</v>
      </c>
      <c r="E368" s="94" t="s">
        <v>99</v>
      </c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1"/>
    </row>
    <row r="369" spans="1:47" customFormat="1" ht="15" x14ac:dyDescent="0.25">
      <c r="A369" s="28"/>
      <c r="B369" s="92" t="s">
        <v>685</v>
      </c>
      <c r="C369" s="93" t="s">
        <v>689</v>
      </c>
      <c r="D369" s="92" t="s">
        <v>562</v>
      </c>
      <c r="E369" s="94" t="s">
        <v>99</v>
      </c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1"/>
    </row>
    <row r="370" spans="1:47" customFormat="1" ht="15" x14ac:dyDescent="0.25">
      <c r="A370" s="28"/>
      <c r="B370" s="92" t="s">
        <v>685</v>
      </c>
      <c r="C370" s="93" t="s">
        <v>690</v>
      </c>
      <c r="D370" s="92" t="s">
        <v>562</v>
      </c>
      <c r="E370" s="94" t="s">
        <v>99</v>
      </c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1"/>
    </row>
    <row r="371" spans="1:47" customFormat="1" ht="15" x14ac:dyDescent="0.25">
      <c r="A371" s="28"/>
      <c r="B371" s="92" t="s">
        <v>685</v>
      </c>
      <c r="C371" s="93" t="s">
        <v>691</v>
      </c>
      <c r="D371" s="92" t="s">
        <v>562</v>
      </c>
      <c r="E371" s="94" t="s">
        <v>99</v>
      </c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1"/>
    </row>
    <row r="372" spans="1:47" customFormat="1" ht="15" x14ac:dyDescent="0.25">
      <c r="A372" s="28"/>
      <c r="B372" s="92" t="s">
        <v>685</v>
      </c>
      <c r="C372" s="93" t="s">
        <v>692</v>
      </c>
      <c r="D372" s="92" t="s">
        <v>565</v>
      </c>
      <c r="E372" s="94" t="s">
        <v>99</v>
      </c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1"/>
    </row>
    <row r="373" spans="1:47" customFormat="1" ht="15" x14ac:dyDescent="0.25">
      <c r="A373" s="28"/>
      <c r="B373" s="92" t="s">
        <v>685</v>
      </c>
      <c r="C373" s="93" t="s">
        <v>693</v>
      </c>
      <c r="D373" s="92" t="s">
        <v>694</v>
      </c>
      <c r="E373" s="94" t="s">
        <v>99</v>
      </c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1"/>
    </row>
    <row r="374" spans="1:47" customFormat="1" ht="15" x14ac:dyDescent="0.25">
      <c r="A374" s="28"/>
      <c r="B374" s="92" t="s">
        <v>685</v>
      </c>
      <c r="C374" s="93" t="s">
        <v>695</v>
      </c>
      <c r="D374" s="92" t="s">
        <v>567</v>
      </c>
      <c r="E374" s="94" t="s">
        <v>99</v>
      </c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1"/>
    </row>
    <row r="375" spans="1:47" customFormat="1" ht="15" x14ac:dyDescent="0.25">
      <c r="A375" s="28"/>
      <c r="B375" s="92" t="s">
        <v>685</v>
      </c>
      <c r="C375" s="93" t="s">
        <v>696</v>
      </c>
      <c r="D375" s="92" t="s">
        <v>697</v>
      </c>
      <c r="E375" s="94" t="s">
        <v>99</v>
      </c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1"/>
    </row>
    <row r="376" spans="1:47" customFormat="1" ht="15" x14ac:dyDescent="0.25">
      <c r="A376" s="28"/>
      <c r="B376" s="92" t="s">
        <v>698</v>
      </c>
      <c r="C376" s="93" t="s">
        <v>699</v>
      </c>
      <c r="D376" s="92" t="s">
        <v>577</v>
      </c>
      <c r="E376" s="94" t="s">
        <v>99</v>
      </c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1"/>
    </row>
    <row r="377" spans="1:47" customFormat="1" ht="15" x14ac:dyDescent="0.25">
      <c r="A377" s="28"/>
      <c r="B377" s="92" t="s">
        <v>698</v>
      </c>
      <c r="C377" s="93" t="s">
        <v>700</v>
      </c>
      <c r="D377" s="92" t="s">
        <v>579</v>
      </c>
      <c r="E377" s="94" t="s">
        <v>99</v>
      </c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1"/>
    </row>
    <row r="378" spans="1:47" customFormat="1" ht="15" x14ac:dyDescent="0.25">
      <c r="A378" s="28"/>
      <c r="B378" s="92" t="s">
        <v>698</v>
      </c>
      <c r="C378" s="93" t="s">
        <v>701</v>
      </c>
      <c r="D378" s="92" t="s">
        <v>581</v>
      </c>
      <c r="E378" s="94" t="s">
        <v>99</v>
      </c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1"/>
    </row>
    <row r="379" spans="1:47" customFormat="1" ht="15" x14ac:dyDescent="0.25">
      <c r="A379" s="28"/>
      <c r="B379" s="92" t="s">
        <v>702</v>
      </c>
      <c r="C379" s="93" t="s">
        <v>703</v>
      </c>
      <c r="D379" s="92" t="s">
        <v>610</v>
      </c>
      <c r="E379" s="94" t="s">
        <v>99</v>
      </c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1"/>
    </row>
    <row r="380" spans="1:47" customFormat="1" ht="15" x14ac:dyDescent="0.25">
      <c r="A380" s="28"/>
      <c r="B380" s="92" t="s">
        <v>702</v>
      </c>
      <c r="C380" s="93" t="s">
        <v>704</v>
      </c>
      <c r="D380" s="92" t="s">
        <v>586</v>
      </c>
      <c r="E380" s="94" t="s">
        <v>99</v>
      </c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1"/>
    </row>
    <row r="381" spans="1:47" customFormat="1" ht="15" x14ac:dyDescent="0.25">
      <c r="A381" s="28"/>
      <c r="B381" s="92" t="s">
        <v>702</v>
      </c>
      <c r="C381" s="93" t="s">
        <v>705</v>
      </c>
      <c r="D381" s="92" t="s">
        <v>590</v>
      </c>
      <c r="E381" s="94" t="s">
        <v>99</v>
      </c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1"/>
    </row>
    <row r="382" spans="1:47" customFormat="1" ht="15" x14ac:dyDescent="0.25">
      <c r="A382" s="28"/>
      <c r="B382" s="92" t="s">
        <v>702</v>
      </c>
      <c r="C382" s="93" t="s">
        <v>706</v>
      </c>
      <c r="D382" s="92" t="s">
        <v>592</v>
      </c>
      <c r="E382" s="94" t="s">
        <v>99</v>
      </c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1"/>
    </row>
    <row r="383" spans="1:47" customFormat="1" ht="15" x14ac:dyDescent="0.25">
      <c r="A383" s="28"/>
      <c r="B383" s="92" t="s">
        <v>707</v>
      </c>
      <c r="C383" s="93" t="s">
        <v>708</v>
      </c>
      <c r="D383" s="92" t="s">
        <v>579</v>
      </c>
      <c r="E383" s="94" t="s">
        <v>99</v>
      </c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1"/>
    </row>
    <row r="384" spans="1:47" customFormat="1" ht="15" x14ac:dyDescent="0.25">
      <c r="A384" s="28"/>
      <c r="B384" s="92" t="s">
        <v>707</v>
      </c>
      <c r="C384" s="93" t="s">
        <v>709</v>
      </c>
      <c r="D384" s="92" t="s">
        <v>581</v>
      </c>
      <c r="E384" s="94" t="s">
        <v>99</v>
      </c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1"/>
    </row>
    <row r="385" spans="1:47" customFormat="1" ht="15" x14ac:dyDescent="0.25">
      <c r="A385" s="28"/>
      <c r="B385" s="92" t="s">
        <v>710</v>
      </c>
      <c r="C385" s="93" t="s">
        <v>711</v>
      </c>
      <c r="D385" s="92" t="s">
        <v>577</v>
      </c>
      <c r="E385" s="94" t="s">
        <v>99</v>
      </c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1"/>
    </row>
    <row r="386" spans="1:47" customFormat="1" ht="15" x14ac:dyDescent="0.25">
      <c r="A386" s="28"/>
      <c r="B386" s="92" t="s">
        <v>710</v>
      </c>
      <c r="C386" s="93" t="s">
        <v>712</v>
      </c>
      <c r="D386" s="92" t="s">
        <v>579</v>
      </c>
      <c r="E386" s="94" t="s">
        <v>99</v>
      </c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1"/>
    </row>
    <row r="387" spans="1:47" customFormat="1" ht="15" x14ac:dyDescent="0.25">
      <c r="A387" s="28"/>
      <c r="B387" s="92" t="s">
        <v>713</v>
      </c>
      <c r="C387" s="93" t="s">
        <v>714</v>
      </c>
      <c r="D387" s="92" t="s">
        <v>572</v>
      </c>
      <c r="E387" s="94" t="s">
        <v>99</v>
      </c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1"/>
    </row>
    <row r="388" spans="1:47" customFormat="1" ht="15" x14ac:dyDescent="0.25">
      <c r="A388" s="28"/>
      <c r="B388" s="92" t="s">
        <v>715</v>
      </c>
      <c r="C388" s="93" t="s">
        <v>716</v>
      </c>
      <c r="D388" s="92" t="s">
        <v>572</v>
      </c>
      <c r="E388" s="94" t="s">
        <v>99</v>
      </c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1"/>
    </row>
    <row r="389" spans="1:47" customFormat="1" ht="15" x14ac:dyDescent="0.25">
      <c r="A389" s="28"/>
      <c r="B389" s="92" t="s">
        <v>717</v>
      </c>
      <c r="C389" s="93" t="s">
        <v>718</v>
      </c>
      <c r="D389" s="92" t="s">
        <v>570</v>
      </c>
      <c r="E389" s="94" t="s">
        <v>99</v>
      </c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1"/>
    </row>
    <row r="390" spans="1:47" customFormat="1" ht="15" x14ac:dyDescent="0.25">
      <c r="A390" s="28"/>
      <c r="B390" s="92" t="s">
        <v>717</v>
      </c>
      <c r="C390" s="93" t="s">
        <v>719</v>
      </c>
      <c r="D390" s="92" t="s">
        <v>572</v>
      </c>
      <c r="E390" s="94" t="s">
        <v>99</v>
      </c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1"/>
    </row>
    <row r="391" spans="1:47" customFormat="1" ht="15" x14ac:dyDescent="0.25">
      <c r="A391" s="28"/>
      <c r="B391" s="92" t="s">
        <v>717</v>
      </c>
      <c r="C391" s="93" t="s">
        <v>720</v>
      </c>
      <c r="D391" s="92" t="s">
        <v>574</v>
      </c>
      <c r="E391" s="94" t="s">
        <v>99</v>
      </c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1"/>
    </row>
    <row r="392" spans="1:47" customFormat="1" ht="15" x14ac:dyDescent="0.25">
      <c r="A392" s="28"/>
      <c r="B392" s="92" t="s">
        <v>721</v>
      </c>
      <c r="C392" s="93" t="s">
        <v>722</v>
      </c>
      <c r="D392" s="92" t="s">
        <v>579</v>
      </c>
      <c r="E392" s="94" t="s">
        <v>99</v>
      </c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1"/>
    </row>
    <row r="393" spans="1:47" customFormat="1" ht="15" x14ac:dyDescent="0.25">
      <c r="A393" s="28"/>
      <c r="B393" s="92" t="s">
        <v>723</v>
      </c>
      <c r="C393" s="93" t="s">
        <v>724</v>
      </c>
      <c r="D393" s="92" t="s">
        <v>586</v>
      </c>
      <c r="E393" s="94" t="s">
        <v>99</v>
      </c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1"/>
    </row>
    <row r="394" spans="1:47" customFormat="1" ht="15" x14ac:dyDescent="0.25">
      <c r="A394" s="28"/>
      <c r="B394" s="92" t="s">
        <v>723</v>
      </c>
      <c r="C394" s="93" t="s">
        <v>725</v>
      </c>
      <c r="D394" s="92" t="s">
        <v>590</v>
      </c>
      <c r="E394" s="94" t="s">
        <v>99</v>
      </c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1"/>
    </row>
    <row r="395" spans="1:47" customFormat="1" ht="15" x14ac:dyDescent="0.25">
      <c r="A395" s="28"/>
      <c r="B395" s="92" t="s">
        <v>726</v>
      </c>
      <c r="C395" s="93" t="s">
        <v>727</v>
      </c>
      <c r="D395" s="92" t="s">
        <v>572</v>
      </c>
      <c r="E395" s="94" t="s">
        <v>99</v>
      </c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1"/>
    </row>
    <row r="396" spans="1:47" customFormat="1" ht="15" x14ac:dyDescent="0.25">
      <c r="A396" s="28"/>
      <c r="B396" s="92" t="s">
        <v>728</v>
      </c>
      <c r="C396" s="93" t="s">
        <v>729</v>
      </c>
      <c r="D396" s="92" t="s">
        <v>661</v>
      </c>
      <c r="E396" s="94" t="s">
        <v>99</v>
      </c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1"/>
    </row>
    <row r="397" spans="1:47" customFormat="1" ht="15" x14ac:dyDescent="0.25">
      <c r="A397" s="28"/>
      <c r="B397" s="92" t="s">
        <v>730</v>
      </c>
      <c r="C397" s="93" t="s">
        <v>731</v>
      </c>
      <c r="D397" s="92" t="s">
        <v>732</v>
      </c>
      <c r="E397" s="94" t="s">
        <v>99</v>
      </c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1"/>
    </row>
    <row r="398" spans="1:47" customFormat="1" ht="15" x14ac:dyDescent="0.25">
      <c r="A398" s="28"/>
      <c r="B398" s="92" t="s">
        <v>730</v>
      </c>
      <c r="C398" s="93" t="s">
        <v>733</v>
      </c>
      <c r="D398" s="92" t="s">
        <v>572</v>
      </c>
      <c r="E398" s="94" t="s">
        <v>99</v>
      </c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1"/>
    </row>
    <row r="399" spans="1:47" customFormat="1" ht="15" x14ac:dyDescent="0.25">
      <c r="A399" s="28"/>
      <c r="B399" s="92" t="s">
        <v>730</v>
      </c>
      <c r="C399" s="93" t="s">
        <v>734</v>
      </c>
      <c r="D399" s="92" t="s">
        <v>574</v>
      </c>
      <c r="E399" s="94" t="s">
        <v>99</v>
      </c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1"/>
    </row>
    <row r="400" spans="1:47" customFormat="1" ht="15" x14ac:dyDescent="0.25">
      <c r="A400" s="28"/>
      <c r="B400" s="92" t="s">
        <v>735</v>
      </c>
      <c r="C400" s="93" t="s">
        <v>736</v>
      </c>
      <c r="D400" s="92" t="s">
        <v>572</v>
      </c>
      <c r="E400" s="94" t="s">
        <v>99</v>
      </c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1"/>
    </row>
    <row r="401" spans="1:47" customFormat="1" ht="15" x14ac:dyDescent="0.25">
      <c r="A401" s="28"/>
      <c r="B401" s="92" t="s">
        <v>737</v>
      </c>
      <c r="C401" s="93" t="s">
        <v>738</v>
      </c>
      <c r="D401" s="92" t="s">
        <v>572</v>
      </c>
      <c r="E401" s="94" t="s">
        <v>99</v>
      </c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1"/>
    </row>
    <row r="402" spans="1:47" customFormat="1" ht="15" x14ac:dyDescent="0.25">
      <c r="A402" s="28"/>
      <c r="B402" s="92" t="s">
        <v>739</v>
      </c>
      <c r="C402" s="93" t="s">
        <v>740</v>
      </c>
      <c r="D402" s="92" t="s">
        <v>620</v>
      </c>
      <c r="E402" s="94" t="s">
        <v>99</v>
      </c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1"/>
    </row>
    <row r="403" spans="1:47" customFormat="1" ht="15" x14ac:dyDescent="0.25">
      <c r="A403" s="28"/>
      <c r="B403" s="92" t="s">
        <v>739</v>
      </c>
      <c r="C403" s="93" t="s">
        <v>741</v>
      </c>
      <c r="D403" s="92" t="s">
        <v>595</v>
      </c>
      <c r="E403" s="94" t="s">
        <v>99</v>
      </c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1"/>
    </row>
    <row r="404" spans="1:47" customFormat="1" ht="15" x14ac:dyDescent="0.25">
      <c r="A404" s="28"/>
      <c r="B404" s="92" t="s">
        <v>739</v>
      </c>
      <c r="C404" s="93" t="s">
        <v>742</v>
      </c>
      <c r="D404" s="92" t="s">
        <v>597</v>
      </c>
      <c r="E404" s="94" t="s">
        <v>99</v>
      </c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1"/>
    </row>
    <row r="405" spans="1:47" customFormat="1" ht="15" x14ac:dyDescent="0.25">
      <c r="A405" s="28"/>
      <c r="B405" s="92" t="s">
        <v>739</v>
      </c>
      <c r="C405" s="93" t="s">
        <v>743</v>
      </c>
      <c r="D405" s="92" t="s">
        <v>625</v>
      </c>
      <c r="E405" s="94" t="s">
        <v>99</v>
      </c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1"/>
    </row>
    <row r="406" spans="1:47" customFormat="1" ht="15" x14ac:dyDescent="0.25">
      <c r="A406" s="28"/>
      <c r="B406" s="92" t="s">
        <v>744</v>
      </c>
      <c r="C406" s="93" t="s">
        <v>611</v>
      </c>
      <c r="D406" s="92" t="s">
        <v>586</v>
      </c>
      <c r="E406" s="94" t="s">
        <v>99</v>
      </c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1"/>
    </row>
    <row r="407" spans="1:47" customFormat="1" ht="15" x14ac:dyDescent="0.25">
      <c r="A407" s="28"/>
      <c r="B407" s="92" t="s">
        <v>744</v>
      </c>
      <c r="C407" s="93" t="s">
        <v>614</v>
      </c>
      <c r="D407" s="92" t="s">
        <v>590</v>
      </c>
      <c r="E407" s="94" t="s">
        <v>99</v>
      </c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1"/>
    </row>
    <row r="408" spans="1:47" customFormat="1" ht="15" x14ac:dyDescent="0.25">
      <c r="A408" s="28"/>
      <c r="B408" s="92" t="s">
        <v>744</v>
      </c>
      <c r="C408" s="93" t="s">
        <v>615</v>
      </c>
      <c r="D408" s="92" t="s">
        <v>592</v>
      </c>
      <c r="E408" s="94" t="s">
        <v>99</v>
      </c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1"/>
    </row>
    <row r="409" spans="1:47" customFormat="1" ht="15" x14ac:dyDescent="0.25">
      <c r="A409" s="28"/>
      <c r="B409" s="92" t="s">
        <v>745</v>
      </c>
      <c r="C409" s="93" t="s">
        <v>692</v>
      </c>
      <c r="D409" s="92" t="s">
        <v>565</v>
      </c>
      <c r="E409" s="94" t="s">
        <v>99</v>
      </c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1"/>
    </row>
    <row r="410" spans="1:47" customFormat="1" ht="15" x14ac:dyDescent="0.25">
      <c r="A410" s="28"/>
      <c r="B410" s="92" t="s">
        <v>746</v>
      </c>
      <c r="C410" s="93" t="s">
        <v>747</v>
      </c>
      <c r="D410" s="92" t="s">
        <v>748</v>
      </c>
      <c r="E410" s="94" t="s">
        <v>99</v>
      </c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1"/>
    </row>
    <row r="411" spans="1:47" customFormat="1" ht="15" x14ac:dyDescent="0.25">
      <c r="A411" s="28"/>
      <c r="B411" s="92" t="s">
        <v>749</v>
      </c>
      <c r="C411" s="93" t="s">
        <v>750</v>
      </c>
      <c r="D411" s="92" t="s">
        <v>751</v>
      </c>
      <c r="E411" s="94" t="s">
        <v>99</v>
      </c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1"/>
    </row>
    <row r="412" spans="1:47" customFormat="1" ht="15" x14ac:dyDescent="0.25">
      <c r="A412" s="28"/>
      <c r="B412" s="92" t="s">
        <v>749</v>
      </c>
      <c r="C412" s="93" t="s">
        <v>752</v>
      </c>
      <c r="D412" s="92" t="s">
        <v>753</v>
      </c>
      <c r="E412" s="94" t="s">
        <v>99</v>
      </c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1"/>
    </row>
    <row r="413" spans="1:47" customFormat="1" ht="15" x14ac:dyDescent="0.25">
      <c r="A413" s="28"/>
      <c r="B413" s="92" t="s">
        <v>749</v>
      </c>
      <c r="C413" s="93" t="s">
        <v>754</v>
      </c>
      <c r="D413" s="92" t="s">
        <v>755</v>
      </c>
      <c r="E413" s="94" t="s">
        <v>99</v>
      </c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1"/>
    </row>
    <row r="414" spans="1:47" customFormat="1" ht="15" x14ac:dyDescent="0.25">
      <c r="A414" s="28"/>
      <c r="B414" s="92" t="s">
        <v>756</v>
      </c>
      <c r="C414" s="93" t="s">
        <v>757</v>
      </c>
      <c r="D414" s="92" t="s">
        <v>753</v>
      </c>
      <c r="E414" s="94" t="s">
        <v>99</v>
      </c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1"/>
    </row>
    <row r="415" spans="1:47" customFormat="1" ht="15" x14ac:dyDescent="0.25">
      <c r="A415" s="28"/>
      <c r="B415" s="92" t="s">
        <v>758</v>
      </c>
      <c r="C415" s="93" t="s">
        <v>754</v>
      </c>
      <c r="D415" s="92" t="s">
        <v>557</v>
      </c>
      <c r="E415" s="94" t="s">
        <v>99</v>
      </c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1"/>
    </row>
    <row r="416" spans="1:47" customFormat="1" ht="15" x14ac:dyDescent="0.25">
      <c r="A416" s="28"/>
      <c r="B416" s="92" t="s">
        <v>759</v>
      </c>
      <c r="C416" s="93" t="s">
        <v>760</v>
      </c>
      <c r="D416" s="92" t="s">
        <v>567</v>
      </c>
      <c r="E416" s="94" t="s">
        <v>99</v>
      </c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1"/>
    </row>
    <row r="417" spans="1:47" customFormat="1" ht="15" x14ac:dyDescent="0.25">
      <c r="A417" s="28"/>
      <c r="B417" s="92" t="s">
        <v>761</v>
      </c>
      <c r="C417" s="93" t="s">
        <v>762</v>
      </c>
      <c r="D417" s="92" t="s">
        <v>763</v>
      </c>
      <c r="E417" s="94" t="s">
        <v>99</v>
      </c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1"/>
    </row>
    <row r="418" spans="1:47" customFormat="1" ht="15" x14ac:dyDescent="0.25">
      <c r="A418" s="28"/>
      <c r="B418" s="92" t="s">
        <v>761</v>
      </c>
      <c r="C418" s="93" t="s">
        <v>764</v>
      </c>
      <c r="D418" s="92" t="s">
        <v>765</v>
      </c>
      <c r="E418" s="94" t="s">
        <v>99</v>
      </c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1"/>
    </row>
    <row r="419" spans="1:47" customFormat="1" ht="15" x14ac:dyDescent="0.25">
      <c r="A419" s="28"/>
      <c r="B419" s="92" t="s">
        <v>761</v>
      </c>
      <c r="C419" s="93" t="s">
        <v>766</v>
      </c>
      <c r="D419" s="92" t="s">
        <v>765</v>
      </c>
      <c r="E419" s="94" t="s">
        <v>99</v>
      </c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1"/>
    </row>
    <row r="420" spans="1:47" customFormat="1" ht="15" x14ac:dyDescent="0.25">
      <c r="A420" s="28"/>
      <c r="B420" s="92" t="s">
        <v>761</v>
      </c>
      <c r="C420" s="93" t="s">
        <v>767</v>
      </c>
      <c r="D420" s="92" t="s">
        <v>768</v>
      </c>
      <c r="E420" s="94" t="s">
        <v>99</v>
      </c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1"/>
    </row>
    <row r="421" spans="1:47" customFormat="1" ht="15" x14ac:dyDescent="0.25">
      <c r="A421" s="28"/>
      <c r="B421" s="92" t="s">
        <v>761</v>
      </c>
      <c r="C421" s="93" t="s">
        <v>769</v>
      </c>
      <c r="D421" s="92" t="s">
        <v>770</v>
      </c>
      <c r="E421" s="94" t="s">
        <v>99</v>
      </c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1"/>
    </row>
    <row r="422" spans="1:47" customFormat="1" ht="15" x14ac:dyDescent="0.25">
      <c r="A422" s="28"/>
      <c r="B422" s="92" t="s">
        <v>761</v>
      </c>
      <c r="C422" s="93" t="s">
        <v>771</v>
      </c>
      <c r="D422" s="92" t="s">
        <v>772</v>
      </c>
      <c r="E422" s="94" t="s">
        <v>99</v>
      </c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1"/>
    </row>
    <row r="423" spans="1:47" customFormat="1" ht="15" x14ac:dyDescent="0.25">
      <c r="A423" s="28"/>
      <c r="B423" s="92" t="s">
        <v>761</v>
      </c>
      <c r="C423" s="93" t="s">
        <v>771</v>
      </c>
      <c r="D423" s="92" t="s">
        <v>773</v>
      </c>
      <c r="E423" s="94" t="s">
        <v>99</v>
      </c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1"/>
    </row>
    <row r="424" spans="1:47" customFormat="1" ht="15" x14ac:dyDescent="0.25">
      <c r="A424" s="28"/>
      <c r="B424" s="92" t="s">
        <v>774</v>
      </c>
      <c r="C424" s="93" t="s">
        <v>775</v>
      </c>
      <c r="D424" s="92" t="s">
        <v>763</v>
      </c>
      <c r="E424" s="94" t="s">
        <v>99</v>
      </c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1"/>
    </row>
    <row r="425" spans="1:47" customFormat="1" ht="15" x14ac:dyDescent="0.25">
      <c r="A425" s="28"/>
      <c r="B425" s="92" t="s">
        <v>774</v>
      </c>
      <c r="C425" s="93" t="s">
        <v>776</v>
      </c>
      <c r="D425" s="92" t="s">
        <v>765</v>
      </c>
      <c r="E425" s="94" t="s">
        <v>99</v>
      </c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1"/>
    </row>
    <row r="426" spans="1:47" customFormat="1" ht="15" x14ac:dyDescent="0.25">
      <c r="A426" s="28"/>
      <c r="B426" s="92" t="s">
        <v>774</v>
      </c>
      <c r="C426" s="93" t="s">
        <v>777</v>
      </c>
      <c r="D426" s="92" t="s">
        <v>768</v>
      </c>
      <c r="E426" s="94" t="s">
        <v>99</v>
      </c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1"/>
    </row>
    <row r="427" spans="1:47" customFormat="1" ht="15" x14ac:dyDescent="0.25">
      <c r="A427" s="28"/>
      <c r="B427" s="92" t="s">
        <v>774</v>
      </c>
      <c r="C427" s="93" t="s">
        <v>778</v>
      </c>
      <c r="D427" s="92" t="s">
        <v>770</v>
      </c>
      <c r="E427" s="94" t="s">
        <v>99</v>
      </c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1"/>
    </row>
    <row r="428" spans="1:47" customFormat="1" ht="15" x14ac:dyDescent="0.25">
      <c r="A428" s="28"/>
      <c r="B428" s="92" t="s">
        <v>774</v>
      </c>
      <c r="C428" s="93" t="s">
        <v>779</v>
      </c>
      <c r="D428" s="92" t="s">
        <v>772</v>
      </c>
      <c r="E428" s="94" t="s">
        <v>99</v>
      </c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1"/>
    </row>
    <row r="429" spans="1:47" customFormat="1" ht="15" x14ac:dyDescent="0.25">
      <c r="A429" s="28"/>
      <c r="B429" s="92" t="s">
        <v>774</v>
      </c>
      <c r="C429" s="93" t="s">
        <v>779</v>
      </c>
      <c r="D429" s="92" t="s">
        <v>780</v>
      </c>
      <c r="E429" s="94" t="s">
        <v>99</v>
      </c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1"/>
    </row>
    <row r="430" spans="1:47" customFormat="1" ht="15" x14ac:dyDescent="0.25">
      <c r="A430" s="28"/>
      <c r="B430" s="92" t="s">
        <v>774</v>
      </c>
      <c r="C430" s="93" t="s">
        <v>779</v>
      </c>
      <c r="D430" s="92" t="s">
        <v>773</v>
      </c>
      <c r="E430" s="94" t="s">
        <v>99</v>
      </c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1"/>
    </row>
    <row r="431" spans="1:47" customFormat="1" ht="15" x14ac:dyDescent="0.25">
      <c r="A431" s="28"/>
      <c r="B431" s="92" t="s">
        <v>781</v>
      </c>
      <c r="C431" s="93" t="s">
        <v>782</v>
      </c>
      <c r="D431" s="92" t="s">
        <v>783</v>
      </c>
      <c r="E431" s="94" t="s">
        <v>99</v>
      </c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1"/>
    </row>
    <row r="432" spans="1:47" customFormat="1" ht="15" x14ac:dyDescent="0.25">
      <c r="A432" s="28"/>
      <c r="B432" s="92" t="s">
        <v>781</v>
      </c>
      <c r="C432" s="93" t="s">
        <v>784</v>
      </c>
      <c r="D432" s="92" t="s">
        <v>785</v>
      </c>
      <c r="E432" s="94" t="s">
        <v>99</v>
      </c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1"/>
    </row>
    <row r="433" spans="1:47" customFormat="1" ht="15" x14ac:dyDescent="0.25">
      <c r="A433" s="28"/>
      <c r="B433" s="92" t="s">
        <v>781</v>
      </c>
      <c r="C433" s="93" t="s">
        <v>786</v>
      </c>
      <c r="D433" s="92" t="s">
        <v>787</v>
      </c>
      <c r="E433" s="94" t="s">
        <v>99</v>
      </c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1"/>
    </row>
    <row r="434" spans="1:47" customFormat="1" ht="15" x14ac:dyDescent="0.25">
      <c r="A434" s="28"/>
      <c r="B434" s="92" t="s">
        <v>781</v>
      </c>
      <c r="C434" s="93" t="s">
        <v>788</v>
      </c>
      <c r="D434" s="92" t="s">
        <v>789</v>
      </c>
      <c r="E434" s="94" t="s">
        <v>99</v>
      </c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1"/>
    </row>
    <row r="435" spans="1:47" customFormat="1" ht="15" x14ac:dyDescent="0.25">
      <c r="A435" s="28"/>
      <c r="B435" s="92" t="s">
        <v>790</v>
      </c>
      <c r="C435" s="93" t="s">
        <v>791</v>
      </c>
      <c r="D435" s="92" t="s">
        <v>792</v>
      </c>
      <c r="E435" s="94" t="s">
        <v>99</v>
      </c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1"/>
    </row>
    <row r="436" spans="1:47" customFormat="1" ht="15" x14ac:dyDescent="0.25">
      <c r="A436" s="28"/>
      <c r="B436" s="92" t="s">
        <v>790</v>
      </c>
      <c r="C436" s="93" t="s">
        <v>793</v>
      </c>
      <c r="D436" s="92" t="s">
        <v>794</v>
      </c>
      <c r="E436" s="94" t="s">
        <v>99</v>
      </c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1"/>
    </row>
    <row r="437" spans="1:47" customFormat="1" ht="15" x14ac:dyDescent="0.25">
      <c r="A437" s="28"/>
      <c r="B437" s="92" t="s">
        <v>790</v>
      </c>
      <c r="C437" s="93" t="s">
        <v>795</v>
      </c>
      <c r="D437" s="92" t="s">
        <v>794</v>
      </c>
      <c r="E437" s="94" t="s">
        <v>99</v>
      </c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1"/>
    </row>
    <row r="438" spans="1:47" customFormat="1" ht="15" x14ac:dyDescent="0.25">
      <c r="A438" s="28"/>
      <c r="B438" s="92" t="s">
        <v>790</v>
      </c>
      <c r="C438" s="93" t="s">
        <v>796</v>
      </c>
      <c r="D438" s="92" t="s">
        <v>794</v>
      </c>
      <c r="E438" s="94" t="s">
        <v>99</v>
      </c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1"/>
    </row>
    <row r="439" spans="1:47" customFormat="1" ht="15" x14ac:dyDescent="0.25">
      <c r="A439" s="28"/>
      <c r="B439" s="92" t="s">
        <v>790</v>
      </c>
      <c r="C439" s="93" t="s">
        <v>797</v>
      </c>
      <c r="D439" s="92" t="s">
        <v>798</v>
      </c>
      <c r="E439" s="94" t="s">
        <v>99</v>
      </c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1"/>
    </row>
    <row r="440" spans="1:47" customFormat="1" ht="15" x14ac:dyDescent="0.25">
      <c r="A440" s="28"/>
      <c r="B440" s="92" t="s">
        <v>790</v>
      </c>
      <c r="C440" s="93" t="s">
        <v>799</v>
      </c>
      <c r="D440" s="92" t="s">
        <v>800</v>
      </c>
      <c r="E440" s="94" t="s">
        <v>99</v>
      </c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1"/>
    </row>
    <row r="441" spans="1:47" customFormat="1" ht="15" x14ac:dyDescent="0.25">
      <c r="A441" s="28"/>
      <c r="B441" s="92" t="s">
        <v>790</v>
      </c>
      <c r="C441" s="93" t="s">
        <v>801</v>
      </c>
      <c r="D441" s="92" t="s">
        <v>802</v>
      </c>
      <c r="E441" s="94" t="s">
        <v>99</v>
      </c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1"/>
    </row>
    <row r="442" spans="1:47" customFormat="1" ht="15" x14ac:dyDescent="0.25">
      <c r="A442" s="28"/>
      <c r="B442" s="92" t="s">
        <v>803</v>
      </c>
      <c r="C442" s="93" t="s">
        <v>804</v>
      </c>
      <c r="D442" s="92" t="s">
        <v>805</v>
      </c>
      <c r="E442" s="94" t="s">
        <v>99</v>
      </c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1"/>
    </row>
    <row r="443" spans="1:47" customFormat="1" ht="15" x14ac:dyDescent="0.25">
      <c r="A443" s="28"/>
      <c r="B443" s="92" t="s">
        <v>803</v>
      </c>
      <c r="C443" s="93" t="s">
        <v>806</v>
      </c>
      <c r="D443" s="92" t="s">
        <v>807</v>
      </c>
      <c r="E443" s="94" t="s">
        <v>99</v>
      </c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1"/>
    </row>
    <row r="444" spans="1:47" customFormat="1" ht="15" x14ac:dyDescent="0.25">
      <c r="A444" s="28"/>
      <c r="B444" s="92" t="s">
        <v>803</v>
      </c>
      <c r="C444" s="93" t="s">
        <v>808</v>
      </c>
      <c r="D444" s="92" t="s">
        <v>807</v>
      </c>
      <c r="E444" s="94" t="s">
        <v>99</v>
      </c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1"/>
    </row>
    <row r="445" spans="1:47" customFormat="1" ht="15" x14ac:dyDescent="0.25">
      <c r="A445" s="28"/>
      <c r="B445" s="92" t="s">
        <v>803</v>
      </c>
      <c r="C445" s="93" t="s">
        <v>809</v>
      </c>
      <c r="D445" s="92" t="s">
        <v>807</v>
      </c>
      <c r="E445" s="94" t="s">
        <v>99</v>
      </c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1"/>
    </row>
    <row r="446" spans="1:47" customFormat="1" ht="15" x14ac:dyDescent="0.25">
      <c r="A446" s="28"/>
      <c r="B446" s="92" t="s">
        <v>803</v>
      </c>
      <c r="C446" s="93" t="s">
        <v>810</v>
      </c>
      <c r="D446" s="92" t="s">
        <v>811</v>
      </c>
      <c r="E446" s="94" t="s">
        <v>99</v>
      </c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1"/>
    </row>
    <row r="447" spans="1:47" customFormat="1" ht="15" x14ac:dyDescent="0.25">
      <c r="A447" s="28"/>
      <c r="B447" s="92" t="s">
        <v>803</v>
      </c>
      <c r="C447" s="93" t="s">
        <v>812</v>
      </c>
      <c r="D447" s="92" t="s">
        <v>813</v>
      </c>
      <c r="E447" s="94" t="s">
        <v>99</v>
      </c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1"/>
    </row>
    <row r="448" spans="1:47" customFormat="1" ht="15" x14ac:dyDescent="0.25">
      <c r="A448" s="28"/>
      <c r="B448" s="92" t="s">
        <v>803</v>
      </c>
      <c r="C448" s="93" t="s">
        <v>814</v>
      </c>
      <c r="D448" s="92" t="s">
        <v>815</v>
      </c>
      <c r="E448" s="94" t="s">
        <v>99</v>
      </c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1"/>
    </row>
    <row r="449" spans="1:47" customFormat="1" ht="15" x14ac:dyDescent="0.25">
      <c r="A449" s="28"/>
      <c r="B449" s="92" t="s">
        <v>816</v>
      </c>
      <c r="C449" s="93" t="s">
        <v>817</v>
      </c>
      <c r="D449" s="92" t="s">
        <v>818</v>
      </c>
      <c r="E449" s="94" t="s">
        <v>99</v>
      </c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1"/>
    </row>
    <row r="450" spans="1:47" customFormat="1" ht="15" x14ac:dyDescent="0.25">
      <c r="A450" s="28"/>
      <c r="B450" s="92" t="s">
        <v>816</v>
      </c>
      <c r="C450" s="93" t="s">
        <v>819</v>
      </c>
      <c r="D450" s="92" t="s">
        <v>820</v>
      </c>
      <c r="E450" s="94" t="s">
        <v>99</v>
      </c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1"/>
    </row>
    <row r="451" spans="1:47" customFormat="1" ht="15" x14ac:dyDescent="0.25">
      <c r="A451" s="28"/>
      <c r="B451" s="92" t="s">
        <v>816</v>
      </c>
      <c r="C451" s="93" t="s">
        <v>821</v>
      </c>
      <c r="D451" s="92" t="s">
        <v>820</v>
      </c>
      <c r="E451" s="94" t="s">
        <v>99</v>
      </c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1"/>
    </row>
    <row r="452" spans="1:47" customFormat="1" ht="15" x14ac:dyDescent="0.25">
      <c r="A452" s="28"/>
      <c r="B452" s="92" t="s">
        <v>816</v>
      </c>
      <c r="C452" s="93" t="s">
        <v>822</v>
      </c>
      <c r="D452" s="92" t="s">
        <v>823</v>
      </c>
      <c r="E452" s="94" t="s">
        <v>99</v>
      </c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1"/>
    </row>
    <row r="453" spans="1:47" customFormat="1" ht="15" x14ac:dyDescent="0.25">
      <c r="A453" s="28"/>
      <c r="B453" s="92" t="s">
        <v>816</v>
      </c>
      <c r="C453" s="93" t="s">
        <v>824</v>
      </c>
      <c r="D453" s="92" t="s">
        <v>825</v>
      </c>
      <c r="E453" s="94" t="s">
        <v>99</v>
      </c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1"/>
    </row>
    <row r="454" spans="1:47" customFormat="1" ht="15" x14ac:dyDescent="0.25">
      <c r="A454" s="28"/>
      <c r="B454" s="92" t="s">
        <v>816</v>
      </c>
      <c r="C454" s="93" t="s">
        <v>826</v>
      </c>
      <c r="D454" s="92" t="s">
        <v>827</v>
      </c>
      <c r="E454" s="94" t="s">
        <v>99</v>
      </c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1"/>
    </row>
    <row r="455" spans="1:47" customFormat="1" ht="15" x14ac:dyDescent="0.25">
      <c r="A455" s="28"/>
      <c r="B455" s="92" t="s">
        <v>816</v>
      </c>
      <c r="C455" s="93" t="s">
        <v>826</v>
      </c>
      <c r="D455" s="92" t="s">
        <v>828</v>
      </c>
      <c r="E455" s="94" t="s">
        <v>99</v>
      </c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1"/>
    </row>
    <row r="456" spans="1:47" customFormat="1" ht="15" x14ac:dyDescent="0.25">
      <c r="A456" s="28"/>
      <c r="B456" s="92" t="s">
        <v>829</v>
      </c>
      <c r="C456" s="93" t="s">
        <v>830</v>
      </c>
      <c r="D456" s="92" t="s">
        <v>831</v>
      </c>
      <c r="E456" s="94" t="s">
        <v>99</v>
      </c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1"/>
    </row>
    <row r="457" spans="1:47" customFormat="1" ht="15" x14ac:dyDescent="0.25">
      <c r="A457" s="28"/>
      <c r="B457" s="92" t="s">
        <v>829</v>
      </c>
      <c r="C457" s="93" t="s">
        <v>832</v>
      </c>
      <c r="D457" s="92" t="s">
        <v>831</v>
      </c>
      <c r="E457" s="94" t="s">
        <v>99</v>
      </c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1"/>
    </row>
    <row r="458" spans="1:47" customFormat="1" ht="15" x14ac:dyDescent="0.25">
      <c r="A458" s="28"/>
      <c r="B458" s="92" t="s">
        <v>829</v>
      </c>
      <c r="C458" s="93" t="s">
        <v>833</v>
      </c>
      <c r="D458" s="92" t="s">
        <v>834</v>
      </c>
      <c r="E458" s="94" t="s">
        <v>99</v>
      </c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1"/>
    </row>
    <row r="459" spans="1:47" customFormat="1" ht="15" x14ac:dyDescent="0.25">
      <c r="A459" s="28"/>
      <c r="B459" s="92" t="s">
        <v>829</v>
      </c>
      <c r="C459" s="93" t="s">
        <v>835</v>
      </c>
      <c r="D459" s="92" t="s">
        <v>836</v>
      </c>
      <c r="E459" s="94" t="s">
        <v>99</v>
      </c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1"/>
    </row>
    <row r="460" spans="1:47" customFormat="1" ht="15" x14ac:dyDescent="0.25">
      <c r="A460" s="28"/>
      <c r="B460" s="92" t="s">
        <v>837</v>
      </c>
      <c r="C460" s="93" t="s">
        <v>838</v>
      </c>
      <c r="D460" s="92" t="s">
        <v>839</v>
      </c>
      <c r="E460" s="94" t="s">
        <v>99</v>
      </c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1"/>
    </row>
    <row r="461" spans="1:47" customFormat="1" ht="15" x14ac:dyDescent="0.25">
      <c r="A461" s="28"/>
      <c r="B461" s="92" t="s">
        <v>837</v>
      </c>
      <c r="C461" s="93" t="s">
        <v>840</v>
      </c>
      <c r="D461" s="92" t="s">
        <v>841</v>
      </c>
      <c r="E461" s="94" t="s">
        <v>99</v>
      </c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1"/>
    </row>
    <row r="462" spans="1:47" customFormat="1" ht="15" x14ac:dyDescent="0.25">
      <c r="A462" s="28"/>
      <c r="B462" s="92" t="s">
        <v>837</v>
      </c>
      <c r="C462" s="93" t="s">
        <v>842</v>
      </c>
      <c r="D462" s="92" t="s">
        <v>843</v>
      </c>
      <c r="E462" s="94" t="s">
        <v>99</v>
      </c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1"/>
    </row>
    <row r="463" spans="1:47" customFormat="1" ht="15" x14ac:dyDescent="0.25">
      <c r="A463" s="28"/>
      <c r="B463" s="92" t="s">
        <v>837</v>
      </c>
      <c r="C463" s="93" t="s">
        <v>844</v>
      </c>
      <c r="D463" s="92" t="s">
        <v>845</v>
      </c>
      <c r="E463" s="94" t="s">
        <v>99</v>
      </c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1"/>
    </row>
    <row r="464" spans="1:47" customFormat="1" ht="15" x14ac:dyDescent="0.25">
      <c r="A464" s="28"/>
      <c r="B464" s="92" t="s">
        <v>846</v>
      </c>
      <c r="C464" s="93" t="s">
        <v>847</v>
      </c>
      <c r="D464" s="92" t="s">
        <v>848</v>
      </c>
      <c r="E464" s="94" t="s">
        <v>99</v>
      </c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1"/>
    </row>
    <row r="465" spans="1:47" customFormat="1" ht="15" x14ac:dyDescent="0.25">
      <c r="A465" s="28"/>
      <c r="B465" s="92" t="s">
        <v>846</v>
      </c>
      <c r="C465" s="93" t="s">
        <v>849</v>
      </c>
      <c r="D465" s="92" t="s">
        <v>850</v>
      </c>
      <c r="E465" s="94" t="s">
        <v>99</v>
      </c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1"/>
    </row>
    <row r="466" spans="1:47" customFormat="1" ht="15" x14ac:dyDescent="0.25">
      <c r="A466" s="28"/>
      <c r="B466" s="92" t="s">
        <v>846</v>
      </c>
      <c r="C466" s="93" t="s">
        <v>851</v>
      </c>
      <c r="D466" s="92" t="s">
        <v>852</v>
      </c>
      <c r="E466" s="94" t="s">
        <v>99</v>
      </c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1"/>
    </row>
    <row r="467" spans="1:47" customFormat="1" ht="15" x14ac:dyDescent="0.25">
      <c r="A467" s="28"/>
      <c r="B467" s="92" t="s">
        <v>846</v>
      </c>
      <c r="C467" s="93" t="s">
        <v>853</v>
      </c>
      <c r="D467" s="92" t="s">
        <v>854</v>
      </c>
      <c r="E467" s="94" t="s">
        <v>99</v>
      </c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1"/>
    </row>
    <row r="468" spans="1:47" customFormat="1" ht="15" x14ac:dyDescent="0.25">
      <c r="A468" s="28"/>
      <c r="B468" s="92" t="s">
        <v>846</v>
      </c>
      <c r="C468" s="93" t="s">
        <v>855</v>
      </c>
      <c r="D468" s="92" t="s">
        <v>856</v>
      </c>
      <c r="E468" s="94" t="s">
        <v>99</v>
      </c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1"/>
    </row>
    <row r="469" spans="1:47" customFormat="1" ht="15" x14ac:dyDescent="0.25">
      <c r="A469" s="28"/>
      <c r="B469" s="92" t="s">
        <v>846</v>
      </c>
      <c r="C469" s="93" t="s">
        <v>857</v>
      </c>
      <c r="D469" s="92" t="s">
        <v>858</v>
      </c>
      <c r="E469" s="94" t="s">
        <v>99</v>
      </c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1"/>
    </row>
    <row r="470" spans="1:47" customFormat="1" ht="15" x14ac:dyDescent="0.25">
      <c r="A470" s="28"/>
      <c r="B470" s="92" t="s">
        <v>846</v>
      </c>
      <c r="C470" s="93" t="s">
        <v>849</v>
      </c>
      <c r="D470" s="92" t="s">
        <v>859</v>
      </c>
      <c r="E470" s="94" t="s">
        <v>99</v>
      </c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1"/>
    </row>
    <row r="471" spans="1:47" customFormat="1" ht="15" x14ac:dyDescent="0.25">
      <c r="A471" s="28"/>
      <c r="B471" s="92" t="s">
        <v>860</v>
      </c>
      <c r="C471" s="93" t="s">
        <v>861</v>
      </c>
      <c r="D471" s="92" t="s">
        <v>862</v>
      </c>
      <c r="E471" s="94" t="s">
        <v>99</v>
      </c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1"/>
    </row>
    <row r="472" spans="1:47" customFormat="1" ht="15" x14ac:dyDescent="0.25">
      <c r="A472" s="28"/>
      <c r="B472" s="92" t="s">
        <v>860</v>
      </c>
      <c r="C472" s="93" t="s">
        <v>863</v>
      </c>
      <c r="D472" s="92" t="s">
        <v>864</v>
      </c>
      <c r="E472" s="94" t="s">
        <v>99</v>
      </c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1"/>
    </row>
    <row r="473" spans="1:47" customFormat="1" ht="15" x14ac:dyDescent="0.25">
      <c r="A473" s="28"/>
      <c r="B473" s="92" t="s">
        <v>860</v>
      </c>
      <c r="C473" s="93" t="s">
        <v>865</v>
      </c>
      <c r="D473" s="92" t="s">
        <v>864</v>
      </c>
      <c r="E473" s="94" t="s">
        <v>99</v>
      </c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1"/>
    </row>
    <row r="474" spans="1:47" customFormat="1" ht="15" x14ac:dyDescent="0.25">
      <c r="A474" s="28"/>
      <c r="B474" s="92" t="s">
        <v>860</v>
      </c>
      <c r="C474" s="93" t="s">
        <v>866</v>
      </c>
      <c r="D474" s="92" t="s">
        <v>867</v>
      </c>
      <c r="E474" s="94" t="s">
        <v>99</v>
      </c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1"/>
    </row>
    <row r="475" spans="1:47" customFormat="1" ht="15" x14ac:dyDescent="0.25">
      <c r="A475" s="28"/>
      <c r="B475" s="92" t="s">
        <v>860</v>
      </c>
      <c r="C475" s="93" t="s">
        <v>868</v>
      </c>
      <c r="D475" s="92" t="s">
        <v>869</v>
      </c>
      <c r="E475" s="94" t="s">
        <v>99</v>
      </c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1"/>
    </row>
    <row r="476" spans="1:47" customFormat="1" ht="15" x14ac:dyDescent="0.25">
      <c r="A476" s="28"/>
      <c r="B476" s="92" t="s">
        <v>860</v>
      </c>
      <c r="C476" s="93" t="s">
        <v>870</v>
      </c>
      <c r="D476" s="92" t="s">
        <v>871</v>
      </c>
      <c r="E476" s="94" t="s">
        <v>99</v>
      </c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1"/>
    </row>
    <row r="477" spans="1:47" customFormat="1" ht="15" x14ac:dyDescent="0.25">
      <c r="A477" s="28"/>
      <c r="B477" s="92" t="s">
        <v>860</v>
      </c>
      <c r="C477" s="93" t="s">
        <v>870</v>
      </c>
      <c r="D477" s="92" t="s">
        <v>872</v>
      </c>
      <c r="E477" s="94" t="s">
        <v>99</v>
      </c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1"/>
    </row>
    <row r="478" spans="1:47" customFormat="1" ht="15" x14ac:dyDescent="0.25">
      <c r="A478" s="28"/>
      <c r="B478" s="92" t="s">
        <v>873</v>
      </c>
      <c r="C478" s="93" t="s">
        <v>874</v>
      </c>
      <c r="D478" s="92" t="s">
        <v>875</v>
      </c>
      <c r="E478" s="94" t="s">
        <v>99</v>
      </c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1"/>
    </row>
    <row r="479" spans="1:47" customFormat="1" ht="15" x14ac:dyDescent="0.25">
      <c r="A479" s="28"/>
      <c r="B479" s="92" t="s">
        <v>873</v>
      </c>
      <c r="C479" s="93" t="s">
        <v>876</v>
      </c>
      <c r="D479" s="92" t="s">
        <v>783</v>
      </c>
      <c r="E479" s="94" t="s">
        <v>99</v>
      </c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1"/>
    </row>
    <row r="480" spans="1:47" customFormat="1" ht="15" x14ac:dyDescent="0.25">
      <c r="A480" s="28"/>
      <c r="B480" s="92" t="s">
        <v>873</v>
      </c>
      <c r="C480" s="93" t="s">
        <v>877</v>
      </c>
      <c r="D480" s="92" t="s">
        <v>783</v>
      </c>
      <c r="E480" s="94" t="s">
        <v>99</v>
      </c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1"/>
    </row>
    <row r="481" spans="1:47" customFormat="1" ht="15" x14ac:dyDescent="0.25">
      <c r="A481" s="28"/>
      <c r="B481" s="92" t="s">
        <v>873</v>
      </c>
      <c r="C481" s="93" t="s">
        <v>878</v>
      </c>
      <c r="D481" s="92" t="s">
        <v>785</v>
      </c>
      <c r="E481" s="94" t="s">
        <v>99</v>
      </c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1"/>
    </row>
    <row r="482" spans="1:47" customFormat="1" ht="15" x14ac:dyDescent="0.25">
      <c r="A482" s="28"/>
      <c r="B482" s="92" t="s">
        <v>873</v>
      </c>
      <c r="C482" s="93" t="s">
        <v>879</v>
      </c>
      <c r="D482" s="92" t="s">
        <v>787</v>
      </c>
      <c r="E482" s="94" t="s">
        <v>99</v>
      </c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1"/>
    </row>
    <row r="483" spans="1:47" customFormat="1" ht="15" x14ac:dyDescent="0.25">
      <c r="A483" s="28"/>
      <c r="B483" s="92" t="s">
        <v>880</v>
      </c>
      <c r="C483" s="93" t="s">
        <v>881</v>
      </c>
      <c r="D483" s="92" t="s">
        <v>127</v>
      </c>
      <c r="E483" s="94" t="s">
        <v>99</v>
      </c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1"/>
    </row>
    <row r="484" spans="1:47" customFormat="1" ht="15" x14ac:dyDescent="0.25">
      <c r="A484" s="28"/>
      <c r="B484" s="92" t="s">
        <v>882</v>
      </c>
      <c r="C484" s="93" t="s">
        <v>883</v>
      </c>
      <c r="D484" s="92" t="s">
        <v>884</v>
      </c>
      <c r="E484" s="94" t="s">
        <v>99</v>
      </c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1"/>
    </row>
    <row r="485" spans="1:47" customFormat="1" ht="15" x14ac:dyDescent="0.25">
      <c r="A485" s="28"/>
      <c r="B485" s="92" t="s">
        <v>882</v>
      </c>
      <c r="C485" s="93" t="s">
        <v>885</v>
      </c>
      <c r="D485" s="92" t="s">
        <v>886</v>
      </c>
      <c r="E485" s="94" t="s">
        <v>99</v>
      </c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1"/>
    </row>
    <row r="486" spans="1:47" customFormat="1" ht="15" x14ac:dyDescent="0.25">
      <c r="A486" s="28"/>
      <c r="B486" s="92" t="s">
        <v>882</v>
      </c>
      <c r="C486" s="93" t="s">
        <v>887</v>
      </c>
      <c r="D486" s="92" t="s">
        <v>888</v>
      </c>
      <c r="E486" s="94" t="s">
        <v>99</v>
      </c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1"/>
    </row>
    <row r="487" spans="1:47" customFormat="1" ht="15" x14ac:dyDescent="0.25">
      <c r="A487" s="28"/>
      <c r="B487" s="92" t="s">
        <v>882</v>
      </c>
      <c r="C487" s="93" t="s">
        <v>889</v>
      </c>
      <c r="D487" s="92" t="s">
        <v>890</v>
      </c>
      <c r="E487" s="94" t="s">
        <v>99</v>
      </c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1"/>
    </row>
    <row r="488" spans="1:47" customFormat="1" ht="15" x14ac:dyDescent="0.25">
      <c r="A488" s="28"/>
      <c r="B488" s="92" t="s">
        <v>891</v>
      </c>
      <c r="C488" s="93" t="s">
        <v>892</v>
      </c>
      <c r="D488" s="92" t="s">
        <v>875</v>
      </c>
      <c r="E488" s="94" t="s">
        <v>99</v>
      </c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1"/>
    </row>
    <row r="489" spans="1:47" customFormat="1" ht="15" x14ac:dyDescent="0.25">
      <c r="A489" s="28"/>
      <c r="B489" s="92" t="s">
        <v>891</v>
      </c>
      <c r="C489" s="93" t="s">
        <v>782</v>
      </c>
      <c r="D489" s="92" t="s">
        <v>783</v>
      </c>
      <c r="E489" s="94" t="s">
        <v>99</v>
      </c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1"/>
    </row>
    <row r="490" spans="1:47" customFormat="1" ht="15" x14ac:dyDescent="0.25">
      <c r="A490" s="28"/>
      <c r="B490" s="92" t="s">
        <v>891</v>
      </c>
      <c r="C490" s="93" t="s">
        <v>893</v>
      </c>
      <c r="D490" s="92" t="s">
        <v>783</v>
      </c>
      <c r="E490" s="94" t="s">
        <v>99</v>
      </c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1"/>
    </row>
    <row r="491" spans="1:47" customFormat="1" ht="15" x14ac:dyDescent="0.25">
      <c r="A491" s="28"/>
      <c r="B491" s="92" t="s">
        <v>891</v>
      </c>
      <c r="C491" s="93" t="s">
        <v>894</v>
      </c>
      <c r="D491" s="92" t="s">
        <v>783</v>
      </c>
      <c r="E491" s="94" t="s">
        <v>99</v>
      </c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1"/>
    </row>
    <row r="492" spans="1:47" customFormat="1" ht="15" x14ac:dyDescent="0.25">
      <c r="A492" s="28"/>
      <c r="B492" s="92" t="s">
        <v>891</v>
      </c>
      <c r="C492" s="93" t="s">
        <v>784</v>
      </c>
      <c r="D492" s="92" t="s">
        <v>785</v>
      </c>
      <c r="E492" s="94" t="s">
        <v>99</v>
      </c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1"/>
    </row>
    <row r="493" spans="1:47" customFormat="1" ht="15" x14ac:dyDescent="0.25">
      <c r="A493" s="28"/>
      <c r="B493" s="92" t="s">
        <v>891</v>
      </c>
      <c r="C493" s="93" t="s">
        <v>786</v>
      </c>
      <c r="D493" s="92" t="s">
        <v>787</v>
      </c>
      <c r="E493" s="94" t="s">
        <v>99</v>
      </c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1"/>
    </row>
    <row r="494" spans="1:47" customFormat="1" ht="15" x14ac:dyDescent="0.25">
      <c r="A494" s="28"/>
      <c r="B494" s="92" t="s">
        <v>891</v>
      </c>
      <c r="C494" s="93" t="s">
        <v>788</v>
      </c>
      <c r="D494" s="92" t="s">
        <v>895</v>
      </c>
      <c r="E494" s="94" t="s">
        <v>99</v>
      </c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1"/>
    </row>
    <row r="495" spans="1:47" customFormat="1" ht="15" x14ac:dyDescent="0.25">
      <c r="A495" s="28"/>
      <c r="B495" s="92" t="s">
        <v>891</v>
      </c>
      <c r="C495" s="93" t="s">
        <v>788</v>
      </c>
      <c r="D495" s="92" t="s">
        <v>789</v>
      </c>
      <c r="E495" s="94" t="s">
        <v>99</v>
      </c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1"/>
    </row>
    <row r="496" spans="1:47" customFormat="1" ht="15" x14ac:dyDescent="0.25">
      <c r="A496" s="28"/>
      <c r="B496" s="92" t="s">
        <v>896</v>
      </c>
      <c r="C496" s="93" t="s">
        <v>775</v>
      </c>
      <c r="D496" s="92" t="s">
        <v>763</v>
      </c>
      <c r="E496" s="94" t="s">
        <v>99</v>
      </c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1"/>
    </row>
    <row r="497" spans="1:47" customFormat="1" ht="15" x14ac:dyDescent="0.25">
      <c r="A497" s="28"/>
      <c r="B497" s="92" t="s">
        <v>896</v>
      </c>
      <c r="C497" s="93" t="s">
        <v>776</v>
      </c>
      <c r="D497" s="92" t="s">
        <v>765</v>
      </c>
      <c r="E497" s="94" t="s">
        <v>99</v>
      </c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1"/>
    </row>
    <row r="498" spans="1:47" customFormat="1" ht="15" x14ac:dyDescent="0.25">
      <c r="A498" s="28"/>
      <c r="B498" s="92" t="s">
        <v>896</v>
      </c>
      <c r="C498" s="93" t="s">
        <v>897</v>
      </c>
      <c r="D498" s="92" t="s">
        <v>765</v>
      </c>
      <c r="E498" s="94" t="s">
        <v>99</v>
      </c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1"/>
    </row>
    <row r="499" spans="1:47" customFormat="1" ht="15" x14ac:dyDescent="0.25">
      <c r="A499" s="28"/>
      <c r="B499" s="92" t="s">
        <v>896</v>
      </c>
      <c r="C499" s="93" t="s">
        <v>898</v>
      </c>
      <c r="D499" s="92" t="s">
        <v>765</v>
      </c>
      <c r="E499" s="94" t="s">
        <v>99</v>
      </c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1"/>
    </row>
    <row r="500" spans="1:47" customFormat="1" ht="15" x14ac:dyDescent="0.25">
      <c r="A500" s="28"/>
      <c r="B500" s="92" t="s">
        <v>896</v>
      </c>
      <c r="C500" s="93" t="s">
        <v>899</v>
      </c>
      <c r="D500" s="92" t="s">
        <v>765</v>
      </c>
      <c r="E500" s="94" t="s">
        <v>99</v>
      </c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1"/>
    </row>
    <row r="501" spans="1:47" customFormat="1" ht="15" x14ac:dyDescent="0.25">
      <c r="A501" s="28"/>
      <c r="B501" s="92" t="s">
        <v>896</v>
      </c>
      <c r="C501" s="93" t="s">
        <v>777</v>
      </c>
      <c r="D501" s="92" t="s">
        <v>768</v>
      </c>
      <c r="E501" s="94" t="s">
        <v>99</v>
      </c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1"/>
    </row>
    <row r="502" spans="1:47" customFormat="1" ht="15" x14ac:dyDescent="0.25">
      <c r="A502" s="28"/>
      <c r="B502" s="92" t="s">
        <v>896</v>
      </c>
      <c r="C502" s="93" t="s">
        <v>900</v>
      </c>
      <c r="D502" s="92" t="s">
        <v>901</v>
      </c>
      <c r="E502" s="94" t="s">
        <v>99</v>
      </c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1"/>
    </row>
    <row r="503" spans="1:47" customFormat="1" ht="15" x14ac:dyDescent="0.25">
      <c r="A503" s="28"/>
      <c r="B503" s="92" t="s">
        <v>896</v>
      </c>
      <c r="C503" s="93" t="s">
        <v>778</v>
      </c>
      <c r="D503" s="92" t="s">
        <v>770</v>
      </c>
      <c r="E503" s="94" t="s">
        <v>99</v>
      </c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1"/>
    </row>
    <row r="504" spans="1:47" customFormat="1" ht="15" x14ac:dyDescent="0.25">
      <c r="A504" s="28"/>
      <c r="B504" s="92" t="s">
        <v>896</v>
      </c>
      <c r="C504" s="93" t="s">
        <v>779</v>
      </c>
      <c r="D504" s="92" t="s">
        <v>773</v>
      </c>
      <c r="E504" s="94" t="s">
        <v>99</v>
      </c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1"/>
    </row>
    <row r="505" spans="1:47" customFormat="1" ht="15" x14ac:dyDescent="0.25">
      <c r="A505" s="28"/>
      <c r="B505" s="92" t="s">
        <v>896</v>
      </c>
      <c r="C505" s="93" t="s">
        <v>779</v>
      </c>
      <c r="D505" s="92" t="s">
        <v>772</v>
      </c>
      <c r="E505" s="94" t="s">
        <v>99</v>
      </c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1"/>
    </row>
    <row r="506" spans="1:47" customFormat="1" ht="15" x14ac:dyDescent="0.25">
      <c r="A506" s="28"/>
      <c r="B506" s="92" t="s">
        <v>902</v>
      </c>
      <c r="C506" s="93" t="s">
        <v>903</v>
      </c>
      <c r="D506" s="92" t="s">
        <v>904</v>
      </c>
      <c r="E506" s="94" t="s">
        <v>99</v>
      </c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1"/>
    </row>
    <row r="507" spans="1:47" customFormat="1" ht="15" x14ac:dyDescent="0.25">
      <c r="A507" s="28"/>
      <c r="B507" s="92" t="s">
        <v>905</v>
      </c>
      <c r="C507" s="93" t="s">
        <v>906</v>
      </c>
      <c r="D507" s="92" t="s">
        <v>907</v>
      </c>
      <c r="E507" s="94" t="s">
        <v>99</v>
      </c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1"/>
    </row>
    <row r="508" spans="1:47" customFormat="1" ht="15" x14ac:dyDescent="0.25">
      <c r="A508" s="28"/>
      <c r="B508" s="92" t="s">
        <v>905</v>
      </c>
      <c r="C508" s="93" t="s">
        <v>908</v>
      </c>
      <c r="D508" s="92" t="s">
        <v>101</v>
      </c>
      <c r="E508" s="94" t="s">
        <v>99</v>
      </c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1"/>
    </row>
    <row r="509" spans="1:47" customFormat="1" ht="15" x14ac:dyDescent="0.25">
      <c r="A509" s="28"/>
      <c r="B509" s="92" t="s">
        <v>909</v>
      </c>
      <c r="C509" s="93" t="s">
        <v>910</v>
      </c>
      <c r="D509" s="92" t="s">
        <v>907</v>
      </c>
      <c r="E509" s="94" t="s">
        <v>99</v>
      </c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1"/>
    </row>
    <row r="510" spans="1:47" customFormat="1" ht="15" x14ac:dyDescent="0.25">
      <c r="A510" s="28"/>
      <c r="B510" s="92" t="s">
        <v>909</v>
      </c>
      <c r="C510" s="93" t="s">
        <v>100</v>
      </c>
      <c r="D510" s="92" t="s">
        <v>101</v>
      </c>
      <c r="E510" s="94" t="s">
        <v>99</v>
      </c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1"/>
    </row>
    <row r="511" spans="1:47" customFormat="1" ht="15" x14ac:dyDescent="0.25">
      <c r="A511" s="28"/>
      <c r="B511" s="92" t="s">
        <v>911</v>
      </c>
      <c r="C511" s="93" t="s">
        <v>912</v>
      </c>
      <c r="D511" s="92" t="s">
        <v>913</v>
      </c>
      <c r="E511" s="94" t="s">
        <v>99</v>
      </c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1"/>
    </row>
    <row r="512" spans="1:47" customFormat="1" ht="15" x14ac:dyDescent="0.25">
      <c r="A512" s="28"/>
      <c r="B512" s="92" t="s">
        <v>914</v>
      </c>
      <c r="C512" s="93" t="s">
        <v>915</v>
      </c>
      <c r="D512" s="92" t="s">
        <v>916</v>
      </c>
      <c r="E512" s="94" t="s">
        <v>99</v>
      </c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1"/>
    </row>
    <row r="513" spans="1:47" customFormat="1" ht="15" x14ac:dyDescent="0.25">
      <c r="A513" s="28"/>
      <c r="B513" s="92" t="s">
        <v>914</v>
      </c>
      <c r="C513" s="93" t="s">
        <v>917</v>
      </c>
      <c r="D513" s="92" t="s">
        <v>117</v>
      </c>
      <c r="E513" s="94" t="s">
        <v>99</v>
      </c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1"/>
    </row>
    <row r="514" spans="1:47" customFormat="1" ht="15" x14ac:dyDescent="0.25">
      <c r="A514" s="28"/>
      <c r="B514" s="92" t="s">
        <v>918</v>
      </c>
      <c r="C514" s="93" t="s">
        <v>919</v>
      </c>
      <c r="D514" s="92" t="s">
        <v>920</v>
      </c>
      <c r="E514" s="94" t="s">
        <v>99</v>
      </c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1"/>
    </row>
    <row r="515" spans="1:47" customFormat="1" ht="15" x14ac:dyDescent="0.25">
      <c r="A515" s="28"/>
      <c r="B515" s="92" t="s">
        <v>918</v>
      </c>
      <c r="C515" s="93" t="s">
        <v>921</v>
      </c>
      <c r="D515" s="92" t="s">
        <v>174</v>
      </c>
      <c r="E515" s="94" t="s">
        <v>99</v>
      </c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1"/>
    </row>
    <row r="516" spans="1:47" customFormat="1" ht="15" x14ac:dyDescent="0.25">
      <c r="A516" s="28"/>
      <c r="B516" s="92" t="s">
        <v>922</v>
      </c>
      <c r="C516" s="93" t="s">
        <v>923</v>
      </c>
      <c r="D516" s="92" t="s">
        <v>904</v>
      </c>
      <c r="E516" s="94" t="s">
        <v>99</v>
      </c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1"/>
    </row>
    <row r="517" spans="1:47" customFormat="1" ht="15" x14ac:dyDescent="0.25">
      <c r="A517" s="28"/>
      <c r="B517" s="92" t="s">
        <v>922</v>
      </c>
      <c r="C517" s="93" t="s">
        <v>924</v>
      </c>
      <c r="D517" s="92" t="s">
        <v>214</v>
      </c>
      <c r="E517" s="94" t="s">
        <v>99</v>
      </c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1"/>
    </row>
    <row r="518" spans="1:47" customFormat="1" ht="15" x14ac:dyDescent="0.25">
      <c r="A518" s="28"/>
      <c r="B518" s="92" t="s">
        <v>925</v>
      </c>
      <c r="C518" s="93" t="s">
        <v>926</v>
      </c>
      <c r="D518" s="92" t="s">
        <v>927</v>
      </c>
      <c r="E518" s="94" t="s">
        <v>99</v>
      </c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1"/>
    </row>
    <row r="519" spans="1:47" customFormat="1" ht="15" x14ac:dyDescent="0.25">
      <c r="A519" s="28"/>
      <c r="B519" s="92" t="s">
        <v>928</v>
      </c>
      <c r="C519" s="93" t="s">
        <v>929</v>
      </c>
      <c r="D519" s="92" t="s">
        <v>216</v>
      </c>
      <c r="E519" s="94" t="s">
        <v>99</v>
      </c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1"/>
    </row>
  </sheetData>
  <mergeCells count="4">
    <mergeCell ref="C4:D4"/>
    <mergeCell ref="C5:D5"/>
    <mergeCell ref="B11:C11"/>
    <mergeCell ref="D11:E11"/>
  </mergeCells>
  <hyperlinks>
    <hyperlink ref="B1" location="Contents!A1" display="Back to Contents" xr:uid="{45355B5A-B97D-421F-A7CC-B57AB30EC002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5A8E-A92C-4C5E-B6D0-4FDDF9C8B42B}">
  <dimension ref="A1:AQ16"/>
  <sheetViews>
    <sheetView workbookViewId="0">
      <selection activeCell="B16" sqref="B16"/>
    </sheetView>
  </sheetViews>
  <sheetFormatPr defaultColWidth="8.5703125" defaultRowHeight="14.25" x14ac:dyDescent="0.2"/>
  <cols>
    <col min="1" max="1" width="8.5703125" style="1" customWidth="1"/>
    <col min="2" max="2" width="53.140625" style="1" customWidth="1"/>
    <col min="3" max="3" width="32.140625" style="122" customWidth="1"/>
    <col min="4" max="11" width="14.85546875" style="1" customWidth="1"/>
    <col min="12" max="23" width="9.7109375" style="1" bestFit="1" customWidth="1"/>
    <col min="24" max="121" width="9.5703125" style="1" bestFit="1" customWidth="1"/>
    <col min="122" max="122" width="8.5703125" style="1" customWidth="1"/>
    <col min="123" max="16384" width="8.5703125" style="1"/>
  </cols>
  <sheetData>
    <row r="1" spans="1:43" s="35" customFormat="1" ht="15" x14ac:dyDescent="0.2">
      <c r="B1" s="95" t="s">
        <v>47</v>
      </c>
      <c r="C1" s="96"/>
    </row>
    <row r="2" spans="1:43" ht="15" thickBot="1" x14ac:dyDescent="0.25">
      <c r="A2" s="35"/>
      <c r="B2" s="35"/>
      <c r="C2" s="97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3" ht="18.75" thickBot="1" x14ac:dyDescent="0.25">
      <c r="A3" s="35"/>
      <c r="B3" s="298" t="s">
        <v>930</v>
      </c>
      <c r="C3" s="299"/>
      <c r="D3" s="299"/>
      <c r="E3" s="299"/>
      <c r="F3" s="300"/>
      <c r="G3" s="98"/>
      <c r="H3" s="99"/>
      <c r="I3" s="301" t="s">
        <v>931</v>
      </c>
      <c r="J3" s="302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3" ht="15.75" thickBot="1" x14ac:dyDescent="0.3">
      <c r="A4" s="35"/>
      <c r="B4" s="100" t="s">
        <v>1</v>
      </c>
      <c r="C4" s="303" t="s">
        <v>2</v>
      </c>
      <c r="D4" s="304"/>
      <c r="E4" s="304"/>
      <c r="F4" s="305"/>
      <c r="G4" s="101"/>
      <c r="H4" s="35"/>
      <c r="I4" s="306" t="s">
        <v>932</v>
      </c>
      <c r="J4" s="307"/>
      <c r="K4" s="102"/>
      <c r="L4" s="35"/>
      <c r="M4" s="287"/>
      <c r="N4" s="287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</row>
    <row r="5" spans="1:43" ht="15.75" thickBot="1" x14ac:dyDescent="0.3">
      <c r="A5" s="35"/>
      <c r="B5" s="103" t="s">
        <v>3</v>
      </c>
      <c r="C5" s="295" t="s">
        <v>52</v>
      </c>
      <c r="D5" s="296"/>
      <c r="E5" s="296"/>
      <c r="F5" s="297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pans="1:43" x14ac:dyDescent="0.2">
      <c r="A6" s="35"/>
      <c r="B6" s="35"/>
      <c r="C6" s="9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3" ht="15" x14ac:dyDescent="0.25">
      <c r="A7" s="35"/>
      <c r="B7" s="104" t="s">
        <v>933</v>
      </c>
      <c r="C7" s="105"/>
      <c r="D7" s="105"/>
      <c r="E7" s="105"/>
      <c r="F7" s="105"/>
      <c r="G7" s="106"/>
      <c r="H7" s="106"/>
      <c r="I7" s="106"/>
      <c r="J7" s="106"/>
      <c r="K7" s="107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3" x14ac:dyDescent="0.2">
      <c r="A8" s="35"/>
      <c r="B8" s="84" t="s">
        <v>934</v>
      </c>
      <c r="C8" s="85"/>
      <c r="D8" s="85"/>
      <c r="E8" s="85"/>
      <c r="F8" s="85"/>
      <c r="G8" s="85"/>
      <c r="H8" s="85"/>
      <c r="I8" s="85"/>
      <c r="J8" s="85"/>
      <c r="K8" s="86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3" ht="15" x14ac:dyDescent="0.25">
      <c r="A9" s="35"/>
      <c r="B9" s="108" t="s">
        <v>935</v>
      </c>
      <c r="C9" s="109"/>
      <c r="D9" s="109"/>
      <c r="E9" s="109"/>
      <c r="F9" s="109"/>
      <c r="G9" s="110"/>
      <c r="H9" s="110"/>
      <c r="I9" s="110"/>
      <c r="J9" s="110"/>
      <c r="K9" s="111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3" ht="15" x14ac:dyDescent="0.25">
      <c r="A10" s="35"/>
      <c r="B10" s="108" t="s">
        <v>936</v>
      </c>
      <c r="C10" s="109"/>
      <c r="D10" s="109"/>
      <c r="E10" s="109"/>
      <c r="F10" s="109"/>
      <c r="G10" s="110"/>
      <c r="H10" s="110"/>
      <c r="I10" s="110"/>
      <c r="J10" s="110"/>
      <c r="K10" s="111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3" x14ac:dyDescent="0.2">
      <c r="A11" s="35"/>
      <c r="B11" s="108" t="s">
        <v>937</v>
      </c>
      <c r="C11" s="112"/>
      <c r="D11" s="110"/>
      <c r="E11" s="110"/>
      <c r="F11" s="110"/>
      <c r="G11" s="110"/>
      <c r="H11" s="110"/>
      <c r="I11" s="110"/>
      <c r="J11" s="110"/>
      <c r="K11" s="111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3" x14ac:dyDescent="0.2">
      <c r="A12" s="35"/>
      <c r="B12" s="108" t="s">
        <v>938</v>
      </c>
      <c r="C12" s="112"/>
      <c r="D12" s="110"/>
      <c r="E12" s="110"/>
      <c r="F12" s="110"/>
      <c r="G12" s="110"/>
      <c r="H12" s="110"/>
      <c r="I12" s="110"/>
      <c r="J12" s="110"/>
      <c r="K12" s="111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3" x14ac:dyDescent="0.2">
      <c r="A13" s="35"/>
      <c r="B13" s="108" t="s">
        <v>939</v>
      </c>
      <c r="C13" s="110"/>
      <c r="D13" s="110"/>
      <c r="E13" s="110"/>
      <c r="F13" s="110"/>
      <c r="G13" s="110"/>
      <c r="H13" s="110"/>
      <c r="I13" s="110"/>
      <c r="J13" s="110"/>
      <c r="K13" s="11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3" ht="15" x14ac:dyDescent="0.25">
      <c r="A14" s="35"/>
      <c r="B14" s="113" t="s">
        <v>940</v>
      </c>
      <c r="C14" s="114"/>
      <c r="D14" s="115"/>
      <c r="E14" s="115"/>
      <c r="F14" s="115"/>
      <c r="G14" s="115"/>
      <c r="H14" s="115"/>
      <c r="I14" s="115"/>
      <c r="J14" s="115"/>
      <c r="K14" s="116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3" x14ac:dyDescent="0.2">
      <c r="A15" s="35"/>
      <c r="B15" s="117"/>
      <c r="C15" s="118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3" customFormat="1" ht="15" x14ac:dyDescent="0.25">
      <c r="A16" s="35"/>
      <c r="B16" s="35" t="s">
        <v>1179</v>
      </c>
      <c r="C16" s="121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1"/>
      <c r="AQ16" s="1"/>
    </row>
  </sheetData>
  <mergeCells count="6">
    <mergeCell ref="M4:N4"/>
    <mergeCell ref="C5:F5"/>
    <mergeCell ref="B3:F3"/>
    <mergeCell ref="I3:J3"/>
    <mergeCell ref="C4:F4"/>
    <mergeCell ref="I4:J4"/>
  </mergeCells>
  <hyperlinks>
    <hyperlink ref="B1" location="Contents!A1" display="Back to Contents" xr:uid="{9CF29542-E4A8-49A7-8405-525A599FD03C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9677-B4B2-4EAF-B086-D14C10533952}">
  <dimension ref="A1:Q24"/>
  <sheetViews>
    <sheetView workbookViewId="0">
      <selection activeCell="B23" sqref="B23"/>
    </sheetView>
  </sheetViews>
  <sheetFormatPr defaultColWidth="8.5703125" defaultRowHeight="14.25" x14ac:dyDescent="0.2"/>
  <cols>
    <col min="1" max="1" width="8.5703125" style="1" customWidth="1"/>
    <col min="2" max="2" width="75.5703125" style="1" customWidth="1"/>
    <col min="3" max="3" width="30.42578125" style="122" customWidth="1"/>
    <col min="4" max="9" width="14.85546875" style="1" customWidth="1"/>
    <col min="10" max="13" width="15.28515625" style="1" customWidth="1"/>
    <col min="14" max="14" width="16.85546875" style="1" bestFit="1" customWidth="1"/>
    <col min="15" max="17" width="15.28515625" style="1" customWidth="1"/>
    <col min="18" max="18" width="8.5703125" style="1" customWidth="1"/>
    <col min="19" max="16384" width="8.5703125" style="1"/>
  </cols>
  <sheetData>
    <row r="1" spans="1:17" s="35" customFormat="1" ht="15" x14ac:dyDescent="0.2">
      <c r="B1" s="95" t="s">
        <v>47</v>
      </c>
      <c r="C1" s="96"/>
    </row>
    <row r="2" spans="1:17" ht="15" thickBot="1" x14ac:dyDescent="0.25">
      <c r="A2" s="35"/>
      <c r="B2" s="35"/>
      <c r="C2" s="97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8.75" thickBot="1" x14ac:dyDescent="0.25">
      <c r="A3" s="35"/>
      <c r="B3" s="290" t="s">
        <v>930</v>
      </c>
      <c r="C3" s="290"/>
      <c r="D3" s="290"/>
      <c r="E3" s="290"/>
      <c r="F3" s="290"/>
      <c r="G3" s="98"/>
      <c r="H3" s="99"/>
      <c r="I3" s="308" t="s">
        <v>931</v>
      </c>
      <c r="J3" s="308"/>
      <c r="K3" s="35"/>
      <c r="L3" s="35"/>
      <c r="M3" s="35"/>
      <c r="N3" s="35"/>
      <c r="O3" s="35"/>
      <c r="P3" s="35"/>
      <c r="Q3" s="35"/>
    </row>
    <row r="4" spans="1:17" ht="15.75" thickBot="1" x14ac:dyDescent="0.3">
      <c r="A4" s="35"/>
      <c r="B4" s="100" t="s">
        <v>1</v>
      </c>
      <c r="C4" s="288" t="s">
        <v>2</v>
      </c>
      <c r="D4" s="288"/>
      <c r="E4" s="288"/>
      <c r="F4" s="288"/>
      <c r="G4" s="101"/>
      <c r="H4" s="35"/>
      <c r="I4" s="309" t="s">
        <v>932</v>
      </c>
      <c r="J4" s="309"/>
      <c r="K4" s="102"/>
      <c r="L4" s="35"/>
      <c r="M4" s="287"/>
      <c r="N4" s="287"/>
      <c r="O4" s="35"/>
      <c r="P4" s="35"/>
      <c r="Q4" s="35"/>
    </row>
    <row r="5" spans="1:17" ht="15.75" thickBot="1" x14ac:dyDescent="0.3">
      <c r="A5" s="35"/>
      <c r="B5" s="103" t="s">
        <v>3</v>
      </c>
      <c r="C5" s="289" t="s">
        <v>52</v>
      </c>
      <c r="D5" s="289"/>
      <c r="E5" s="289"/>
      <c r="F5" s="289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35"/>
      <c r="B6" s="35"/>
      <c r="C6" s="9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15" x14ac:dyDescent="0.25">
      <c r="A7" s="35"/>
      <c r="B7" s="104" t="s">
        <v>933</v>
      </c>
      <c r="C7" s="105"/>
      <c r="D7" s="105"/>
      <c r="E7" s="105"/>
      <c r="F7" s="105"/>
      <c r="G7" s="106"/>
      <c r="H7" s="106"/>
      <c r="I7" s="106"/>
      <c r="J7" s="106"/>
      <c r="K7" s="107"/>
      <c r="L7" s="35"/>
      <c r="M7" s="35"/>
      <c r="N7" s="35"/>
      <c r="O7" s="35"/>
      <c r="P7" s="35"/>
      <c r="Q7" s="35"/>
    </row>
    <row r="8" spans="1:17" x14ac:dyDescent="0.2">
      <c r="A8" s="35"/>
      <c r="B8" s="84" t="s">
        <v>934</v>
      </c>
      <c r="C8" s="85"/>
      <c r="D8" s="85"/>
      <c r="E8" s="85"/>
      <c r="F8" s="85"/>
      <c r="G8" s="85"/>
      <c r="H8" s="85"/>
      <c r="I8" s="85"/>
      <c r="J8" s="85"/>
      <c r="K8" s="86"/>
      <c r="L8" s="35"/>
      <c r="M8" s="35"/>
      <c r="N8" s="35"/>
      <c r="O8" s="35"/>
      <c r="P8" s="35"/>
      <c r="Q8" s="35"/>
    </row>
    <row r="9" spans="1:17" ht="15" x14ac:dyDescent="0.25">
      <c r="A9" s="35"/>
      <c r="B9" s="108" t="s">
        <v>935</v>
      </c>
      <c r="C9" s="109"/>
      <c r="D9" s="109"/>
      <c r="E9" s="109"/>
      <c r="F9" s="109"/>
      <c r="G9" s="110"/>
      <c r="H9" s="110"/>
      <c r="I9" s="110"/>
      <c r="J9" s="110"/>
      <c r="K9" s="111"/>
      <c r="L9" s="35"/>
      <c r="M9" s="35"/>
      <c r="N9" s="35"/>
      <c r="O9" s="35"/>
      <c r="P9" s="35"/>
      <c r="Q9" s="35"/>
    </row>
    <row r="10" spans="1:17" ht="15" x14ac:dyDescent="0.25">
      <c r="A10" s="35"/>
      <c r="B10" s="108" t="s">
        <v>936</v>
      </c>
      <c r="C10" s="109"/>
      <c r="D10" s="109"/>
      <c r="E10" s="109"/>
      <c r="F10" s="109"/>
      <c r="G10" s="110"/>
      <c r="H10" s="110"/>
      <c r="I10" s="110"/>
      <c r="J10" s="110"/>
      <c r="K10" s="111"/>
      <c r="L10" s="35"/>
      <c r="M10" s="35"/>
      <c r="N10" s="35"/>
      <c r="O10" s="35"/>
      <c r="P10" s="35"/>
      <c r="Q10" s="35"/>
    </row>
    <row r="11" spans="1:17" x14ac:dyDescent="0.2">
      <c r="A11" s="35"/>
      <c r="B11" s="108" t="s">
        <v>937</v>
      </c>
      <c r="C11" s="112"/>
      <c r="D11" s="110"/>
      <c r="E11" s="110"/>
      <c r="F11" s="110"/>
      <c r="G11" s="110"/>
      <c r="H11" s="110"/>
      <c r="I11" s="110"/>
      <c r="J11" s="110"/>
      <c r="K11" s="111"/>
      <c r="L11" s="35"/>
      <c r="M11" s="35"/>
      <c r="N11" s="35"/>
      <c r="O11" s="35"/>
      <c r="P11" s="35"/>
      <c r="Q11" s="35"/>
    </row>
    <row r="12" spans="1:17" x14ac:dyDescent="0.2">
      <c r="A12" s="35"/>
      <c r="B12" s="108" t="s">
        <v>938</v>
      </c>
      <c r="C12" s="112"/>
      <c r="D12" s="110"/>
      <c r="E12" s="110"/>
      <c r="F12" s="110"/>
      <c r="G12" s="110"/>
      <c r="H12" s="110"/>
      <c r="I12" s="110"/>
      <c r="J12" s="110"/>
      <c r="K12" s="111"/>
      <c r="L12" s="35"/>
      <c r="M12" s="35"/>
      <c r="N12" s="35"/>
      <c r="O12" s="35"/>
      <c r="P12" s="35"/>
      <c r="Q12" s="35"/>
    </row>
    <row r="13" spans="1:17" x14ac:dyDescent="0.2">
      <c r="A13" s="35"/>
      <c r="B13" s="108" t="s">
        <v>939</v>
      </c>
      <c r="C13" s="110"/>
      <c r="D13" s="110"/>
      <c r="E13" s="110"/>
      <c r="F13" s="110"/>
      <c r="G13" s="110"/>
      <c r="H13" s="110"/>
      <c r="I13" s="110"/>
      <c r="J13" s="110"/>
      <c r="K13" s="111"/>
      <c r="L13" s="35"/>
      <c r="M13" s="35"/>
      <c r="N13" s="35"/>
      <c r="O13" s="35"/>
      <c r="P13" s="35"/>
      <c r="Q13" s="35"/>
    </row>
    <row r="14" spans="1:17" ht="15" x14ac:dyDescent="0.25">
      <c r="A14" s="35"/>
      <c r="B14" s="113" t="s">
        <v>940</v>
      </c>
      <c r="C14" s="114"/>
      <c r="D14" s="115"/>
      <c r="E14" s="115"/>
      <c r="F14" s="115"/>
      <c r="G14" s="115"/>
      <c r="H14" s="115"/>
      <c r="I14" s="115"/>
      <c r="J14" s="115"/>
      <c r="K14" s="116"/>
      <c r="L14" s="35"/>
      <c r="M14" s="35"/>
      <c r="N14" s="35"/>
      <c r="O14" s="35"/>
      <c r="P14" s="35"/>
      <c r="Q14" s="35"/>
    </row>
    <row r="15" spans="1:17" x14ac:dyDescent="0.2">
      <c r="A15" s="35"/>
      <c r="B15" s="117"/>
      <c r="C15" s="118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18.75" x14ac:dyDescent="0.3">
      <c r="A16" s="35"/>
      <c r="B16" s="119" t="s">
        <v>941</v>
      </c>
      <c r="C16" s="12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customFormat="1" ht="15" x14ac:dyDescent="0.25">
      <c r="A17" s="35"/>
      <c r="B17" s="35"/>
      <c r="C17" s="12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customFormat="1" ht="15" x14ac:dyDescent="0.25">
      <c r="A18" s="35"/>
      <c r="B18" s="35" t="s">
        <v>1179</v>
      </c>
      <c r="C18" s="121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customFormat="1" ht="15" x14ac:dyDescent="0.25">
      <c r="A19" s="35"/>
      <c r="B19" s="35"/>
      <c r="C19" s="121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 customFormat="1" ht="15" x14ac:dyDescent="0.25">
      <c r="A20" s="35"/>
      <c r="B20" s="35"/>
      <c r="C20" s="121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customFormat="1" ht="15" x14ac:dyDescent="0.25">
      <c r="A21" s="35"/>
      <c r="B21" s="35"/>
      <c r="C21" s="121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customFormat="1" ht="15" x14ac:dyDescent="0.25">
      <c r="A22" s="35"/>
      <c r="B22" s="35"/>
      <c r="C22" s="12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customFormat="1" ht="15" x14ac:dyDescent="0.25">
      <c r="A23" s="35"/>
      <c r="B23" s="35"/>
      <c r="C23" s="121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customFormat="1" ht="15" x14ac:dyDescent="0.25">
      <c r="A24" s="35"/>
      <c r="B24" s="35"/>
      <c r="C24" s="121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</sheetData>
  <mergeCells count="6">
    <mergeCell ref="M4:N4"/>
    <mergeCell ref="C5:F5"/>
    <mergeCell ref="B3:F3"/>
    <mergeCell ref="I3:J3"/>
    <mergeCell ref="C4:F4"/>
    <mergeCell ref="I4:J4"/>
  </mergeCells>
  <hyperlinks>
    <hyperlink ref="B1" location="Contents!A1" display="Back to Contents" xr:uid="{E3B0438C-3B59-4E93-8A2D-7CA48DCF320F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A668-C7B3-40C8-8E11-D8BBC5F54457}">
  <sheetPr>
    <pageSetUpPr fitToPage="1"/>
  </sheetPr>
  <dimension ref="A1:AG93"/>
  <sheetViews>
    <sheetView workbookViewId="0">
      <selection activeCell="C14" sqref="C14"/>
    </sheetView>
  </sheetViews>
  <sheetFormatPr defaultRowHeight="14.25" x14ac:dyDescent="0.2"/>
  <cols>
    <col min="1" max="1" width="8.5703125" style="28" customWidth="1"/>
    <col min="2" max="2" width="28.5703125" style="21" customWidth="1"/>
    <col min="3" max="4" width="20.5703125" style="21" customWidth="1"/>
    <col min="5" max="5" width="50.42578125" style="21" customWidth="1"/>
    <col min="6" max="6" width="8.5703125" style="28" customWidth="1"/>
    <col min="7" max="7" width="10.28515625" style="21" customWidth="1"/>
    <col min="8" max="8" width="15.5703125" style="28" bestFit="1" customWidth="1"/>
    <col min="9" max="9" width="14.42578125" style="28" bestFit="1" customWidth="1"/>
    <col min="10" max="10" width="8.5703125" style="28" customWidth="1"/>
    <col min="11" max="11" width="16" style="28" bestFit="1" customWidth="1"/>
    <col min="12" max="12" width="8" style="28" bestFit="1" customWidth="1"/>
    <col min="13" max="13" width="9.140625" style="28" customWidth="1"/>
    <col min="14" max="14" width="37.42578125" style="28" customWidth="1"/>
    <col min="15" max="15" width="9.140625" style="28" customWidth="1"/>
    <col min="16" max="16384" width="9.140625" style="28"/>
  </cols>
  <sheetData>
    <row r="1" spans="1:33" ht="15" x14ac:dyDescent="0.2">
      <c r="B1" s="95" t="s">
        <v>47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8.75" thickBot="1" x14ac:dyDescent="0.25">
      <c r="A3" s="35"/>
      <c r="B3" s="290" t="s">
        <v>942</v>
      </c>
      <c r="C3" s="290"/>
      <c r="D3" s="290"/>
      <c r="E3" s="35"/>
      <c r="F3" s="35"/>
      <c r="G3" s="125" t="s">
        <v>931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</row>
    <row r="4" spans="1:33" ht="15.75" thickBot="1" x14ac:dyDescent="0.25">
      <c r="A4" s="35"/>
      <c r="B4" s="126" t="s">
        <v>1</v>
      </c>
      <c r="C4" s="288" t="s">
        <v>2</v>
      </c>
      <c r="D4" s="288"/>
      <c r="E4" s="127"/>
      <c r="F4" s="127"/>
      <c r="G4" s="123" t="s">
        <v>932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ht="15.75" thickBot="1" x14ac:dyDescent="0.3">
      <c r="A5" s="35"/>
      <c r="B5" s="128" t="s">
        <v>3</v>
      </c>
      <c r="C5" s="289" t="s">
        <v>52</v>
      </c>
      <c r="D5" s="289"/>
      <c r="E5" s="127"/>
      <c r="F5" s="127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spans="1:3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</row>
    <row r="7" spans="1:33" x14ac:dyDescent="0.2">
      <c r="A7" s="35"/>
      <c r="B7" s="104" t="s">
        <v>943</v>
      </c>
      <c r="C7" s="106"/>
      <c r="D7" s="106"/>
      <c r="E7" s="107"/>
      <c r="F7" s="35"/>
      <c r="G7" s="121"/>
      <c r="H7" s="121"/>
      <c r="I7" s="121"/>
      <c r="J7" s="121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3" x14ac:dyDescent="0.2">
      <c r="A8" s="35"/>
      <c r="B8" s="113" t="s">
        <v>944</v>
      </c>
      <c r="C8" s="115"/>
      <c r="D8" s="115"/>
      <c r="E8" s="116"/>
      <c r="F8" s="35"/>
      <c r="G8" s="121"/>
      <c r="H8" s="121"/>
      <c r="I8" s="121"/>
      <c r="J8" s="121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</row>
    <row r="9" spans="1:33" x14ac:dyDescent="0.2">
      <c r="A9" s="35"/>
      <c r="B9" s="129"/>
      <c r="C9" s="35"/>
      <c r="D9" s="35"/>
      <c r="E9" s="35"/>
      <c r="F9" s="35"/>
      <c r="G9" s="121"/>
      <c r="H9" s="121"/>
      <c r="I9" s="121"/>
      <c r="J9" s="121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</row>
    <row r="10" spans="1:33" customFormat="1" ht="15" x14ac:dyDescent="0.25">
      <c r="A10" s="35"/>
      <c r="B10" s="28" t="s">
        <v>1179</v>
      </c>
      <c r="C10" s="28"/>
      <c r="D10" s="28"/>
      <c r="E10" s="28"/>
      <c r="F10" s="35"/>
      <c r="G10" s="121"/>
      <c r="H10" s="121"/>
      <c r="I10" s="121"/>
      <c r="J10" s="121"/>
      <c r="K10" s="35"/>
      <c r="L10" s="28"/>
      <c r="M10" s="28"/>
      <c r="N10" s="28"/>
      <c r="O10" s="28"/>
      <c r="P10" s="35"/>
      <c r="Q10" s="35"/>
      <c r="R10" s="35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</row>
    <row r="11" spans="1:33" customFormat="1" ht="15" x14ac:dyDescent="0.25">
      <c r="A11" s="35"/>
      <c r="B11" s="28"/>
      <c r="C11" s="28"/>
      <c r="D11" s="28"/>
      <c r="E11" s="28"/>
      <c r="F11" s="35"/>
      <c r="G11" s="35"/>
      <c r="H11" s="35"/>
      <c r="I11" s="35"/>
      <c r="J11" s="35"/>
      <c r="K11" s="35"/>
      <c r="L11" s="28"/>
      <c r="M11" s="28"/>
      <c r="N11" s="28"/>
      <c r="O11" s="28"/>
      <c r="P11" s="35"/>
      <c r="Q11" s="35"/>
      <c r="R11" s="35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</row>
    <row r="12" spans="1:33" customFormat="1" ht="15" x14ac:dyDescent="0.25">
      <c r="A12" s="35"/>
      <c r="B12" s="28"/>
      <c r="C12" s="28"/>
      <c r="D12" s="28"/>
      <c r="E12" s="28"/>
      <c r="F12" s="35"/>
      <c r="G12" s="35"/>
      <c r="H12" s="35"/>
      <c r="I12" s="35"/>
      <c r="J12" s="35"/>
      <c r="K12" s="35"/>
      <c r="L12" s="28"/>
      <c r="M12" s="28"/>
      <c r="N12" s="28"/>
      <c r="O12" s="28"/>
      <c r="P12" s="35"/>
      <c r="Q12" s="35"/>
      <c r="R12" s="35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</row>
    <row r="13" spans="1:33" customFormat="1" ht="15" x14ac:dyDescent="0.25">
      <c r="A13" s="35"/>
      <c r="B13" s="28"/>
      <c r="C13" s="28"/>
      <c r="D13" s="28"/>
      <c r="E13" s="28"/>
      <c r="F13" s="35"/>
      <c r="G13" s="135"/>
      <c r="H13" s="35"/>
      <c r="I13" s="135"/>
      <c r="J13" s="35"/>
      <c r="K13" s="35"/>
      <c r="L13" s="28"/>
      <c r="M13" s="28"/>
      <c r="N13" s="28"/>
      <c r="O13" s="28"/>
      <c r="P13" s="35"/>
      <c r="Q13" s="35"/>
      <c r="R13" s="35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</row>
    <row r="14" spans="1:33" customFormat="1" ht="15" x14ac:dyDescent="0.25">
      <c r="A14" s="35"/>
      <c r="B14" s="28"/>
      <c r="C14" s="28"/>
      <c r="D14" s="28"/>
      <c r="E14" s="28"/>
      <c r="F14" s="35"/>
      <c r="G14" s="35"/>
      <c r="H14" s="35"/>
      <c r="I14" s="35"/>
      <c r="J14" s="35"/>
      <c r="K14" s="35"/>
      <c r="L14" s="28"/>
      <c r="M14" s="28"/>
      <c r="N14" s="28"/>
      <c r="O14" s="28"/>
      <c r="P14" s="35"/>
      <c r="Q14" s="35"/>
      <c r="R14" s="35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customFormat="1" ht="15" x14ac:dyDescent="0.25">
      <c r="A15" s="35"/>
      <c r="B15" s="28"/>
      <c r="C15" s="28"/>
      <c r="D15" s="28"/>
      <c r="E15" s="28"/>
      <c r="F15" s="35"/>
      <c r="G15" s="35"/>
      <c r="H15" s="35"/>
      <c r="I15" s="35"/>
      <c r="J15" s="35"/>
      <c r="K15" s="35"/>
      <c r="L15" s="28"/>
      <c r="M15" s="28"/>
      <c r="N15" s="28"/>
      <c r="O15" s="28"/>
      <c r="P15" s="35"/>
      <c r="Q15" s="35"/>
      <c r="R15" s="35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</row>
    <row r="16" spans="1:33" customFormat="1" ht="15" x14ac:dyDescent="0.25">
      <c r="A16" s="35"/>
      <c r="B16" s="28"/>
      <c r="C16" s="28"/>
      <c r="D16" s="28"/>
      <c r="E16" s="28"/>
      <c r="F16" s="35"/>
      <c r="G16" s="135"/>
      <c r="H16" s="35"/>
      <c r="I16" s="135"/>
      <c r="J16" s="35"/>
      <c r="K16" s="35"/>
      <c r="L16" s="28"/>
      <c r="M16" s="28"/>
      <c r="N16" s="28"/>
      <c r="O16" s="28"/>
      <c r="P16" s="35"/>
      <c r="Q16" s="35"/>
      <c r="R16" s="35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</row>
    <row r="17" spans="1:33" customFormat="1" ht="15" x14ac:dyDescent="0.25">
      <c r="A17" s="35"/>
      <c r="B17" s="28"/>
      <c r="C17" s="28"/>
      <c r="D17" s="28"/>
      <c r="E17" s="28"/>
      <c r="F17" s="35"/>
      <c r="G17" s="35"/>
      <c r="H17" s="35"/>
      <c r="I17" s="35"/>
      <c r="J17" s="35"/>
      <c r="K17" s="35"/>
      <c r="L17" s="28"/>
      <c r="M17" s="28"/>
      <c r="N17" s="28"/>
      <c r="O17" s="28"/>
      <c r="P17" s="35"/>
      <c r="Q17" s="35"/>
      <c r="R17" s="35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</row>
    <row r="18" spans="1:33" customFormat="1" ht="15" x14ac:dyDescent="0.25">
      <c r="A18" s="35"/>
      <c r="B18" s="28"/>
      <c r="C18" s="28"/>
      <c r="D18" s="28"/>
      <c r="E18" s="28"/>
      <c r="F18" s="35"/>
      <c r="G18" s="35"/>
      <c r="H18" s="35"/>
      <c r="I18" s="35"/>
      <c r="J18" s="35"/>
      <c r="K18" s="35"/>
      <c r="L18" s="28"/>
      <c r="M18" s="28"/>
      <c r="N18" s="28"/>
      <c r="O18" s="28"/>
      <c r="P18" s="35"/>
      <c r="Q18" s="35"/>
      <c r="R18" s="35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33" customFormat="1" ht="15" x14ac:dyDescent="0.25">
      <c r="A19" s="35"/>
      <c r="B19" s="28"/>
      <c r="C19" s="28"/>
      <c r="D19" s="28"/>
      <c r="E19" s="28"/>
      <c r="F19" s="35"/>
      <c r="G19" s="135"/>
      <c r="H19" s="35"/>
      <c r="I19" s="135"/>
      <c r="J19" s="35"/>
      <c r="K19" s="35"/>
      <c r="L19" s="28"/>
      <c r="M19" s="28"/>
      <c r="N19" s="28"/>
      <c r="O19" s="28"/>
      <c r="P19" s="35"/>
      <c r="Q19" s="35"/>
      <c r="R19" s="35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3" customFormat="1" ht="15" x14ac:dyDescent="0.25">
      <c r="A20" s="135"/>
      <c r="B20" s="35"/>
      <c r="C20" s="135"/>
      <c r="D20" s="35"/>
      <c r="E20" s="135"/>
      <c r="F20" s="35"/>
      <c r="G20" s="35"/>
      <c r="H20" s="35"/>
      <c r="I20" s="35"/>
      <c r="J20" s="35"/>
      <c r="K20" s="35"/>
      <c r="L20" s="28"/>
      <c r="M20" s="28"/>
      <c r="N20" s="28"/>
      <c r="O20" s="28"/>
      <c r="P20" s="35"/>
      <c r="Q20" s="35"/>
      <c r="R20" s="35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spans="1:33" customFormat="1" ht="1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spans="1:33" customFormat="1" ht="15" x14ac:dyDescent="0.25">
      <c r="A22" s="35"/>
      <c r="B22" s="35"/>
      <c r="C22" s="35"/>
      <c r="D22" s="35"/>
      <c r="E22" s="35"/>
      <c r="F22" s="35"/>
      <c r="G22" s="135"/>
      <c r="H22" s="35"/>
      <c r="I22" s="135"/>
      <c r="J22" s="35"/>
      <c r="K22" s="35"/>
      <c r="L22" s="35"/>
      <c r="M22" s="35"/>
      <c r="N22" s="35"/>
      <c r="O22" s="35"/>
      <c r="P22" s="35"/>
      <c r="Q22" s="35"/>
      <c r="R22" s="35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</row>
    <row r="23" spans="1:33" customFormat="1" ht="15" x14ac:dyDescent="0.25">
      <c r="A23" s="135"/>
      <c r="B23" s="35"/>
      <c r="C23" s="135"/>
      <c r="D23" s="35"/>
      <c r="E23" s="1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</row>
    <row r="24" spans="1:33" customFormat="1" ht="15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</row>
    <row r="25" spans="1:33" customFormat="1" ht="15" x14ac:dyDescent="0.25">
      <c r="A25" s="35"/>
      <c r="B25" s="35"/>
      <c r="C25" s="35"/>
      <c r="D25" s="35"/>
      <c r="E25" s="35"/>
      <c r="F25" s="35"/>
      <c r="G25" s="135"/>
      <c r="H25" s="35"/>
      <c r="I25" s="135"/>
      <c r="J25" s="35"/>
      <c r="K25" s="35"/>
      <c r="L25" s="35"/>
      <c r="M25" s="35"/>
      <c r="N25" s="35"/>
      <c r="O25" s="35"/>
      <c r="P25" s="35"/>
      <c r="Q25" s="35"/>
      <c r="R25" s="35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</row>
    <row r="26" spans="1:33" customFormat="1" ht="15" x14ac:dyDescent="0.25">
      <c r="A26" s="135"/>
      <c r="B26" s="35"/>
      <c r="C26" s="135"/>
      <c r="D26" s="35"/>
      <c r="E26" s="1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</row>
    <row r="27" spans="1:33" customFormat="1" ht="15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</row>
    <row r="28" spans="1:33" customFormat="1" ht="15" x14ac:dyDescent="0.25">
      <c r="A28" s="35"/>
      <c r="B28" s="35"/>
      <c r="C28" s="35"/>
      <c r="D28" s="35"/>
      <c r="E28" s="35"/>
      <c r="F28" s="35"/>
      <c r="G28" s="135"/>
      <c r="H28" s="35"/>
      <c r="I28" s="135"/>
      <c r="J28" s="35"/>
      <c r="K28" s="35"/>
      <c r="L28" s="35"/>
      <c r="M28" s="35"/>
      <c r="N28" s="35"/>
      <c r="O28" s="35"/>
      <c r="P28" s="35"/>
      <c r="Q28" s="35"/>
      <c r="R28" s="35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</row>
    <row r="29" spans="1:33" customFormat="1" ht="15" x14ac:dyDescent="0.25">
      <c r="A29" s="135"/>
      <c r="B29" s="35"/>
      <c r="C29" s="135"/>
      <c r="D29" s="35"/>
      <c r="E29" s="1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</row>
    <row r="30" spans="1:33" customFormat="1" ht="15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</row>
    <row r="31" spans="1:33" customFormat="1" ht="15" x14ac:dyDescent="0.25">
      <c r="A31" s="35"/>
      <c r="B31" s="35"/>
      <c r="C31" s="35"/>
      <c r="D31" s="35"/>
      <c r="E31" s="35"/>
      <c r="F31" s="35"/>
      <c r="G31" s="135"/>
      <c r="H31" s="35"/>
      <c r="I31" s="135"/>
      <c r="J31" s="35"/>
      <c r="K31" s="35"/>
      <c r="L31" s="35"/>
      <c r="M31" s="35"/>
      <c r="N31" s="35"/>
      <c r="O31" s="35"/>
      <c r="P31" s="35"/>
      <c r="Q31" s="35"/>
      <c r="R31" s="35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</row>
    <row r="32" spans="1:33" customFormat="1" ht="15" x14ac:dyDescent="0.25">
      <c r="A32" s="135"/>
      <c r="B32" s="35"/>
      <c r="C32" s="135"/>
      <c r="D32" s="35"/>
      <c r="E32" s="1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</row>
    <row r="33" spans="1:33" customFormat="1" ht="15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</row>
    <row r="34" spans="1:33" customFormat="1" ht="15" x14ac:dyDescent="0.25">
      <c r="A34" s="35"/>
      <c r="B34" s="35"/>
      <c r="C34" s="35"/>
      <c r="D34" s="35"/>
      <c r="E34" s="35"/>
      <c r="F34" s="35"/>
      <c r="G34" s="135"/>
      <c r="H34" s="35"/>
      <c r="I34" s="135"/>
      <c r="J34" s="35"/>
      <c r="K34" s="35"/>
      <c r="L34" s="35"/>
      <c r="M34" s="35"/>
      <c r="N34" s="35"/>
      <c r="O34" s="35"/>
      <c r="P34" s="35"/>
      <c r="Q34" s="35"/>
      <c r="R34" s="35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</row>
    <row r="35" spans="1:33" customFormat="1" ht="15" x14ac:dyDescent="0.25">
      <c r="A35" s="135"/>
      <c r="B35" s="35"/>
      <c r="C35" s="135"/>
      <c r="D35" s="35"/>
      <c r="E35" s="1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</row>
    <row r="36" spans="1:33" customFormat="1" ht="15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</row>
    <row r="37" spans="1:33" customFormat="1" ht="15" x14ac:dyDescent="0.25">
      <c r="A37" s="35"/>
      <c r="B37" s="35"/>
      <c r="C37" s="35"/>
      <c r="D37" s="35"/>
      <c r="E37" s="35"/>
      <c r="F37" s="35"/>
      <c r="G37" s="135"/>
      <c r="H37" s="35"/>
      <c r="I37" s="135"/>
      <c r="J37" s="35"/>
      <c r="K37" s="35"/>
      <c r="L37" s="35"/>
      <c r="M37" s="35"/>
      <c r="N37" s="35"/>
      <c r="O37" s="35"/>
      <c r="P37" s="35"/>
      <c r="Q37" s="35"/>
      <c r="R37" s="35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</row>
    <row r="38" spans="1:33" customFormat="1" ht="15" x14ac:dyDescent="0.25">
      <c r="A38" s="135"/>
      <c r="B38" s="35"/>
      <c r="C38" s="135"/>
      <c r="D38" s="35"/>
      <c r="E38" s="1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</row>
    <row r="39" spans="1:33" customFormat="1" ht="1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</row>
    <row r="40" spans="1:33" customFormat="1" ht="15" x14ac:dyDescent="0.25">
      <c r="A40" s="35"/>
      <c r="B40" s="35"/>
      <c r="C40" s="35"/>
      <c r="D40" s="35"/>
      <c r="E40" s="35"/>
      <c r="F40" s="35"/>
      <c r="G40" s="135"/>
      <c r="H40" s="35"/>
      <c r="I40" s="135"/>
      <c r="J40" s="35"/>
      <c r="K40" s="35"/>
      <c r="L40" s="35"/>
      <c r="M40" s="35"/>
      <c r="N40" s="35"/>
      <c r="O40" s="35"/>
      <c r="P40" s="35"/>
      <c r="Q40" s="35"/>
      <c r="R40" s="35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</row>
    <row r="41" spans="1:33" customFormat="1" ht="15" x14ac:dyDescent="0.25">
      <c r="A41" s="135"/>
      <c r="B41" s="35"/>
      <c r="C41" s="135"/>
      <c r="D41" s="35"/>
      <c r="E41" s="135"/>
      <c r="F41" s="35"/>
      <c r="G41" s="136"/>
      <c r="H41" s="124"/>
      <c r="I41" s="124"/>
      <c r="J41" s="35"/>
      <c r="K41" s="35"/>
      <c r="L41" s="35"/>
      <c r="M41" s="35"/>
      <c r="N41" s="35"/>
      <c r="O41" s="35"/>
      <c r="P41" s="35"/>
      <c r="Q41" s="35"/>
      <c r="R41" s="35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</row>
    <row r="42" spans="1:33" customFormat="1" ht="15" x14ac:dyDescent="0.25">
      <c r="A42" s="35"/>
      <c r="B42" s="35"/>
      <c r="C42" s="35"/>
      <c r="D42" s="35"/>
      <c r="E42" s="35"/>
      <c r="F42" s="35"/>
      <c r="G42" s="136"/>
      <c r="H42" s="124"/>
      <c r="I42" s="124"/>
      <c r="J42" s="35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</row>
    <row r="43" spans="1:33" customFormat="1" ht="15" x14ac:dyDescent="0.25">
      <c r="A43" s="35"/>
      <c r="B43" s="35"/>
      <c r="C43" s="35"/>
      <c r="D43" s="35"/>
      <c r="E43" s="35"/>
      <c r="F43" s="35"/>
      <c r="G43" s="136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</row>
    <row r="44" spans="1:33" customFormat="1" ht="15" x14ac:dyDescent="0.25">
      <c r="A44" s="124"/>
      <c r="B44" s="136"/>
      <c r="C44" s="136"/>
      <c r="D44" s="136"/>
      <c r="E44" s="136"/>
      <c r="F44" s="124"/>
      <c r="G44" s="136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</row>
    <row r="45" spans="1:33" customFormat="1" ht="15" x14ac:dyDescent="0.25">
      <c r="A45" s="124"/>
      <c r="B45" s="136"/>
      <c r="C45" s="136"/>
      <c r="D45" s="136"/>
      <c r="E45" s="136"/>
      <c r="F45" s="124"/>
      <c r="G45" s="136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</row>
    <row r="46" spans="1:33" customFormat="1" ht="15" x14ac:dyDescent="0.25">
      <c r="A46" s="124"/>
      <c r="B46" s="136"/>
      <c r="C46" s="136"/>
      <c r="D46" s="136"/>
      <c r="E46" s="136"/>
      <c r="F46" s="124"/>
      <c r="G46" s="136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</row>
    <row r="47" spans="1:33" customFormat="1" ht="15" x14ac:dyDescent="0.25">
      <c r="A47" s="124"/>
      <c r="B47" s="136"/>
      <c r="C47" s="136"/>
      <c r="D47" s="136"/>
      <c r="E47" s="136"/>
      <c r="F47" s="124"/>
      <c r="G47" s="136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</row>
    <row r="48" spans="1:33" customFormat="1" ht="15" x14ac:dyDescent="0.25">
      <c r="A48" s="124"/>
      <c r="B48" s="136"/>
      <c r="C48" s="136"/>
      <c r="D48" s="136"/>
      <c r="E48" s="136"/>
      <c r="F48" s="124"/>
      <c r="G48" s="136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</row>
    <row r="49" spans="1:33" customFormat="1" ht="15" x14ac:dyDescent="0.25">
      <c r="A49" s="124"/>
      <c r="B49" s="136"/>
      <c r="C49" s="136"/>
      <c r="D49" s="136"/>
      <c r="E49" s="136"/>
      <c r="F49" s="124"/>
      <c r="G49" s="136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</row>
    <row r="50" spans="1:33" customFormat="1" ht="15" x14ac:dyDescent="0.25">
      <c r="A50" s="124"/>
      <c r="B50" s="136"/>
      <c r="C50" s="136"/>
      <c r="D50" s="136"/>
      <c r="E50" s="136"/>
      <c r="F50" s="124"/>
      <c r="G50" s="136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</row>
    <row r="51" spans="1:33" customFormat="1" ht="15" x14ac:dyDescent="0.25">
      <c r="A51" s="124"/>
      <c r="B51" s="136"/>
      <c r="C51" s="136"/>
      <c r="D51" s="136"/>
      <c r="E51" s="136"/>
      <c r="F51" s="124"/>
      <c r="G51" s="136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</row>
    <row r="52" spans="1:33" customFormat="1" ht="15" x14ac:dyDescent="0.25">
      <c r="A52" s="124"/>
      <c r="B52" s="136"/>
      <c r="C52" s="136"/>
      <c r="D52" s="136"/>
      <c r="E52" s="136"/>
      <c r="F52" s="124"/>
      <c r="G52" s="136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</row>
    <row r="53" spans="1:33" customFormat="1" ht="15" x14ac:dyDescent="0.25">
      <c r="A53" s="124"/>
      <c r="B53" s="136"/>
      <c r="C53" s="136"/>
      <c r="D53" s="136"/>
      <c r="E53" s="136"/>
      <c r="F53" s="124"/>
      <c r="G53" s="136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</row>
    <row r="54" spans="1:33" customFormat="1" ht="15" x14ac:dyDescent="0.25">
      <c r="A54" s="124"/>
      <c r="B54" s="136"/>
      <c r="C54" s="136"/>
      <c r="D54" s="136"/>
      <c r="E54" s="136"/>
      <c r="F54" s="124"/>
      <c r="G54" s="136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</row>
    <row r="55" spans="1:33" customFormat="1" ht="15" x14ac:dyDescent="0.25">
      <c r="A55" s="124"/>
      <c r="B55" s="136"/>
      <c r="C55" s="136"/>
      <c r="D55" s="136"/>
      <c r="E55" s="136"/>
      <c r="F55" s="124"/>
      <c r="G55" s="136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</row>
    <row r="56" spans="1:33" customFormat="1" ht="15" x14ac:dyDescent="0.25">
      <c r="A56" s="124"/>
      <c r="B56" s="136"/>
      <c r="C56" s="136"/>
      <c r="D56" s="136"/>
      <c r="E56" s="136"/>
      <c r="F56" s="124"/>
      <c r="G56" s="136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</row>
    <row r="57" spans="1:33" customFormat="1" ht="15" x14ac:dyDescent="0.25">
      <c r="A57" s="124"/>
      <c r="B57" s="136"/>
      <c r="C57" s="136"/>
      <c r="D57" s="136"/>
      <c r="E57" s="136"/>
      <c r="F57" s="124"/>
      <c r="G57" s="136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</row>
    <row r="58" spans="1:33" customFormat="1" ht="15" x14ac:dyDescent="0.25">
      <c r="A58" s="124"/>
      <c r="B58" s="136"/>
      <c r="C58" s="136"/>
      <c r="D58" s="136"/>
      <c r="E58" s="136"/>
      <c r="F58" s="124"/>
      <c r="G58" s="136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</row>
    <row r="59" spans="1:33" customFormat="1" ht="15" x14ac:dyDescent="0.25">
      <c r="A59" s="124"/>
      <c r="B59" s="136"/>
      <c r="C59" s="136"/>
      <c r="D59" s="136"/>
      <c r="E59" s="136"/>
      <c r="F59" s="124"/>
      <c r="G59" s="136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</row>
    <row r="60" spans="1:33" customFormat="1" ht="15" x14ac:dyDescent="0.25">
      <c r="A60" s="124"/>
      <c r="B60" s="136"/>
      <c r="C60" s="136"/>
      <c r="D60" s="136"/>
      <c r="E60" s="136"/>
      <c r="F60" s="124"/>
      <c r="G60" s="136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</row>
    <row r="61" spans="1:33" customFormat="1" ht="15" x14ac:dyDescent="0.25">
      <c r="A61" s="124"/>
      <c r="B61" s="136"/>
      <c r="C61" s="136"/>
      <c r="D61" s="136"/>
      <c r="E61" s="136"/>
      <c r="F61" s="124"/>
      <c r="G61" s="136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</row>
    <row r="62" spans="1:33" customFormat="1" ht="15" x14ac:dyDescent="0.25">
      <c r="A62" s="124"/>
      <c r="B62" s="136"/>
      <c r="C62" s="136"/>
      <c r="D62" s="136"/>
      <c r="E62" s="136"/>
      <c r="F62" s="124"/>
      <c r="G62" s="136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</row>
    <row r="63" spans="1:33" customFormat="1" ht="15" x14ac:dyDescent="0.25">
      <c r="A63" s="124"/>
      <c r="B63" s="136"/>
      <c r="C63" s="136"/>
      <c r="D63" s="136"/>
      <c r="E63" s="136"/>
      <c r="F63" s="124"/>
      <c r="G63" s="136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</row>
    <row r="64" spans="1:33" customFormat="1" ht="15" x14ac:dyDescent="0.25">
      <c r="A64" s="124"/>
      <c r="B64" s="136"/>
      <c r="C64" s="136"/>
      <c r="D64" s="136"/>
      <c r="E64" s="136"/>
      <c r="F64" s="124"/>
      <c r="G64" s="136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</row>
    <row r="65" spans="1:33" customFormat="1" ht="15" x14ac:dyDescent="0.25">
      <c r="A65" s="124"/>
      <c r="B65" s="136"/>
      <c r="C65" s="136"/>
      <c r="D65" s="136"/>
      <c r="E65" s="136"/>
      <c r="F65" s="124"/>
      <c r="G65" s="136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28"/>
      <c r="AB65" s="28"/>
      <c r="AC65" s="28"/>
      <c r="AD65" s="28"/>
      <c r="AE65" s="28"/>
      <c r="AF65" s="28"/>
      <c r="AG65" s="28"/>
    </row>
    <row r="66" spans="1:33" customFormat="1" ht="15" x14ac:dyDescent="0.25">
      <c r="A66" s="124"/>
      <c r="B66" s="136"/>
      <c r="C66" s="136"/>
      <c r="D66" s="136"/>
      <c r="E66" s="136"/>
      <c r="F66" s="124"/>
      <c r="G66" s="136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28"/>
      <c r="AB66" s="28"/>
      <c r="AC66" s="28"/>
      <c r="AD66" s="28"/>
      <c r="AE66" s="28"/>
      <c r="AF66" s="28"/>
      <c r="AG66" s="28"/>
    </row>
    <row r="67" spans="1:33" customFormat="1" ht="15" x14ac:dyDescent="0.25">
      <c r="A67" s="124"/>
      <c r="B67" s="136"/>
      <c r="C67" s="136"/>
      <c r="D67" s="136"/>
      <c r="E67" s="136"/>
      <c r="F67" s="124"/>
      <c r="G67" s="136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28"/>
      <c r="AB67" s="28"/>
      <c r="AC67" s="28"/>
      <c r="AD67" s="28"/>
      <c r="AE67" s="28"/>
      <c r="AF67" s="28"/>
      <c r="AG67" s="28"/>
    </row>
    <row r="68" spans="1:33" customFormat="1" ht="15" x14ac:dyDescent="0.25">
      <c r="A68" s="124"/>
      <c r="B68" s="136"/>
      <c r="C68" s="136"/>
      <c r="D68" s="136"/>
      <c r="E68" s="136"/>
      <c r="F68" s="124"/>
      <c r="G68" s="136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28"/>
      <c r="AB68" s="28"/>
      <c r="AC68" s="28"/>
      <c r="AD68" s="28"/>
      <c r="AE68" s="28"/>
      <c r="AF68" s="28"/>
      <c r="AG68" s="28"/>
    </row>
    <row r="69" spans="1:33" customFormat="1" ht="15" x14ac:dyDescent="0.25">
      <c r="A69" s="124"/>
      <c r="B69" s="136"/>
      <c r="C69" s="136"/>
      <c r="D69" s="136"/>
      <c r="E69" s="136"/>
      <c r="F69" s="124"/>
      <c r="G69" s="136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28"/>
      <c r="AB69" s="28"/>
      <c r="AC69" s="28"/>
      <c r="AD69" s="28"/>
      <c r="AE69" s="28"/>
      <c r="AF69" s="28"/>
      <c r="AG69" s="28"/>
    </row>
    <row r="70" spans="1:33" customFormat="1" ht="15" x14ac:dyDescent="0.25">
      <c r="A70" s="124"/>
      <c r="B70" s="136"/>
      <c r="C70" s="136"/>
      <c r="D70" s="136"/>
      <c r="E70" s="136"/>
      <c r="F70" s="124"/>
      <c r="G70" s="136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28"/>
      <c r="AB70" s="28"/>
      <c r="AC70" s="28"/>
      <c r="AD70" s="28"/>
      <c r="AE70" s="28"/>
      <c r="AF70" s="28"/>
      <c r="AG70" s="28"/>
    </row>
    <row r="71" spans="1:33" customFormat="1" ht="15" x14ac:dyDescent="0.25">
      <c r="A71" s="124"/>
      <c r="B71" s="136"/>
      <c r="C71" s="136"/>
      <c r="D71" s="136"/>
      <c r="E71" s="136"/>
      <c r="F71" s="124"/>
      <c r="G71" s="136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28"/>
      <c r="AB71" s="28"/>
      <c r="AC71" s="28"/>
      <c r="AD71" s="28"/>
      <c r="AE71" s="28"/>
      <c r="AF71" s="28"/>
      <c r="AG71" s="28"/>
    </row>
    <row r="72" spans="1:33" customFormat="1" ht="15" x14ac:dyDescent="0.25">
      <c r="A72" s="124"/>
      <c r="B72" s="136"/>
      <c r="C72" s="136"/>
      <c r="D72" s="136"/>
      <c r="E72" s="136"/>
      <c r="F72" s="124"/>
      <c r="G72" s="136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28"/>
      <c r="AB72" s="28"/>
      <c r="AC72" s="28"/>
      <c r="AD72" s="28"/>
      <c r="AE72" s="28"/>
      <c r="AF72" s="28"/>
      <c r="AG72" s="28"/>
    </row>
    <row r="73" spans="1:33" customFormat="1" ht="15" x14ac:dyDescent="0.25">
      <c r="A73" s="124"/>
      <c r="B73" s="136"/>
      <c r="C73" s="136"/>
      <c r="D73" s="136"/>
      <c r="E73" s="136"/>
      <c r="F73" s="124"/>
      <c r="G73" s="136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28"/>
      <c r="AB73" s="28"/>
      <c r="AC73" s="28"/>
      <c r="AD73" s="28"/>
      <c r="AE73" s="28"/>
      <c r="AF73" s="28"/>
      <c r="AG73" s="28"/>
    </row>
    <row r="74" spans="1:33" customFormat="1" ht="15" x14ac:dyDescent="0.25">
      <c r="A74" s="124"/>
      <c r="B74" s="136"/>
      <c r="C74" s="136"/>
      <c r="D74" s="136"/>
      <c r="E74" s="136"/>
      <c r="F74" s="124"/>
      <c r="G74" s="136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28"/>
      <c r="AB74" s="28"/>
      <c r="AC74" s="28"/>
      <c r="AD74" s="28"/>
      <c r="AE74" s="28"/>
      <c r="AF74" s="28"/>
      <c r="AG74" s="28"/>
    </row>
    <row r="75" spans="1:33" customFormat="1" ht="15" x14ac:dyDescent="0.25">
      <c r="A75" s="124"/>
      <c r="B75" s="136"/>
      <c r="C75" s="136"/>
      <c r="D75" s="136"/>
      <c r="E75" s="136"/>
      <c r="F75" s="124"/>
      <c r="G75" s="136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28"/>
      <c r="AB75" s="28"/>
      <c r="AC75" s="28"/>
      <c r="AD75" s="28"/>
      <c r="AE75" s="28"/>
      <c r="AF75" s="28"/>
      <c r="AG75" s="28"/>
    </row>
    <row r="76" spans="1:33" customFormat="1" ht="15" x14ac:dyDescent="0.25">
      <c r="A76" s="124"/>
      <c r="B76" s="136"/>
      <c r="C76" s="136"/>
      <c r="D76" s="136"/>
      <c r="E76" s="136"/>
      <c r="F76" s="124"/>
      <c r="G76" s="136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28"/>
      <c r="AB76" s="28"/>
      <c r="AC76" s="28"/>
      <c r="AD76" s="28"/>
      <c r="AE76" s="28"/>
      <c r="AF76" s="28"/>
      <c r="AG76" s="28"/>
    </row>
    <row r="77" spans="1:33" customFormat="1" ht="15" x14ac:dyDescent="0.25">
      <c r="A77" s="124"/>
      <c r="B77" s="136"/>
      <c r="C77" s="136"/>
      <c r="D77" s="136"/>
      <c r="E77" s="136"/>
      <c r="F77" s="124"/>
      <c r="G77" s="136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28"/>
      <c r="AB77" s="28"/>
      <c r="AC77" s="28"/>
      <c r="AD77" s="28"/>
      <c r="AE77" s="28"/>
      <c r="AF77" s="28"/>
      <c r="AG77" s="28"/>
    </row>
    <row r="78" spans="1:33" customFormat="1" ht="15" x14ac:dyDescent="0.25">
      <c r="A78" s="124"/>
      <c r="B78" s="136"/>
      <c r="C78" s="136"/>
      <c r="D78" s="136"/>
      <c r="E78" s="136"/>
      <c r="F78" s="124"/>
      <c r="G78" s="136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28"/>
      <c r="AB78" s="28"/>
      <c r="AC78" s="28"/>
      <c r="AD78" s="28"/>
      <c r="AE78" s="28"/>
      <c r="AF78" s="28"/>
      <c r="AG78" s="28"/>
    </row>
    <row r="79" spans="1:33" customFormat="1" ht="15" x14ac:dyDescent="0.25">
      <c r="A79" s="124"/>
      <c r="B79" s="136"/>
      <c r="C79" s="136"/>
      <c r="D79" s="136"/>
      <c r="E79" s="136"/>
      <c r="F79" s="124"/>
      <c r="G79" s="136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28"/>
      <c r="AB79" s="28"/>
      <c r="AC79" s="28"/>
      <c r="AD79" s="28"/>
      <c r="AE79" s="28"/>
      <c r="AF79" s="28"/>
      <c r="AG79" s="28"/>
    </row>
    <row r="80" spans="1:33" customFormat="1" ht="15" x14ac:dyDescent="0.25">
      <c r="A80" s="124"/>
      <c r="B80" s="136"/>
      <c r="C80" s="136"/>
      <c r="D80" s="136"/>
      <c r="E80" s="136"/>
      <c r="F80" s="124"/>
      <c r="G80" s="136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28"/>
      <c r="AB80" s="28"/>
      <c r="AC80" s="28"/>
      <c r="AD80" s="28"/>
      <c r="AE80" s="28"/>
      <c r="AF80" s="28"/>
      <c r="AG80" s="28"/>
    </row>
    <row r="81" spans="1:33" customFormat="1" ht="15" x14ac:dyDescent="0.25">
      <c r="A81" s="124"/>
      <c r="B81" s="136"/>
      <c r="C81" s="136"/>
      <c r="D81" s="136"/>
      <c r="E81" s="136"/>
      <c r="F81" s="124"/>
      <c r="G81" s="136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28"/>
      <c r="AB81" s="28"/>
      <c r="AC81" s="28"/>
      <c r="AD81" s="28"/>
      <c r="AE81" s="28"/>
      <c r="AF81" s="28"/>
      <c r="AG81" s="28"/>
    </row>
    <row r="82" spans="1:33" customFormat="1" ht="15" x14ac:dyDescent="0.25">
      <c r="A82" s="124"/>
      <c r="B82" s="136"/>
      <c r="C82" s="136"/>
      <c r="D82" s="136"/>
      <c r="E82" s="136"/>
      <c r="F82" s="124"/>
      <c r="G82" s="136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28"/>
      <c r="AB82" s="28"/>
      <c r="AC82" s="28"/>
      <c r="AD82" s="28"/>
      <c r="AE82" s="28"/>
      <c r="AF82" s="28"/>
      <c r="AG82" s="28"/>
    </row>
    <row r="83" spans="1:33" customFormat="1" ht="15" x14ac:dyDescent="0.25">
      <c r="A83" s="124"/>
      <c r="B83" s="136"/>
      <c r="C83" s="136"/>
      <c r="D83" s="136"/>
      <c r="E83" s="136"/>
      <c r="F83" s="124"/>
      <c r="G83" s="136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28"/>
      <c r="AB83" s="28"/>
      <c r="AC83" s="28"/>
      <c r="AD83" s="28"/>
      <c r="AE83" s="28"/>
      <c r="AF83" s="28"/>
      <c r="AG83" s="28"/>
    </row>
    <row r="84" spans="1:33" customFormat="1" ht="15" x14ac:dyDescent="0.25">
      <c r="A84" s="124"/>
      <c r="B84" s="136"/>
      <c r="C84" s="136"/>
      <c r="D84" s="136"/>
      <c r="E84" s="136"/>
      <c r="F84" s="124"/>
      <c r="G84" s="21"/>
      <c r="H84" s="28"/>
      <c r="I84" s="28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28"/>
      <c r="AB84" s="28"/>
      <c r="AC84" s="28"/>
      <c r="AD84" s="28"/>
      <c r="AE84" s="28"/>
      <c r="AF84" s="28"/>
      <c r="AG84" s="28"/>
    </row>
    <row r="85" spans="1:33" customFormat="1" ht="15" x14ac:dyDescent="0.25">
      <c r="A85" s="124"/>
      <c r="B85" s="136"/>
      <c r="C85" s="136"/>
      <c r="D85" s="136"/>
      <c r="E85" s="136"/>
      <c r="F85" s="124"/>
      <c r="G85" s="21"/>
      <c r="H85" s="28"/>
      <c r="I85" s="28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28"/>
      <c r="AB85" s="28"/>
      <c r="AC85" s="28"/>
      <c r="AD85" s="28"/>
      <c r="AE85" s="28"/>
      <c r="AF85" s="28"/>
      <c r="AG85" s="28"/>
    </row>
    <row r="86" spans="1:33" customFormat="1" ht="15" x14ac:dyDescent="0.25">
      <c r="A86" s="124"/>
      <c r="B86" s="136"/>
      <c r="C86" s="136"/>
      <c r="D86" s="136"/>
      <c r="E86" s="136"/>
      <c r="F86" s="124"/>
      <c r="G86" s="21"/>
      <c r="H86" s="28"/>
      <c r="I86" s="28"/>
      <c r="J86" s="28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28"/>
      <c r="AB86" s="28"/>
      <c r="AC86" s="28"/>
      <c r="AD86" s="28"/>
      <c r="AE86" s="28"/>
      <c r="AF86" s="28"/>
      <c r="AG86" s="28"/>
    </row>
    <row r="87" spans="1:33" customFormat="1" ht="15" x14ac:dyDescent="0.25">
      <c r="A87" s="124"/>
      <c r="B87" s="136"/>
      <c r="C87" s="136"/>
      <c r="D87" s="136"/>
      <c r="E87" s="136"/>
      <c r="F87" s="124"/>
      <c r="G87" s="21"/>
      <c r="H87" s="28"/>
      <c r="I87" s="28"/>
      <c r="J87" s="28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28"/>
      <c r="AB87" s="28"/>
      <c r="AC87" s="28"/>
      <c r="AD87" s="28"/>
      <c r="AE87" s="28"/>
      <c r="AF87" s="28"/>
      <c r="AG87" s="28"/>
    </row>
    <row r="88" spans="1:33" customFormat="1" ht="15" x14ac:dyDescent="0.25">
      <c r="A88" s="124"/>
      <c r="B88" s="136"/>
      <c r="C88" s="136"/>
      <c r="D88" s="136"/>
      <c r="E88" s="136"/>
      <c r="F88" s="124"/>
      <c r="G88" s="21"/>
      <c r="H88" s="28"/>
      <c r="I88" s="28"/>
      <c r="J88" s="28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28"/>
      <c r="AB88" s="28"/>
      <c r="AC88" s="28"/>
      <c r="AD88" s="28"/>
      <c r="AE88" s="28"/>
      <c r="AF88" s="28"/>
      <c r="AG88" s="28"/>
    </row>
    <row r="89" spans="1:33" customFormat="1" ht="15" x14ac:dyDescent="0.25">
      <c r="A89" s="124"/>
      <c r="B89" s="136"/>
      <c r="C89" s="136"/>
      <c r="D89" s="136"/>
      <c r="E89" s="136"/>
      <c r="F89" s="124"/>
      <c r="G89" s="21"/>
      <c r="H89" s="28"/>
      <c r="I89" s="28"/>
      <c r="J89" s="28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28"/>
      <c r="AB89" s="28"/>
      <c r="AC89" s="28"/>
      <c r="AD89" s="28"/>
      <c r="AE89" s="28"/>
      <c r="AF89" s="28"/>
      <c r="AG89" s="28"/>
    </row>
    <row r="90" spans="1:33" customFormat="1" ht="15" x14ac:dyDescent="0.25">
      <c r="A90" s="124"/>
      <c r="B90" s="136"/>
      <c r="C90" s="136"/>
      <c r="D90" s="136"/>
      <c r="E90" s="136"/>
      <c r="F90" s="124"/>
      <c r="G90" s="21"/>
      <c r="H90" s="28"/>
      <c r="I90" s="28"/>
      <c r="J90" s="28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28"/>
      <c r="AB90" s="28"/>
      <c r="AC90" s="28"/>
      <c r="AD90" s="28"/>
      <c r="AE90" s="28"/>
      <c r="AF90" s="28"/>
      <c r="AG90" s="28"/>
    </row>
    <row r="91" spans="1:33" customFormat="1" ht="15" x14ac:dyDescent="0.25">
      <c r="A91" s="124"/>
      <c r="B91" s="21"/>
      <c r="C91" s="21"/>
      <c r="D91" s="21"/>
      <c r="E91" s="21"/>
      <c r="F91" s="124"/>
      <c r="G91" s="21"/>
      <c r="H91" s="28"/>
      <c r="I91" s="28"/>
      <c r="J91" s="28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28"/>
      <c r="AB91" s="28"/>
      <c r="AC91" s="28"/>
      <c r="AD91" s="28"/>
      <c r="AE91" s="28"/>
      <c r="AF91" s="28"/>
      <c r="AG91" s="28"/>
    </row>
    <row r="92" spans="1:33" customFormat="1" ht="15" x14ac:dyDescent="0.25">
      <c r="A92" s="124"/>
      <c r="B92" s="21"/>
      <c r="C92" s="21"/>
      <c r="D92" s="21"/>
      <c r="E92" s="21"/>
      <c r="F92" s="124"/>
      <c r="G92" s="21"/>
      <c r="H92" s="28"/>
      <c r="I92" s="28"/>
      <c r="J92" s="28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28"/>
      <c r="AB92" s="28"/>
      <c r="AC92" s="28"/>
      <c r="AD92" s="28"/>
      <c r="AE92" s="28"/>
      <c r="AF92" s="28"/>
      <c r="AG92" s="28"/>
    </row>
    <row r="93" spans="1:33" customFormat="1" ht="15" x14ac:dyDescent="0.25">
      <c r="A93" s="124"/>
      <c r="B93" s="21"/>
      <c r="C93" s="21"/>
      <c r="D93" s="21"/>
      <c r="E93" s="21"/>
      <c r="F93" s="124"/>
      <c r="G93" s="21"/>
      <c r="H93" s="28"/>
      <c r="I93" s="28"/>
      <c r="J93" s="28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28"/>
      <c r="AB93" s="28"/>
      <c r="AC93" s="28"/>
      <c r="AD93" s="28"/>
      <c r="AE93" s="28"/>
      <c r="AF93" s="28"/>
      <c r="AG93" s="28"/>
    </row>
  </sheetData>
  <mergeCells count="3">
    <mergeCell ref="B3:D3"/>
    <mergeCell ref="C4:D4"/>
    <mergeCell ref="C5:D5"/>
  </mergeCells>
  <hyperlinks>
    <hyperlink ref="B1" location="Contents!A1" display="Back to Contents" xr:uid="{C78F23D4-BC68-4718-AE85-CB2D139AF864}"/>
  </hyperlinks>
  <pageMargins left="0.70000000000000007" right="0.70000000000000007" top="0.75" bottom="0.75" header="0.30000000000000004" footer="0.30000000000000004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CB06-C9EA-4BEC-95D8-55619289D503}">
  <dimension ref="A1:BA13"/>
  <sheetViews>
    <sheetView workbookViewId="0">
      <selection activeCell="B20" sqref="B20"/>
    </sheetView>
  </sheetViews>
  <sheetFormatPr defaultRowHeight="14.25" x14ac:dyDescent="0.2"/>
  <cols>
    <col min="1" max="1" width="8.5703125" style="21" customWidth="1"/>
    <col min="2" max="2" width="82.5703125" style="21" customWidth="1"/>
    <col min="3" max="3" width="16.42578125" style="21" bestFit="1" customWidth="1"/>
    <col min="4" max="4" width="38.85546875" style="21" bestFit="1" customWidth="1"/>
    <col min="5" max="5" width="60.140625" style="21" bestFit="1" customWidth="1"/>
    <col min="6" max="6" width="77" style="21" bestFit="1" customWidth="1"/>
    <col min="7" max="7" width="18.28515625" style="21" bestFit="1" customWidth="1"/>
    <col min="8" max="8" width="34.7109375" style="21" bestFit="1" customWidth="1"/>
    <col min="9" max="9" width="17.140625" style="21" bestFit="1" customWidth="1"/>
    <col min="10" max="10" width="16.28515625" style="21" bestFit="1" customWidth="1"/>
    <col min="11" max="11" width="16.5703125" style="21" bestFit="1" customWidth="1"/>
    <col min="12" max="12" width="18" style="21" bestFit="1" customWidth="1"/>
    <col min="13" max="18" width="20.5703125" style="21" customWidth="1"/>
    <col min="19" max="19" width="50.5703125" style="21" customWidth="1"/>
    <col min="20" max="20" width="9.140625" style="21" customWidth="1"/>
    <col min="21" max="16384" width="9.140625" style="21"/>
  </cols>
  <sheetData>
    <row r="1" spans="1:53" s="28" customFormat="1" ht="15" x14ac:dyDescent="0.2">
      <c r="B1" s="29" t="s">
        <v>47</v>
      </c>
      <c r="C1" s="29"/>
    </row>
    <row r="2" spans="1:53" ht="15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18.75" thickBot="1" x14ac:dyDescent="0.25">
      <c r="A3" s="28"/>
      <c r="B3" s="290" t="s">
        <v>949</v>
      </c>
      <c r="C3" s="290"/>
      <c r="D3" s="29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</row>
    <row r="4" spans="1:53" x14ac:dyDescent="0.2">
      <c r="A4" s="28"/>
      <c r="B4" s="137" t="s">
        <v>1</v>
      </c>
      <c r="C4" s="288" t="s">
        <v>2</v>
      </c>
      <c r="D4" s="28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</row>
    <row r="5" spans="1:53" ht="15.75" thickBot="1" x14ac:dyDescent="0.3">
      <c r="A5" s="28"/>
      <c r="B5" s="138" t="s">
        <v>3</v>
      </c>
      <c r="C5" s="289" t="s">
        <v>52</v>
      </c>
      <c r="D5" s="289"/>
      <c r="E5" s="28"/>
      <c r="F5" s="28"/>
      <c r="G5" s="35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</row>
    <row r="6" spans="1:53" x14ac:dyDescent="0.2">
      <c r="A6" s="28"/>
      <c r="B6" s="51"/>
      <c r="C6" s="51"/>
      <c r="D6" s="121"/>
      <c r="E6" s="28"/>
      <c r="F6" s="28"/>
      <c r="G6" s="3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</row>
    <row r="7" spans="1:53" x14ac:dyDescent="0.2">
      <c r="A7" s="28"/>
      <c r="B7" s="139" t="s">
        <v>950</v>
      </c>
      <c r="C7" s="140"/>
      <c r="D7" s="141"/>
      <c r="E7" s="142"/>
      <c r="F7" s="142"/>
      <c r="G7" s="143"/>
      <c r="H7" s="142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</row>
    <row r="8" spans="1:53" ht="15" thickBot="1" x14ac:dyDescent="0.25">
      <c r="A8" s="28"/>
      <c r="B8" s="28"/>
      <c r="C8" s="28"/>
      <c r="D8" s="35"/>
      <c r="E8" s="35"/>
      <c r="F8" s="35"/>
      <c r="G8" s="35"/>
      <c r="H8" s="28"/>
      <c r="I8" s="28"/>
      <c r="J8" s="28"/>
      <c r="K8" s="88"/>
      <c r="L8" s="8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</row>
    <row r="9" spans="1:53" ht="15" thickBot="1" x14ac:dyDescent="0.25">
      <c r="A9" s="28"/>
      <c r="B9" s="292" t="s">
        <v>951</v>
      </c>
      <c r="C9" s="292"/>
      <c r="D9" s="292"/>
      <c r="E9" s="292"/>
      <c r="F9" s="292"/>
      <c r="G9" s="292"/>
      <c r="H9" s="292"/>
      <c r="I9" s="292" t="s">
        <v>952</v>
      </c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</row>
    <row r="10" spans="1:53" ht="75.75" thickBot="1" x14ac:dyDescent="0.25">
      <c r="A10" s="28"/>
      <c r="B10" s="144" t="s">
        <v>953</v>
      </c>
      <c r="C10" s="145" t="s">
        <v>954</v>
      </c>
      <c r="D10" s="146" t="s">
        <v>955</v>
      </c>
      <c r="E10" s="146" t="s">
        <v>956</v>
      </c>
      <c r="F10" s="146" t="s">
        <v>957</v>
      </c>
      <c r="G10" s="146" t="s">
        <v>958</v>
      </c>
      <c r="H10" s="147" t="s">
        <v>959</v>
      </c>
      <c r="I10" s="148" t="s">
        <v>960</v>
      </c>
      <c r="J10" s="149" t="s">
        <v>961</v>
      </c>
      <c r="K10" s="149" t="s">
        <v>946</v>
      </c>
      <c r="L10" s="149" t="s">
        <v>962</v>
      </c>
      <c r="M10" s="149" t="s">
        <v>963</v>
      </c>
      <c r="N10" s="149" t="s">
        <v>964</v>
      </c>
      <c r="O10" s="149" t="s">
        <v>965</v>
      </c>
      <c r="P10" s="149" t="s">
        <v>966</v>
      </c>
      <c r="Q10" s="149" t="s">
        <v>967</v>
      </c>
      <c r="R10" s="149" t="s">
        <v>968</v>
      </c>
      <c r="S10" s="147" t="s">
        <v>969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</row>
    <row r="13" spans="1:53" x14ac:dyDescent="0.2">
      <c r="B13" s="21" t="s">
        <v>1180</v>
      </c>
    </row>
  </sheetData>
  <autoFilter ref="A10:BA10" xr:uid="{E0A49000-EE85-41C8-B85F-5D920DB4847D}"/>
  <mergeCells count="5">
    <mergeCell ref="B3:D3"/>
    <mergeCell ref="C4:D4"/>
    <mergeCell ref="C5:D5"/>
    <mergeCell ref="B9:H9"/>
    <mergeCell ref="I9:S9"/>
  </mergeCells>
  <hyperlinks>
    <hyperlink ref="B1" location="Contents!A1" display="Back to Contents" xr:uid="{4CD3C0FD-7966-440C-9B4A-CDDD33901CC4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EF8D-82C3-4B55-954A-D652D8E96E1D}">
  <dimension ref="B1:H10"/>
  <sheetViews>
    <sheetView topLeftCell="B1" workbookViewId="0">
      <selection activeCell="B10" sqref="B10"/>
    </sheetView>
  </sheetViews>
  <sheetFormatPr defaultColWidth="8.85546875" defaultRowHeight="14.25" x14ac:dyDescent="0.2"/>
  <cols>
    <col min="1" max="1" width="8.85546875" style="21" customWidth="1"/>
    <col min="2" max="2" width="24.42578125" style="21" customWidth="1"/>
    <col min="3" max="3" width="15.140625" style="21" customWidth="1"/>
    <col min="4" max="4" width="14.85546875" style="21" customWidth="1"/>
    <col min="5" max="5" width="15.42578125" style="21" bestFit="1" customWidth="1"/>
    <col min="6" max="6" width="19.42578125" style="21" customWidth="1"/>
    <col min="7" max="7" width="14.85546875" style="21" customWidth="1"/>
    <col min="8" max="8" width="20.85546875" style="21" customWidth="1"/>
    <col min="9" max="9" width="24.140625" style="21" customWidth="1"/>
    <col min="10" max="10" width="13.140625" style="21" customWidth="1"/>
    <col min="11" max="11" width="12.42578125" style="21" bestFit="1" customWidth="1"/>
    <col min="12" max="12" width="10.5703125" style="21" bestFit="1" customWidth="1"/>
    <col min="13" max="13" width="19.140625" style="21" bestFit="1" customWidth="1"/>
    <col min="14" max="14" width="14.28515625" style="21" bestFit="1" customWidth="1"/>
    <col min="15" max="15" width="13.85546875" style="21" bestFit="1" customWidth="1"/>
    <col min="16" max="16" width="14.28515625" style="21" bestFit="1" customWidth="1"/>
    <col min="17" max="17" width="14.42578125" style="21" bestFit="1" customWidth="1"/>
    <col min="18" max="18" width="8.85546875" style="21" customWidth="1"/>
    <col min="19" max="16384" width="8.85546875" style="21"/>
  </cols>
  <sheetData>
    <row r="1" spans="2:8" ht="15" x14ac:dyDescent="0.2">
      <c r="B1" s="150" t="s">
        <v>47</v>
      </c>
    </row>
    <row r="2" spans="2:8" ht="15" thickBot="1" x14ac:dyDescent="0.25"/>
    <row r="3" spans="2:8" ht="18.75" thickBot="1" x14ac:dyDescent="0.25">
      <c r="B3" s="290" t="s">
        <v>971</v>
      </c>
      <c r="C3" s="290"/>
      <c r="D3" s="290"/>
    </row>
    <row r="4" spans="2:8" x14ac:dyDescent="0.2">
      <c r="B4" s="137" t="s">
        <v>1</v>
      </c>
      <c r="C4" s="288" t="s">
        <v>2</v>
      </c>
      <c r="D4" s="288"/>
    </row>
    <row r="5" spans="2:8" ht="15.75" thickBot="1" x14ac:dyDescent="0.3">
      <c r="B5" s="138" t="s">
        <v>3</v>
      </c>
      <c r="C5" s="289" t="s">
        <v>52</v>
      </c>
      <c r="D5" s="289"/>
    </row>
    <row r="7" spans="2:8" x14ac:dyDescent="0.2">
      <c r="B7" s="151" t="s">
        <v>972</v>
      </c>
      <c r="C7" s="152"/>
      <c r="D7" s="152"/>
      <c r="E7" s="152"/>
      <c r="F7" s="152"/>
      <c r="G7" s="152"/>
      <c r="H7" s="153"/>
    </row>
    <row r="8" spans="2:8" x14ac:dyDescent="0.2">
      <c r="B8" s="151" t="s">
        <v>973</v>
      </c>
      <c r="C8" s="152"/>
      <c r="D8" s="152"/>
      <c r="E8" s="152"/>
      <c r="F8" s="152"/>
      <c r="G8" s="152"/>
      <c r="H8" s="153"/>
    </row>
    <row r="10" spans="2:8" x14ac:dyDescent="0.2">
      <c r="B10" s="21" t="s">
        <v>1179</v>
      </c>
    </row>
  </sheetData>
  <mergeCells count="3">
    <mergeCell ref="B3:D3"/>
    <mergeCell ref="C4:D4"/>
    <mergeCell ref="C5:D5"/>
  </mergeCells>
  <hyperlinks>
    <hyperlink ref="B1" location="Contents!A1" display="Back to Contents" xr:uid="{0FF6599C-C583-44A2-87FB-D38A88391A07}"/>
  </hyperlinks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5EE6AEF-1C02-46BD-9D1E-C067AEC50BF7}"/>
</file>

<file path=customXml/itemProps2.xml><?xml version="1.0" encoding="utf-8"?>
<ds:datastoreItem xmlns:ds="http://schemas.openxmlformats.org/officeDocument/2006/customXml" ds:itemID="{136D39EA-D85E-4FAF-AB39-7A78BE5DA856}"/>
</file>

<file path=customXml/itemProps3.xml><?xml version="1.0" encoding="utf-8"?>
<ds:datastoreItem xmlns:ds="http://schemas.openxmlformats.org/officeDocument/2006/customXml" ds:itemID="{2C497FFB-AA90-46D7-9A2C-C32A00CF972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</vt:i4>
      </vt:variant>
    </vt:vector>
  </HeadingPairs>
  <TitlesOfParts>
    <vt:vector size="30" baseType="lpstr">
      <vt:lpstr>Guidance</vt:lpstr>
      <vt:lpstr>Contents</vt:lpstr>
      <vt:lpstr>1)_Associated_companies</vt:lpstr>
      <vt:lpstr>2)_PCN_comparison</vt:lpstr>
      <vt:lpstr>3)_Cost_to_make_and_sell</vt:lpstr>
      <vt:lpstr>3A)_Cost_to_make_and_sell</vt:lpstr>
      <vt:lpstr>4)_Cost_reconciliation</vt:lpstr>
      <vt:lpstr>5_1)_Raw_materials_and_input_</vt:lpstr>
      <vt:lpstr>5_2)_Base_Oil_Costs</vt:lpstr>
      <vt:lpstr>6)_Purchases_of_the_goods</vt:lpstr>
      <vt:lpstr>7)_T_by_T_domestic_sales</vt:lpstr>
      <vt:lpstr>8)__Export_sales</vt:lpstr>
      <vt:lpstr>9)_Sales_reconciliation</vt:lpstr>
      <vt:lpstr>10)_Captive_sales_and_use</vt:lpstr>
      <vt:lpstr>11)_Injury</vt:lpstr>
      <vt:lpstr>12)_Investments_and_ROI</vt:lpstr>
      <vt:lpstr>13)_Forward_sales_contracts</vt:lpstr>
      <vt:lpstr>14)_Economic_Interest_Test</vt:lpstr>
      <vt:lpstr>15_Sales_Price_examples_</vt:lpstr>
      <vt:lpstr>16__Accounts</vt:lpstr>
      <vt:lpstr>17_Aztec_Oils_Org_Chart</vt:lpstr>
      <vt:lpstr>18_Charter_of_Accounts</vt:lpstr>
      <vt:lpstr>19_UAE_&amp;_Lithuania_Import</vt:lpstr>
      <vt:lpstr>20_Sales_Order_Evidence</vt:lpstr>
      <vt:lpstr>21_Purchase_Order_Evidence</vt:lpstr>
      <vt:lpstr>22_Comparison_Data_2020-2024</vt:lpstr>
      <vt:lpstr>23_Activity_from_Mannol</vt:lpstr>
      <vt:lpstr>'11)_Injury'!Print_Area</vt:lpstr>
      <vt:lpstr>'4)_Cost_reconciliation'!Print_Area</vt:lpstr>
      <vt:lpstr>'9)_Sales_reconciliation'!Print_Area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Paige Goucher</dc:creator>
  <dc:description/>
  <cp:lastModifiedBy>Mark Lord</cp:lastModifiedBy>
  <dcterms:created xsi:type="dcterms:W3CDTF">2019-07-24T08:21:43Z</dcterms:created>
  <dcterms:modified xsi:type="dcterms:W3CDTF">2024-10-25T15:02:21Z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OFFICIAL</vt:lpwstr>
  </property>
  <property fmtid="{D5CDD505-2E9C-101B-9397-08002B2CF9AE}" pid="3" name="ContentTypeId">
    <vt:lpwstr>0x010100C9280E48E807ED4AA4BA7BE40CA69573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Order">
    <vt:r8>2283600</vt:r8>
  </property>
  <property fmtid="{D5CDD505-2E9C-101B-9397-08002B2CF9AE}" pid="9" name="SharedWithUsers">
    <vt:lpwstr/>
  </property>
  <property fmtid="{D5CDD505-2E9C-101B-9397-08002B2CF9AE}" pid="10" name="_ExtendedDescription">
    <vt:lpwstr/>
  </property>
  <property fmtid="{D5CDD505-2E9C-101B-9397-08002B2CF9AE}" pid="11" name="OperationalTheme">
    <vt:lpwstr/>
  </property>
  <property fmtid="{D5CDD505-2E9C-101B-9397-08002B2CF9AE}" pid="12" name="InvestigationType">
    <vt:lpwstr>65;#Templates|e2efe624-fe4f-432e-ae05-8257c17f4e34</vt:lpwstr>
  </property>
  <property fmtid="{D5CDD505-2E9C-101B-9397-08002B2CF9AE}" pid="13" name="InvestigationArea">
    <vt:lpwstr>71;#Questionnaire|f72e2d00-ee3e-472e-ad03-52ff1dd36cc6</vt:lpwstr>
  </property>
  <property fmtid="{D5CDD505-2E9C-101B-9397-08002B2CF9AE}" pid="14" name="DocumentType">
    <vt:lpwstr>102;#Questionnaire Draft|551a0d9a-f526-4923-afa2-16372f3a5c1c</vt:lpwstr>
  </property>
  <property fmtid="{D5CDD505-2E9C-101B-9397-08002B2CF9AE}" pid="15" name="TaxKeyword">
    <vt:lpwstr/>
  </property>
  <property fmtid="{D5CDD505-2E9C-101B-9397-08002B2CF9AE}" pid="16" name="Document type">
    <vt:lpwstr/>
  </property>
  <property fmtid="{D5CDD505-2E9C-101B-9397-08002B2CF9AE}" pid="17" name="MediaServiceImageTags">
    <vt:lpwstr/>
  </property>
  <property fmtid="{D5CDD505-2E9C-101B-9397-08002B2CF9AE}" pid="18" name="Country">
    <vt:lpwstr/>
  </property>
  <property fmtid="{D5CDD505-2E9C-101B-9397-08002B2CF9AE}" pid="19" name="Product">
    <vt:lpwstr/>
  </property>
  <property fmtid="{D5CDD505-2E9C-101B-9397-08002B2CF9AE}" pid="20" name="Originator Type">
    <vt:lpwstr>TRA</vt:lpwstr>
  </property>
  <property fmtid="{D5CDD505-2E9C-101B-9397-08002B2CF9AE}" pid="21" name="Uploaded/Downloaded to/from TRS">
    <vt:bool>false</vt:bool>
  </property>
  <property fmtid="{D5CDD505-2E9C-101B-9397-08002B2CF9AE}" pid="22" name="Confidential">
    <vt:bool>true</vt:bool>
  </property>
  <property fmtid="{D5CDD505-2E9C-101B-9397-08002B2CF9AE}" pid="23" name="Originator">
    <vt:lpwstr>TRA</vt:lpwstr>
  </property>
  <property fmtid="{D5CDD505-2E9C-101B-9397-08002B2CF9AE}" pid="24" name="Reconsideration Phase">
    <vt:lpwstr/>
  </property>
  <property fmtid="{D5CDD505-2E9C-101B-9397-08002B2CF9AE}" pid="25" name="QC Gate">
    <vt:lpwstr/>
  </property>
  <property fmtid="{D5CDD505-2E9C-101B-9397-08002B2CF9AE}" pid="26" name="RelatedCountry">
    <vt:lpwstr>226;#Egypt|7bebcf6a-9b35-49fe-bd92-1db41e721742</vt:lpwstr>
  </property>
  <property fmtid="{D5CDD505-2E9C-101B-9397-08002B2CF9AE}" pid="27" name="CaseProduct">
    <vt:lpwstr>245</vt:lpwstr>
  </property>
  <property fmtid="{D5CDD505-2E9C-101B-9397-08002B2CF9AE}" pid="28" name="lcf76f155ced4ddcb4097134ff3c332f">
    <vt:lpwstr/>
  </property>
  <property fmtid="{D5CDD505-2E9C-101B-9397-08002B2CF9AE}" pid="29" name="CaseCountry">
    <vt:lpwstr>244;#Lithuania|ae39c97f-12ac-40dd-bdf4-0c2a6660baed</vt:lpwstr>
  </property>
  <property fmtid="{D5CDD505-2E9C-101B-9397-08002B2CF9AE}" pid="30" name="CaseType">
    <vt:lpwstr>7</vt:lpwstr>
  </property>
</Properties>
</file>