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0" documentId="13_ncr:1_{0CD09441-3695-48F9-B28A-977168192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4" r:id="rId1"/>
    <sheet name="Pivot - All" sheetId="10" r:id="rId2"/>
    <sheet name="UK Customs data - All" sheetId="5" r:id="rId3"/>
    <sheet name="Pivot - PRC" sheetId="9" r:id="rId4"/>
    <sheet name="UK Customs data - PRC" sheetId="1" r:id="rId5"/>
  </sheets>
  <definedNames>
    <definedName name="_xlnm._FilterDatabase" localSheetId="4" hidden="1">'UK Customs data - PRC'!$A$1:$F$1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F7" i="5"/>
  <c r="F7" i="9"/>
  <c r="F7" i="1"/>
  <c r="F7" i="4"/>
  <c r="E7" i="10"/>
  <c r="E7" i="5"/>
  <c r="E7" i="9"/>
  <c r="E7" i="1"/>
  <c r="E7" i="4"/>
  <c r="D7" i="10"/>
  <c r="D7" i="5"/>
  <c r="D7" i="9"/>
  <c r="D7" i="1"/>
  <c r="D7" i="4"/>
  <c r="C7" i="4"/>
  <c r="F6" i="4"/>
  <c r="E6" i="4"/>
  <c r="D6" i="4"/>
  <c r="C6" i="4"/>
  <c r="F4" i="4"/>
  <c r="F9" i="4" s="1"/>
  <c r="E4" i="4"/>
  <c r="E9" i="4" s="1"/>
  <c r="D4" i="4"/>
  <c r="C4" i="4"/>
  <c r="C9" i="4" l="1"/>
  <c r="D9" i="4"/>
  <c r="F5" i="4"/>
  <c r="E5" i="4"/>
  <c r="D5" i="4"/>
  <c r="C5" i="4"/>
  <c r="F3" i="4"/>
  <c r="F8" i="4" s="1"/>
  <c r="E3" i="4"/>
  <c r="D3" i="4"/>
  <c r="C3" i="4"/>
  <c r="D8" i="4" l="1"/>
  <c r="C8" i="4"/>
  <c r="E8" i="4"/>
</calcChain>
</file>

<file path=xl/sharedStrings.xml><?xml version="1.0" encoding="utf-8"?>
<sst xmlns="http://schemas.openxmlformats.org/spreadsheetml/2006/main" count="5470" uniqueCount="58">
  <si>
    <t>CN8</t>
  </si>
  <si>
    <t>Flow Type</t>
  </si>
  <si>
    <t>Year</t>
  </si>
  <si>
    <t>Month</t>
  </si>
  <si>
    <t>Include in HS2 aggregation</t>
  </si>
  <si>
    <t>Value (£)</t>
  </si>
  <si>
    <t>Net Mass (Kg)</t>
  </si>
  <si>
    <t>72142000 Bars and rods, of iron or non-alloy steel, with indentations, ribs, groves or other deformations produced during the rolling process</t>
  </si>
  <si>
    <t>Non EU - Imports</t>
  </si>
  <si>
    <t>September</t>
  </si>
  <si>
    <t>INCLUDE</t>
  </si>
  <si>
    <t>August</t>
  </si>
  <si>
    <t>February</t>
  </si>
  <si>
    <t>April</t>
  </si>
  <si>
    <t>June</t>
  </si>
  <si>
    <t>July</t>
  </si>
  <si>
    <t>January</t>
  </si>
  <si>
    <t>72283020 Bars and rods of tool steel, only hot-rolled, only hot-drawn or only extruded (excl. semi-finished products, flat-rolled products and hot-rolled bars and rods in irregularly wound coils)</t>
  </si>
  <si>
    <t>December</t>
  </si>
  <si>
    <t>November</t>
  </si>
  <si>
    <t>May</t>
  </si>
  <si>
    <t>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</t>
  </si>
  <si>
    <t>October</t>
  </si>
  <si>
    <t>March</t>
  </si>
  <si>
    <t>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</t>
  </si>
  <si>
    <t>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</t>
  </si>
  <si>
    <t>行标签</t>
  </si>
  <si>
    <t>总计</t>
  </si>
  <si>
    <t>求和项:Value (£)</t>
  </si>
  <si>
    <t>求和项:Net Mass (Kg)</t>
  </si>
  <si>
    <t>201704-201803</t>
    <phoneticPr fontId="2" type="noConversion"/>
  </si>
  <si>
    <t>201804-201903</t>
    <phoneticPr fontId="2" type="noConversion"/>
  </si>
  <si>
    <t>201904-202003</t>
    <phoneticPr fontId="2" type="noConversion"/>
  </si>
  <si>
    <t>Import value from PRC (£)</t>
    <phoneticPr fontId="2" type="noConversion"/>
  </si>
  <si>
    <t>Import quantity from PRC (ton)</t>
    <phoneticPr fontId="2" type="noConversion"/>
  </si>
  <si>
    <t>PRC Price (£/ton)</t>
    <phoneticPr fontId="2" type="noConversion"/>
  </si>
  <si>
    <t>Commodities</t>
  </si>
  <si>
    <t>HS2</t>
  </si>
  <si>
    <t>HS4</t>
  </si>
  <si>
    <t>HS6</t>
  </si>
  <si>
    <t>All Commodities</t>
  </si>
  <si>
    <t>72 Iron and steel</t>
  </si>
  <si>
    <t>7214 Bars and rods, of iron or non-alloy steel, not further worked than forged, hot-rolled, hot-drawn or hot-extruded, but incl. those twisted after rolling (excl. in irregularly wound coils)</t>
  </si>
  <si>
    <t>721420 Bars and rods, of iron or non-alloy steel, with indentations, ribs, groves or other deformations produced during the rolling process</t>
  </si>
  <si>
    <t>7228 Other bars and rods of alloy steel other than stainless, angles, shapes and sections of alloy steel other than stainless, n.e.s.; hollow drill bars and rods, of alloy or non-alloy steel</t>
  </si>
  <si>
    <t>722830 Bars and rods of alloy steel other than stainless, not further worked than hot-rolled, hot-drawn or extruded (excl. products of high-speed steel or silico-manganese steel, semi-finished products, flat-rolled products and hot-rolled bars and rods in i</t>
  </si>
  <si>
    <t>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</t>
  </si>
  <si>
    <t>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</t>
  </si>
  <si>
    <t>72283070 Bars and rods of alloy steel other than stainless steel, of rectangular "other than square" cross-section, hot-rolled on four faces (other than of high-speed steel, silico-manganese steel, tool steel, articles of subheading 7228.30.41 and 7228.30.49 and excl. semi-finished products, flat-rolled products and hot-rolled bars and rods in irregularly wound coils)</t>
  </si>
  <si>
    <t>Import value from All (£)</t>
    <phoneticPr fontId="2" type="noConversion"/>
  </si>
  <si>
    <t>Import quantity from All (ton)</t>
    <phoneticPr fontId="2" type="noConversion"/>
  </si>
  <si>
    <t>All Price (£/ton)</t>
    <phoneticPr fontId="2" type="noConversion"/>
  </si>
  <si>
    <t>Proportion of PRC import quantity</t>
    <phoneticPr fontId="2" type="noConversion"/>
  </si>
  <si>
    <t>202004-202103</t>
    <phoneticPr fontId="2" type="noConversion"/>
  </si>
  <si>
    <t>EU - Imports</t>
  </si>
  <si>
    <t>Items</t>
    <phoneticPr fontId="2" type="noConversion"/>
  </si>
  <si>
    <t>https://www.uktradeinfo.com/trade-data/ots-custom-table/?id=7721bf6a-8786-4a51-a378-d94556550398</t>
    <phoneticPr fontId="2" type="noConversion"/>
  </si>
  <si>
    <t>https://www.uktradeinfo.com/trade-data/ots-custom-table/?id=97fc5854-baea-4cdf-bd7b-1ba09ce8f064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</si>
</sst>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3" fontId="3" fillId="0" borderId="1" xfId="1" applyFont="1" applyBorder="1" applyAlignment="1"/>
    <xf numFmtId="10" fontId="3" fillId="0" borderId="1" xfId="2" applyNumberFormat="1" applyFont="1" applyBorder="1" applyAlignment="1"/>
    <xf numFmtId="0" fontId="3" fillId="0" borderId="1" xfId="0" applyFont="1" applyFill="1" applyBorder="1"/>
    <xf numFmtId="0" fontId="4" fillId="0" borderId="0" xfId="3" applyAlignment="1">
      <alignment vertical="center"/>
    </xf>
  </cellXfs>
  <cellStyles count="4">
    <cellStyle name="百分比" xfId="2" builtinId="5"/>
    <cellStyle name="常规" xfId="0" builtinId="0"/>
    <cellStyle name="超链接" xfId="3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4524.574348032409" createdVersion="7" refreshedVersion="7" minRefreshableVersion="3" recordCount="84" xr:uid="{496D060A-7200-4F61-9A1A-83BA65461855}">
  <cacheSource type="worksheet">
    <worksheetSource ref="G1:K85" sheet="UK Customs data - PRC"/>
  </cacheSource>
  <cacheFields count="5">
    <cacheField name="Year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Month" numFmtId="0">
      <sharedItems count="12">
        <s v="September"/>
        <s v="August"/>
        <s v="February"/>
        <s v="April"/>
        <s v="June"/>
        <s v="July"/>
        <s v="January"/>
        <s v="May"/>
        <s v="November"/>
        <s v="December"/>
        <s v="October"/>
        <s v="March"/>
      </sharedItems>
    </cacheField>
    <cacheField name="Include in HS2 aggregation" numFmtId="0">
      <sharedItems/>
    </cacheField>
    <cacheField name="Value (£)" numFmtId="0">
      <sharedItems containsSemiMixedTypes="0" containsString="0" containsNumber="1" containsInteger="1" minValue="1037" maxValue="918012"/>
    </cacheField>
    <cacheField name="Net Mass (Kg)" numFmtId="0">
      <sharedItems containsSemiMixedTypes="0" containsString="0" containsNumber="1" containsInteger="1" minValue="30" maxValue="37544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4524.579676620371" createdVersion="7" refreshedVersion="7" minRefreshableVersion="3" recordCount="584" xr:uid="{8F8183E5-74AB-422B-A1EE-76F6EF772BDD}">
  <cacheSource type="worksheet">
    <worksheetSource ref="G1:K585" sheet="UK Customs data - All"/>
  </cacheSource>
  <cacheFields count="5">
    <cacheField name="Year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Month" numFmtId="0">
      <sharedItems count="12">
        <s v="April"/>
        <s v="May"/>
        <s v="June"/>
        <s v="July"/>
        <s v="August"/>
        <s v="September"/>
        <s v="October"/>
        <s v="November"/>
        <s v="December"/>
        <s v="January"/>
        <s v="February"/>
        <s v="March"/>
      </sharedItems>
    </cacheField>
    <cacheField name="Include in HS2 aggregation" numFmtId="0">
      <sharedItems/>
    </cacheField>
    <cacheField name="Value (£)" numFmtId="0">
      <sharedItems containsSemiMixedTypes="0" containsString="0" containsNumber="1" containsInteger="1" minValue="3" maxValue="29373313"/>
    </cacheField>
    <cacheField name="Net Mass (Kg)" numFmtId="0">
      <sharedItems containsSemiMixedTypes="0" containsString="0" containsNumber="1" containsInteger="1" minValue="1" maxValue="725845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x v="0"/>
    <s v="INCLUDE"/>
    <n v="1561"/>
    <n v="1748"/>
  </r>
  <r>
    <x v="1"/>
    <x v="1"/>
    <s v="INCLUDE"/>
    <n v="5366"/>
    <n v="3612"/>
  </r>
  <r>
    <x v="2"/>
    <x v="2"/>
    <s v="INCLUDE"/>
    <n v="1214"/>
    <n v="1750"/>
  </r>
  <r>
    <x v="2"/>
    <x v="3"/>
    <s v="INCLUDE"/>
    <n v="2342"/>
    <n v="2880"/>
  </r>
  <r>
    <x v="2"/>
    <x v="4"/>
    <s v="INCLUDE"/>
    <n v="1671"/>
    <n v="432"/>
  </r>
  <r>
    <x v="2"/>
    <x v="5"/>
    <s v="INCLUDE"/>
    <n v="29576"/>
    <n v="52000"/>
  </r>
  <r>
    <x v="3"/>
    <x v="6"/>
    <s v="INCLUDE"/>
    <n v="1130"/>
    <n v="179"/>
  </r>
  <r>
    <x v="3"/>
    <x v="3"/>
    <s v="INCLUDE"/>
    <n v="191910"/>
    <n v="86950"/>
  </r>
  <r>
    <x v="3"/>
    <x v="7"/>
    <s v="INCLUDE"/>
    <n v="643778"/>
    <n v="578072"/>
  </r>
  <r>
    <x v="3"/>
    <x v="4"/>
    <s v="INCLUDE"/>
    <n v="51741"/>
    <n v="144518"/>
  </r>
  <r>
    <x v="0"/>
    <x v="4"/>
    <s v="INCLUDE"/>
    <n v="41375"/>
    <n v="23874"/>
  </r>
  <r>
    <x v="0"/>
    <x v="5"/>
    <s v="INCLUDE"/>
    <n v="45735"/>
    <n v="26424"/>
  </r>
  <r>
    <x v="0"/>
    <x v="0"/>
    <s v="INCLUDE"/>
    <n v="79008"/>
    <n v="45560"/>
  </r>
  <r>
    <x v="0"/>
    <x v="8"/>
    <s v="INCLUDE"/>
    <n v="45807"/>
    <n v="26466"/>
  </r>
  <r>
    <x v="1"/>
    <x v="6"/>
    <s v="INCLUDE"/>
    <n v="37050"/>
    <n v="21345"/>
  </r>
  <r>
    <x v="1"/>
    <x v="2"/>
    <s v="INCLUDE"/>
    <n v="41103"/>
    <n v="23715"/>
  </r>
  <r>
    <x v="1"/>
    <x v="3"/>
    <s v="INCLUDE"/>
    <n v="45798"/>
    <n v="26502"/>
  </r>
  <r>
    <x v="1"/>
    <x v="7"/>
    <s v="INCLUDE"/>
    <n v="45831"/>
    <n v="26480"/>
  </r>
  <r>
    <x v="1"/>
    <x v="5"/>
    <s v="INCLUDE"/>
    <n v="45669"/>
    <n v="25782"/>
  </r>
  <r>
    <x v="1"/>
    <x v="1"/>
    <s v="INCLUDE"/>
    <n v="43105"/>
    <n v="24886"/>
  </r>
  <r>
    <x v="1"/>
    <x v="0"/>
    <s v="INCLUDE"/>
    <n v="43136"/>
    <n v="24335"/>
  </r>
  <r>
    <x v="3"/>
    <x v="5"/>
    <s v="INCLUDE"/>
    <n v="50069"/>
    <n v="25095"/>
  </r>
  <r>
    <x v="3"/>
    <x v="0"/>
    <s v="INCLUDE"/>
    <n v="53251"/>
    <n v="25337"/>
  </r>
  <r>
    <x v="3"/>
    <x v="9"/>
    <s v="INCLUDE"/>
    <n v="46525"/>
    <n v="25250"/>
  </r>
  <r>
    <x v="4"/>
    <x v="2"/>
    <s v="INCLUDE"/>
    <n v="44050"/>
    <n v="24629"/>
  </r>
  <r>
    <x v="0"/>
    <x v="8"/>
    <s v="INCLUDE"/>
    <n v="214401"/>
    <n v="291720"/>
  </r>
  <r>
    <x v="0"/>
    <x v="9"/>
    <s v="INCLUDE"/>
    <n v="313748"/>
    <n v="294353"/>
  </r>
  <r>
    <x v="1"/>
    <x v="6"/>
    <s v="INCLUDE"/>
    <n v="18919"/>
    <n v="720"/>
  </r>
  <r>
    <x v="1"/>
    <x v="7"/>
    <s v="INCLUDE"/>
    <n v="348195"/>
    <n v="356061"/>
  </r>
  <r>
    <x v="1"/>
    <x v="1"/>
    <s v="INCLUDE"/>
    <n v="31209"/>
    <n v="25908"/>
  </r>
  <r>
    <x v="1"/>
    <x v="0"/>
    <s v="INCLUDE"/>
    <n v="488595"/>
    <n v="497251"/>
  </r>
  <r>
    <x v="1"/>
    <x v="10"/>
    <s v="INCLUDE"/>
    <n v="474913"/>
    <n v="490363"/>
  </r>
  <r>
    <x v="1"/>
    <x v="8"/>
    <s v="INCLUDE"/>
    <n v="67708"/>
    <n v="47742"/>
  </r>
  <r>
    <x v="1"/>
    <x v="9"/>
    <s v="INCLUDE"/>
    <n v="57768"/>
    <n v="42080"/>
  </r>
  <r>
    <x v="2"/>
    <x v="6"/>
    <s v="INCLUDE"/>
    <n v="554000"/>
    <n v="522325"/>
  </r>
  <r>
    <x v="2"/>
    <x v="2"/>
    <s v="INCLUDE"/>
    <n v="470764"/>
    <n v="3754454"/>
  </r>
  <r>
    <x v="2"/>
    <x v="11"/>
    <s v="INCLUDE"/>
    <n v="303920"/>
    <n v="564590"/>
  </r>
  <r>
    <x v="2"/>
    <x v="7"/>
    <s v="INCLUDE"/>
    <n v="255075"/>
    <n v="327546"/>
  </r>
  <r>
    <x v="2"/>
    <x v="5"/>
    <s v="INCLUDE"/>
    <n v="190870"/>
    <n v="210868"/>
  </r>
  <r>
    <x v="2"/>
    <x v="1"/>
    <s v="INCLUDE"/>
    <n v="38747"/>
    <n v="23000"/>
  </r>
  <r>
    <x v="2"/>
    <x v="10"/>
    <s v="INCLUDE"/>
    <n v="458280"/>
    <n v="973622"/>
  </r>
  <r>
    <x v="2"/>
    <x v="8"/>
    <s v="INCLUDE"/>
    <n v="24034"/>
    <n v="52428"/>
  </r>
  <r>
    <x v="3"/>
    <x v="6"/>
    <s v="INCLUDE"/>
    <n v="709445"/>
    <n v="1495742"/>
  </r>
  <r>
    <x v="3"/>
    <x v="7"/>
    <s v="INCLUDE"/>
    <n v="204120"/>
    <n v="215160"/>
  </r>
  <r>
    <x v="3"/>
    <x v="4"/>
    <s v="INCLUDE"/>
    <n v="918012"/>
    <n v="1191992"/>
  </r>
  <r>
    <x v="3"/>
    <x v="5"/>
    <s v="INCLUDE"/>
    <n v="43595"/>
    <n v="45212"/>
  </r>
  <r>
    <x v="3"/>
    <x v="8"/>
    <s v="INCLUDE"/>
    <n v="87779"/>
    <n v="123612"/>
  </r>
  <r>
    <x v="3"/>
    <x v="9"/>
    <s v="INCLUDE"/>
    <n v="407155"/>
    <n v="708346"/>
  </r>
  <r>
    <x v="4"/>
    <x v="2"/>
    <s v="INCLUDE"/>
    <n v="83086"/>
    <n v="121766"/>
  </r>
  <r>
    <x v="4"/>
    <x v="11"/>
    <s v="INCLUDE"/>
    <n v="9693"/>
    <n v="9320"/>
  </r>
  <r>
    <x v="0"/>
    <x v="0"/>
    <s v="INCLUDE"/>
    <n v="10102"/>
    <n v="15542"/>
  </r>
  <r>
    <x v="0"/>
    <x v="8"/>
    <s v="INCLUDE"/>
    <n v="47550"/>
    <n v="76116"/>
  </r>
  <r>
    <x v="0"/>
    <x v="9"/>
    <s v="INCLUDE"/>
    <n v="43758"/>
    <n v="23924"/>
  </r>
  <r>
    <x v="1"/>
    <x v="6"/>
    <s v="INCLUDE"/>
    <n v="5225"/>
    <n v="400"/>
  </r>
  <r>
    <x v="1"/>
    <x v="3"/>
    <s v="INCLUDE"/>
    <n v="27567"/>
    <n v="26098"/>
  </r>
  <r>
    <x v="1"/>
    <x v="7"/>
    <s v="INCLUDE"/>
    <n v="37358"/>
    <n v="39118"/>
  </r>
  <r>
    <x v="1"/>
    <x v="0"/>
    <s v="INCLUDE"/>
    <n v="141532"/>
    <n v="145756"/>
  </r>
  <r>
    <x v="1"/>
    <x v="10"/>
    <s v="INCLUDE"/>
    <n v="115256"/>
    <n v="123819"/>
  </r>
  <r>
    <x v="2"/>
    <x v="2"/>
    <s v="INCLUDE"/>
    <n v="94799"/>
    <n v="100466"/>
  </r>
  <r>
    <x v="2"/>
    <x v="11"/>
    <s v="INCLUDE"/>
    <n v="47995"/>
    <n v="89600"/>
  </r>
  <r>
    <x v="2"/>
    <x v="3"/>
    <s v="INCLUDE"/>
    <n v="8046"/>
    <n v="3178"/>
  </r>
  <r>
    <x v="2"/>
    <x v="7"/>
    <s v="INCLUDE"/>
    <n v="62639"/>
    <n v="74780"/>
  </r>
  <r>
    <x v="2"/>
    <x v="5"/>
    <s v="INCLUDE"/>
    <n v="20339"/>
    <n v="22840"/>
  </r>
  <r>
    <x v="2"/>
    <x v="1"/>
    <s v="INCLUDE"/>
    <n v="2212"/>
    <n v="2088"/>
  </r>
  <r>
    <x v="2"/>
    <x v="10"/>
    <s v="INCLUDE"/>
    <n v="15402"/>
    <n v="32714"/>
  </r>
  <r>
    <x v="2"/>
    <x v="8"/>
    <s v="INCLUDE"/>
    <n v="8929"/>
    <n v="19478"/>
  </r>
  <r>
    <x v="3"/>
    <x v="6"/>
    <s v="INCLUDE"/>
    <n v="140391"/>
    <n v="265938"/>
  </r>
  <r>
    <x v="3"/>
    <x v="7"/>
    <s v="INCLUDE"/>
    <n v="9106"/>
    <n v="8798"/>
  </r>
  <r>
    <x v="3"/>
    <x v="4"/>
    <s v="INCLUDE"/>
    <n v="23171"/>
    <n v="29377"/>
  </r>
  <r>
    <x v="3"/>
    <x v="8"/>
    <s v="INCLUDE"/>
    <n v="17742"/>
    <n v="31148"/>
  </r>
  <r>
    <x v="3"/>
    <x v="9"/>
    <s v="INCLUDE"/>
    <n v="102537"/>
    <n v="179760"/>
  </r>
  <r>
    <x v="4"/>
    <x v="2"/>
    <s v="INCLUDE"/>
    <n v="26654"/>
    <n v="41730"/>
  </r>
  <r>
    <x v="0"/>
    <x v="3"/>
    <s v="INCLUDE"/>
    <n v="1037"/>
    <n v="200"/>
  </r>
  <r>
    <x v="0"/>
    <x v="7"/>
    <s v="INCLUDE"/>
    <n v="11137"/>
    <n v="179"/>
  </r>
  <r>
    <x v="0"/>
    <x v="5"/>
    <s v="INCLUDE"/>
    <n v="2697"/>
    <n v="57"/>
  </r>
  <r>
    <x v="0"/>
    <x v="8"/>
    <s v="INCLUDE"/>
    <n v="1747"/>
    <n v="600"/>
  </r>
  <r>
    <x v="1"/>
    <x v="11"/>
    <s v="INCLUDE"/>
    <n v="4367"/>
    <n v="91"/>
  </r>
  <r>
    <x v="1"/>
    <x v="3"/>
    <s v="INCLUDE"/>
    <n v="1399"/>
    <n v="385"/>
  </r>
  <r>
    <x v="1"/>
    <x v="0"/>
    <s v="INCLUDE"/>
    <n v="10180"/>
    <n v="1365"/>
  </r>
  <r>
    <x v="2"/>
    <x v="11"/>
    <s v="INCLUDE"/>
    <n v="2252"/>
    <n v="777"/>
  </r>
  <r>
    <x v="2"/>
    <x v="3"/>
    <s v="INCLUDE"/>
    <n v="1151"/>
    <n v="30"/>
  </r>
  <r>
    <x v="3"/>
    <x v="2"/>
    <s v="INCLUDE"/>
    <n v="86474"/>
    <n v="22408"/>
  </r>
  <r>
    <x v="3"/>
    <x v="0"/>
    <s v="INCLUDE"/>
    <n v="12061"/>
    <n v="575"/>
  </r>
  <r>
    <x v="4"/>
    <x v="6"/>
    <s v="INCLUDE"/>
    <n v="2775"/>
    <n v="2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4">
  <r>
    <x v="0"/>
    <x v="0"/>
    <s v="INCLUDE"/>
    <n v="3807960"/>
    <n v="9966707"/>
  </r>
  <r>
    <x v="0"/>
    <x v="1"/>
    <s v="INCLUDE"/>
    <n v="6933883"/>
    <n v="18673995"/>
  </r>
  <r>
    <x v="0"/>
    <x v="2"/>
    <s v="INCLUDE"/>
    <n v="7664618"/>
    <n v="19825715"/>
  </r>
  <r>
    <x v="0"/>
    <x v="3"/>
    <s v="INCLUDE"/>
    <n v="5985582"/>
    <n v="15931956"/>
  </r>
  <r>
    <x v="0"/>
    <x v="4"/>
    <s v="INCLUDE"/>
    <n v="3865050"/>
    <n v="10138184"/>
  </r>
  <r>
    <x v="0"/>
    <x v="5"/>
    <s v="INCLUDE"/>
    <n v="5767482"/>
    <n v="15146576"/>
  </r>
  <r>
    <x v="0"/>
    <x v="6"/>
    <s v="INCLUDE"/>
    <n v="4460568"/>
    <n v="10216691"/>
  </r>
  <r>
    <x v="0"/>
    <x v="7"/>
    <s v="INCLUDE"/>
    <n v="9294179"/>
    <n v="20312850"/>
  </r>
  <r>
    <x v="0"/>
    <x v="8"/>
    <s v="INCLUDE"/>
    <n v="3489993"/>
    <n v="7890542"/>
  </r>
  <r>
    <x v="1"/>
    <x v="9"/>
    <s v="INCLUDE"/>
    <n v="4758093"/>
    <n v="12124209"/>
  </r>
  <r>
    <x v="1"/>
    <x v="10"/>
    <s v="INCLUDE"/>
    <n v="3989127"/>
    <n v="8617080"/>
  </r>
  <r>
    <x v="1"/>
    <x v="11"/>
    <s v="INCLUDE"/>
    <n v="6146855"/>
    <n v="13300650"/>
  </r>
  <r>
    <x v="1"/>
    <x v="0"/>
    <s v="INCLUDE"/>
    <n v="7206179"/>
    <n v="16040266"/>
  </r>
  <r>
    <x v="1"/>
    <x v="1"/>
    <s v="INCLUDE"/>
    <n v="6343396"/>
    <n v="13782299"/>
  </r>
  <r>
    <x v="1"/>
    <x v="2"/>
    <s v="INCLUDE"/>
    <n v="5432852"/>
    <n v="12033554"/>
  </r>
  <r>
    <x v="1"/>
    <x v="3"/>
    <s v="INCLUDE"/>
    <n v="5409714"/>
    <n v="12096167"/>
  </r>
  <r>
    <x v="1"/>
    <x v="4"/>
    <s v="INCLUDE"/>
    <n v="3878915"/>
    <n v="8878946"/>
  </r>
  <r>
    <x v="1"/>
    <x v="5"/>
    <s v="INCLUDE"/>
    <n v="6784527"/>
    <n v="15146723"/>
  </r>
  <r>
    <x v="1"/>
    <x v="6"/>
    <s v="INCLUDE"/>
    <n v="11073711"/>
    <n v="24429279"/>
  </r>
  <r>
    <x v="1"/>
    <x v="7"/>
    <s v="INCLUDE"/>
    <n v="3166213"/>
    <n v="6903694"/>
  </r>
  <r>
    <x v="1"/>
    <x v="8"/>
    <s v="INCLUDE"/>
    <n v="5712844"/>
    <n v="12805842"/>
  </r>
  <r>
    <x v="2"/>
    <x v="9"/>
    <s v="INCLUDE"/>
    <n v="5101330"/>
    <n v="11567404"/>
  </r>
  <r>
    <x v="2"/>
    <x v="10"/>
    <s v="INCLUDE"/>
    <n v="5023231"/>
    <n v="11348114"/>
  </r>
  <r>
    <x v="2"/>
    <x v="11"/>
    <s v="INCLUDE"/>
    <n v="6984152"/>
    <n v="14725912"/>
  </r>
  <r>
    <x v="2"/>
    <x v="0"/>
    <s v="INCLUDE"/>
    <n v="2435238"/>
    <n v="5335545"/>
  </r>
  <r>
    <x v="2"/>
    <x v="1"/>
    <s v="INCLUDE"/>
    <n v="13000815"/>
    <n v="29046885"/>
  </r>
  <r>
    <x v="2"/>
    <x v="2"/>
    <s v="INCLUDE"/>
    <n v="5739418"/>
    <n v="12173640"/>
  </r>
  <r>
    <x v="2"/>
    <x v="3"/>
    <s v="INCLUDE"/>
    <n v="4572253"/>
    <n v="10265550"/>
  </r>
  <r>
    <x v="2"/>
    <x v="4"/>
    <s v="INCLUDE"/>
    <n v="5546271"/>
    <n v="13099726"/>
  </r>
  <r>
    <x v="2"/>
    <x v="5"/>
    <s v="INCLUDE"/>
    <n v="4865241"/>
    <n v="11383160"/>
  </r>
  <r>
    <x v="2"/>
    <x v="6"/>
    <s v="INCLUDE"/>
    <n v="3836105"/>
    <n v="8275407"/>
  </r>
  <r>
    <x v="2"/>
    <x v="7"/>
    <s v="INCLUDE"/>
    <n v="5119933"/>
    <n v="12300596"/>
  </r>
  <r>
    <x v="2"/>
    <x v="8"/>
    <s v="INCLUDE"/>
    <n v="3417022"/>
    <n v="8783607"/>
  </r>
  <r>
    <x v="3"/>
    <x v="9"/>
    <s v="INCLUDE"/>
    <n v="7789703"/>
    <n v="20364130"/>
  </r>
  <r>
    <x v="3"/>
    <x v="10"/>
    <s v="INCLUDE"/>
    <n v="5430050"/>
    <n v="14700764"/>
  </r>
  <r>
    <x v="3"/>
    <x v="11"/>
    <s v="INCLUDE"/>
    <n v="5323234"/>
    <n v="13915402"/>
  </r>
  <r>
    <x v="3"/>
    <x v="0"/>
    <s v="INCLUDE"/>
    <n v="4159991"/>
    <n v="10746563"/>
  </r>
  <r>
    <x v="3"/>
    <x v="1"/>
    <s v="INCLUDE"/>
    <n v="2926249"/>
    <n v="8162409"/>
  </r>
  <r>
    <x v="3"/>
    <x v="2"/>
    <s v="INCLUDE"/>
    <n v="3660530"/>
    <n v="9446704"/>
  </r>
  <r>
    <x v="3"/>
    <x v="3"/>
    <s v="INCLUDE"/>
    <n v="5321731"/>
    <n v="13729711"/>
  </r>
  <r>
    <x v="3"/>
    <x v="4"/>
    <s v="INCLUDE"/>
    <n v="4948922"/>
    <n v="13224780"/>
  </r>
  <r>
    <x v="3"/>
    <x v="5"/>
    <s v="INCLUDE"/>
    <n v="4253777"/>
    <n v="11417159"/>
  </r>
  <r>
    <x v="3"/>
    <x v="6"/>
    <s v="INCLUDE"/>
    <n v="3036966"/>
    <n v="7865126"/>
  </r>
  <r>
    <x v="3"/>
    <x v="7"/>
    <s v="INCLUDE"/>
    <n v="7128860"/>
    <n v="18693880"/>
  </r>
  <r>
    <x v="3"/>
    <x v="8"/>
    <s v="INCLUDE"/>
    <n v="11457240"/>
    <n v="22435823"/>
  </r>
  <r>
    <x v="4"/>
    <x v="9"/>
    <s v="INCLUDE"/>
    <n v="5049387"/>
    <n v="11581164"/>
  </r>
  <r>
    <x v="4"/>
    <x v="10"/>
    <s v="INCLUDE"/>
    <n v="8742612"/>
    <n v="20700463"/>
  </r>
  <r>
    <x v="4"/>
    <x v="11"/>
    <s v="INCLUDE"/>
    <n v="8163641"/>
    <n v="17322964"/>
  </r>
  <r>
    <x v="0"/>
    <x v="0"/>
    <s v="INCLUDE"/>
    <n v="10270243"/>
    <n v="29513666"/>
  </r>
  <r>
    <x v="0"/>
    <x v="1"/>
    <s v="INCLUDE"/>
    <n v="7816524"/>
    <n v="21800080"/>
  </r>
  <r>
    <x v="0"/>
    <x v="2"/>
    <s v="INCLUDE"/>
    <n v="13288864"/>
    <n v="38098458"/>
  </r>
  <r>
    <x v="0"/>
    <x v="3"/>
    <s v="INCLUDE"/>
    <n v="6894692"/>
    <n v="18792220"/>
  </r>
  <r>
    <x v="0"/>
    <x v="4"/>
    <s v="INCLUDE"/>
    <n v="5388370"/>
    <n v="15101839"/>
  </r>
  <r>
    <x v="0"/>
    <x v="5"/>
    <s v="INCLUDE"/>
    <n v="1224020"/>
    <n v="3421033"/>
  </r>
  <r>
    <x v="0"/>
    <x v="6"/>
    <s v="INCLUDE"/>
    <n v="9239035"/>
    <n v="22898261"/>
  </r>
  <r>
    <x v="0"/>
    <x v="7"/>
    <s v="INCLUDE"/>
    <n v="2520127"/>
    <n v="6099800"/>
  </r>
  <r>
    <x v="0"/>
    <x v="8"/>
    <s v="INCLUDE"/>
    <n v="1531719"/>
    <n v="3564773"/>
  </r>
  <r>
    <x v="1"/>
    <x v="9"/>
    <s v="INCLUDE"/>
    <n v="15942469"/>
    <n v="40041339"/>
  </r>
  <r>
    <x v="1"/>
    <x v="10"/>
    <s v="INCLUDE"/>
    <n v="7866831"/>
    <n v="18829586"/>
  </r>
  <r>
    <x v="1"/>
    <x v="11"/>
    <s v="INCLUDE"/>
    <n v="20773410"/>
    <n v="51071130"/>
  </r>
  <r>
    <x v="1"/>
    <x v="0"/>
    <s v="INCLUDE"/>
    <n v="12194592"/>
    <n v="28263242"/>
  </r>
  <r>
    <x v="1"/>
    <x v="1"/>
    <s v="INCLUDE"/>
    <n v="24291775"/>
    <n v="56743881"/>
  </r>
  <r>
    <x v="1"/>
    <x v="2"/>
    <s v="INCLUDE"/>
    <n v="5294551"/>
    <n v="12443378"/>
  </r>
  <r>
    <x v="1"/>
    <x v="4"/>
    <s v="INCLUDE"/>
    <n v="4445879"/>
    <n v="10102192"/>
  </r>
  <r>
    <x v="1"/>
    <x v="5"/>
    <s v="INCLUDE"/>
    <n v="15843"/>
    <n v="28012"/>
  </r>
  <r>
    <x v="1"/>
    <x v="6"/>
    <s v="INCLUDE"/>
    <n v="3656892"/>
    <n v="8327293"/>
  </r>
  <r>
    <x v="1"/>
    <x v="7"/>
    <s v="INCLUDE"/>
    <n v="10078563"/>
    <n v="18181421"/>
  </r>
  <r>
    <x v="1"/>
    <x v="8"/>
    <s v="INCLUDE"/>
    <n v="9226543"/>
    <n v="21157830"/>
  </r>
  <r>
    <x v="2"/>
    <x v="10"/>
    <s v="INCLUDE"/>
    <n v="13915561"/>
    <n v="34332513"/>
  </r>
  <r>
    <x v="2"/>
    <x v="11"/>
    <s v="INCLUDE"/>
    <n v="7059465"/>
    <n v="15337112"/>
  </r>
  <r>
    <x v="2"/>
    <x v="0"/>
    <s v="INCLUDE"/>
    <n v="15772083"/>
    <n v="39603582"/>
  </r>
  <r>
    <x v="2"/>
    <x v="1"/>
    <s v="INCLUDE"/>
    <n v="2101398"/>
    <n v="5058805"/>
  </r>
  <r>
    <x v="2"/>
    <x v="2"/>
    <s v="INCLUDE"/>
    <n v="85248"/>
    <n v="200432"/>
  </r>
  <r>
    <x v="2"/>
    <x v="3"/>
    <s v="INCLUDE"/>
    <n v="29373313"/>
    <n v="72584599"/>
  </r>
  <r>
    <x v="2"/>
    <x v="4"/>
    <s v="INCLUDE"/>
    <n v="9159528"/>
    <n v="21721753"/>
  </r>
  <r>
    <x v="2"/>
    <x v="5"/>
    <s v="INCLUDE"/>
    <n v="3265982"/>
    <n v="7756755"/>
  </r>
  <r>
    <x v="2"/>
    <x v="6"/>
    <s v="INCLUDE"/>
    <n v="3368307"/>
    <n v="8138840"/>
  </r>
  <r>
    <x v="2"/>
    <x v="7"/>
    <s v="INCLUDE"/>
    <n v="6133955"/>
    <n v="16014935"/>
  </r>
  <r>
    <x v="2"/>
    <x v="8"/>
    <s v="INCLUDE"/>
    <n v="6742818"/>
    <n v="17499970"/>
  </r>
  <r>
    <x v="3"/>
    <x v="9"/>
    <s v="INCLUDE"/>
    <n v="3643407"/>
    <n v="9310374"/>
  </r>
  <r>
    <x v="3"/>
    <x v="10"/>
    <s v="INCLUDE"/>
    <n v="6252732"/>
    <n v="15937145"/>
  </r>
  <r>
    <x v="3"/>
    <x v="11"/>
    <s v="INCLUDE"/>
    <n v="7921227"/>
    <n v="21328378"/>
  </r>
  <r>
    <x v="3"/>
    <x v="0"/>
    <s v="INCLUDE"/>
    <n v="4356313"/>
    <n v="9778242"/>
  </r>
  <r>
    <x v="3"/>
    <x v="1"/>
    <s v="INCLUDE"/>
    <n v="1793533"/>
    <n v="3257900"/>
  </r>
  <r>
    <x v="3"/>
    <x v="2"/>
    <s v="INCLUDE"/>
    <n v="2341678"/>
    <n v="5869131"/>
  </r>
  <r>
    <x v="3"/>
    <x v="3"/>
    <s v="INCLUDE"/>
    <n v="9597590"/>
    <n v="26615212"/>
  </r>
  <r>
    <x v="3"/>
    <x v="4"/>
    <s v="INCLUDE"/>
    <n v="2751325"/>
    <n v="7339604"/>
  </r>
  <r>
    <x v="3"/>
    <x v="5"/>
    <s v="INCLUDE"/>
    <n v="2031372"/>
    <n v="5868555"/>
  </r>
  <r>
    <x v="3"/>
    <x v="6"/>
    <s v="INCLUDE"/>
    <n v="169461"/>
    <n v="473368"/>
  </r>
  <r>
    <x v="3"/>
    <x v="7"/>
    <s v="INCLUDE"/>
    <n v="2236447"/>
    <n v="6483000"/>
  </r>
  <r>
    <x v="3"/>
    <x v="8"/>
    <s v="INCLUDE"/>
    <n v="3903494"/>
    <n v="11162450"/>
  </r>
  <r>
    <x v="4"/>
    <x v="9"/>
    <s v="INCLUDE"/>
    <n v="7255230"/>
    <n v="19304317"/>
  </r>
  <r>
    <x v="4"/>
    <x v="10"/>
    <s v="INCLUDE"/>
    <n v="4334400"/>
    <n v="11029986"/>
  </r>
  <r>
    <x v="4"/>
    <x v="11"/>
    <s v="INCLUDE"/>
    <n v="1600999"/>
    <n v="3902613"/>
  </r>
  <r>
    <x v="0"/>
    <x v="0"/>
    <s v="INCLUDE"/>
    <n v="112386"/>
    <n v="23520"/>
  </r>
  <r>
    <x v="0"/>
    <x v="1"/>
    <s v="INCLUDE"/>
    <n v="233697"/>
    <n v="41974"/>
  </r>
  <r>
    <x v="0"/>
    <x v="2"/>
    <s v="INCLUDE"/>
    <n v="174938"/>
    <n v="56948"/>
  </r>
  <r>
    <x v="0"/>
    <x v="3"/>
    <s v="INCLUDE"/>
    <n v="226174"/>
    <n v="45316"/>
  </r>
  <r>
    <x v="0"/>
    <x v="4"/>
    <s v="INCLUDE"/>
    <n v="117232"/>
    <n v="28214"/>
  </r>
  <r>
    <x v="0"/>
    <x v="5"/>
    <s v="INCLUDE"/>
    <n v="132859"/>
    <n v="35063"/>
  </r>
  <r>
    <x v="0"/>
    <x v="6"/>
    <s v="INCLUDE"/>
    <n v="279858"/>
    <n v="72269"/>
  </r>
  <r>
    <x v="0"/>
    <x v="7"/>
    <s v="INCLUDE"/>
    <n v="312203"/>
    <n v="71516"/>
  </r>
  <r>
    <x v="0"/>
    <x v="8"/>
    <s v="INCLUDE"/>
    <n v="194297"/>
    <n v="59612"/>
  </r>
  <r>
    <x v="1"/>
    <x v="9"/>
    <s v="INCLUDE"/>
    <n v="390675"/>
    <n v="73952"/>
  </r>
  <r>
    <x v="1"/>
    <x v="10"/>
    <s v="INCLUDE"/>
    <n v="179077"/>
    <n v="42856"/>
  </r>
  <r>
    <x v="1"/>
    <x v="11"/>
    <s v="INCLUDE"/>
    <n v="285574"/>
    <n v="44861"/>
  </r>
  <r>
    <x v="1"/>
    <x v="0"/>
    <s v="INCLUDE"/>
    <n v="345865"/>
    <n v="55341"/>
  </r>
  <r>
    <x v="1"/>
    <x v="1"/>
    <s v="INCLUDE"/>
    <n v="399305"/>
    <n v="73358"/>
  </r>
  <r>
    <x v="1"/>
    <x v="2"/>
    <s v="INCLUDE"/>
    <n v="265261"/>
    <n v="40404"/>
  </r>
  <r>
    <x v="1"/>
    <x v="3"/>
    <s v="INCLUDE"/>
    <n v="433654"/>
    <n v="71307"/>
  </r>
  <r>
    <x v="1"/>
    <x v="4"/>
    <s v="INCLUDE"/>
    <n v="113601"/>
    <n v="26327"/>
  </r>
  <r>
    <x v="1"/>
    <x v="5"/>
    <s v="INCLUDE"/>
    <n v="350551"/>
    <n v="53243"/>
  </r>
  <r>
    <x v="1"/>
    <x v="6"/>
    <s v="INCLUDE"/>
    <n v="231689"/>
    <n v="73924"/>
  </r>
  <r>
    <x v="1"/>
    <x v="7"/>
    <s v="INCLUDE"/>
    <n v="408415"/>
    <n v="77903"/>
  </r>
  <r>
    <x v="1"/>
    <x v="8"/>
    <s v="INCLUDE"/>
    <n v="454516"/>
    <n v="56601"/>
  </r>
  <r>
    <x v="2"/>
    <x v="9"/>
    <s v="INCLUDE"/>
    <n v="347663"/>
    <n v="61048"/>
  </r>
  <r>
    <x v="2"/>
    <x v="10"/>
    <s v="INCLUDE"/>
    <n v="489076"/>
    <n v="113240"/>
  </r>
  <r>
    <x v="2"/>
    <x v="11"/>
    <s v="INCLUDE"/>
    <n v="273738"/>
    <n v="85667"/>
  </r>
  <r>
    <x v="2"/>
    <x v="0"/>
    <s v="INCLUDE"/>
    <n v="436549"/>
    <n v="97221"/>
  </r>
  <r>
    <x v="2"/>
    <x v="1"/>
    <s v="INCLUDE"/>
    <n v="474181"/>
    <n v="162741"/>
  </r>
  <r>
    <x v="2"/>
    <x v="2"/>
    <s v="INCLUDE"/>
    <n v="367596"/>
    <n v="87522"/>
  </r>
  <r>
    <x v="2"/>
    <x v="3"/>
    <s v="INCLUDE"/>
    <n v="391189"/>
    <n v="91489"/>
  </r>
  <r>
    <x v="2"/>
    <x v="4"/>
    <s v="INCLUDE"/>
    <n v="224991"/>
    <n v="54722"/>
  </r>
  <r>
    <x v="2"/>
    <x v="5"/>
    <s v="INCLUDE"/>
    <n v="213551"/>
    <n v="54291"/>
  </r>
  <r>
    <x v="2"/>
    <x v="6"/>
    <s v="INCLUDE"/>
    <n v="279539"/>
    <n v="76791"/>
  </r>
  <r>
    <x v="2"/>
    <x v="7"/>
    <s v="INCLUDE"/>
    <n v="149603"/>
    <n v="27312"/>
  </r>
  <r>
    <x v="2"/>
    <x v="8"/>
    <s v="INCLUDE"/>
    <n v="251515"/>
    <n v="91307"/>
  </r>
  <r>
    <x v="3"/>
    <x v="9"/>
    <s v="INCLUDE"/>
    <n v="263989"/>
    <n v="49092"/>
  </r>
  <r>
    <x v="3"/>
    <x v="10"/>
    <s v="INCLUDE"/>
    <n v="209610"/>
    <n v="72810"/>
  </r>
  <r>
    <x v="3"/>
    <x v="11"/>
    <s v="INCLUDE"/>
    <n v="180827"/>
    <n v="59004"/>
  </r>
  <r>
    <x v="3"/>
    <x v="0"/>
    <s v="INCLUDE"/>
    <n v="280038"/>
    <n v="84600"/>
  </r>
  <r>
    <x v="3"/>
    <x v="1"/>
    <s v="INCLUDE"/>
    <n v="194540"/>
    <n v="69061"/>
  </r>
  <r>
    <x v="3"/>
    <x v="2"/>
    <s v="INCLUDE"/>
    <n v="149730"/>
    <n v="42993"/>
  </r>
  <r>
    <x v="3"/>
    <x v="3"/>
    <s v="INCLUDE"/>
    <n v="115435"/>
    <n v="38112"/>
  </r>
  <r>
    <x v="3"/>
    <x v="4"/>
    <s v="INCLUDE"/>
    <n v="95702"/>
    <n v="29038"/>
  </r>
  <r>
    <x v="3"/>
    <x v="5"/>
    <s v="INCLUDE"/>
    <n v="259710"/>
    <n v="81048"/>
  </r>
  <r>
    <x v="3"/>
    <x v="6"/>
    <s v="INCLUDE"/>
    <n v="41738"/>
    <n v="17823"/>
  </r>
  <r>
    <x v="3"/>
    <x v="7"/>
    <s v="INCLUDE"/>
    <n v="49855"/>
    <n v="17076"/>
  </r>
  <r>
    <x v="3"/>
    <x v="8"/>
    <s v="INCLUDE"/>
    <n v="61898"/>
    <n v="29464"/>
  </r>
  <r>
    <x v="4"/>
    <x v="9"/>
    <s v="INCLUDE"/>
    <n v="159374"/>
    <n v="59141"/>
  </r>
  <r>
    <x v="4"/>
    <x v="10"/>
    <s v="INCLUDE"/>
    <n v="208063"/>
    <n v="75167"/>
  </r>
  <r>
    <x v="4"/>
    <x v="11"/>
    <s v="INCLUDE"/>
    <n v="412821"/>
    <n v="145976"/>
  </r>
  <r>
    <x v="0"/>
    <x v="0"/>
    <s v="INCLUDE"/>
    <n v="4222"/>
    <n v="337"/>
  </r>
  <r>
    <x v="0"/>
    <x v="1"/>
    <s v="INCLUDE"/>
    <n v="8175"/>
    <n v="1062"/>
  </r>
  <r>
    <x v="0"/>
    <x v="2"/>
    <s v="INCLUDE"/>
    <n v="86144"/>
    <n v="32462"/>
  </r>
  <r>
    <x v="0"/>
    <x v="3"/>
    <s v="INCLUDE"/>
    <n v="47931"/>
    <n v="27813"/>
  </r>
  <r>
    <x v="0"/>
    <x v="4"/>
    <s v="INCLUDE"/>
    <n v="7881"/>
    <n v="942"/>
  </r>
  <r>
    <x v="0"/>
    <x v="5"/>
    <s v="INCLUDE"/>
    <n v="117813"/>
    <n v="73235"/>
  </r>
  <r>
    <x v="0"/>
    <x v="7"/>
    <s v="INCLUDE"/>
    <n v="49226"/>
    <n v="26631"/>
  </r>
  <r>
    <x v="0"/>
    <x v="8"/>
    <s v="INCLUDE"/>
    <n v="2665"/>
    <n v="307"/>
  </r>
  <r>
    <x v="1"/>
    <x v="9"/>
    <s v="INCLUDE"/>
    <n v="48043"/>
    <n v="22985"/>
  </r>
  <r>
    <x v="1"/>
    <x v="10"/>
    <s v="INCLUDE"/>
    <n v="46556"/>
    <n v="24324"/>
  </r>
  <r>
    <x v="1"/>
    <x v="11"/>
    <s v="INCLUDE"/>
    <n v="13606"/>
    <n v="2346"/>
  </r>
  <r>
    <x v="1"/>
    <x v="0"/>
    <s v="INCLUDE"/>
    <n v="233911"/>
    <n v="333379"/>
  </r>
  <r>
    <x v="1"/>
    <x v="1"/>
    <s v="INCLUDE"/>
    <n v="168290"/>
    <n v="224448"/>
  </r>
  <r>
    <x v="1"/>
    <x v="3"/>
    <s v="INCLUDE"/>
    <n v="75079"/>
    <n v="75333"/>
  </r>
  <r>
    <x v="1"/>
    <x v="4"/>
    <s v="INCLUDE"/>
    <n v="43105"/>
    <n v="24886"/>
  </r>
  <r>
    <x v="1"/>
    <x v="5"/>
    <s v="INCLUDE"/>
    <n v="57188"/>
    <n v="46045"/>
  </r>
  <r>
    <x v="1"/>
    <x v="6"/>
    <s v="INCLUDE"/>
    <n v="28021"/>
    <n v="36027"/>
  </r>
  <r>
    <x v="1"/>
    <x v="7"/>
    <s v="INCLUDE"/>
    <n v="225819"/>
    <n v="199341"/>
  </r>
  <r>
    <x v="1"/>
    <x v="8"/>
    <s v="INCLUDE"/>
    <n v="124348"/>
    <n v="202690"/>
  </r>
  <r>
    <x v="2"/>
    <x v="9"/>
    <s v="INCLUDE"/>
    <n v="96474"/>
    <n v="98584"/>
  </r>
  <r>
    <x v="2"/>
    <x v="10"/>
    <s v="INCLUDE"/>
    <n v="106356"/>
    <n v="115087"/>
  </r>
  <r>
    <x v="2"/>
    <x v="11"/>
    <s v="INCLUDE"/>
    <n v="172758"/>
    <n v="99978"/>
  </r>
  <r>
    <x v="2"/>
    <x v="0"/>
    <s v="INCLUDE"/>
    <n v="145054"/>
    <n v="183336"/>
  </r>
  <r>
    <x v="2"/>
    <x v="3"/>
    <s v="INCLUDE"/>
    <n v="128491"/>
    <n v="99468"/>
  </r>
  <r>
    <x v="2"/>
    <x v="5"/>
    <s v="INCLUDE"/>
    <n v="115423"/>
    <n v="51965"/>
  </r>
  <r>
    <x v="2"/>
    <x v="6"/>
    <s v="INCLUDE"/>
    <n v="69647"/>
    <n v="49551"/>
  </r>
  <r>
    <x v="2"/>
    <x v="7"/>
    <s v="INCLUDE"/>
    <n v="44667"/>
    <n v="25433"/>
  </r>
  <r>
    <x v="2"/>
    <x v="8"/>
    <s v="INCLUDE"/>
    <n v="56527"/>
    <n v="25444"/>
  </r>
  <r>
    <x v="3"/>
    <x v="9"/>
    <s v="INCLUDE"/>
    <n v="49446"/>
    <n v="22625"/>
  </r>
  <r>
    <x v="3"/>
    <x v="10"/>
    <s v="INCLUDE"/>
    <n v="25002"/>
    <n v="566"/>
  </r>
  <r>
    <x v="3"/>
    <x v="11"/>
    <s v="INCLUDE"/>
    <n v="48834"/>
    <n v="22567"/>
  </r>
  <r>
    <x v="3"/>
    <x v="0"/>
    <s v="INCLUDE"/>
    <n v="2037"/>
    <n v="695"/>
  </r>
  <r>
    <x v="3"/>
    <x v="2"/>
    <s v="INCLUDE"/>
    <n v="91266"/>
    <n v="50976"/>
  </r>
  <r>
    <x v="3"/>
    <x v="3"/>
    <s v="INCLUDE"/>
    <n v="55084"/>
    <n v="25737"/>
  </r>
  <r>
    <x v="3"/>
    <x v="5"/>
    <s v="INCLUDE"/>
    <n v="53251"/>
    <n v="25337"/>
  </r>
  <r>
    <x v="3"/>
    <x v="7"/>
    <s v="INCLUDE"/>
    <n v="15481"/>
    <n v="80"/>
  </r>
  <r>
    <x v="3"/>
    <x v="8"/>
    <s v="INCLUDE"/>
    <n v="46525"/>
    <n v="25250"/>
  </r>
  <r>
    <x v="4"/>
    <x v="9"/>
    <s v="INCLUDE"/>
    <n v="3284"/>
    <n v="366"/>
  </r>
  <r>
    <x v="4"/>
    <x v="10"/>
    <s v="INCLUDE"/>
    <n v="46717"/>
    <n v="24648"/>
  </r>
  <r>
    <x v="4"/>
    <x v="11"/>
    <s v="INCLUDE"/>
    <n v="1277"/>
    <n v="195"/>
  </r>
  <r>
    <x v="0"/>
    <x v="0"/>
    <s v="INCLUDE"/>
    <n v="3652"/>
    <n v="1656"/>
  </r>
  <r>
    <x v="0"/>
    <x v="2"/>
    <s v="INCLUDE"/>
    <n v="3084"/>
    <n v="2330"/>
  </r>
  <r>
    <x v="0"/>
    <x v="3"/>
    <s v="INCLUDE"/>
    <n v="2134"/>
    <n v="698"/>
  </r>
  <r>
    <x v="0"/>
    <x v="4"/>
    <s v="INCLUDE"/>
    <n v="496"/>
    <n v="154"/>
  </r>
  <r>
    <x v="0"/>
    <x v="6"/>
    <s v="INCLUDE"/>
    <n v="2039"/>
    <n v="782"/>
  </r>
  <r>
    <x v="0"/>
    <x v="7"/>
    <s v="INCLUDE"/>
    <n v="1133"/>
    <n v="332"/>
  </r>
  <r>
    <x v="1"/>
    <x v="9"/>
    <s v="INCLUDE"/>
    <n v="20120"/>
    <n v="18616"/>
  </r>
  <r>
    <x v="1"/>
    <x v="10"/>
    <s v="INCLUDE"/>
    <n v="6348"/>
    <n v="4752"/>
  </r>
  <r>
    <x v="1"/>
    <x v="11"/>
    <s v="INCLUDE"/>
    <n v="319"/>
    <n v="100"/>
  </r>
  <r>
    <x v="1"/>
    <x v="4"/>
    <s v="INCLUDE"/>
    <n v="11717"/>
    <n v="9830"/>
  </r>
  <r>
    <x v="2"/>
    <x v="9"/>
    <s v="INCLUDE"/>
    <n v="4530"/>
    <n v="3790"/>
  </r>
  <r>
    <x v="2"/>
    <x v="10"/>
    <s v="INCLUDE"/>
    <n v="3788"/>
    <n v="3700"/>
  </r>
  <r>
    <x v="2"/>
    <x v="11"/>
    <s v="INCLUDE"/>
    <n v="16650"/>
    <n v="15009"/>
  </r>
  <r>
    <x v="2"/>
    <x v="0"/>
    <s v="INCLUDE"/>
    <n v="3363"/>
    <n v="3334"/>
  </r>
  <r>
    <x v="2"/>
    <x v="4"/>
    <s v="INCLUDE"/>
    <n v="2523"/>
    <n v="1775"/>
  </r>
  <r>
    <x v="2"/>
    <x v="5"/>
    <s v="INCLUDE"/>
    <n v="398"/>
    <n v="13"/>
  </r>
  <r>
    <x v="2"/>
    <x v="7"/>
    <s v="INCLUDE"/>
    <n v="1585"/>
    <n v="1470"/>
  </r>
  <r>
    <x v="2"/>
    <x v="8"/>
    <s v="INCLUDE"/>
    <n v="1985"/>
    <n v="1740"/>
  </r>
  <r>
    <x v="3"/>
    <x v="9"/>
    <s v="INCLUDE"/>
    <n v="2566"/>
    <n v="2252"/>
  </r>
  <r>
    <x v="3"/>
    <x v="1"/>
    <s v="INCLUDE"/>
    <n v="9184"/>
    <n v="8635"/>
  </r>
  <r>
    <x v="3"/>
    <x v="2"/>
    <s v="INCLUDE"/>
    <n v="13079"/>
    <n v="12140"/>
  </r>
  <r>
    <x v="3"/>
    <x v="3"/>
    <s v="INCLUDE"/>
    <n v="54608"/>
    <n v="46930"/>
  </r>
  <r>
    <x v="3"/>
    <x v="5"/>
    <s v="INCLUDE"/>
    <n v="5658"/>
    <n v="4068"/>
  </r>
  <r>
    <x v="3"/>
    <x v="6"/>
    <s v="INCLUDE"/>
    <n v="1747"/>
    <n v="298"/>
  </r>
  <r>
    <x v="3"/>
    <x v="7"/>
    <s v="INCLUDE"/>
    <n v="35852"/>
    <n v="24782"/>
  </r>
  <r>
    <x v="4"/>
    <x v="11"/>
    <s v="INCLUDE"/>
    <n v="5978"/>
    <n v="4996"/>
  </r>
  <r>
    <x v="0"/>
    <x v="4"/>
    <s v="INCLUDE"/>
    <n v="4738"/>
    <n v="972"/>
  </r>
  <r>
    <x v="1"/>
    <x v="2"/>
    <s v="INCLUDE"/>
    <n v="2645"/>
    <n v="635"/>
  </r>
  <r>
    <x v="3"/>
    <x v="0"/>
    <s v="INCLUDE"/>
    <n v="18233"/>
    <n v="1774"/>
  </r>
  <r>
    <x v="3"/>
    <x v="5"/>
    <s v="INCLUDE"/>
    <n v="3040"/>
    <n v="22"/>
  </r>
  <r>
    <x v="0"/>
    <x v="0"/>
    <s v="INCLUDE"/>
    <n v="6161"/>
    <n v="1601"/>
  </r>
  <r>
    <x v="0"/>
    <x v="1"/>
    <s v="INCLUDE"/>
    <n v="13480"/>
    <n v="7172"/>
  </r>
  <r>
    <x v="0"/>
    <x v="2"/>
    <s v="INCLUDE"/>
    <n v="635"/>
    <n v="22"/>
  </r>
  <r>
    <x v="0"/>
    <x v="3"/>
    <s v="INCLUDE"/>
    <n v="1805"/>
    <n v="228"/>
  </r>
  <r>
    <x v="0"/>
    <x v="4"/>
    <s v="INCLUDE"/>
    <n v="150"/>
    <n v="68"/>
  </r>
  <r>
    <x v="0"/>
    <x v="5"/>
    <s v="INCLUDE"/>
    <n v="12"/>
    <n v="24"/>
  </r>
  <r>
    <x v="0"/>
    <x v="6"/>
    <s v="INCLUDE"/>
    <n v="880"/>
    <n v="130"/>
  </r>
  <r>
    <x v="0"/>
    <x v="7"/>
    <s v="INCLUDE"/>
    <n v="60"/>
    <n v="7"/>
  </r>
  <r>
    <x v="0"/>
    <x v="8"/>
    <s v="INCLUDE"/>
    <n v="276"/>
    <n v="10"/>
  </r>
  <r>
    <x v="1"/>
    <x v="9"/>
    <s v="INCLUDE"/>
    <n v="6049"/>
    <n v="5791"/>
  </r>
  <r>
    <x v="1"/>
    <x v="10"/>
    <s v="INCLUDE"/>
    <n v="5148"/>
    <n v="5418"/>
  </r>
  <r>
    <x v="1"/>
    <x v="11"/>
    <s v="INCLUDE"/>
    <n v="1224"/>
    <n v="196"/>
  </r>
  <r>
    <x v="1"/>
    <x v="0"/>
    <s v="INCLUDE"/>
    <n v="3"/>
    <n v="1"/>
  </r>
  <r>
    <x v="1"/>
    <x v="1"/>
    <s v="INCLUDE"/>
    <n v="20580"/>
    <n v="21396"/>
  </r>
  <r>
    <x v="1"/>
    <x v="2"/>
    <s v="INCLUDE"/>
    <n v="17335"/>
    <n v="17841"/>
  </r>
  <r>
    <x v="1"/>
    <x v="4"/>
    <s v="INCLUDE"/>
    <n v="1333"/>
    <n v="150"/>
  </r>
  <r>
    <x v="1"/>
    <x v="5"/>
    <s v="INCLUDE"/>
    <n v="555"/>
    <n v="149"/>
  </r>
  <r>
    <x v="1"/>
    <x v="6"/>
    <s v="INCLUDE"/>
    <n v="29"/>
    <n v="38"/>
  </r>
  <r>
    <x v="1"/>
    <x v="7"/>
    <s v="INCLUDE"/>
    <n v="2918"/>
    <n v="549"/>
  </r>
  <r>
    <x v="2"/>
    <x v="9"/>
    <s v="INCLUDE"/>
    <n v="8326"/>
    <n v="6410"/>
  </r>
  <r>
    <x v="2"/>
    <x v="11"/>
    <s v="INCLUDE"/>
    <n v="15519"/>
    <n v="14549"/>
  </r>
  <r>
    <x v="2"/>
    <x v="0"/>
    <s v="INCLUDE"/>
    <n v="13412"/>
    <n v="12314"/>
  </r>
  <r>
    <x v="2"/>
    <x v="2"/>
    <s v="INCLUDE"/>
    <n v="3"/>
    <n v="1"/>
  </r>
  <r>
    <x v="2"/>
    <x v="5"/>
    <s v="INCLUDE"/>
    <n v="24"/>
    <n v="35"/>
  </r>
  <r>
    <x v="2"/>
    <x v="7"/>
    <s v="INCLUDE"/>
    <n v="4"/>
    <n v="1"/>
  </r>
  <r>
    <x v="3"/>
    <x v="9"/>
    <s v="INCLUDE"/>
    <n v="6618"/>
    <n v="5633"/>
  </r>
  <r>
    <x v="3"/>
    <x v="11"/>
    <s v="INCLUDE"/>
    <n v="5728"/>
    <n v="6554"/>
  </r>
  <r>
    <x v="3"/>
    <x v="1"/>
    <s v="INCLUDE"/>
    <n v="4654"/>
    <n v="5402"/>
  </r>
  <r>
    <x v="3"/>
    <x v="2"/>
    <s v="INCLUDE"/>
    <n v="1052"/>
    <n v="173"/>
  </r>
  <r>
    <x v="3"/>
    <x v="3"/>
    <s v="INCLUDE"/>
    <n v="5"/>
    <n v="9"/>
  </r>
  <r>
    <x v="3"/>
    <x v="4"/>
    <s v="INCLUDE"/>
    <n v="44"/>
    <n v="58"/>
  </r>
  <r>
    <x v="3"/>
    <x v="5"/>
    <s v="INCLUDE"/>
    <n v="9848"/>
    <n v="10641"/>
  </r>
  <r>
    <x v="3"/>
    <x v="6"/>
    <s v="INCLUDE"/>
    <n v="144"/>
    <n v="254"/>
  </r>
  <r>
    <x v="3"/>
    <x v="7"/>
    <s v="INCLUDE"/>
    <n v="38"/>
    <n v="4"/>
  </r>
  <r>
    <x v="3"/>
    <x v="8"/>
    <s v="INCLUDE"/>
    <n v="82"/>
    <n v="37"/>
  </r>
  <r>
    <x v="4"/>
    <x v="9"/>
    <s v="INCLUDE"/>
    <n v="19589"/>
    <n v="8662"/>
  </r>
  <r>
    <x v="4"/>
    <x v="11"/>
    <s v="INCLUDE"/>
    <n v="10363"/>
    <n v="7937"/>
  </r>
  <r>
    <x v="0"/>
    <x v="4"/>
    <s v="INCLUDE"/>
    <n v="2551"/>
    <n v="8"/>
  </r>
  <r>
    <x v="1"/>
    <x v="1"/>
    <s v="INCLUDE"/>
    <n v="128790"/>
    <n v="132407"/>
  </r>
  <r>
    <x v="1"/>
    <x v="7"/>
    <s v="INCLUDE"/>
    <n v="6011"/>
    <n v="67"/>
  </r>
  <r>
    <x v="3"/>
    <x v="4"/>
    <s v="INCLUDE"/>
    <n v="929"/>
    <n v="27"/>
  </r>
  <r>
    <x v="0"/>
    <x v="0"/>
    <s v="INCLUDE"/>
    <n v="1175283"/>
    <n v="1193608"/>
  </r>
  <r>
    <x v="0"/>
    <x v="1"/>
    <s v="INCLUDE"/>
    <n v="986866"/>
    <n v="941052"/>
  </r>
  <r>
    <x v="0"/>
    <x v="2"/>
    <s v="INCLUDE"/>
    <n v="1770730"/>
    <n v="1892929"/>
  </r>
  <r>
    <x v="0"/>
    <x v="3"/>
    <s v="INCLUDE"/>
    <n v="1378104"/>
    <n v="1479389"/>
  </r>
  <r>
    <x v="0"/>
    <x v="4"/>
    <s v="INCLUDE"/>
    <n v="1075352"/>
    <n v="1118820"/>
  </r>
  <r>
    <x v="0"/>
    <x v="5"/>
    <s v="INCLUDE"/>
    <n v="1181700"/>
    <n v="1170282"/>
  </r>
  <r>
    <x v="0"/>
    <x v="6"/>
    <s v="INCLUDE"/>
    <n v="926563"/>
    <n v="935559"/>
  </r>
  <r>
    <x v="0"/>
    <x v="7"/>
    <s v="INCLUDE"/>
    <n v="1809466"/>
    <n v="1792339"/>
  </r>
  <r>
    <x v="0"/>
    <x v="8"/>
    <s v="INCLUDE"/>
    <n v="1009070"/>
    <n v="973038"/>
  </r>
  <r>
    <x v="1"/>
    <x v="9"/>
    <s v="INCLUDE"/>
    <n v="2809344"/>
    <n v="2219034"/>
  </r>
  <r>
    <x v="1"/>
    <x v="10"/>
    <s v="INCLUDE"/>
    <n v="1559860"/>
    <n v="1469537"/>
  </r>
  <r>
    <x v="1"/>
    <x v="11"/>
    <s v="INCLUDE"/>
    <n v="1555359"/>
    <n v="1424879"/>
  </r>
  <r>
    <x v="1"/>
    <x v="0"/>
    <s v="INCLUDE"/>
    <n v="2892343"/>
    <n v="2679376"/>
  </r>
  <r>
    <x v="1"/>
    <x v="1"/>
    <s v="INCLUDE"/>
    <n v="2580259"/>
    <n v="2329742"/>
  </r>
  <r>
    <x v="1"/>
    <x v="2"/>
    <s v="INCLUDE"/>
    <n v="2628528"/>
    <n v="2441403"/>
  </r>
  <r>
    <x v="1"/>
    <x v="3"/>
    <s v="INCLUDE"/>
    <n v="3237767"/>
    <n v="2786661"/>
  </r>
  <r>
    <x v="1"/>
    <x v="4"/>
    <s v="INCLUDE"/>
    <n v="1980644"/>
    <n v="3469003"/>
  </r>
  <r>
    <x v="1"/>
    <x v="5"/>
    <s v="INCLUDE"/>
    <n v="4387970"/>
    <n v="2405889"/>
  </r>
  <r>
    <x v="1"/>
    <x v="6"/>
    <s v="INCLUDE"/>
    <n v="3156766"/>
    <n v="2630539"/>
  </r>
  <r>
    <x v="1"/>
    <x v="7"/>
    <s v="INCLUDE"/>
    <n v="3547368"/>
    <n v="2865641"/>
  </r>
  <r>
    <x v="1"/>
    <x v="8"/>
    <s v="INCLUDE"/>
    <n v="2292908"/>
    <n v="1898738"/>
  </r>
  <r>
    <x v="2"/>
    <x v="9"/>
    <s v="INCLUDE"/>
    <n v="3113871"/>
    <n v="2702006"/>
  </r>
  <r>
    <x v="2"/>
    <x v="10"/>
    <s v="INCLUDE"/>
    <n v="3731470"/>
    <n v="3278560"/>
  </r>
  <r>
    <x v="2"/>
    <x v="11"/>
    <s v="INCLUDE"/>
    <n v="3121994"/>
    <n v="2728651"/>
  </r>
  <r>
    <x v="2"/>
    <x v="0"/>
    <s v="INCLUDE"/>
    <n v="1961076"/>
    <n v="1812771"/>
  </r>
  <r>
    <x v="2"/>
    <x v="1"/>
    <s v="INCLUDE"/>
    <n v="2005209"/>
    <n v="1662758"/>
  </r>
  <r>
    <x v="2"/>
    <x v="2"/>
    <s v="INCLUDE"/>
    <n v="2293846"/>
    <n v="2089332"/>
  </r>
  <r>
    <x v="2"/>
    <x v="3"/>
    <s v="INCLUDE"/>
    <n v="2545693"/>
    <n v="2196932"/>
  </r>
  <r>
    <x v="2"/>
    <x v="4"/>
    <s v="INCLUDE"/>
    <n v="1873793"/>
    <n v="1625474"/>
  </r>
  <r>
    <x v="2"/>
    <x v="5"/>
    <s v="INCLUDE"/>
    <n v="2495147"/>
    <n v="2149949"/>
  </r>
  <r>
    <x v="2"/>
    <x v="6"/>
    <s v="INCLUDE"/>
    <n v="1233235"/>
    <n v="990010"/>
  </r>
  <r>
    <x v="2"/>
    <x v="7"/>
    <s v="INCLUDE"/>
    <n v="1750888"/>
    <n v="1525034"/>
  </r>
  <r>
    <x v="2"/>
    <x v="8"/>
    <s v="INCLUDE"/>
    <n v="936383"/>
    <n v="870107"/>
  </r>
  <r>
    <x v="3"/>
    <x v="9"/>
    <s v="INCLUDE"/>
    <n v="2813663"/>
    <n v="2326125"/>
  </r>
  <r>
    <x v="3"/>
    <x v="10"/>
    <s v="INCLUDE"/>
    <n v="1812423"/>
    <n v="1556839"/>
  </r>
  <r>
    <x v="3"/>
    <x v="11"/>
    <s v="INCLUDE"/>
    <n v="1625047"/>
    <n v="1402962"/>
  </r>
  <r>
    <x v="3"/>
    <x v="0"/>
    <s v="INCLUDE"/>
    <n v="1764010"/>
    <n v="1442781"/>
  </r>
  <r>
    <x v="3"/>
    <x v="1"/>
    <s v="INCLUDE"/>
    <n v="1568002"/>
    <n v="1433765"/>
  </r>
  <r>
    <x v="3"/>
    <x v="2"/>
    <s v="INCLUDE"/>
    <n v="2004527"/>
    <n v="1934128"/>
  </r>
  <r>
    <x v="3"/>
    <x v="3"/>
    <s v="INCLUDE"/>
    <n v="2187586"/>
    <n v="1951013"/>
  </r>
  <r>
    <x v="3"/>
    <x v="4"/>
    <s v="INCLUDE"/>
    <n v="876180"/>
    <n v="911592"/>
  </r>
  <r>
    <x v="3"/>
    <x v="5"/>
    <s v="INCLUDE"/>
    <n v="1520445"/>
    <n v="1318136"/>
  </r>
  <r>
    <x v="3"/>
    <x v="6"/>
    <s v="INCLUDE"/>
    <n v="1455213"/>
    <n v="1389107"/>
  </r>
  <r>
    <x v="3"/>
    <x v="7"/>
    <s v="INCLUDE"/>
    <n v="1169689"/>
    <n v="1118889"/>
  </r>
  <r>
    <x v="3"/>
    <x v="8"/>
    <s v="INCLUDE"/>
    <n v="941670"/>
    <n v="1015618"/>
  </r>
  <r>
    <x v="4"/>
    <x v="9"/>
    <s v="INCLUDE"/>
    <n v="1368224"/>
    <n v="1560069"/>
  </r>
  <r>
    <x v="4"/>
    <x v="10"/>
    <s v="INCLUDE"/>
    <n v="2092415"/>
    <n v="2051685"/>
  </r>
  <r>
    <x v="4"/>
    <x v="11"/>
    <s v="INCLUDE"/>
    <n v="2590028"/>
    <n v="2434534"/>
  </r>
  <r>
    <x v="0"/>
    <x v="0"/>
    <s v="INCLUDE"/>
    <n v="313484"/>
    <n v="338708"/>
  </r>
  <r>
    <x v="0"/>
    <x v="1"/>
    <s v="INCLUDE"/>
    <n v="403390"/>
    <n v="363500"/>
  </r>
  <r>
    <x v="0"/>
    <x v="2"/>
    <s v="INCLUDE"/>
    <n v="42640"/>
    <n v="8866"/>
  </r>
  <r>
    <x v="0"/>
    <x v="3"/>
    <s v="INCLUDE"/>
    <n v="90296"/>
    <n v="79691"/>
  </r>
  <r>
    <x v="0"/>
    <x v="4"/>
    <s v="INCLUDE"/>
    <n v="261974"/>
    <n v="338772"/>
  </r>
  <r>
    <x v="0"/>
    <x v="5"/>
    <s v="INCLUDE"/>
    <n v="115088"/>
    <n v="58826"/>
  </r>
  <r>
    <x v="0"/>
    <x v="6"/>
    <s v="INCLUDE"/>
    <n v="3516"/>
    <n v="277"/>
  </r>
  <r>
    <x v="0"/>
    <x v="7"/>
    <s v="INCLUDE"/>
    <n v="398695"/>
    <n v="424968"/>
  </r>
  <r>
    <x v="0"/>
    <x v="8"/>
    <s v="INCLUDE"/>
    <n v="532522"/>
    <n v="563486"/>
  </r>
  <r>
    <x v="1"/>
    <x v="9"/>
    <s v="INCLUDE"/>
    <n v="457249"/>
    <n v="543941"/>
  </r>
  <r>
    <x v="1"/>
    <x v="10"/>
    <s v="INCLUDE"/>
    <n v="82988"/>
    <n v="119731"/>
  </r>
  <r>
    <x v="1"/>
    <x v="11"/>
    <s v="INCLUDE"/>
    <n v="100430"/>
    <n v="112771"/>
  </r>
  <r>
    <x v="1"/>
    <x v="0"/>
    <s v="INCLUDE"/>
    <n v="603770"/>
    <n v="704334"/>
  </r>
  <r>
    <x v="1"/>
    <x v="1"/>
    <s v="INCLUDE"/>
    <n v="1124097"/>
    <n v="1192494"/>
  </r>
  <r>
    <x v="1"/>
    <x v="2"/>
    <s v="INCLUDE"/>
    <n v="100305"/>
    <n v="68955"/>
  </r>
  <r>
    <x v="1"/>
    <x v="3"/>
    <s v="INCLUDE"/>
    <n v="583289"/>
    <n v="553355"/>
  </r>
  <r>
    <x v="1"/>
    <x v="4"/>
    <s v="INCLUDE"/>
    <n v="513848"/>
    <n v="604604"/>
  </r>
  <r>
    <x v="1"/>
    <x v="5"/>
    <s v="INCLUDE"/>
    <n v="1222105"/>
    <n v="1106420"/>
  </r>
  <r>
    <x v="1"/>
    <x v="6"/>
    <s v="INCLUDE"/>
    <n v="611593"/>
    <n v="569518"/>
  </r>
  <r>
    <x v="1"/>
    <x v="7"/>
    <s v="INCLUDE"/>
    <n v="821595"/>
    <n v="868399"/>
  </r>
  <r>
    <x v="1"/>
    <x v="8"/>
    <s v="INCLUDE"/>
    <n v="273455"/>
    <n v="253007"/>
  </r>
  <r>
    <x v="2"/>
    <x v="9"/>
    <s v="INCLUDE"/>
    <n v="796193"/>
    <n v="764668"/>
  </r>
  <r>
    <x v="2"/>
    <x v="10"/>
    <s v="INCLUDE"/>
    <n v="613716"/>
    <n v="3873132"/>
  </r>
  <r>
    <x v="2"/>
    <x v="11"/>
    <s v="INCLUDE"/>
    <n v="464522"/>
    <n v="717307"/>
  </r>
  <r>
    <x v="2"/>
    <x v="0"/>
    <s v="INCLUDE"/>
    <n v="64318"/>
    <n v="48303"/>
  </r>
  <r>
    <x v="2"/>
    <x v="1"/>
    <s v="INCLUDE"/>
    <n v="525615"/>
    <n v="507116"/>
  </r>
  <r>
    <x v="2"/>
    <x v="2"/>
    <s v="INCLUDE"/>
    <n v="64735"/>
    <n v="44348"/>
  </r>
  <r>
    <x v="2"/>
    <x v="3"/>
    <s v="INCLUDE"/>
    <n v="317270"/>
    <n v="295710"/>
  </r>
  <r>
    <x v="2"/>
    <x v="4"/>
    <s v="INCLUDE"/>
    <n v="177508"/>
    <n v="194562"/>
  </r>
  <r>
    <x v="2"/>
    <x v="5"/>
    <s v="INCLUDE"/>
    <n v="67612"/>
    <n v="37579"/>
  </r>
  <r>
    <x v="2"/>
    <x v="6"/>
    <s v="INCLUDE"/>
    <n v="614460"/>
    <n v="1141128"/>
  </r>
  <r>
    <x v="2"/>
    <x v="7"/>
    <s v="INCLUDE"/>
    <n v="447518"/>
    <n v="567075"/>
  </r>
  <r>
    <x v="2"/>
    <x v="8"/>
    <s v="INCLUDE"/>
    <n v="278723"/>
    <n v="346393"/>
  </r>
  <r>
    <x v="3"/>
    <x v="9"/>
    <s v="INCLUDE"/>
    <n v="812127"/>
    <n v="1563265"/>
  </r>
  <r>
    <x v="3"/>
    <x v="10"/>
    <s v="INCLUDE"/>
    <n v="19523"/>
    <n v="9520"/>
  </r>
  <r>
    <x v="3"/>
    <x v="11"/>
    <s v="INCLUDE"/>
    <n v="197869"/>
    <n v="94481"/>
  </r>
  <r>
    <x v="3"/>
    <x v="0"/>
    <s v="INCLUDE"/>
    <n v="300884"/>
    <n v="256772"/>
  </r>
  <r>
    <x v="3"/>
    <x v="1"/>
    <s v="INCLUDE"/>
    <n v="444555"/>
    <n v="417199"/>
  </r>
  <r>
    <x v="3"/>
    <x v="2"/>
    <s v="INCLUDE"/>
    <n v="935191"/>
    <n v="1202399"/>
  </r>
  <r>
    <x v="3"/>
    <x v="3"/>
    <s v="INCLUDE"/>
    <n v="295649"/>
    <n v="235959"/>
  </r>
  <r>
    <x v="3"/>
    <x v="4"/>
    <s v="INCLUDE"/>
    <n v="133925"/>
    <n v="58358"/>
  </r>
  <r>
    <x v="3"/>
    <x v="5"/>
    <s v="INCLUDE"/>
    <n v="112613"/>
    <n v="71523"/>
  </r>
  <r>
    <x v="3"/>
    <x v="6"/>
    <s v="INCLUDE"/>
    <n v="257301"/>
    <n v="66821"/>
  </r>
  <r>
    <x v="3"/>
    <x v="7"/>
    <s v="INCLUDE"/>
    <n v="147189"/>
    <n v="149842"/>
  </r>
  <r>
    <x v="3"/>
    <x v="8"/>
    <s v="INCLUDE"/>
    <n v="447075"/>
    <n v="738559"/>
  </r>
  <r>
    <x v="4"/>
    <x v="9"/>
    <s v="INCLUDE"/>
    <n v="39400"/>
    <n v="21824"/>
  </r>
  <r>
    <x v="4"/>
    <x v="10"/>
    <s v="INCLUDE"/>
    <n v="84684"/>
    <n v="121786"/>
  </r>
  <r>
    <x v="4"/>
    <x v="11"/>
    <s v="INCLUDE"/>
    <n v="57695"/>
    <n v="24599"/>
  </r>
  <r>
    <x v="0"/>
    <x v="0"/>
    <s v="INCLUDE"/>
    <n v="1561658"/>
    <n v="2195993"/>
  </r>
  <r>
    <x v="0"/>
    <x v="1"/>
    <s v="INCLUDE"/>
    <n v="2016617"/>
    <n v="2680867"/>
  </r>
  <r>
    <x v="0"/>
    <x v="2"/>
    <s v="INCLUDE"/>
    <n v="2142470"/>
    <n v="2878757"/>
  </r>
  <r>
    <x v="0"/>
    <x v="3"/>
    <s v="INCLUDE"/>
    <n v="1258937"/>
    <n v="1771437"/>
  </r>
  <r>
    <x v="0"/>
    <x v="4"/>
    <s v="INCLUDE"/>
    <n v="1352986"/>
    <n v="1814800"/>
  </r>
  <r>
    <x v="0"/>
    <x v="5"/>
    <s v="INCLUDE"/>
    <n v="1570319"/>
    <n v="2002737"/>
  </r>
  <r>
    <x v="0"/>
    <x v="6"/>
    <s v="INCLUDE"/>
    <n v="1883599"/>
    <n v="2454537"/>
  </r>
  <r>
    <x v="0"/>
    <x v="7"/>
    <s v="INCLUDE"/>
    <n v="1900890"/>
    <n v="2326354"/>
  </r>
  <r>
    <x v="0"/>
    <x v="8"/>
    <s v="INCLUDE"/>
    <n v="1074964"/>
    <n v="1451743"/>
  </r>
  <r>
    <x v="1"/>
    <x v="9"/>
    <s v="INCLUDE"/>
    <n v="2443560"/>
    <n v="2882806"/>
  </r>
  <r>
    <x v="1"/>
    <x v="10"/>
    <s v="INCLUDE"/>
    <n v="1715446"/>
    <n v="2028599"/>
  </r>
  <r>
    <x v="1"/>
    <x v="11"/>
    <s v="INCLUDE"/>
    <n v="1705880"/>
    <n v="1989728"/>
  </r>
  <r>
    <x v="1"/>
    <x v="0"/>
    <s v="INCLUDE"/>
    <n v="1993138"/>
    <n v="2271381"/>
  </r>
  <r>
    <x v="1"/>
    <x v="1"/>
    <s v="INCLUDE"/>
    <n v="2081078"/>
    <n v="2246602"/>
  </r>
  <r>
    <x v="1"/>
    <x v="2"/>
    <s v="INCLUDE"/>
    <n v="2212955"/>
    <n v="2565143"/>
  </r>
  <r>
    <x v="1"/>
    <x v="3"/>
    <s v="INCLUDE"/>
    <n v="2366780"/>
    <n v="2660006"/>
  </r>
  <r>
    <x v="1"/>
    <x v="4"/>
    <s v="INCLUDE"/>
    <n v="1774333"/>
    <n v="1972843"/>
  </r>
  <r>
    <x v="1"/>
    <x v="5"/>
    <s v="INCLUDE"/>
    <n v="2088745"/>
    <n v="2318114"/>
  </r>
  <r>
    <x v="1"/>
    <x v="6"/>
    <s v="INCLUDE"/>
    <n v="1935501"/>
    <n v="2109896"/>
  </r>
  <r>
    <x v="1"/>
    <x v="7"/>
    <s v="INCLUDE"/>
    <n v="1968404"/>
    <n v="1910711"/>
  </r>
  <r>
    <x v="1"/>
    <x v="8"/>
    <s v="INCLUDE"/>
    <n v="1326516"/>
    <n v="1386074"/>
  </r>
  <r>
    <x v="2"/>
    <x v="9"/>
    <s v="INCLUDE"/>
    <n v="2614203"/>
    <n v="3040316"/>
  </r>
  <r>
    <x v="2"/>
    <x v="10"/>
    <s v="INCLUDE"/>
    <n v="1756665"/>
    <n v="2060537"/>
  </r>
  <r>
    <x v="2"/>
    <x v="11"/>
    <s v="INCLUDE"/>
    <n v="1786946"/>
    <n v="2522690"/>
  </r>
  <r>
    <x v="2"/>
    <x v="0"/>
    <s v="INCLUDE"/>
    <n v="2519940"/>
    <n v="2848370"/>
  </r>
  <r>
    <x v="2"/>
    <x v="1"/>
    <s v="INCLUDE"/>
    <n v="1472985"/>
    <n v="1843153"/>
  </r>
  <r>
    <x v="2"/>
    <x v="2"/>
    <s v="INCLUDE"/>
    <n v="1843686"/>
    <n v="2186717"/>
  </r>
  <r>
    <x v="2"/>
    <x v="3"/>
    <s v="INCLUDE"/>
    <n v="1521802"/>
    <n v="1739429"/>
  </r>
  <r>
    <x v="2"/>
    <x v="4"/>
    <s v="INCLUDE"/>
    <n v="1196615"/>
    <n v="1303422"/>
  </r>
  <r>
    <x v="2"/>
    <x v="5"/>
    <s v="INCLUDE"/>
    <n v="1378729"/>
    <n v="1584760"/>
  </r>
  <r>
    <x v="2"/>
    <x v="6"/>
    <s v="INCLUDE"/>
    <n v="2193749"/>
    <n v="2480268"/>
  </r>
  <r>
    <x v="2"/>
    <x v="7"/>
    <s v="INCLUDE"/>
    <n v="1522923"/>
    <n v="1742332"/>
  </r>
  <r>
    <x v="2"/>
    <x v="8"/>
    <s v="INCLUDE"/>
    <n v="588489"/>
    <n v="653182"/>
  </r>
  <r>
    <x v="3"/>
    <x v="9"/>
    <s v="INCLUDE"/>
    <n v="1438248"/>
    <n v="1790451"/>
  </r>
  <r>
    <x v="3"/>
    <x v="10"/>
    <s v="INCLUDE"/>
    <n v="1217093"/>
    <n v="1598762"/>
  </r>
  <r>
    <x v="3"/>
    <x v="11"/>
    <s v="INCLUDE"/>
    <n v="1136497"/>
    <n v="1260205"/>
  </r>
  <r>
    <x v="3"/>
    <x v="0"/>
    <s v="INCLUDE"/>
    <n v="459263"/>
    <n v="414675"/>
  </r>
  <r>
    <x v="3"/>
    <x v="1"/>
    <s v="INCLUDE"/>
    <n v="784880"/>
    <n v="968999"/>
  </r>
  <r>
    <x v="3"/>
    <x v="2"/>
    <s v="INCLUDE"/>
    <n v="856173"/>
    <n v="1041244"/>
  </r>
  <r>
    <x v="3"/>
    <x v="3"/>
    <s v="INCLUDE"/>
    <n v="878395"/>
    <n v="1122327"/>
  </r>
  <r>
    <x v="3"/>
    <x v="4"/>
    <s v="INCLUDE"/>
    <n v="623383"/>
    <n v="831790"/>
  </r>
  <r>
    <x v="3"/>
    <x v="5"/>
    <s v="INCLUDE"/>
    <n v="858052"/>
    <n v="1197966"/>
  </r>
  <r>
    <x v="3"/>
    <x v="6"/>
    <s v="INCLUDE"/>
    <n v="552939"/>
    <n v="603133"/>
  </r>
  <r>
    <x v="3"/>
    <x v="7"/>
    <s v="INCLUDE"/>
    <n v="993022"/>
    <n v="1399862"/>
  </r>
  <r>
    <x v="3"/>
    <x v="8"/>
    <s v="INCLUDE"/>
    <n v="745458"/>
    <n v="969522"/>
  </r>
  <r>
    <x v="4"/>
    <x v="9"/>
    <s v="INCLUDE"/>
    <n v="894379"/>
    <n v="1074141"/>
  </r>
  <r>
    <x v="4"/>
    <x v="10"/>
    <s v="INCLUDE"/>
    <n v="1246149"/>
    <n v="1538319"/>
  </r>
  <r>
    <x v="4"/>
    <x v="11"/>
    <s v="INCLUDE"/>
    <n v="1947296"/>
    <n v="2344201"/>
  </r>
  <r>
    <x v="0"/>
    <x v="0"/>
    <s v="INCLUDE"/>
    <n v="68875"/>
    <n v="123434"/>
  </r>
  <r>
    <x v="0"/>
    <x v="1"/>
    <s v="INCLUDE"/>
    <n v="26629"/>
    <n v="2104"/>
  </r>
  <r>
    <x v="0"/>
    <x v="2"/>
    <s v="INCLUDE"/>
    <n v="28478"/>
    <n v="1973"/>
  </r>
  <r>
    <x v="0"/>
    <x v="3"/>
    <s v="INCLUDE"/>
    <n v="12209"/>
    <n v="1678"/>
  </r>
  <r>
    <x v="0"/>
    <x v="4"/>
    <s v="INCLUDE"/>
    <n v="93562"/>
    <n v="41880"/>
  </r>
  <r>
    <x v="0"/>
    <x v="5"/>
    <s v="INCLUDE"/>
    <n v="88741"/>
    <n v="23996"/>
  </r>
  <r>
    <x v="0"/>
    <x v="6"/>
    <s v="INCLUDE"/>
    <n v="50415"/>
    <n v="2313"/>
  </r>
  <r>
    <x v="0"/>
    <x v="7"/>
    <s v="INCLUDE"/>
    <n v="66552"/>
    <n v="77573"/>
  </r>
  <r>
    <x v="0"/>
    <x v="8"/>
    <s v="INCLUDE"/>
    <n v="50739"/>
    <n v="24855"/>
  </r>
  <r>
    <x v="1"/>
    <x v="9"/>
    <s v="INCLUDE"/>
    <n v="34956"/>
    <n v="6960"/>
  </r>
  <r>
    <x v="1"/>
    <x v="10"/>
    <s v="INCLUDE"/>
    <n v="66714"/>
    <n v="60594"/>
  </r>
  <r>
    <x v="1"/>
    <x v="11"/>
    <s v="INCLUDE"/>
    <n v="55078"/>
    <n v="55106"/>
  </r>
  <r>
    <x v="1"/>
    <x v="0"/>
    <s v="INCLUDE"/>
    <n v="108752"/>
    <n v="113138"/>
  </r>
  <r>
    <x v="1"/>
    <x v="1"/>
    <s v="INCLUDE"/>
    <n v="193463"/>
    <n v="215781"/>
  </r>
  <r>
    <x v="1"/>
    <x v="2"/>
    <s v="INCLUDE"/>
    <n v="75647"/>
    <n v="49872"/>
  </r>
  <r>
    <x v="1"/>
    <x v="3"/>
    <s v="INCLUDE"/>
    <n v="156421"/>
    <n v="77582"/>
  </r>
  <r>
    <x v="1"/>
    <x v="4"/>
    <s v="INCLUDE"/>
    <n v="25549"/>
    <n v="5370"/>
  </r>
  <r>
    <x v="1"/>
    <x v="5"/>
    <s v="INCLUDE"/>
    <n v="182381"/>
    <n v="188653"/>
  </r>
  <r>
    <x v="1"/>
    <x v="6"/>
    <s v="INCLUDE"/>
    <n v="192721"/>
    <n v="137139"/>
  </r>
  <r>
    <x v="1"/>
    <x v="7"/>
    <s v="INCLUDE"/>
    <n v="66373"/>
    <n v="17612"/>
  </r>
  <r>
    <x v="1"/>
    <x v="8"/>
    <s v="INCLUDE"/>
    <n v="21369"/>
    <n v="1360"/>
  </r>
  <r>
    <x v="2"/>
    <x v="9"/>
    <s v="INCLUDE"/>
    <n v="67544"/>
    <n v="43077"/>
  </r>
  <r>
    <x v="2"/>
    <x v="10"/>
    <s v="INCLUDE"/>
    <n v="170146"/>
    <n v="130062"/>
  </r>
  <r>
    <x v="2"/>
    <x v="11"/>
    <s v="INCLUDE"/>
    <n v="71516"/>
    <n v="96428"/>
  </r>
  <r>
    <x v="2"/>
    <x v="0"/>
    <s v="INCLUDE"/>
    <n v="24588"/>
    <n v="4537"/>
  </r>
  <r>
    <x v="2"/>
    <x v="1"/>
    <s v="INCLUDE"/>
    <n v="120344"/>
    <n v="94996"/>
  </r>
  <r>
    <x v="2"/>
    <x v="2"/>
    <s v="INCLUDE"/>
    <n v="22645"/>
    <n v="1222"/>
  </r>
  <r>
    <x v="2"/>
    <x v="3"/>
    <s v="INCLUDE"/>
    <n v="101271"/>
    <n v="35707"/>
  </r>
  <r>
    <x v="2"/>
    <x v="4"/>
    <s v="INCLUDE"/>
    <n v="68036"/>
    <n v="12316"/>
  </r>
  <r>
    <x v="2"/>
    <x v="5"/>
    <s v="INCLUDE"/>
    <n v="19038"/>
    <n v="2652"/>
  </r>
  <r>
    <x v="2"/>
    <x v="6"/>
    <s v="INCLUDE"/>
    <n v="127145"/>
    <n v="48356"/>
  </r>
  <r>
    <x v="2"/>
    <x v="7"/>
    <s v="INCLUDE"/>
    <n v="34894"/>
    <n v="23383"/>
  </r>
  <r>
    <x v="2"/>
    <x v="8"/>
    <s v="INCLUDE"/>
    <n v="117969"/>
    <n v="10701"/>
  </r>
  <r>
    <x v="3"/>
    <x v="9"/>
    <s v="INCLUDE"/>
    <n v="177630"/>
    <n v="277733"/>
  </r>
  <r>
    <x v="3"/>
    <x v="10"/>
    <s v="INCLUDE"/>
    <n v="111873"/>
    <n v="11836"/>
  </r>
  <r>
    <x v="3"/>
    <x v="11"/>
    <s v="INCLUDE"/>
    <n v="188056"/>
    <n v="18665"/>
  </r>
  <r>
    <x v="3"/>
    <x v="0"/>
    <s v="INCLUDE"/>
    <n v="38861"/>
    <n v="10728"/>
  </r>
  <r>
    <x v="3"/>
    <x v="1"/>
    <s v="INCLUDE"/>
    <n v="54784"/>
    <n v="13224"/>
  </r>
  <r>
    <x v="3"/>
    <x v="2"/>
    <s v="INCLUDE"/>
    <n v="41017"/>
    <n v="30870"/>
  </r>
  <r>
    <x v="3"/>
    <x v="3"/>
    <s v="INCLUDE"/>
    <n v="74957"/>
    <n v="12613"/>
  </r>
  <r>
    <x v="3"/>
    <x v="4"/>
    <s v="INCLUDE"/>
    <n v="30055"/>
    <n v="4919"/>
  </r>
  <r>
    <x v="3"/>
    <x v="5"/>
    <s v="INCLUDE"/>
    <n v="21823"/>
    <n v="754"/>
  </r>
  <r>
    <x v="3"/>
    <x v="6"/>
    <s v="INCLUDE"/>
    <n v="53687"/>
    <n v="51432"/>
  </r>
  <r>
    <x v="3"/>
    <x v="7"/>
    <s v="INCLUDE"/>
    <n v="173852"/>
    <n v="65780"/>
  </r>
  <r>
    <x v="3"/>
    <x v="8"/>
    <s v="INCLUDE"/>
    <n v="125562"/>
    <n v="180946"/>
  </r>
  <r>
    <x v="4"/>
    <x v="9"/>
    <s v="INCLUDE"/>
    <n v="16846"/>
    <n v="2066"/>
  </r>
  <r>
    <x v="4"/>
    <x v="10"/>
    <s v="INCLUDE"/>
    <n v="75049"/>
    <n v="60050"/>
  </r>
  <r>
    <x v="4"/>
    <x v="11"/>
    <s v="INCLUDE"/>
    <n v="36597"/>
    <n v="14016"/>
  </r>
  <r>
    <x v="0"/>
    <x v="0"/>
    <s v="INCLUDE"/>
    <n v="44962"/>
    <n v="48460"/>
  </r>
  <r>
    <x v="0"/>
    <x v="1"/>
    <s v="INCLUDE"/>
    <n v="76196"/>
    <n v="72573"/>
  </r>
  <r>
    <x v="0"/>
    <x v="2"/>
    <s v="INCLUDE"/>
    <n v="46709"/>
    <n v="41462"/>
  </r>
  <r>
    <x v="0"/>
    <x v="3"/>
    <s v="INCLUDE"/>
    <n v="68008"/>
    <n v="83004"/>
  </r>
  <r>
    <x v="0"/>
    <x v="4"/>
    <s v="INCLUDE"/>
    <n v="91906"/>
    <n v="109945"/>
  </r>
  <r>
    <x v="0"/>
    <x v="5"/>
    <s v="INCLUDE"/>
    <n v="88030"/>
    <n v="157517"/>
  </r>
  <r>
    <x v="0"/>
    <x v="6"/>
    <s v="INCLUDE"/>
    <n v="140380"/>
    <n v="172178"/>
  </r>
  <r>
    <x v="0"/>
    <x v="7"/>
    <s v="INCLUDE"/>
    <n v="498170"/>
    <n v="583013"/>
  </r>
  <r>
    <x v="0"/>
    <x v="8"/>
    <s v="INCLUDE"/>
    <n v="317596"/>
    <n v="398600"/>
  </r>
  <r>
    <x v="1"/>
    <x v="9"/>
    <s v="INCLUDE"/>
    <n v="250775"/>
    <n v="321760"/>
  </r>
  <r>
    <x v="1"/>
    <x v="10"/>
    <s v="INCLUDE"/>
    <n v="295163"/>
    <n v="310001"/>
  </r>
  <r>
    <x v="1"/>
    <x v="11"/>
    <s v="INCLUDE"/>
    <n v="574035"/>
    <n v="645642"/>
  </r>
  <r>
    <x v="1"/>
    <x v="0"/>
    <s v="INCLUDE"/>
    <n v="479213"/>
    <n v="543780"/>
  </r>
  <r>
    <x v="1"/>
    <x v="1"/>
    <s v="INCLUDE"/>
    <n v="295269"/>
    <n v="352508"/>
  </r>
  <r>
    <x v="1"/>
    <x v="2"/>
    <s v="INCLUDE"/>
    <n v="425670"/>
    <n v="474796"/>
  </r>
  <r>
    <x v="1"/>
    <x v="3"/>
    <s v="INCLUDE"/>
    <n v="138594"/>
    <n v="181016"/>
  </r>
  <r>
    <x v="1"/>
    <x v="4"/>
    <s v="INCLUDE"/>
    <n v="406097"/>
    <n v="452015"/>
  </r>
  <r>
    <x v="1"/>
    <x v="5"/>
    <s v="INCLUDE"/>
    <n v="230535"/>
    <n v="258520"/>
  </r>
  <r>
    <x v="1"/>
    <x v="6"/>
    <s v="INCLUDE"/>
    <n v="445955"/>
    <n v="485569"/>
  </r>
  <r>
    <x v="1"/>
    <x v="7"/>
    <s v="INCLUDE"/>
    <n v="302036"/>
    <n v="301150"/>
  </r>
  <r>
    <x v="1"/>
    <x v="8"/>
    <s v="INCLUDE"/>
    <n v="388387"/>
    <n v="444649"/>
  </r>
  <r>
    <x v="2"/>
    <x v="9"/>
    <s v="INCLUDE"/>
    <n v="383919"/>
    <n v="484095"/>
  </r>
  <r>
    <x v="2"/>
    <x v="10"/>
    <s v="INCLUDE"/>
    <n v="184420"/>
    <n v="623150"/>
  </r>
  <r>
    <x v="2"/>
    <x v="11"/>
    <s v="INCLUDE"/>
    <n v="289388"/>
    <n v="396094"/>
  </r>
  <r>
    <x v="2"/>
    <x v="0"/>
    <s v="INCLUDE"/>
    <n v="405998"/>
    <n v="422928"/>
  </r>
  <r>
    <x v="2"/>
    <x v="1"/>
    <s v="INCLUDE"/>
    <n v="448211"/>
    <n v="562795"/>
  </r>
  <r>
    <x v="2"/>
    <x v="2"/>
    <s v="INCLUDE"/>
    <n v="214712"/>
    <n v="295248"/>
  </r>
  <r>
    <x v="2"/>
    <x v="3"/>
    <s v="INCLUDE"/>
    <n v="128811"/>
    <n v="179825"/>
  </r>
  <r>
    <x v="2"/>
    <x v="4"/>
    <s v="INCLUDE"/>
    <n v="28817"/>
    <n v="26860"/>
  </r>
  <r>
    <x v="2"/>
    <x v="5"/>
    <s v="INCLUDE"/>
    <n v="90703"/>
    <n v="127966"/>
  </r>
  <r>
    <x v="2"/>
    <x v="6"/>
    <s v="INCLUDE"/>
    <n v="176179"/>
    <n v="212452"/>
  </r>
  <r>
    <x v="2"/>
    <x v="7"/>
    <s v="INCLUDE"/>
    <n v="178171"/>
    <n v="188852"/>
  </r>
  <r>
    <x v="2"/>
    <x v="8"/>
    <s v="INCLUDE"/>
    <n v="20731"/>
    <n v="26988"/>
  </r>
  <r>
    <x v="3"/>
    <x v="9"/>
    <s v="INCLUDE"/>
    <n v="337416"/>
    <n v="477497"/>
  </r>
  <r>
    <x v="3"/>
    <x v="10"/>
    <s v="INCLUDE"/>
    <n v="187601"/>
    <n v="288743"/>
  </r>
  <r>
    <x v="3"/>
    <x v="11"/>
    <s v="INCLUDE"/>
    <n v="270152"/>
    <n v="337072"/>
  </r>
  <r>
    <x v="3"/>
    <x v="0"/>
    <s v="INCLUDE"/>
    <n v="177291"/>
    <n v="250657"/>
  </r>
  <r>
    <x v="3"/>
    <x v="1"/>
    <s v="INCLUDE"/>
    <n v="202959"/>
    <n v="333055"/>
  </r>
  <r>
    <x v="3"/>
    <x v="2"/>
    <s v="INCLUDE"/>
    <n v="178095"/>
    <n v="249349"/>
  </r>
  <r>
    <x v="3"/>
    <x v="3"/>
    <s v="INCLUDE"/>
    <n v="182326"/>
    <n v="271772"/>
  </r>
  <r>
    <x v="3"/>
    <x v="4"/>
    <s v="INCLUDE"/>
    <n v="31187"/>
    <n v="36310"/>
  </r>
  <r>
    <x v="3"/>
    <x v="5"/>
    <s v="INCLUDE"/>
    <n v="229867"/>
    <n v="247638"/>
  </r>
  <r>
    <x v="3"/>
    <x v="6"/>
    <s v="INCLUDE"/>
    <n v="271606"/>
    <n v="523175"/>
  </r>
  <r>
    <x v="3"/>
    <x v="7"/>
    <s v="INCLUDE"/>
    <n v="108369"/>
    <n v="134492"/>
  </r>
  <r>
    <x v="3"/>
    <x v="8"/>
    <s v="INCLUDE"/>
    <n v="129505"/>
    <n v="160154"/>
  </r>
  <r>
    <x v="4"/>
    <x v="9"/>
    <s v="INCLUDE"/>
    <n v="114176"/>
    <n v="125325"/>
  </r>
  <r>
    <x v="4"/>
    <x v="10"/>
    <s v="INCLUDE"/>
    <n v="323739"/>
    <n v="422298"/>
  </r>
  <r>
    <x v="4"/>
    <x v="11"/>
    <s v="INCLUDE"/>
    <n v="103726"/>
    <n v="143228"/>
  </r>
  <r>
    <x v="0"/>
    <x v="1"/>
    <s v="INCLUDE"/>
    <n v="11601"/>
    <n v="1383"/>
  </r>
  <r>
    <x v="2"/>
    <x v="0"/>
    <s v="INCLUDE"/>
    <n v="1941"/>
    <n v="1900"/>
  </r>
  <r>
    <x v="4"/>
    <x v="10"/>
    <s v="INCLUDE"/>
    <n v="33301"/>
    <n v="55040"/>
  </r>
  <r>
    <x v="0"/>
    <x v="0"/>
    <s v="INCLUDE"/>
    <n v="21865"/>
    <n v="21567"/>
  </r>
  <r>
    <x v="0"/>
    <x v="1"/>
    <s v="INCLUDE"/>
    <n v="56590"/>
    <n v="86888"/>
  </r>
  <r>
    <x v="0"/>
    <x v="2"/>
    <s v="INCLUDE"/>
    <n v="29058"/>
    <n v="7783"/>
  </r>
  <r>
    <x v="0"/>
    <x v="3"/>
    <s v="INCLUDE"/>
    <n v="9042"/>
    <n v="10602"/>
  </r>
  <r>
    <x v="0"/>
    <x v="4"/>
    <s v="INCLUDE"/>
    <n v="20843"/>
    <n v="28895"/>
  </r>
  <r>
    <x v="0"/>
    <x v="5"/>
    <s v="INCLUDE"/>
    <n v="7483"/>
    <n v="4438"/>
  </r>
  <r>
    <x v="0"/>
    <x v="6"/>
    <s v="INCLUDE"/>
    <n v="28156"/>
    <n v="23705"/>
  </r>
  <r>
    <x v="0"/>
    <x v="7"/>
    <s v="INCLUDE"/>
    <n v="32101"/>
    <n v="16464"/>
  </r>
  <r>
    <x v="0"/>
    <x v="8"/>
    <s v="INCLUDE"/>
    <n v="12188"/>
    <n v="16890"/>
  </r>
  <r>
    <x v="1"/>
    <x v="9"/>
    <s v="INCLUDE"/>
    <n v="63994"/>
    <n v="40606"/>
  </r>
  <r>
    <x v="1"/>
    <x v="10"/>
    <s v="INCLUDE"/>
    <n v="17570"/>
    <n v="21514"/>
  </r>
  <r>
    <x v="1"/>
    <x v="11"/>
    <s v="INCLUDE"/>
    <n v="40392"/>
    <n v="56056"/>
  </r>
  <r>
    <x v="1"/>
    <x v="0"/>
    <s v="INCLUDE"/>
    <n v="17850"/>
    <n v="26012"/>
  </r>
  <r>
    <x v="1"/>
    <x v="1"/>
    <s v="INCLUDE"/>
    <n v="13666"/>
    <n v="16766"/>
  </r>
  <r>
    <x v="1"/>
    <x v="2"/>
    <s v="INCLUDE"/>
    <n v="25630"/>
    <n v="12087"/>
  </r>
  <r>
    <x v="1"/>
    <x v="3"/>
    <s v="INCLUDE"/>
    <n v="20224"/>
    <n v="30879"/>
  </r>
  <r>
    <x v="1"/>
    <x v="4"/>
    <s v="INCLUDE"/>
    <n v="56085"/>
    <n v="50740"/>
  </r>
  <r>
    <x v="1"/>
    <x v="5"/>
    <s v="INCLUDE"/>
    <n v="72"/>
    <n v="725"/>
  </r>
  <r>
    <x v="1"/>
    <x v="6"/>
    <s v="INCLUDE"/>
    <n v="54868"/>
    <n v="65795"/>
  </r>
  <r>
    <x v="1"/>
    <x v="7"/>
    <s v="INCLUDE"/>
    <n v="29024"/>
    <n v="45345"/>
  </r>
  <r>
    <x v="1"/>
    <x v="8"/>
    <s v="INCLUDE"/>
    <n v="2071"/>
    <n v="3561"/>
  </r>
  <r>
    <x v="2"/>
    <x v="9"/>
    <s v="INCLUDE"/>
    <n v="23881"/>
    <n v="3167"/>
  </r>
  <r>
    <x v="2"/>
    <x v="10"/>
    <s v="INCLUDE"/>
    <n v="24680"/>
    <n v="42282"/>
  </r>
  <r>
    <x v="2"/>
    <x v="11"/>
    <s v="INCLUDE"/>
    <n v="3880"/>
    <n v="5480"/>
  </r>
  <r>
    <x v="2"/>
    <x v="0"/>
    <s v="INCLUDE"/>
    <n v="47610"/>
    <n v="33949"/>
  </r>
  <r>
    <x v="2"/>
    <x v="1"/>
    <s v="INCLUDE"/>
    <n v="72053"/>
    <n v="90978"/>
  </r>
  <r>
    <x v="2"/>
    <x v="2"/>
    <s v="INCLUDE"/>
    <n v="12324"/>
    <n v="16314"/>
  </r>
  <r>
    <x v="2"/>
    <x v="3"/>
    <s v="INCLUDE"/>
    <n v="54345"/>
    <n v="35512"/>
  </r>
  <r>
    <x v="2"/>
    <x v="4"/>
    <s v="INCLUDE"/>
    <n v="22575"/>
    <n v="24672"/>
  </r>
  <r>
    <x v="2"/>
    <x v="5"/>
    <s v="INCLUDE"/>
    <n v="43615"/>
    <n v="55895"/>
  </r>
  <r>
    <x v="2"/>
    <x v="6"/>
    <s v="INCLUDE"/>
    <n v="7677"/>
    <n v="7986"/>
  </r>
  <r>
    <x v="2"/>
    <x v="7"/>
    <s v="INCLUDE"/>
    <n v="11228"/>
    <n v="18884"/>
  </r>
  <r>
    <x v="2"/>
    <x v="8"/>
    <s v="INCLUDE"/>
    <n v="48361"/>
    <n v="38448"/>
  </r>
  <r>
    <x v="3"/>
    <x v="9"/>
    <s v="INCLUDE"/>
    <n v="23504"/>
    <n v="33599"/>
  </r>
  <r>
    <x v="3"/>
    <x v="10"/>
    <s v="INCLUDE"/>
    <n v="501"/>
    <n v="1701"/>
  </r>
  <r>
    <x v="3"/>
    <x v="11"/>
    <s v="INCLUDE"/>
    <n v="128618"/>
    <n v="191924"/>
  </r>
  <r>
    <x v="3"/>
    <x v="0"/>
    <s v="INCLUDE"/>
    <n v="10447"/>
    <n v="19233"/>
  </r>
  <r>
    <x v="3"/>
    <x v="1"/>
    <s v="INCLUDE"/>
    <n v="51475"/>
    <n v="76252"/>
  </r>
  <r>
    <x v="3"/>
    <x v="2"/>
    <s v="INCLUDE"/>
    <n v="28153"/>
    <n v="26565"/>
  </r>
  <r>
    <x v="3"/>
    <x v="3"/>
    <s v="INCLUDE"/>
    <n v="3167"/>
    <n v="6380"/>
  </r>
  <r>
    <x v="3"/>
    <x v="4"/>
    <s v="INCLUDE"/>
    <n v="1134"/>
    <n v="2506"/>
  </r>
  <r>
    <x v="3"/>
    <x v="5"/>
    <s v="INCLUDE"/>
    <n v="12856"/>
    <n v="20226"/>
  </r>
  <r>
    <x v="3"/>
    <x v="6"/>
    <s v="INCLUDE"/>
    <n v="32125"/>
    <n v="9816"/>
  </r>
  <r>
    <x v="3"/>
    <x v="7"/>
    <s v="INCLUDE"/>
    <n v="29295"/>
    <n v="30302"/>
  </r>
  <r>
    <x v="3"/>
    <x v="8"/>
    <s v="INCLUDE"/>
    <n v="45338"/>
    <n v="58565"/>
  </r>
  <r>
    <x v="4"/>
    <x v="9"/>
    <s v="INCLUDE"/>
    <n v="23882"/>
    <n v="35369"/>
  </r>
  <r>
    <x v="4"/>
    <x v="10"/>
    <s v="INCLUDE"/>
    <n v="5998"/>
    <n v="8533"/>
  </r>
  <r>
    <x v="4"/>
    <x v="11"/>
    <s v="INCLUDE"/>
    <n v="6963"/>
    <n v="7837"/>
  </r>
  <r>
    <x v="0"/>
    <x v="0"/>
    <s v="INCLUDE"/>
    <n v="11158"/>
    <n v="733"/>
  </r>
  <r>
    <x v="0"/>
    <x v="1"/>
    <s v="INCLUDE"/>
    <n v="56037"/>
    <n v="6538"/>
  </r>
  <r>
    <x v="0"/>
    <x v="2"/>
    <s v="INCLUDE"/>
    <n v="2853"/>
    <n v="942"/>
  </r>
  <r>
    <x v="0"/>
    <x v="3"/>
    <s v="INCLUDE"/>
    <n v="25597"/>
    <n v="1103"/>
  </r>
  <r>
    <x v="0"/>
    <x v="4"/>
    <s v="INCLUDE"/>
    <n v="6329"/>
    <n v="618"/>
  </r>
  <r>
    <x v="0"/>
    <x v="5"/>
    <s v="INCLUDE"/>
    <n v="20219"/>
    <n v="1233"/>
  </r>
  <r>
    <x v="0"/>
    <x v="6"/>
    <s v="INCLUDE"/>
    <n v="3160"/>
    <n v="603"/>
  </r>
  <r>
    <x v="0"/>
    <x v="7"/>
    <s v="INCLUDE"/>
    <n v="15613"/>
    <n v="1939"/>
  </r>
  <r>
    <x v="0"/>
    <x v="8"/>
    <s v="INCLUDE"/>
    <n v="33670"/>
    <n v="3976"/>
  </r>
  <r>
    <x v="1"/>
    <x v="9"/>
    <s v="INCLUDE"/>
    <n v="18772"/>
    <n v="2028"/>
  </r>
  <r>
    <x v="1"/>
    <x v="10"/>
    <s v="INCLUDE"/>
    <n v="29347"/>
    <n v="4566"/>
  </r>
  <r>
    <x v="1"/>
    <x v="11"/>
    <s v="INCLUDE"/>
    <n v="25065"/>
    <n v="2335"/>
  </r>
  <r>
    <x v="1"/>
    <x v="0"/>
    <s v="INCLUDE"/>
    <n v="15859"/>
    <n v="3556"/>
  </r>
  <r>
    <x v="1"/>
    <x v="1"/>
    <s v="INCLUDE"/>
    <n v="40845"/>
    <n v="7957"/>
  </r>
  <r>
    <x v="1"/>
    <x v="2"/>
    <s v="INCLUDE"/>
    <n v="32420"/>
    <n v="25270"/>
  </r>
  <r>
    <x v="1"/>
    <x v="3"/>
    <s v="INCLUDE"/>
    <n v="42717"/>
    <n v="6306"/>
  </r>
  <r>
    <x v="1"/>
    <x v="4"/>
    <s v="INCLUDE"/>
    <n v="35981"/>
    <n v="12256"/>
  </r>
  <r>
    <x v="1"/>
    <x v="5"/>
    <s v="INCLUDE"/>
    <n v="33241"/>
    <n v="4537"/>
  </r>
  <r>
    <x v="1"/>
    <x v="6"/>
    <s v="INCLUDE"/>
    <n v="14481"/>
    <n v="2974"/>
  </r>
  <r>
    <x v="2"/>
    <x v="9"/>
    <s v="INCLUDE"/>
    <n v="70688"/>
    <n v="5950"/>
  </r>
  <r>
    <x v="2"/>
    <x v="11"/>
    <s v="INCLUDE"/>
    <n v="21597"/>
    <n v="3267"/>
  </r>
  <r>
    <x v="2"/>
    <x v="0"/>
    <s v="INCLUDE"/>
    <n v="1151"/>
    <n v="30"/>
  </r>
  <r>
    <x v="2"/>
    <x v="1"/>
    <s v="INCLUDE"/>
    <n v="38945"/>
    <n v="45258"/>
  </r>
  <r>
    <x v="2"/>
    <x v="3"/>
    <s v="INCLUDE"/>
    <n v="45475"/>
    <n v="32316"/>
  </r>
  <r>
    <x v="2"/>
    <x v="4"/>
    <s v="INCLUDE"/>
    <n v="4806"/>
    <n v="22"/>
  </r>
  <r>
    <x v="2"/>
    <x v="6"/>
    <s v="INCLUDE"/>
    <n v="8283"/>
    <n v="58"/>
  </r>
  <r>
    <x v="2"/>
    <x v="8"/>
    <s v="INCLUDE"/>
    <n v="20614"/>
    <n v="2700"/>
  </r>
  <r>
    <x v="3"/>
    <x v="9"/>
    <s v="INCLUDE"/>
    <n v="57691"/>
    <n v="82311"/>
  </r>
  <r>
    <x v="3"/>
    <x v="10"/>
    <s v="INCLUDE"/>
    <n v="135218"/>
    <n v="35440"/>
  </r>
  <r>
    <x v="3"/>
    <x v="11"/>
    <s v="INCLUDE"/>
    <n v="44160"/>
    <n v="1035"/>
  </r>
  <r>
    <x v="3"/>
    <x v="0"/>
    <s v="INCLUDE"/>
    <n v="41440"/>
    <n v="6955"/>
  </r>
  <r>
    <x v="3"/>
    <x v="1"/>
    <s v="INCLUDE"/>
    <n v="78186"/>
    <n v="26218"/>
  </r>
  <r>
    <x v="3"/>
    <x v="2"/>
    <s v="INCLUDE"/>
    <n v="52993"/>
    <n v="1200"/>
  </r>
  <r>
    <x v="3"/>
    <x v="3"/>
    <s v="INCLUDE"/>
    <n v="17415"/>
    <n v="499"/>
  </r>
  <r>
    <x v="3"/>
    <x v="4"/>
    <s v="INCLUDE"/>
    <n v="6650"/>
    <n v="212"/>
  </r>
  <r>
    <x v="3"/>
    <x v="5"/>
    <s v="INCLUDE"/>
    <n v="30205"/>
    <n v="645"/>
  </r>
  <r>
    <x v="3"/>
    <x v="6"/>
    <s v="INCLUDE"/>
    <n v="6440"/>
    <n v="250"/>
  </r>
  <r>
    <x v="4"/>
    <x v="9"/>
    <s v="INCLUDE"/>
    <n v="14747"/>
    <n v="1321"/>
  </r>
  <r>
    <x v="4"/>
    <x v="10"/>
    <s v="INCLUDE"/>
    <n v="2457"/>
    <n v="1074"/>
  </r>
  <r>
    <x v="4"/>
    <x v="11"/>
    <s v="INCLUDE"/>
    <n v="2234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FBEB41-F065-461E-86DC-33FE005207D0}" name="数据透视表7" cacheId="1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C57" firstHeaderRow="0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3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54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Value (£)" fld="3" baseField="0" baseItem="0"/>
    <dataField name="求和项:Net Mass (Kg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9160A7-B2B2-4023-951F-035A820F7D29}" name="数据透视表6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C49" firstHeaderRow="0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3">
        <item x="6"/>
        <item x="2"/>
        <item x="11"/>
        <item x="3"/>
        <item x="7"/>
        <item x="4"/>
        <item x="5"/>
        <item x="1"/>
        <item x="0"/>
        <item x="10"/>
        <item x="8"/>
        <item x="9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46">
    <i>
      <x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1"/>
    </i>
    <i>
      <x v="4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Value (£)" fld="3" baseField="0" baseItem="0"/>
    <dataField name="求和项:Net Mass (Kg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ktradeinfo.com/trade-data/ots-custom-table/?id=7721bf6a-8786-4a51-a378-d9455655039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AD85-FDE5-4040-8732-D6ECDD4C837C}">
  <dimension ref="B2:F9"/>
  <sheetViews>
    <sheetView showGridLines="0" tabSelected="1" zoomScale="130" zoomScaleNormal="130" workbookViewId="0">
      <selection activeCell="F8" sqref="F8"/>
    </sheetView>
  </sheetViews>
  <sheetFormatPr defaultRowHeight="14.25" x14ac:dyDescent="0.2"/>
  <cols>
    <col min="1" max="1" width="5.5" customWidth="1"/>
    <col min="2" max="2" width="28.375" bestFit="1" customWidth="1"/>
    <col min="3" max="6" width="13.75" bestFit="1" customWidth="1"/>
  </cols>
  <sheetData>
    <row r="2" spans="2:6" ht="15" x14ac:dyDescent="0.25">
      <c r="B2" s="6" t="s">
        <v>55</v>
      </c>
      <c r="C2" s="6" t="s">
        <v>30</v>
      </c>
      <c r="D2" s="6" t="s">
        <v>31</v>
      </c>
      <c r="E2" s="6" t="s">
        <v>32</v>
      </c>
      <c r="F2" s="11" t="s">
        <v>53</v>
      </c>
    </row>
    <row r="3" spans="2:6" ht="15" x14ac:dyDescent="0.25">
      <c r="B3" s="7" t="s">
        <v>33</v>
      </c>
      <c r="C3" s="9">
        <f>SUM('Pivot - PRC'!B5:B11,'Pivot - PRC'!B13:B15)</f>
        <v>966327</v>
      </c>
      <c r="D3" s="9">
        <f>SUM('Pivot - PRC'!B16:B23,'Pivot - PRC'!B25:B27)</f>
        <v>3505529</v>
      </c>
      <c r="E3" s="9">
        <f>SUM('Pivot - PRC'!B28:B34,'Pivot - PRC'!B36:B38)</f>
        <v>2248663</v>
      </c>
      <c r="F3" s="9">
        <f>SUM('Pivot - PRC'!B38:B44,'Pivot - PRC'!B46:B48)</f>
        <v>3028810</v>
      </c>
    </row>
    <row r="4" spans="2:6" ht="15" x14ac:dyDescent="0.25">
      <c r="B4" s="7" t="s">
        <v>49</v>
      </c>
      <c r="C4" s="9">
        <f>SUM('Pivot - All'!B5:B13,'Pivot - All'!B15:B17)</f>
        <v>216474296</v>
      </c>
      <c r="D4" s="9">
        <f>SUM('Pivot - All'!B18:B26,'Pivot - All'!B28:B30)</f>
        <v>242168905</v>
      </c>
      <c r="E4" s="9">
        <f>SUM('Pivot - All'!B31:B39,'Pivot - All'!B41:B43)</f>
        <v>214455844</v>
      </c>
      <c r="F4" s="9">
        <f>SUM('Pivot - All'!B44:B52,'Pivot - All'!B54:B56)</f>
        <v>150726077</v>
      </c>
    </row>
    <row r="5" spans="2:6" ht="15" x14ac:dyDescent="0.25">
      <c r="B5" s="7" t="s">
        <v>34</v>
      </c>
      <c r="C5" s="9">
        <f>SUM('Pivot - PRC'!C5:C11,'Pivot - PRC'!C13:C15)/1000</f>
        <v>873.03399999999999</v>
      </c>
      <c r="D5" s="9">
        <f>SUM('Pivot - PRC'!C16:C23,'Pivot - PRC'!C25:C27)/1000</f>
        <v>6961.5050000000001</v>
      </c>
      <c r="E5" s="9">
        <f>SUM('Pivot - PRC'!C28:C34,'Pivot - PRC'!C36:C38)/1000</f>
        <v>3669.1010000000001</v>
      </c>
      <c r="F5" s="9">
        <f>SUM('Pivot - PRC'!C38:C44,'Pivot - PRC'!C46:C48)/1000</f>
        <v>3616.866</v>
      </c>
    </row>
    <row r="6" spans="2:6" ht="15" x14ac:dyDescent="0.25">
      <c r="B6" s="7" t="s">
        <v>50</v>
      </c>
      <c r="C6" s="9">
        <f>SUM('Pivot - All'!C5:C13,'Pivot - All'!C15:C17)/1000</f>
        <v>482009.33899999998</v>
      </c>
      <c r="D6" s="9">
        <f>SUM('Pivot - All'!C18:C26,'Pivot - All'!C28:C30)/1000</f>
        <v>444150.799</v>
      </c>
      <c r="E6" s="9">
        <f>SUM('Pivot - All'!C31:C39,'Pivot - All'!C41:C43)/1000</f>
        <v>446769.44500000001</v>
      </c>
      <c r="F6" s="9">
        <f>SUM('Pivot - All'!C44:C52,'Pivot - All'!C54:C56)/1000</f>
        <v>316563.75300000003</v>
      </c>
    </row>
    <row r="7" spans="2:6" ht="15" x14ac:dyDescent="0.25">
      <c r="B7" s="8" t="s">
        <v>52</v>
      </c>
      <c r="C7" s="10">
        <f>C5/C6</f>
        <v>1.8112387652306464E-3</v>
      </c>
      <c r="D7" s="10">
        <f>D5/D6</f>
        <v>1.5673741926556795E-2</v>
      </c>
      <c r="E7" s="10">
        <f>E5/E6</f>
        <v>8.2125155179311789E-3</v>
      </c>
      <c r="F7" s="10">
        <f>F5/F6</f>
        <v>1.1425395250478976E-2</v>
      </c>
    </row>
    <row r="8" spans="2:6" ht="15" x14ac:dyDescent="0.25">
      <c r="B8" s="8" t="s">
        <v>35</v>
      </c>
      <c r="C8" s="9">
        <f>C3/C5</f>
        <v>1106.860672092954</v>
      </c>
      <c r="D8" s="9">
        <f t="shared" ref="D8:F8" si="0">D3/D5</f>
        <v>503.55907235576217</v>
      </c>
      <c r="E8" s="9">
        <f t="shared" si="0"/>
        <v>612.86484073346571</v>
      </c>
      <c r="F8" s="9">
        <f t="shared" si="0"/>
        <v>837.41283199322288</v>
      </c>
    </row>
    <row r="9" spans="2:6" ht="15" x14ac:dyDescent="0.25">
      <c r="B9" s="8" t="s">
        <v>51</v>
      </c>
      <c r="C9" s="9">
        <f>C4/C6</f>
        <v>449.10809497821788</v>
      </c>
      <c r="D9" s="9">
        <f t="shared" ref="D9:F9" si="1">D4/D6</f>
        <v>545.24027772828572</v>
      </c>
      <c r="E9" s="9">
        <f t="shared" si="1"/>
        <v>480.01457216932101</v>
      </c>
      <c r="F9" s="9">
        <f t="shared" si="1"/>
        <v>476.1318235951037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9E30-9F01-4BD1-9BC6-487FF8006E16}">
  <dimension ref="A3:F57"/>
  <sheetViews>
    <sheetView showGridLines="0" topLeftCell="A40" workbookViewId="0">
      <selection activeCell="F8" sqref="F8"/>
    </sheetView>
  </sheetViews>
  <sheetFormatPr defaultRowHeight="14.25" x14ac:dyDescent="0.2"/>
  <cols>
    <col min="1" max="1" width="14.75" bestFit="1" customWidth="1"/>
    <col min="2" max="2" width="15.875" bestFit="1" customWidth="1"/>
    <col min="3" max="3" width="20.5" bestFit="1" customWidth="1"/>
  </cols>
  <sheetData>
    <row r="3" spans="1:6" x14ac:dyDescent="0.2">
      <c r="A3" s="2" t="s">
        <v>26</v>
      </c>
      <c r="B3" t="s">
        <v>28</v>
      </c>
      <c r="C3" t="s">
        <v>29</v>
      </c>
    </row>
    <row r="4" spans="1:6" x14ac:dyDescent="0.2">
      <c r="A4" s="3">
        <v>2017</v>
      </c>
      <c r="B4" s="5">
        <v>142092795</v>
      </c>
      <c r="C4" s="5">
        <v>323460954</v>
      </c>
    </row>
    <row r="5" spans="1:6" x14ac:dyDescent="0.2">
      <c r="A5" s="4" t="s">
        <v>13</v>
      </c>
      <c r="B5" s="5">
        <v>17401909</v>
      </c>
      <c r="C5" s="5">
        <v>43429990</v>
      </c>
    </row>
    <row r="6" spans="1:6" x14ac:dyDescent="0.2">
      <c r="A6" s="4" t="s">
        <v>20</v>
      </c>
      <c r="B6" s="5">
        <v>18639685</v>
      </c>
      <c r="C6" s="5">
        <v>44679188</v>
      </c>
    </row>
    <row r="7" spans="1:6" x14ac:dyDescent="0.2">
      <c r="A7" s="4" t="s">
        <v>14</v>
      </c>
      <c r="B7" s="5">
        <v>25281221</v>
      </c>
      <c r="C7" s="5">
        <v>62848647</v>
      </c>
      <c r="D7" t="e">
        <f>D5/D6</f>
        <v>#DIV/0!</v>
      </c>
      <c r="E7" t="e">
        <f>E5/E6</f>
        <v>#DIV/0!</v>
      </c>
      <c r="F7" t="e">
        <f>F5/F6</f>
        <v>#DIV/0!</v>
      </c>
    </row>
    <row r="8" spans="1:6" x14ac:dyDescent="0.2">
      <c r="A8" s="4" t="s">
        <v>15</v>
      </c>
      <c r="B8" s="5">
        <v>16000511</v>
      </c>
      <c r="C8" s="5">
        <v>38225135</v>
      </c>
    </row>
    <row r="9" spans="1:6" x14ac:dyDescent="0.2">
      <c r="A9" s="4" t="s">
        <v>11</v>
      </c>
      <c r="B9" s="5">
        <v>12289420</v>
      </c>
      <c r="C9" s="5">
        <v>28724111</v>
      </c>
    </row>
    <row r="10" spans="1:6" x14ac:dyDescent="0.2">
      <c r="A10" s="4" t="s">
        <v>9</v>
      </c>
      <c r="B10" s="5">
        <v>10313766</v>
      </c>
      <c r="C10" s="5">
        <v>22094960</v>
      </c>
    </row>
    <row r="11" spans="1:6" x14ac:dyDescent="0.2">
      <c r="A11" s="4" t="s">
        <v>22</v>
      </c>
      <c r="B11" s="5">
        <v>17018169</v>
      </c>
      <c r="C11" s="5">
        <v>36777305</v>
      </c>
    </row>
    <row r="12" spans="1:6" x14ac:dyDescent="0.2">
      <c r="A12" s="4" t="s">
        <v>19</v>
      </c>
      <c r="B12" s="5">
        <v>16898415</v>
      </c>
      <c r="C12" s="5">
        <v>31733786</v>
      </c>
    </row>
    <row r="13" spans="1:6" x14ac:dyDescent="0.2">
      <c r="A13" s="4" t="s">
        <v>18</v>
      </c>
      <c r="B13" s="5">
        <v>8249699</v>
      </c>
      <c r="C13" s="5">
        <v>14947832</v>
      </c>
    </row>
    <row r="14" spans="1:6" x14ac:dyDescent="0.2">
      <c r="A14" s="3">
        <v>2018</v>
      </c>
      <c r="B14" s="5">
        <v>257620550</v>
      </c>
      <c r="C14" s="5">
        <v>491250148</v>
      </c>
    </row>
    <row r="15" spans="1:6" x14ac:dyDescent="0.2">
      <c r="A15" s="4" t="s">
        <v>16</v>
      </c>
      <c r="B15" s="5">
        <v>27244099</v>
      </c>
      <c r="C15" s="5">
        <v>58304027</v>
      </c>
    </row>
    <row r="16" spans="1:6" x14ac:dyDescent="0.2">
      <c r="A16" s="4" t="s">
        <v>12</v>
      </c>
      <c r="B16" s="5">
        <v>15860175</v>
      </c>
      <c r="C16" s="5">
        <v>31538558</v>
      </c>
    </row>
    <row r="17" spans="1:3" x14ac:dyDescent="0.2">
      <c r="A17" s="4" t="s">
        <v>23</v>
      </c>
      <c r="B17" s="5">
        <v>31277227</v>
      </c>
      <c r="C17" s="5">
        <v>68705800</v>
      </c>
    </row>
    <row r="18" spans="1:3" x14ac:dyDescent="0.2">
      <c r="A18" s="4" t="s">
        <v>13</v>
      </c>
      <c r="B18" s="5">
        <v>26091475</v>
      </c>
      <c r="C18" s="5">
        <v>51033806</v>
      </c>
    </row>
    <row r="19" spans="1:3" x14ac:dyDescent="0.2">
      <c r="A19" s="4" t="s">
        <v>20</v>
      </c>
      <c r="B19" s="5">
        <v>37680813</v>
      </c>
      <c r="C19" s="5">
        <v>77339639</v>
      </c>
    </row>
    <row r="20" spans="1:3" x14ac:dyDescent="0.2">
      <c r="A20" s="4" t="s">
        <v>14</v>
      </c>
      <c r="B20" s="5">
        <v>16513799</v>
      </c>
      <c r="C20" s="5">
        <v>30173338</v>
      </c>
    </row>
    <row r="21" spans="1:3" x14ac:dyDescent="0.2">
      <c r="A21" s="4" t="s">
        <v>15</v>
      </c>
      <c r="B21" s="5">
        <v>12464239</v>
      </c>
      <c r="C21" s="5">
        <v>18538612</v>
      </c>
    </row>
    <row r="22" spans="1:3" x14ac:dyDescent="0.2">
      <c r="A22" s="4" t="s">
        <v>11</v>
      </c>
      <c r="B22" s="5">
        <v>13287087</v>
      </c>
      <c r="C22" s="5">
        <v>25609162</v>
      </c>
    </row>
    <row r="23" spans="1:3" x14ac:dyDescent="0.2">
      <c r="A23" s="4" t="s">
        <v>9</v>
      </c>
      <c r="B23" s="5">
        <v>15353713</v>
      </c>
      <c r="C23" s="5">
        <v>21557030</v>
      </c>
    </row>
    <row r="24" spans="1:3" x14ac:dyDescent="0.2">
      <c r="A24" s="4" t="s">
        <v>22</v>
      </c>
      <c r="B24" s="5">
        <v>21402227</v>
      </c>
      <c r="C24" s="5">
        <v>38867991</v>
      </c>
    </row>
    <row r="25" spans="1:3" x14ac:dyDescent="0.2">
      <c r="A25" s="4" t="s">
        <v>19</v>
      </c>
      <c r="B25" s="5">
        <v>20622739</v>
      </c>
      <c r="C25" s="5">
        <v>31371833</v>
      </c>
    </row>
    <row r="26" spans="1:3" x14ac:dyDescent="0.2">
      <c r="A26" s="4" t="s">
        <v>18</v>
      </c>
      <c r="B26" s="5">
        <v>19822957</v>
      </c>
      <c r="C26" s="5">
        <v>38210352</v>
      </c>
    </row>
    <row r="27" spans="1:3" x14ac:dyDescent="0.2">
      <c r="A27" s="3">
        <v>2019</v>
      </c>
      <c r="B27" s="5">
        <v>223497817</v>
      </c>
      <c r="C27" s="5">
        <v>449061019</v>
      </c>
    </row>
    <row r="28" spans="1:3" x14ac:dyDescent="0.2">
      <c r="A28" s="4" t="s">
        <v>16</v>
      </c>
      <c r="B28" s="5">
        <v>12628622</v>
      </c>
      <c r="C28" s="5">
        <v>18780515</v>
      </c>
    </row>
    <row r="29" spans="1:3" x14ac:dyDescent="0.2">
      <c r="A29" s="4" t="s">
        <v>12</v>
      </c>
      <c r="B29" s="5">
        <v>26019109</v>
      </c>
      <c r="C29" s="5">
        <v>55920377</v>
      </c>
    </row>
    <row r="30" spans="1:3" x14ac:dyDescent="0.2">
      <c r="A30" s="4" t="s">
        <v>23</v>
      </c>
      <c r="B30" s="5">
        <v>20282125</v>
      </c>
      <c r="C30" s="5">
        <v>36748144</v>
      </c>
    </row>
    <row r="31" spans="1:3" x14ac:dyDescent="0.2">
      <c r="A31" s="4" t="s">
        <v>13</v>
      </c>
      <c r="B31" s="5">
        <v>23832321</v>
      </c>
      <c r="C31" s="5">
        <v>50408120</v>
      </c>
    </row>
    <row r="32" spans="1:3" x14ac:dyDescent="0.2">
      <c r="A32" s="4" t="s">
        <v>20</v>
      </c>
      <c r="B32" s="5">
        <v>20259756</v>
      </c>
      <c r="C32" s="5">
        <v>39075485</v>
      </c>
    </row>
    <row r="33" spans="1:3" x14ac:dyDescent="0.2">
      <c r="A33" s="4" t="s">
        <v>14</v>
      </c>
      <c r="B33" s="5">
        <v>10644213</v>
      </c>
      <c r="C33" s="5">
        <v>17094776</v>
      </c>
    </row>
    <row r="34" spans="1:3" x14ac:dyDescent="0.2">
      <c r="A34" s="4" t="s">
        <v>15</v>
      </c>
      <c r="B34" s="5">
        <v>39179913</v>
      </c>
      <c r="C34" s="5">
        <v>87556537</v>
      </c>
    </row>
    <row r="35" spans="1:3" x14ac:dyDescent="0.2">
      <c r="A35" s="4" t="s">
        <v>11</v>
      </c>
      <c r="B35" s="5">
        <v>18305463</v>
      </c>
      <c r="C35" s="5">
        <v>38065304</v>
      </c>
    </row>
    <row r="36" spans="1:3" x14ac:dyDescent="0.2">
      <c r="A36" s="4" t="s">
        <v>9</v>
      </c>
      <c r="B36" s="5">
        <v>12555463</v>
      </c>
      <c r="C36" s="5">
        <v>23205020</v>
      </c>
    </row>
    <row r="37" spans="1:3" x14ac:dyDescent="0.2">
      <c r="A37" s="4" t="s">
        <v>22</v>
      </c>
      <c r="B37" s="5">
        <v>11914326</v>
      </c>
      <c r="C37" s="5">
        <v>21420847</v>
      </c>
    </row>
    <row r="38" spans="1:3" x14ac:dyDescent="0.2">
      <c r="A38" s="4" t="s">
        <v>19</v>
      </c>
      <c r="B38" s="5">
        <v>15395369</v>
      </c>
      <c r="C38" s="5">
        <v>32435307</v>
      </c>
    </row>
    <row r="39" spans="1:3" x14ac:dyDescent="0.2">
      <c r="A39" s="4" t="s">
        <v>18</v>
      </c>
      <c r="B39" s="5">
        <v>12481137</v>
      </c>
      <c r="C39" s="5">
        <v>28350587</v>
      </c>
    </row>
    <row r="40" spans="1:3" x14ac:dyDescent="0.2">
      <c r="A40" s="3">
        <v>2020</v>
      </c>
      <c r="B40" s="5">
        <v>153520240</v>
      </c>
      <c r="C40" s="5">
        <v>329505294</v>
      </c>
    </row>
    <row r="41" spans="1:3" x14ac:dyDescent="0.2">
      <c r="A41" s="4" t="s">
        <v>16</v>
      </c>
      <c r="B41" s="5">
        <v>17416008</v>
      </c>
      <c r="C41" s="5">
        <v>36305087</v>
      </c>
    </row>
    <row r="42" spans="1:3" x14ac:dyDescent="0.2">
      <c r="A42" s="4" t="s">
        <v>12</v>
      </c>
      <c r="B42" s="5">
        <v>15401626</v>
      </c>
      <c r="C42" s="5">
        <v>34214126</v>
      </c>
    </row>
    <row r="43" spans="1:3" x14ac:dyDescent="0.2">
      <c r="A43" s="4" t="s">
        <v>23</v>
      </c>
      <c r="B43" s="5">
        <v>17070249</v>
      </c>
      <c r="C43" s="5">
        <v>38638249</v>
      </c>
    </row>
    <row r="44" spans="1:3" x14ac:dyDescent="0.2">
      <c r="A44" s="4" t="s">
        <v>13</v>
      </c>
      <c r="B44" s="5">
        <v>11608808</v>
      </c>
      <c r="C44" s="5">
        <v>23013675</v>
      </c>
    </row>
    <row r="45" spans="1:3" x14ac:dyDescent="0.2">
      <c r="A45" s="4" t="s">
        <v>20</v>
      </c>
      <c r="B45" s="5">
        <v>8113001</v>
      </c>
      <c r="C45" s="5">
        <v>14772119</v>
      </c>
    </row>
    <row r="46" spans="1:3" x14ac:dyDescent="0.2">
      <c r="A46" s="4" t="s">
        <v>14</v>
      </c>
      <c r="B46" s="5">
        <v>10353484</v>
      </c>
      <c r="C46" s="5">
        <v>19907872</v>
      </c>
    </row>
    <row r="47" spans="1:3" x14ac:dyDescent="0.2">
      <c r="A47" s="4" t="s">
        <v>15</v>
      </c>
      <c r="B47" s="5">
        <v>18783948</v>
      </c>
      <c r="C47" s="5">
        <v>44056274</v>
      </c>
    </row>
    <row r="48" spans="1:3" x14ac:dyDescent="0.2">
      <c r="A48" s="4" t="s">
        <v>11</v>
      </c>
      <c r="B48" s="5">
        <v>9499436</v>
      </c>
      <c r="C48" s="5">
        <v>22439194</v>
      </c>
    </row>
    <row r="49" spans="1:3" x14ac:dyDescent="0.2">
      <c r="A49" s="4" t="s">
        <v>9</v>
      </c>
      <c r="B49" s="5">
        <v>9402517</v>
      </c>
      <c r="C49" s="5">
        <v>20263718</v>
      </c>
    </row>
    <row r="50" spans="1:3" x14ac:dyDescent="0.2">
      <c r="A50" s="4" t="s">
        <v>22</v>
      </c>
      <c r="B50" s="5">
        <v>5879367</v>
      </c>
      <c r="C50" s="5">
        <v>11000603</v>
      </c>
    </row>
    <row r="51" spans="1:3" x14ac:dyDescent="0.2">
      <c r="A51" s="4" t="s">
        <v>19</v>
      </c>
      <c r="B51" s="5">
        <v>12087949</v>
      </c>
      <c r="C51" s="5">
        <v>28117989</v>
      </c>
    </row>
    <row r="52" spans="1:3" x14ac:dyDescent="0.2">
      <c r="A52" s="4" t="s">
        <v>18</v>
      </c>
      <c r="B52" s="5">
        <v>17903847</v>
      </c>
      <c r="C52" s="5">
        <v>36776388</v>
      </c>
    </row>
    <row r="53" spans="1:3" x14ac:dyDescent="0.2">
      <c r="A53" s="3">
        <v>2021</v>
      </c>
      <c r="B53" s="5">
        <v>47093720</v>
      </c>
      <c r="C53" s="5">
        <v>96215921</v>
      </c>
    </row>
    <row r="54" spans="1:3" x14ac:dyDescent="0.2">
      <c r="A54" s="4" t="s">
        <v>16</v>
      </c>
      <c r="B54" s="5">
        <v>14958518</v>
      </c>
      <c r="C54" s="5">
        <v>33773765</v>
      </c>
    </row>
    <row r="55" spans="1:3" x14ac:dyDescent="0.2">
      <c r="A55" s="4" t="s">
        <v>12</v>
      </c>
      <c r="B55" s="5">
        <v>17195584</v>
      </c>
      <c r="C55" s="5">
        <v>36089049</v>
      </c>
    </row>
    <row r="56" spans="1:3" x14ac:dyDescent="0.2">
      <c r="A56" s="4" t="s">
        <v>23</v>
      </c>
      <c r="B56" s="5">
        <v>14939618</v>
      </c>
      <c r="C56" s="5">
        <v>26353107</v>
      </c>
    </row>
    <row r="57" spans="1:3" x14ac:dyDescent="0.2">
      <c r="A57" s="3" t="s">
        <v>27</v>
      </c>
      <c r="B57" s="5">
        <v>823825122</v>
      </c>
      <c r="C57" s="5">
        <v>1689493336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9195-E54D-46C6-AA3F-55693E6E9FF2}">
  <dimension ref="A1:M585"/>
  <sheetViews>
    <sheetView showGridLines="0" zoomScale="85" zoomScaleNormal="85" workbookViewId="0">
      <selection activeCell="F8" sqref="F8"/>
    </sheetView>
  </sheetViews>
  <sheetFormatPr defaultRowHeight="14.25" x14ac:dyDescent="0.2"/>
  <cols>
    <col min="1" max="16384" width="9" style="1"/>
  </cols>
  <sheetData>
    <row r="1" spans="1:13" x14ac:dyDescent="0.2">
      <c r="A1" s="1" t="s">
        <v>36</v>
      </c>
      <c r="B1" s="1" t="s">
        <v>37</v>
      </c>
      <c r="C1" s="1" t="s">
        <v>38</v>
      </c>
      <c r="D1" s="1" t="s">
        <v>39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3" x14ac:dyDescent="0.2">
      <c r="A2" s="1" t="s">
        <v>40</v>
      </c>
      <c r="B2" s="1" t="s">
        <v>41</v>
      </c>
      <c r="C2" s="1" t="s">
        <v>42</v>
      </c>
      <c r="D2" s="1" t="s">
        <v>43</v>
      </c>
      <c r="E2" s="1" t="s">
        <v>7</v>
      </c>
      <c r="F2" s="1" t="s">
        <v>54</v>
      </c>
      <c r="G2" s="1">
        <v>2017</v>
      </c>
      <c r="H2" s="1" t="s">
        <v>13</v>
      </c>
      <c r="I2" s="1" t="s">
        <v>10</v>
      </c>
      <c r="J2" s="1">
        <v>3807960</v>
      </c>
      <c r="K2" s="1">
        <v>9966707</v>
      </c>
      <c r="M2" s="12" t="s">
        <v>56</v>
      </c>
    </row>
    <row r="3" spans="1:13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7</v>
      </c>
      <c r="F3" s="1" t="s">
        <v>54</v>
      </c>
      <c r="G3" s="1">
        <v>2017</v>
      </c>
      <c r="H3" s="1" t="s">
        <v>20</v>
      </c>
      <c r="I3" s="1" t="s">
        <v>10</v>
      </c>
      <c r="J3" s="1">
        <v>6933883</v>
      </c>
      <c r="K3" s="1">
        <v>18673995</v>
      </c>
    </row>
    <row r="4" spans="1:13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7</v>
      </c>
      <c r="F4" s="1" t="s">
        <v>54</v>
      </c>
      <c r="G4" s="1">
        <v>2017</v>
      </c>
      <c r="H4" s="1" t="s">
        <v>14</v>
      </c>
      <c r="I4" s="1" t="s">
        <v>10</v>
      </c>
      <c r="J4" s="1">
        <v>7664618</v>
      </c>
      <c r="K4" s="1">
        <v>19825715</v>
      </c>
    </row>
    <row r="5" spans="1:13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7</v>
      </c>
      <c r="F5" s="1" t="s">
        <v>54</v>
      </c>
      <c r="G5" s="1">
        <v>2017</v>
      </c>
      <c r="H5" s="1" t="s">
        <v>15</v>
      </c>
      <c r="I5" s="1" t="s">
        <v>10</v>
      </c>
      <c r="J5" s="1">
        <v>5985582</v>
      </c>
      <c r="K5" s="1">
        <v>15931956</v>
      </c>
    </row>
    <row r="6" spans="1:13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7</v>
      </c>
      <c r="F6" s="1" t="s">
        <v>54</v>
      </c>
      <c r="G6" s="1">
        <v>2017</v>
      </c>
      <c r="H6" s="1" t="s">
        <v>11</v>
      </c>
      <c r="I6" s="1" t="s">
        <v>10</v>
      </c>
      <c r="J6" s="1">
        <v>3865050</v>
      </c>
      <c r="K6" s="1">
        <v>10138184</v>
      </c>
    </row>
    <row r="7" spans="1:13" x14ac:dyDescent="0.2">
      <c r="A7" s="1" t="s">
        <v>40</v>
      </c>
      <c r="B7" s="1" t="s">
        <v>41</v>
      </c>
      <c r="C7" s="1" t="s">
        <v>42</v>
      </c>
      <c r="D7" s="1" t="e">
        <f>D5/D6</f>
        <v>#VALUE!</v>
      </c>
      <c r="E7" s="1" t="e">
        <f>E5/E6</f>
        <v>#VALUE!</v>
      </c>
      <c r="F7" s="1" t="e">
        <f>F5/F6</f>
        <v>#VALUE!</v>
      </c>
      <c r="G7" s="1">
        <v>2017</v>
      </c>
      <c r="H7" s="1" t="s">
        <v>9</v>
      </c>
      <c r="I7" s="1" t="s">
        <v>10</v>
      </c>
      <c r="J7" s="1">
        <v>5767482</v>
      </c>
      <c r="K7" s="1">
        <v>15146576</v>
      </c>
    </row>
    <row r="8" spans="1:13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7</v>
      </c>
      <c r="F8" s="1" t="s">
        <v>54</v>
      </c>
      <c r="G8" s="1">
        <v>2017</v>
      </c>
      <c r="H8" s="1" t="s">
        <v>22</v>
      </c>
      <c r="I8" s="1" t="s">
        <v>10</v>
      </c>
      <c r="J8" s="1">
        <v>4460568</v>
      </c>
      <c r="K8" s="1">
        <v>10216691</v>
      </c>
    </row>
    <row r="9" spans="1:13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7</v>
      </c>
      <c r="F9" s="1" t="s">
        <v>54</v>
      </c>
      <c r="G9" s="1">
        <v>2017</v>
      </c>
      <c r="H9" s="1" t="s">
        <v>19</v>
      </c>
      <c r="I9" s="1" t="s">
        <v>10</v>
      </c>
      <c r="J9" s="1">
        <v>9294179</v>
      </c>
      <c r="K9" s="1">
        <v>20312850</v>
      </c>
    </row>
    <row r="10" spans="1:13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7</v>
      </c>
      <c r="F10" s="1" t="s">
        <v>54</v>
      </c>
      <c r="G10" s="1">
        <v>2017</v>
      </c>
      <c r="H10" s="1" t="s">
        <v>18</v>
      </c>
      <c r="I10" s="1" t="s">
        <v>10</v>
      </c>
      <c r="J10" s="1">
        <v>3489993</v>
      </c>
      <c r="K10" s="1">
        <v>7890542</v>
      </c>
    </row>
    <row r="11" spans="1:13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7</v>
      </c>
      <c r="F11" s="1" t="s">
        <v>54</v>
      </c>
      <c r="G11" s="1">
        <v>2018</v>
      </c>
      <c r="H11" s="1" t="s">
        <v>16</v>
      </c>
      <c r="I11" s="1" t="s">
        <v>10</v>
      </c>
      <c r="J11" s="1">
        <v>4758093</v>
      </c>
      <c r="K11" s="1">
        <v>12124209</v>
      </c>
    </row>
    <row r="12" spans="1:13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7</v>
      </c>
      <c r="F12" s="1" t="s">
        <v>54</v>
      </c>
      <c r="G12" s="1">
        <v>2018</v>
      </c>
      <c r="H12" s="1" t="s">
        <v>12</v>
      </c>
      <c r="I12" s="1" t="s">
        <v>10</v>
      </c>
      <c r="J12" s="1">
        <v>3989127</v>
      </c>
      <c r="K12" s="1">
        <v>8617080</v>
      </c>
    </row>
    <row r="13" spans="1:13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7</v>
      </c>
      <c r="F13" s="1" t="s">
        <v>54</v>
      </c>
      <c r="G13" s="1">
        <v>2018</v>
      </c>
      <c r="H13" s="1" t="s">
        <v>23</v>
      </c>
      <c r="I13" s="1" t="s">
        <v>10</v>
      </c>
      <c r="J13" s="1">
        <v>6146855</v>
      </c>
      <c r="K13" s="1">
        <v>13300650</v>
      </c>
    </row>
    <row r="14" spans="1:13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7</v>
      </c>
      <c r="F14" s="1" t="s">
        <v>54</v>
      </c>
      <c r="G14" s="1">
        <v>2018</v>
      </c>
      <c r="H14" s="1" t="s">
        <v>13</v>
      </c>
      <c r="I14" s="1" t="s">
        <v>10</v>
      </c>
      <c r="J14" s="1">
        <v>7206179</v>
      </c>
      <c r="K14" s="1">
        <v>16040266</v>
      </c>
    </row>
    <row r="15" spans="1:13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7</v>
      </c>
      <c r="F15" s="1" t="s">
        <v>54</v>
      </c>
      <c r="G15" s="1">
        <v>2018</v>
      </c>
      <c r="H15" s="1" t="s">
        <v>20</v>
      </c>
      <c r="I15" s="1" t="s">
        <v>10</v>
      </c>
      <c r="J15" s="1">
        <v>6343396</v>
      </c>
      <c r="K15" s="1">
        <v>13782299</v>
      </c>
    </row>
    <row r="16" spans="1:13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7</v>
      </c>
      <c r="F16" s="1" t="s">
        <v>54</v>
      </c>
      <c r="G16" s="1">
        <v>2018</v>
      </c>
      <c r="H16" s="1" t="s">
        <v>14</v>
      </c>
      <c r="I16" s="1" t="s">
        <v>10</v>
      </c>
      <c r="J16" s="1">
        <v>5432852</v>
      </c>
      <c r="K16" s="1">
        <v>12033554</v>
      </c>
    </row>
    <row r="17" spans="1:11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7</v>
      </c>
      <c r="F17" s="1" t="s">
        <v>54</v>
      </c>
      <c r="G17" s="1">
        <v>2018</v>
      </c>
      <c r="H17" s="1" t="s">
        <v>15</v>
      </c>
      <c r="I17" s="1" t="s">
        <v>10</v>
      </c>
      <c r="J17" s="1">
        <v>5409714</v>
      </c>
      <c r="K17" s="1">
        <v>12096167</v>
      </c>
    </row>
    <row r="18" spans="1:11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7</v>
      </c>
      <c r="F18" s="1" t="s">
        <v>54</v>
      </c>
      <c r="G18" s="1">
        <v>2018</v>
      </c>
      <c r="H18" s="1" t="s">
        <v>11</v>
      </c>
      <c r="I18" s="1" t="s">
        <v>10</v>
      </c>
      <c r="J18" s="1">
        <v>3878915</v>
      </c>
      <c r="K18" s="1">
        <v>8878946</v>
      </c>
    </row>
    <row r="19" spans="1:11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7</v>
      </c>
      <c r="F19" s="1" t="s">
        <v>54</v>
      </c>
      <c r="G19" s="1">
        <v>2018</v>
      </c>
      <c r="H19" s="1" t="s">
        <v>9</v>
      </c>
      <c r="I19" s="1" t="s">
        <v>10</v>
      </c>
      <c r="J19" s="1">
        <v>6784527</v>
      </c>
      <c r="K19" s="1">
        <v>15146723</v>
      </c>
    </row>
    <row r="20" spans="1:11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7</v>
      </c>
      <c r="F20" s="1" t="s">
        <v>54</v>
      </c>
      <c r="G20" s="1">
        <v>2018</v>
      </c>
      <c r="H20" s="1" t="s">
        <v>22</v>
      </c>
      <c r="I20" s="1" t="s">
        <v>10</v>
      </c>
      <c r="J20" s="1">
        <v>11073711</v>
      </c>
      <c r="K20" s="1">
        <v>24429279</v>
      </c>
    </row>
    <row r="21" spans="1:11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7</v>
      </c>
      <c r="F21" s="1" t="s">
        <v>54</v>
      </c>
      <c r="G21" s="1">
        <v>2018</v>
      </c>
      <c r="H21" s="1" t="s">
        <v>19</v>
      </c>
      <c r="I21" s="1" t="s">
        <v>10</v>
      </c>
      <c r="J21" s="1">
        <v>3166213</v>
      </c>
      <c r="K21" s="1">
        <v>6903694</v>
      </c>
    </row>
    <row r="22" spans="1:11" x14ac:dyDescent="0.2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7</v>
      </c>
      <c r="F22" s="1" t="s">
        <v>54</v>
      </c>
      <c r="G22" s="1">
        <v>2018</v>
      </c>
      <c r="H22" s="1" t="s">
        <v>18</v>
      </c>
      <c r="I22" s="1" t="s">
        <v>10</v>
      </c>
      <c r="J22" s="1">
        <v>5712844</v>
      </c>
      <c r="K22" s="1">
        <v>12805842</v>
      </c>
    </row>
    <row r="23" spans="1:11" x14ac:dyDescent="0.2">
      <c r="A23" s="1" t="s">
        <v>40</v>
      </c>
      <c r="B23" s="1" t="s">
        <v>41</v>
      </c>
      <c r="C23" s="1" t="s">
        <v>42</v>
      </c>
      <c r="D23" s="1" t="s">
        <v>43</v>
      </c>
      <c r="E23" s="1" t="s">
        <v>7</v>
      </c>
      <c r="F23" s="1" t="s">
        <v>54</v>
      </c>
      <c r="G23" s="1">
        <v>2019</v>
      </c>
      <c r="H23" s="1" t="s">
        <v>16</v>
      </c>
      <c r="I23" s="1" t="s">
        <v>10</v>
      </c>
      <c r="J23" s="1">
        <v>5101330</v>
      </c>
      <c r="K23" s="1">
        <v>11567404</v>
      </c>
    </row>
    <row r="24" spans="1:11" x14ac:dyDescent="0.2">
      <c r="A24" s="1" t="s">
        <v>40</v>
      </c>
      <c r="B24" s="1" t="s">
        <v>41</v>
      </c>
      <c r="C24" s="1" t="s">
        <v>42</v>
      </c>
      <c r="D24" s="1" t="s">
        <v>43</v>
      </c>
      <c r="E24" s="1" t="s">
        <v>7</v>
      </c>
      <c r="F24" s="1" t="s">
        <v>54</v>
      </c>
      <c r="G24" s="1">
        <v>2019</v>
      </c>
      <c r="H24" s="1" t="s">
        <v>12</v>
      </c>
      <c r="I24" s="1" t="s">
        <v>10</v>
      </c>
      <c r="J24" s="1">
        <v>5023231</v>
      </c>
      <c r="K24" s="1">
        <v>11348114</v>
      </c>
    </row>
    <row r="25" spans="1:11" x14ac:dyDescent="0.2">
      <c r="A25" s="1" t="s">
        <v>40</v>
      </c>
      <c r="B25" s="1" t="s">
        <v>41</v>
      </c>
      <c r="C25" s="1" t="s">
        <v>42</v>
      </c>
      <c r="D25" s="1" t="s">
        <v>43</v>
      </c>
      <c r="E25" s="1" t="s">
        <v>7</v>
      </c>
      <c r="F25" s="1" t="s">
        <v>54</v>
      </c>
      <c r="G25" s="1">
        <v>2019</v>
      </c>
      <c r="H25" s="1" t="s">
        <v>23</v>
      </c>
      <c r="I25" s="1" t="s">
        <v>10</v>
      </c>
      <c r="J25" s="1">
        <v>6984152</v>
      </c>
      <c r="K25" s="1">
        <v>14725912</v>
      </c>
    </row>
    <row r="26" spans="1:11" x14ac:dyDescent="0.2">
      <c r="A26" s="1" t="s">
        <v>40</v>
      </c>
      <c r="B26" s="1" t="s">
        <v>41</v>
      </c>
      <c r="C26" s="1" t="s">
        <v>42</v>
      </c>
      <c r="D26" s="1" t="s">
        <v>43</v>
      </c>
      <c r="E26" s="1" t="s">
        <v>7</v>
      </c>
      <c r="F26" s="1" t="s">
        <v>54</v>
      </c>
      <c r="G26" s="1">
        <v>2019</v>
      </c>
      <c r="H26" s="1" t="s">
        <v>13</v>
      </c>
      <c r="I26" s="1" t="s">
        <v>10</v>
      </c>
      <c r="J26" s="1">
        <v>2435238</v>
      </c>
      <c r="K26" s="1">
        <v>5335545</v>
      </c>
    </row>
    <row r="27" spans="1:11" x14ac:dyDescent="0.2">
      <c r="A27" s="1" t="s">
        <v>40</v>
      </c>
      <c r="B27" s="1" t="s">
        <v>41</v>
      </c>
      <c r="C27" s="1" t="s">
        <v>42</v>
      </c>
      <c r="D27" s="1" t="s">
        <v>43</v>
      </c>
      <c r="E27" s="1" t="s">
        <v>7</v>
      </c>
      <c r="F27" s="1" t="s">
        <v>54</v>
      </c>
      <c r="G27" s="1">
        <v>2019</v>
      </c>
      <c r="H27" s="1" t="s">
        <v>20</v>
      </c>
      <c r="I27" s="1" t="s">
        <v>10</v>
      </c>
      <c r="J27" s="1">
        <v>13000815</v>
      </c>
      <c r="K27" s="1">
        <v>29046885</v>
      </c>
    </row>
    <row r="28" spans="1:11" x14ac:dyDescent="0.2">
      <c r="A28" s="1" t="s">
        <v>40</v>
      </c>
      <c r="B28" s="1" t="s">
        <v>41</v>
      </c>
      <c r="C28" s="1" t="s">
        <v>42</v>
      </c>
      <c r="D28" s="1" t="s">
        <v>43</v>
      </c>
      <c r="E28" s="1" t="s">
        <v>7</v>
      </c>
      <c r="F28" s="1" t="s">
        <v>54</v>
      </c>
      <c r="G28" s="1">
        <v>2019</v>
      </c>
      <c r="H28" s="1" t="s">
        <v>14</v>
      </c>
      <c r="I28" s="1" t="s">
        <v>10</v>
      </c>
      <c r="J28" s="1">
        <v>5739418</v>
      </c>
      <c r="K28" s="1">
        <v>12173640</v>
      </c>
    </row>
    <row r="29" spans="1:11" x14ac:dyDescent="0.2">
      <c r="A29" s="1" t="s">
        <v>40</v>
      </c>
      <c r="B29" s="1" t="s">
        <v>41</v>
      </c>
      <c r="C29" s="1" t="s">
        <v>42</v>
      </c>
      <c r="D29" s="1" t="s">
        <v>43</v>
      </c>
      <c r="E29" s="1" t="s">
        <v>7</v>
      </c>
      <c r="F29" s="1" t="s">
        <v>54</v>
      </c>
      <c r="G29" s="1">
        <v>2019</v>
      </c>
      <c r="H29" s="1" t="s">
        <v>15</v>
      </c>
      <c r="I29" s="1" t="s">
        <v>10</v>
      </c>
      <c r="J29" s="1">
        <v>4572253</v>
      </c>
      <c r="K29" s="1">
        <v>10265550</v>
      </c>
    </row>
    <row r="30" spans="1:11" x14ac:dyDescent="0.2">
      <c r="A30" s="1" t="s">
        <v>40</v>
      </c>
      <c r="B30" s="1" t="s">
        <v>41</v>
      </c>
      <c r="C30" s="1" t="s">
        <v>42</v>
      </c>
      <c r="D30" s="1" t="s">
        <v>43</v>
      </c>
      <c r="E30" s="1" t="s">
        <v>7</v>
      </c>
      <c r="F30" s="1" t="s">
        <v>54</v>
      </c>
      <c r="G30" s="1">
        <v>2019</v>
      </c>
      <c r="H30" s="1" t="s">
        <v>11</v>
      </c>
      <c r="I30" s="1" t="s">
        <v>10</v>
      </c>
      <c r="J30" s="1">
        <v>5546271</v>
      </c>
      <c r="K30" s="1">
        <v>13099726</v>
      </c>
    </row>
    <row r="31" spans="1:11" x14ac:dyDescent="0.2">
      <c r="A31" s="1" t="s">
        <v>40</v>
      </c>
      <c r="B31" s="1" t="s">
        <v>41</v>
      </c>
      <c r="C31" s="1" t="s">
        <v>42</v>
      </c>
      <c r="D31" s="1" t="s">
        <v>43</v>
      </c>
      <c r="E31" s="1" t="s">
        <v>7</v>
      </c>
      <c r="F31" s="1" t="s">
        <v>54</v>
      </c>
      <c r="G31" s="1">
        <v>2019</v>
      </c>
      <c r="H31" s="1" t="s">
        <v>9</v>
      </c>
      <c r="I31" s="1" t="s">
        <v>10</v>
      </c>
      <c r="J31" s="1">
        <v>4865241</v>
      </c>
      <c r="K31" s="1">
        <v>11383160</v>
      </c>
    </row>
    <row r="32" spans="1:11" x14ac:dyDescent="0.2">
      <c r="A32" s="1" t="s">
        <v>40</v>
      </c>
      <c r="B32" s="1" t="s">
        <v>41</v>
      </c>
      <c r="C32" s="1" t="s">
        <v>42</v>
      </c>
      <c r="D32" s="1" t="s">
        <v>43</v>
      </c>
      <c r="E32" s="1" t="s">
        <v>7</v>
      </c>
      <c r="F32" s="1" t="s">
        <v>54</v>
      </c>
      <c r="G32" s="1">
        <v>2019</v>
      </c>
      <c r="H32" s="1" t="s">
        <v>22</v>
      </c>
      <c r="I32" s="1" t="s">
        <v>10</v>
      </c>
      <c r="J32" s="1">
        <v>3836105</v>
      </c>
      <c r="K32" s="1">
        <v>8275407</v>
      </c>
    </row>
    <row r="33" spans="1:11" x14ac:dyDescent="0.2">
      <c r="A33" s="1" t="s">
        <v>40</v>
      </c>
      <c r="B33" s="1" t="s">
        <v>41</v>
      </c>
      <c r="C33" s="1" t="s">
        <v>42</v>
      </c>
      <c r="D33" s="1" t="s">
        <v>43</v>
      </c>
      <c r="E33" s="1" t="s">
        <v>7</v>
      </c>
      <c r="F33" s="1" t="s">
        <v>54</v>
      </c>
      <c r="G33" s="1">
        <v>2019</v>
      </c>
      <c r="H33" s="1" t="s">
        <v>19</v>
      </c>
      <c r="I33" s="1" t="s">
        <v>10</v>
      </c>
      <c r="J33" s="1">
        <v>5119933</v>
      </c>
      <c r="K33" s="1">
        <v>12300596</v>
      </c>
    </row>
    <row r="34" spans="1:11" x14ac:dyDescent="0.2">
      <c r="A34" s="1" t="s">
        <v>40</v>
      </c>
      <c r="B34" s="1" t="s">
        <v>41</v>
      </c>
      <c r="C34" s="1" t="s">
        <v>42</v>
      </c>
      <c r="D34" s="1" t="s">
        <v>43</v>
      </c>
      <c r="E34" s="1" t="s">
        <v>7</v>
      </c>
      <c r="F34" s="1" t="s">
        <v>54</v>
      </c>
      <c r="G34" s="1">
        <v>2019</v>
      </c>
      <c r="H34" s="1" t="s">
        <v>18</v>
      </c>
      <c r="I34" s="1" t="s">
        <v>10</v>
      </c>
      <c r="J34" s="1">
        <v>3417022</v>
      </c>
      <c r="K34" s="1">
        <v>8783607</v>
      </c>
    </row>
    <row r="35" spans="1:11" x14ac:dyDescent="0.2">
      <c r="A35" s="1" t="s">
        <v>40</v>
      </c>
      <c r="B35" s="1" t="s">
        <v>41</v>
      </c>
      <c r="C35" s="1" t="s">
        <v>42</v>
      </c>
      <c r="D35" s="1" t="s">
        <v>43</v>
      </c>
      <c r="E35" s="1" t="s">
        <v>7</v>
      </c>
      <c r="F35" s="1" t="s">
        <v>54</v>
      </c>
      <c r="G35" s="1">
        <v>2020</v>
      </c>
      <c r="H35" s="1" t="s">
        <v>16</v>
      </c>
      <c r="I35" s="1" t="s">
        <v>10</v>
      </c>
      <c r="J35" s="1">
        <v>7789703</v>
      </c>
      <c r="K35" s="1">
        <v>20364130</v>
      </c>
    </row>
    <row r="36" spans="1:11" x14ac:dyDescent="0.2">
      <c r="A36" s="1" t="s">
        <v>40</v>
      </c>
      <c r="B36" s="1" t="s">
        <v>41</v>
      </c>
      <c r="C36" s="1" t="s">
        <v>42</v>
      </c>
      <c r="D36" s="1" t="s">
        <v>43</v>
      </c>
      <c r="E36" s="1" t="s">
        <v>7</v>
      </c>
      <c r="F36" s="1" t="s">
        <v>54</v>
      </c>
      <c r="G36" s="1">
        <v>2020</v>
      </c>
      <c r="H36" s="1" t="s">
        <v>12</v>
      </c>
      <c r="I36" s="1" t="s">
        <v>10</v>
      </c>
      <c r="J36" s="1">
        <v>5430050</v>
      </c>
      <c r="K36" s="1">
        <v>14700764</v>
      </c>
    </row>
    <row r="37" spans="1:11" x14ac:dyDescent="0.2">
      <c r="A37" s="1" t="s">
        <v>40</v>
      </c>
      <c r="B37" s="1" t="s">
        <v>41</v>
      </c>
      <c r="C37" s="1" t="s">
        <v>42</v>
      </c>
      <c r="D37" s="1" t="s">
        <v>43</v>
      </c>
      <c r="E37" s="1" t="s">
        <v>7</v>
      </c>
      <c r="F37" s="1" t="s">
        <v>54</v>
      </c>
      <c r="G37" s="1">
        <v>2020</v>
      </c>
      <c r="H37" s="1" t="s">
        <v>23</v>
      </c>
      <c r="I37" s="1" t="s">
        <v>10</v>
      </c>
      <c r="J37" s="1">
        <v>5323234</v>
      </c>
      <c r="K37" s="1">
        <v>13915402</v>
      </c>
    </row>
    <row r="38" spans="1:11" x14ac:dyDescent="0.2">
      <c r="A38" s="1" t="s">
        <v>40</v>
      </c>
      <c r="B38" s="1" t="s">
        <v>41</v>
      </c>
      <c r="C38" s="1" t="s">
        <v>42</v>
      </c>
      <c r="D38" s="1" t="s">
        <v>43</v>
      </c>
      <c r="E38" s="1" t="s">
        <v>7</v>
      </c>
      <c r="F38" s="1" t="s">
        <v>54</v>
      </c>
      <c r="G38" s="1">
        <v>2020</v>
      </c>
      <c r="H38" s="1" t="s">
        <v>13</v>
      </c>
      <c r="I38" s="1" t="s">
        <v>10</v>
      </c>
      <c r="J38" s="1">
        <v>4159991</v>
      </c>
      <c r="K38" s="1">
        <v>10746563</v>
      </c>
    </row>
    <row r="39" spans="1:11" x14ac:dyDescent="0.2">
      <c r="A39" s="1" t="s">
        <v>40</v>
      </c>
      <c r="B39" s="1" t="s">
        <v>41</v>
      </c>
      <c r="C39" s="1" t="s">
        <v>42</v>
      </c>
      <c r="D39" s="1" t="s">
        <v>43</v>
      </c>
      <c r="E39" s="1" t="s">
        <v>7</v>
      </c>
      <c r="F39" s="1" t="s">
        <v>54</v>
      </c>
      <c r="G39" s="1">
        <v>2020</v>
      </c>
      <c r="H39" s="1" t="s">
        <v>20</v>
      </c>
      <c r="I39" s="1" t="s">
        <v>10</v>
      </c>
      <c r="J39" s="1">
        <v>2926249</v>
      </c>
      <c r="K39" s="1">
        <v>8162409</v>
      </c>
    </row>
    <row r="40" spans="1:11" x14ac:dyDescent="0.2">
      <c r="A40" s="1" t="s">
        <v>40</v>
      </c>
      <c r="B40" s="1" t="s">
        <v>41</v>
      </c>
      <c r="C40" s="1" t="s">
        <v>42</v>
      </c>
      <c r="D40" s="1" t="s">
        <v>43</v>
      </c>
      <c r="E40" s="1" t="s">
        <v>7</v>
      </c>
      <c r="F40" s="1" t="s">
        <v>54</v>
      </c>
      <c r="G40" s="1">
        <v>2020</v>
      </c>
      <c r="H40" s="1" t="s">
        <v>14</v>
      </c>
      <c r="I40" s="1" t="s">
        <v>10</v>
      </c>
      <c r="J40" s="1">
        <v>3660530</v>
      </c>
      <c r="K40" s="1">
        <v>9446704</v>
      </c>
    </row>
    <row r="41" spans="1:11" x14ac:dyDescent="0.2">
      <c r="A41" s="1" t="s">
        <v>40</v>
      </c>
      <c r="B41" s="1" t="s">
        <v>41</v>
      </c>
      <c r="C41" s="1" t="s">
        <v>42</v>
      </c>
      <c r="D41" s="1" t="s">
        <v>43</v>
      </c>
      <c r="E41" s="1" t="s">
        <v>7</v>
      </c>
      <c r="F41" s="1" t="s">
        <v>54</v>
      </c>
      <c r="G41" s="1">
        <v>2020</v>
      </c>
      <c r="H41" s="1" t="s">
        <v>15</v>
      </c>
      <c r="I41" s="1" t="s">
        <v>10</v>
      </c>
      <c r="J41" s="1">
        <v>5321731</v>
      </c>
      <c r="K41" s="1">
        <v>13729711</v>
      </c>
    </row>
    <row r="42" spans="1:11" x14ac:dyDescent="0.2">
      <c r="A42" s="1" t="s">
        <v>40</v>
      </c>
      <c r="B42" s="1" t="s">
        <v>41</v>
      </c>
      <c r="C42" s="1" t="s">
        <v>42</v>
      </c>
      <c r="D42" s="1" t="s">
        <v>43</v>
      </c>
      <c r="E42" s="1" t="s">
        <v>7</v>
      </c>
      <c r="F42" s="1" t="s">
        <v>54</v>
      </c>
      <c r="G42" s="1">
        <v>2020</v>
      </c>
      <c r="H42" s="1" t="s">
        <v>11</v>
      </c>
      <c r="I42" s="1" t="s">
        <v>10</v>
      </c>
      <c r="J42" s="1">
        <v>4948922</v>
      </c>
      <c r="K42" s="1">
        <v>13224780</v>
      </c>
    </row>
    <row r="43" spans="1:11" x14ac:dyDescent="0.2">
      <c r="A43" s="1" t="s">
        <v>40</v>
      </c>
      <c r="B43" s="1" t="s">
        <v>41</v>
      </c>
      <c r="C43" s="1" t="s">
        <v>42</v>
      </c>
      <c r="D43" s="1" t="s">
        <v>43</v>
      </c>
      <c r="E43" s="1" t="s">
        <v>7</v>
      </c>
      <c r="F43" s="1" t="s">
        <v>54</v>
      </c>
      <c r="G43" s="1">
        <v>2020</v>
      </c>
      <c r="H43" s="1" t="s">
        <v>9</v>
      </c>
      <c r="I43" s="1" t="s">
        <v>10</v>
      </c>
      <c r="J43" s="1">
        <v>4253777</v>
      </c>
      <c r="K43" s="1">
        <v>11417159</v>
      </c>
    </row>
    <row r="44" spans="1:11" x14ac:dyDescent="0.2">
      <c r="A44" s="1" t="s">
        <v>40</v>
      </c>
      <c r="B44" s="1" t="s">
        <v>41</v>
      </c>
      <c r="C44" s="1" t="s">
        <v>42</v>
      </c>
      <c r="D44" s="1" t="s">
        <v>43</v>
      </c>
      <c r="E44" s="1" t="s">
        <v>7</v>
      </c>
      <c r="F44" s="1" t="s">
        <v>54</v>
      </c>
      <c r="G44" s="1">
        <v>2020</v>
      </c>
      <c r="H44" s="1" t="s">
        <v>22</v>
      </c>
      <c r="I44" s="1" t="s">
        <v>10</v>
      </c>
      <c r="J44" s="1">
        <v>3036966</v>
      </c>
      <c r="K44" s="1">
        <v>7865126</v>
      </c>
    </row>
    <row r="45" spans="1:11" x14ac:dyDescent="0.2">
      <c r="A45" s="1" t="s">
        <v>40</v>
      </c>
      <c r="B45" s="1" t="s">
        <v>41</v>
      </c>
      <c r="C45" s="1" t="s">
        <v>42</v>
      </c>
      <c r="D45" s="1" t="s">
        <v>43</v>
      </c>
      <c r="E45" s="1" t="s">
        <v>7</v>
      </c>
      <c r="F45" s="1" t="s">
        <v>54</v>
      </c>
      <c r="G45" s="1">
        <v>2020</v>
      </c>
      <c r="H45" s="1" t="s">
        <v>19</v>
      </c>
      <c r="I45" s="1" t="s">
        <v>10</v>
      </c>
      <c r="J45" s="1">
        <v>7128860</v>
      </c>
      <c r="K45" s="1">
        <v>18693880</v>
      </c>
    </row>
    <row r="46" spans="1:11" x14ac:dyDescent="0.2">
      <c r="A46" s="1" t="s">
        <v>40</v>
      </c>
      <c r="B46" s="1" t="s">
        <v>41</v>
      </c>
      <c r="C46" s="1" t="s">
        <v>42</v>
      </c>
      <c r="D46" s="1" t="s">
        <v>43</v>
      </c>
      <c r="E46" s="1" t="s">
        <v>7</v>
      </c>
      <c r="F46" s="1" t="s">
        <v>54</v>
      </c>
      <c r="G46" s="1">
        <v>2020</v>
      </c>
      <c r="H46" s="1" t="s">
        <v>18</v>
      </c>
      <c r="I46" s="1" t="s">
        <v>10</v>
      </c>
      <c r="J46" s="1">
        <v>11457240</v>
      </c>
      <c r="K46" s="1">
        <v>22435823</v>
      </c>
    </row>
    <row r="47" spans="1:11" x14ac:dyDescent="0.2">
      <c r="A47" s="1" t="s">
        <v>40</v>
      </c>
      <c r="B47" s="1" t="s">
        <v>41</v>
      </c>
      <c r="C47" s="1" t="s">
        <v>42</v>
      </c>
      <c r="D47" s="1" t="s">
        <v>43</v>
      </c>
      <c r="E47" s="1" t="s">
        <v>7</v>
      </c>
      <c r="F47" s="1" t="s">
        <v>54</v>
      </c>
      <c r="G47" s="1">
        <v>2021</v>
      </c>
      <c r="H47" s="1" t="s">
        <v>16</v>
      </c>
      <c r="I47" s="1" t="s">
        <v>10</v>
      </c>
      <c r="J47" s="1">
        <v>5049387</v>
      </c>
      <c r="K47" s="1">
        <v>11581164</v>
      </c>
    </row>
    <row r="48" spans="1:11" x14ac:dyDescent="0.2">
      <c r="A48" s="1" t="s">
        <v>40</v>
      </c>
      <c r="B48" s="1" t="s">
        <v>41</v>
      </c>
      <c r="C48" s="1" t="s">
        <v>42</v>
      </c>
      <c r="D48" s="1" t="s">
        <v>43</v>
      </c>
      <c r="E48" s="1" t="s">
        <v>7</v>
      </c>
      <c r="F48" s="1" t="s">
        <v>54</v>
      </c>
      <c r="G48" s="1">
        <v>2021</v>
      </c>
      <c r="H48" s="1" t="s">
        <v>12</v>
      </c>
      <c r="I48" s="1" t="s">
        <v>10</v>
      </c>
      <c r="J48" s="1">
        <v>8742612</v>
      </c>
      <c r="K48" s="1">
        <v>20700463</v>
      </c>
    </row>
    <row r="49" spans="1:11" x14ac:dyDescent="0.2">
      <c r="A49" s="1" t="s">
        <v>40</v>
      </c>
      <c r="B49" s="1" t="s">
        <v>41</v>
      </c>
      <c r="C49" s="1" t="s">
        <v>42</v>
      </c>
      <c r="D49" s="1" t="s">
        <v>43</v>
      </c>
      <c r="E49" s="1" t="s">
        <v>7</v>
      </c>
      <c r="F49" s="1" t="s">
        <v>54</v>
      </c>
      <c r="G49" s="1">
        <v>2021</v>
      </c>
      <c r="H49" s="1" t="s">
        <v>23</v>
      </c>
      <c r="I49" s="1" t="s">
        <v>10</v>
      </c>
      <c r="J49" s="1">
        <v>8163641</v>
      </c>
      <c r="K49" s="1">
        <v>17322964</v>
      </c>
    </row>
    <row r="50" spans="1:11" x14ac:dyDescent="0.2">
      <c r="A50" s="1" t="s">
        <v>40</v>
      </c>
      <c r="B50" s="1" t="s">
        <v>41</v>
      </c>
      <c r="C50" s="1" t="s">
        <v>42</v>
      </c>
      <c r="D50" s="1" t="s">
        <v>43</v>
      </c>
      <c r="E50" s="1" t="s">
        <v>7</v>
      </c>
      <c r="F50" s="1" t="s">
        <v>8</v>
      </c>
      <c r="G50" s="1">
        <v>2017</v>
      </c>
      <c r="H50" s="1" t="s">
        <v>13</v>
      </c>
      <c r="I50" s="1" t="s">
        <v>10</v>
      </c>
      <c r="J50" s="1">
        <v>10270243</v>
      </c>
      <c r="K50" s="1">
        <v>29513666</v>
      </c>
    </row>
    <row r="51" spans="1:11" x14ac:dyDescent="0.2">
      <c r="A51" s="1" t="s">
        <v>40</v>
      </c>
      <c r="B51" s="1" t="s">
        <v>41</v>
      </c>
      <c r="C51" s="1" t="s">
        <v>42</v>
      </c>
      <c r="D51" s="1" t="s">
        <v>43</v>
      </c>
      <c r="E51" s="1" t="s">
        <v>7</v>
      </c>
      <c r="F51" s="1" t="s">
        <v>8</v>
      </c>
      <c r="G51" s="1">
        <v>2017</v>
      </c>
      <c r="H51" s="1" t="s">
        <v>20</v>
      </c>
      <c r="I51" s="1" t="s">
        <v>10</v>
      </c>
      <c r="J51" s="1">
        <v>7816524</v>
      </c>
      <c r="K51" s="1">
        <v>21800080</v>
      </c>
    </row>
    <row r="52" spans="1:11" x14ac:dyDescent="0.2">
      <c r="A52" s="1" t="s">
        <v>40</v>
      </c>
      <c r="B52" s="1" t="s">
        <v>41</v>
      </c>
      <c r="C52" s="1" t="s">
        <v>42</v>
      </c>
      <c r="D52" s="1" t="s">
        <v>43</v>
      </c>
      <c r="E52" s="1" t="s">
        <v>7</v>
      </c>
      <c r="F52" s="1" t="s">
        <v>8</v>
      </c>
      <c r="G52" s="1">
        <v>2017</v>
      </c>
      <c r="H52" s="1" t="s">
        <v>14</v>
      </c>
      <c r="I52" s="1" t="s">
        <v>10</v>
      </c>
      <c r="J52" s="1">
        <v>13288864</v>
      </c>
      <c r="K52" s="1">
        <v>38098458</v>
      </c>
    </row>
    <row r="53" spans="1:11" x14ac:dyDescent="0.2">
      <c r="A53" s="1" t="s">
        <v>40</v>
      </c>
      <c r="B53" s="1" t="s">
        <v>41</v>
      </c>
      <c r="C53" s="1" t="s">
        <v>42</v>
      </c>
      <c r="D53" s="1" t="s">
        <v>43</v>
      </c>
      <c r="E53" s="1" t="s">
        <v>7</v>
      </c>
      <c r="F53" s="1" t="s">
        <v>8</v>
      </c>
      <c r="G53" s="1">
        <v>2017</v>
      </c>
      <c r="H53" s="1" t="s">
        <v>15</v>
      </c>
      <c r="I53" s="1" t="s">
        <v>10</v>
      </c>
      <c r="J53" s="1">
        <v>6894692</v>
      </c>
      <c r="K53" s="1">
        <v>18792220</v>
      </c>
    </row>
    <row r="54" spans="1:11" x14ac:dyDescent="0.2">
      <c r="A54" s="1" t="s">
        <v>40</v>
      </c>
      <c r="B54" s="1" t="s">
        <v>41</v>
      </c>
      <c r="C54" s="1" t="s">
        <v>42</v>
      </c>
      <c r="D54" s="1" t="s">
        <v>43</v>
      </c>
      <c r="E54" s="1" t="s">
        <v>7</v>
      </c>
      <c r="F54" s="1" t="s">
        <v>8</v>
      </c>
      <c r="G54" s="1">
        <v>2017</v>
      </c>
      <c r="H54" s="1" t="s">
        <v>11</v>
      </c>
      <c r="I54" s="1" t="s">
        <v>10</v>
      </c>
      <c r="J54" s="1">
        <v>5388370</v>
      </c>
      <c r="K54" s="1">
        <v>15101839</v>
      </c>
    </row>
    <row r="55" spans="1:11" x14ac:dyDescent="0.2">
      <c r="A55" s="1" t="s">
        <v>40</v>
      </c>
      <c r="B55" s="1" t="s">
        <v>41</v>
      </c>
      <c r="C55" s="1" t="s">
        <v>42</v>
      </c>
      <c r="D55" s="1" t="s">
        <v>43</v>
      </c>
      <c r="E55" s="1" t="s">
        <v>7</v>
      </c>
      <c r="F55" s="1" t="s">
        <v>8</v>
      </c>
      <c r="G55" s="1">
        <v>2017</v>
      </c>
      <c r="H55" s="1" t="s">
        <v>9</v>
      </c>
      <c r="I55" s="1" t="s">
        <v>10</v>
      </c>
      <c r="J55" s="1">
        <v>1224020</v>
      </c>
      <c r="K55" s="1">
        <v>3421033</v>
      </c>
    </row>
    <row r="56" spans="1:11" x14ac:dyDescent="0.2">
      <c r="A56" s="1" t="s">
        <v>40</v>
      </c>
      <c r="B56" s="1" t="s">
        <v>41</v>
      </c>
      <c r="C56" s="1" t="s">
        <v>42</v>
      </c>
      <c r="D56" s="1" t="s">
        <v>43</v>
      </c>
      <c r="E56" s="1" t="s">
        <v>7</v>
      </c>
      <c r="F56" s="1" t="s">
        <v>8</v>
      </c>
      <c r="G56" s="1">
        <v>2017</v>
      </c>
      <c r="H56" s="1" t="s">
        <v>22</v>
      </c>
      <c r="I56" s="1" t="s">
        <v>10</v>
      </c>
      <c r="J56" s="1">
        <v>9239035</v>
      </c>
      <c r="K56" s="1">
        <v>22898261</v>
      </c>
    </row>
    <row r="57" spans="1:11" x14ac:dyDescent="0.2">
      <c r="A57" s="1" t="s">
        <v>40</v>
      </c>
      <c r="B57" s="1" t="s">
        <v>41</v>
      </c>
      <c r="C57" s="1" t="s">
        <v>42</v>
      </c>
      <c r="D57" s="1" t="s">
        <v>43</v>
      </c>
      <c r="E57" s="1" t="s">
        <v>7</v>
      </c>
      <c r="F57" s="1" t="s">
        <v>8</v>
      </c>
      <c r="G57" s="1">
        <v>2017</v>
      </c>
      <c r="H57" s="1" t="s">
        <v>19</v>
      </c>
      <c r="I57" s="1" t="s">
        <v>10</v>
      </c>
      <c r="J57" s="1">
        <v>2520127</v>
      </c>
      <c r="K57" s="1">
        <v>6099800</v>
      </c>
    </row>
    <row r="58" spans="1:11" x14ac:dyDescent="0.2">
      <c r="A58" s="1" t="s">
        <v>40</v>
      </c>
      <c r="B58" s="1" t="s">
        <v>41</v>
      </c>
      <c r="C58" s="1" t="s">
        <v>42</v>
      </c>
      <c r="D58" s="1" t="s">
        <v>43</v>
      </c>
      <c r="E58" s="1" t="s">
        <v>7</v>
      </c>
      <c r="F58" s="1" t="s">
        <v>8</v>
      </c>
      <c r="G58" s="1">
        <v>2017</v>
      </c>
      <c r="H58" s="1" t="s">
        <v>18</v>
      </c>
      <c r="I58" s="1" t="s">
        <v>10</v>
      </c>
      <c r="J58" s="1">
        <v>1531719</v>
      </c>
      <c r="K58" s="1">
        <v>3564773</v>
      </c>
    </row>
    <row r="59" spans="1:11" x14ac:dyDescent="0.2">
      <c r="A59" s="1" t="s">
        <v>40</v>
      </c>
      <c r="B59" s="1" t="s">
        <v>41</v>
      </c>
      <c r="C59" s="1" t="s">
        <v>42</v>
      </c>
      <c r="D59" s="1" t="s">
        <v>43</v>
      </c>
      <c r="E59" s="1" t="s">
        <v>7</v>
      </c>
      <c r="F59" s="1" t="s">
        <v>8</v>
      </c>
      <c r="G59" s="1">
        <v>2018</v>
      </c>
      <c r="H59" s="1" t="s">
        <v>16</v>
      </c>
      <c r="I59" s="1" t="s">
        <v>10</v>
      </c>
      <c r="J59" s="1">
        <v>15942469</v>
      </c>
      <c r="K59" s="1">
        <v>40041339</v>
      </c>
    </row>
    <row r="60" spans="1:11" x14ac:dyDescent="0.2">
      <c r="A60" s="1" t="s">
        <v>40</v>
      </c>
      <c r="B60" s="1" t="s">
        <v>41</v>
      </c>
      <c r="C60" s="1" t="s">
        <v>42</v>
      </c>
      <c r="D60" s="1" t="s">
        <v>43</v>
      </c>
      <c r="E60" s="1" t="s">
        <v>7</v>
      </c>
      <c r="F60" s="1" t="s">
        <v>8</v>
      </c>
      <c r="G60" s="1">
        <v>2018</v>
      </c>
      <c r="H60" s="1" t="s">
        <v>12</v>
      </c>
      <c r="I60" s="1" t="s">
        <v>10</v>
      </c>
      <c r="J60" s="1">
        <v>7866831</v>
      </c>
      <c r="K60" s="1">
        <v>18829586</v>
      </c>
    </row>
    <row r="61" spans="1:11" x14ac:dyDescent="0.2">
      <c r="A61" s="1" t="s">
        <v>40</v>
      </c>
      <c r="B61" s="1" t="s">
        <v>41</v>
      </c>
      <c r="C61" s="1" t="s">
        <v>42</v>
      </c>
      <c r="D61" s="1" t="s">
        <v>43</v>
      </c>
      <c r="E61" s="1" t="s">
        <v>7</v>
      </c>
      <c r="F61" s="1" t="s">
        <v>8</v>
      </c>
      <c r="G61" s="1">
        <v>2018</v>
      </c>
      <c r="H61" s="1" t="s">
        <v>23</v>
      </c>
      <c r="I61" s="1" t="s">
        <v>10</v>
      </c>
      <c r="J61" s="1">
        <v>20773410</v>
      </c>
      <c r="K61" s="1">
        <v>51071130</v>
      </c>
    </row>
    <row r="62" spans="1:11" x14ac:dyDescent="0.2">
      <c r="A62" s="1" t="s">
        <v>40</v>
      </c>
      <c r="B62" s="1" t="s">
        <v>41</v>
      </c>
      <c r="C62" s="1" t="s">
        <v>42</v>
      </c>
      <c r="D62" s="1" t="s">
        <v>43</v>
      </c>
      <c r="E62" s="1" t="s">
        <v>7</v>
      </c>
      <c r="F62" s="1" t="s">
        <v>8</v>
      </c>
      <c r="G62" s="1">
        <v>2018</v>
      </c>
      <c r="H62" s="1" t="s">
        <v>13</v>
      </c>
      <c r="I62" s="1" t="s">
        <v>10</v>
      </c>
      <c r="J62" s="1">
        <v>12194592</v>
      </c>
      <c r="K62" s="1">
        <v>28263242</v>
      </c>
    </row>
    <row r="63" spans="1:11" x14ac:dyDescent="0.2">
      <c r="A63" s="1" t="s">
        <v>40</v>
      </c>
      <c r="B63" s="1" t="s">
        <v>41</v>
      </c>
      <c r="C63" s="1" t="s">
        <v>42</v>
      </c>
      <c r="D63" s="1" t="s">
        <v>43</v>
      </c>
      <c r="E63" s="1" t="s">
        <v>7</v>
      </c>
      <c r="F63" s="1" t="s">
        <v>8</v>
      </c>
      <c r="G63" s="1">
        <v>2018</v>
      </c>
      <c r="H63" s="1" t="s">
        <v>20</v>
      </c>
      <c r="I63" s="1" t="s">
        <v>10</v>
      </c>
      <c r="J63" s="1">
        <v>24291775</v>
      </c>
      <c r="K63" s="1">
        <v>56743881</v>
      </c>
    </row>
    <row r="64" spans="1:11" x14ac:dyDescent="0.2">
      <c r="A64" s="1" t="s">
        <v>40</v>
      </c>
      <c r="B64" s="1" t="s">
        <v>41</v>
      </c>
      <c r="C64" s="1" t="s">
        <v>42</v>
      </c>
      <c r="D64" s="1" t="s">
        <v>43</v>
      </c>
      <c r="E64" s="1" t="s">
        <v>7</v>
      </c>
      <c r="F64" s="1" t="s">
        <v>8</v>
      </c>
      <c r="G64" s="1">
        <v>2018</v>
      </c>
      <c r="H64" s="1" t="s">
        <v>14</v>
      </c>
      <c r="I64" s="1" t="s">
        <v>10</v>
      </c>
      <c r="J64" s="1">
        <v>5294551</v>
      </c>
      <c r="K64" s="1">
        <v>12443378</v>
      </c>
    </row>
    <row r="65" spans="1:11" x14ac:dyDescent="0.2">
      <c r="A65" s="1" t="s">
        <v>40</v>
      </c>
      <c r="B65" s="1" t="s">
        <v>41</v>
      </c>
      <c r="C65" s="1" t="s">
        <v>42</v>
      </c>
      <c r="D65" s="1" t="s">
        <v>43</v>
      </c>
      <c r="E65" s="1" t="s">
        <v>7</v>
      </c>
      <c r="F65" s="1" t="s">
        <v>8</v>
      </c>
      <c r="G65" s="1">
        <v>2018</v>
      </c>
      <c r="H65" s="1" t="s">
        <v>11</v>
      </c>
      <c r="I65" s="1" t="s">
        <v>10</v>
      </c>
      <c r="J65" s="1">
        <v>4445879</v>
      </c>
      <c r="K65" s="1">
        <v>10102192</v>
      </c>
    </row>
    <row r="66" spans="1:11" x14ac:dyDescent="0.2">
      <c r="A66" s="1" t="s">
        <v>40</v>
      </c>
      <c r="B66" s="1" t="s">
        <v>41</v>
      </c>
      <c r="C66" s="1" t="s">
        <v>42</v>
      </c>
      <c r="D66" s="1" t="s">
        <v>43</v>
      </c>
      <c r="E66" s="1" t="s">
        <v>7</v>
      </c>
      <c r="F66" s="1" t="s">
        <v>8</v>
      </c>
      <c r="G66" s="1">
        <v>2018</v>
      </c>
      <c r="H66" s="1" t="s">
        <v>9</v>
      </c>
      <c r="I66" s="1" t="s">
        <v>10</v>
      </c>
      <c r="J66" s="1">
        <v>15843</v>
      </c>
      <c r="K66" s="1">
        <v>28012</v>
      </c>
    </row>
    <row r="67" spans="1:11" x14ac:dyDescent="0.2">
      <c r="A67" s="1" t="s">
        <v>40</v>
      </c>
      <c r="B67" s="1" t="s">
        <v>41</v>
      </c>
      <c r="C67" s="1" t="s">
        <v>42</v>
      </c>
      <c r="D67" s="1" t="s">
        <v>43</v>
      </c>
      <c r="E67" s="1" t="s">
        <v>7</v>
      </c>
      <c r="F67" s="1" t="s">
        <v>8</v>
      </c>
      <c r="G67" s="1">
        <v>2018</v>
      </c>
      <c r="H67" s="1" t="s">
        <v>22</v>
      </c>
      <c r="I67" s="1" t="s">
        <v>10</v>
      </c>
      <c r="J67" s="1">
        <v>3656892</v>
      </c>
      <c r="K67" s="1">
        <v>8327293</v>
      </c>
    </row>
    <row r="68" spans="1:11" x14ac:dyDescent="0.2">
      <c r="A68" s="1" t="s">
        <v>40</v>
      </c>
      <c r="B68" s="1" t="s">
        <v>41</v>
      </c>
      <c r="C68" s="1" t="s">
        <v>42</v>
      </c>
      <c r="D68" s="1" t="s">
        <v>43</v>
      </c>
      <c r="E68" s="1" t="s">
        <v>7</v>
      </c>
      <c r="F68" s="1" t="s">
        <v>8</v>
      </c>
      <c r="G68" s="1">
        <v>2018</v>
      </c>
      <c r="H68" s="1" t="s">
        <v>19</v>
      </c>
      <c r="I68" s="1" t="s">
        <v>10</v>
      </c>
      <c r="J68" s="1">
        <v>10078563</v>
      </c>
      <c r="K68" s="1">
        <v>18181421</v>
      </c>
    </row>
    <row r="69" spans="1:11" x14ac:dyDescent="0.2">
      <c r="A69" s="1" t="s">
        <v>40</v>
      </c>
      <c r="B69" s="1" t="s">
        <v>41</v>
      </c>
      <c r="C69" s="1" t="s">
        <v>42</v>
      </c>
      <c r="D69" s="1" t="s">
        <v>43</v>
      </c>
      <c r="E69" s="1" t="s">
        <v>7</v>
      </c>
      <c r="F69" s="1" t="s">
        <v>8</v>
      </c>
      <c r="G69" s="1">
        <v>2018</v>
      </c>
      <c r="H69" s="1" t="s">
        <v>18</v>
      </c>
      <c r="I69" s="1" t="s">
        <v>10</v>
      </c>
      <c r="J69" s="1">
        <v>9226543</v>
      </c>
      <c r="K69" s="1">
        <v>21157830</v>
      </c>
    </row>
    <row r="70" spans="1:11" x14ac:dyDescent="0.2">
      <c r="A70" s="1" t="s">
        <v>40</v>
      </c>
      <c r="B70" s="1" t="s">
        <v>41</v>
      </c>
      <c r="C70" s="1" t="s">
        <v>42</v>
      </c>
      <c r="D70" s="1" t="s">
        <v>43</v>
      </c>
      <c r="E70" s="1" t="s">
        <v>7</v>
      </c>
      <c r="F70" s="1" t="s">
        <v>8</v>
      </c>
      <c r="G70" s="1">
        <v>2019</v>
      </c>
      <c r="H70" s="1" t="s">
        <v>12</v>
      </c>
      <c r="I70" s="1" t="s">
        <v>10</v>
      </c>
      <c r="J70" s="1">
        <v>13915561</v>
      </c>
      <c r="K70" s="1">
        <v>34332513</v>
      </c>
    </row>
    <row r="71" spans="1:11" x14ac:dyDescent="0.2">
      <c r="A71" s="1" t="s">
        <v>40</v>
      </c>
      <c r="B71" s="1" t="s">
        <v>41</v>
      </c>
      <c r="C71" s="1" t="s">
        <v>42</v>
      </c>
      <c r="D71" s="1" t="s">
        <v>43</v>
      </c>
      <c r="E71" s="1" t="s">
        <v>7</v>
      </c>
      <c r="F71" s="1" t="s">
        <v>8</v>
      </c>
      <c r="G71" s="1">
        <v>2019</v>
      </c>
      <c r="H71" s="1" t="s">
        <v>23</v>
      </c>
      <c r="I71" s="1" t="s">
        <v>10</v>
      </c>
      <c r="J71" s="1">
        <v>7059465</v>
      </c>
      <c r="K71" s="1">
        <v>15337112</v>
      </c>
    </row>
    <row r="72" spans="1:11" x14ac:dyDescent="0.2">
      <c r="A72" s="1" t="s">
        <v>40</v>
      </c>
      <c r="B72" s="1" t="s">
        <v>41</v>
      </c>
      <c r="C72" s="1" t="s">
        <v>42</v>
      </c>
      <c r="D72" s="1" t="s">
        <v>43</v>
      </c>
      <c r="E72" s="1" t="s">
        <v>7</v>
      </c>
      <c r="F72" s="1" t="s">
        <v>8</v>
      </c>
      <c r="G72" s="1">
        <v>2019</v>
      </c>
      <c r="H72" s="1" t="s">
        <v>13</v>
      </c>
      <c r="I72" s="1" t="s">
        <v>10</v>
      </c>
      <c r="J72" s="1">
        <v>15772083</v>
      </c>
      <c r="K72" s="1">
        <v>39603582</v>
      </c>
    </row>
    <row r="73" spans="1:11" x14ac:dyDescent="0.2">
      <c r="A73" s="1" t="s">
        <v>40</v>
      </c>
      <c r="B73" s="1" t="s">
        <v>41</v>
      </c>
      <c r="C73" s="1" t="s">
        <v>42</v>
      </c>
      <c r="D73" s="1" t="s">
        <v>43</v>
      </c>
      <c r="E73" s="1" t="s">
        <v>7</v>
      </c>
      <c r="F73" s="1" t="s">
        <v>8</v>
      </c>
      <c r="G73" s="1">
        <v>2019</v>
      </c>
      <c r="H73" s="1" t="s">
        <v>20</v>
      </c>
      <c r="I73" s="1" t="s">
        <v>10</v>
      </c>
      <c r="J73" s="1">
        <v>2101398</v>
      </c>
      <c r="K73" s="1">
        <v>5058805</v>
      </c>
    </row>
    <row r="74" spans="1:11" x14ac:dyDescent="0.2">
      <c r="A74" s="1" t="s">
        <v>40</v>
      </c>
      <c r="B74" s="1" t="s">
        <v>41</v>
      </c>
      <c r="C74" s="1" t="s">
        <v>42</v>
      </c>
      <c r="D74" s="1" t="s">
        <v>43</v>
      </c>
      <c r="E74" s="1" t="s">
        <v>7</v>
      </c>
      <c r="F74" s="1" t="s">
        <v>8</v>
      </c>
      <c r="G74" s="1">
        <v>2019</v>
      </c>
      <c r="H74" s="1" t="s">
        <v>14</v>
      </c>
      <c r="I74" s="1" t="s">
        <v>10</v>
      </c>
      <c r="J74" s="1">
        <v>85248</v>
      </c>
      <c r="K74" s="1">
        <v>200432</v>
      </c>
    </row>
    <row r="75" spans="1:11" x14ac:dyDescent="0.2">
      <c r="A75" s="1" t="s">
        <v>40</v>
      </c>
      <c r="B75" s="1" t="s">
        <v>41</v>
      </c>
      <c r="C75" s="1" t="s">
        <v>42</v>
      </c>
      <c r="D75" s="1" t="s">
        <v>43</v>
      </c>
      <c r="E75" s="1" t="s">
        <v>7</v>
      </c>
      <c r="F75" s="1" t="s">
        <v>8</v>
      </c>
      <c r="G75" s="1">
        <v>2019</v>
      </c>
      <c r="H75" s="1" t="s">
        <v>15</v>
      </c>
      <c r="I75" s="1" t="s">
        <v>10</v>
      </c>
      <c r="J75" s="1">
        <v>29373313</v>
      </c>
      <c r="K75" s="1">
        <v>72584599</v>
      </c>
    </row>
    <row r="76" spans="1:11" x14ac:dyDescent="0.2">
      <c r="A76" s="1" t="s">
        <v>40</v>
      </c>
      <c r="B76" s="1" t="s">
        <v>41</v>
      </c>
      <c r="C76" s="1" t="s">
        <v>42</v>
      </c>
      <c r="D76" s="1" t="s">
        <v>43</v>
      </c>
      <c r="E76" s="1" t="s">
        <v>7</v>
      </c>
      <c r="F76" s="1" t="s">
        <v>8</v>
      </c>
      <c r="G76" s="1">
        <v>2019</v>
      </c>
      <c r="H76" s="1" t="s">
        <v>11</v>
      </c>
      <c r="I76" s="1" t="s">
        <v>10</v>
      </c>
      <c r="J76" s="1">
        <v>9159528</v>
      </c>
      <c r="K76" s="1">
        <v>21721753</v>
      </c>
    </row>
    <row r="77" spans="1:11" x14ac:dyDescent="0.2">
      <c r="A77" s="1" t="s">
        <v>40</v>
      </c>
      <c r="B77" s="1" t="s">
        <v>41</v>
      </c>
      <c r="C77" s="1" t="s">
        <v>42</v>
      </c>
      <c r="D77" s="1" t="s">
        <v>43</v>
      </c>
      <c r="E77" s="1" t="s">
        <v>7</v>
      </c>
      <c r="F77" s="1" t="s">
        <v>8</v>
      </c>
      <c r="G77" s="1">
        <v>2019</v>
      </c>
      <c r="H77" s="1" t="s">
        <v>9</v>
      </c>
      <c r="I77" s="1" t="s">
        <v>10</v>
      </c>
      <c r="J77" s="1">
        <v>3265982</v>
      </c>
      <c r="K77" s="1">
        <v>7756755</v>
      </c>
    </row>
    <row r="78" spans="1:11" x14ac:dyDescent="0.2">
      <c r="A78" s="1" t="s">
        <v>40</v>
      </c>
      <c r="B78" s="1" t="s">
        <v>41</v>
      </c>
      <c r="C78" s="1" t="s">
        <v>42</v>
      </c>
      <c r="D78" s="1" t="s">
        <v>43</v>
      </c>
      <c r="E78" s="1" t="s">
        <v>7</v>
      </c>
      <c r="F78" s="1" t="s">
        <v>8</v>
      </c>
      <c r="G78" s="1">
        <v>2019</v>
      </c>
      <c r="H78" s="1" t="s">
        <v>22</v>
      </c>
      <c r="I78" s="1" t="s">
        <v>10</v>
      </c>
      <c r="J78" s="1">
        <v>3368307</v>
      </c>
      <c r="K78" s="1">
        <v>8138840</v>
      </c>
    </row>
    <row r="79" spans="1:11" x14ac:dyDescent="0.2">
      <c r="A79" s="1" t="s">
        <v>40</v>
      </c>
      <c r="B79" s="1" t="s">
        <v>41</v>
      </c>
      <c r="C79" s="1" t="s">
        <v>42</v>
      </c>
      <c r="D79" s="1" t="s">
        <v>43</v>
      </c>
      <c r="E79" s="1" t="s">
        <v>7</v>
      </c>
      <c r="F79" s="1" t="s">
        <v>8</v>
      </c>
      <c r="G79" s="1">
        <v>2019</v>
      </c>
      <c r="H79" s="1" t="s">
        <v>19</v>
      </c>
      <c r="I79" s="1" t="s">
        <v>10</v>
      </c>
      <c r="J79" s="1">
        <v>6133955</v>
      </c>
      <c r="K79" s="1">
        <v>16014935</v>
      </c>
    </row>
    <row r="80" spans="1:11" x14ac:dyDescent="0.2">
      <c r="A80" s="1" t="s">
        <v>40</v>
      </c>
      <c r="B80" s="1" t="s">
        <v>41</v>
      </c>
      <c r="C80" s="1" t="s">
        <v>42</v>
      </c>
      <c r="D80" s="1" t="s">
        <v>43</v>
      </c>
      <c r="E80" s="1" t="s">
        <v>7</v>
      </c>
      <c r="F80" s="1" t="s">
        <v>8</v>
      </c>
      <c r="G80" s="1">
        <v>2019</v>
      </c>
      <c r="H80" s="1" t="s">
        <v>18</v>
      </c>
      <c r="I80" s="1" t="s">
        <v>10</v>
      </c>
      <c r="J80" s="1">
        <v>6742818</v>
      </c>
      <c r="K80" s="1">
        <v>17499970</v>
      </c>
    </row>
    <row r="81" spans="1:11" x14ac:dyDescent="0.2">
      <c r="A81" s="1" t="s">
        <v>40</v>
      </c>
      <c r="B81" s="1" t="s">
        <v>41</v>
      </c>
      <c r="C81" s="1" t="s">
        <v>42</v>
      </c>
      <c r="D81" s="1" t="s">
        <v>43</v>
      </c>
      <c r="E81" s="1" t="s">
        <v>7</v>
      </c>
      <c r="F81" s="1" t="s">
        <v>8</v>
      </c>
      <c r="G81" s="1">
        <v>2020</v>
      </c>
      <c r="H81" s="1" t="s">
        <v>16</v>
      </c>
      <c r="I81" s="1" t="s">
        <v>10</v>
      </c>
      <c r="J81" s="1">
        <v>3643407</v>
      </c>
      <c r="K81" s="1">
        <v>9310374</v>
      </c>
    </row>
    <row r="82" spans="1:11" x14ac:dyDescent="0.2">
      <c r="A82" s="1" t="s">
        <v>40</v>
      </c>
      <c r="B82" s="1" t="s">
        <v>41</v>
      </c>
      <c r="C82" s="1" t="s">
        <v>42</v>
      </c>
      <c r="D82" s="1" t="s">
        <v>43</v>
      </c>
      <c r="E82" s="1" t="s">
        <v>7</v>
      </c>
      <c r="F82" s="1" t="s">
        <v>8</v>
      </c>
      <c r="G82" s="1">
        <v>2020</v>
      </c>
      <c r="H82" s="1" t="s">
        <v>12</v>
      </c>
      <c r="I82" s="1" t="s">
        <v>10</v>
      </c>
      <c r="J82" s="1">
        <v>6252732</v>
      </c>
      <c r="K82" s="1">
        <v>15937145</v>
      </c>
    </row>
    <row r="83" spans="1:11" x14ac:dyDescent="0.2">
      <c r="A83" s="1" t="s">
        <v>40</v>
      </c>
      <c r="B83" s="1" t="s">
        <v>41</v>
      </c>
      <c r="C83" s="1" t="s">
        <v>42</v>
      </c>
      <c r="D83" s="1" t="s">
        <v>43</v>
      </c>
      <c r="E83" s="1" t="s">
        <v>7</v>
      </c>
      <c r="F83" s="1" t="s">
        <v>8</v>
      </c>
      <c r="G83" s="1">
        <v>2020</v>
      </c>
      <c r="H83" s="1" t="s">
        <v>23</v>
      </c>
      <c r="I83" s="1" t="s">
        <v>10</v>
      </c>
      <c r="J83" s="1">
        <v>7921227</v>
      </c>
      <c r="K83" s="1">
        <v>21328378</v>
      </c>
    </row>
    <row r="84" spans="1:11" x14ac:dyDescent="0.2">
      <c r="A84" s="1" t="s">
        <v>40</v>
      </c>
      <c r="B84" s="1" t="s">
        <v>41</v>
      </c>
      <c r="C84" s="1" t="s">
        <v>42</v>
      </c>
      <c r="D84" s="1" t="s">
        <v>43</v>
      </c>
      <c r="E84" s="1" t="s">
        <v>7</v>
      </c>
      <c r="F84" s="1" t="s">
        <v>8</v>
      </c>
      <c r="G84" s="1">
        <v>2020</v>
      </c>
      <c r="H84" s="1" t="s">
        <v>13</v>
      </c>
      <c r="I84" s="1" t="s">
        <v>10</v>
      </c>
      <c r="J84" s="1">
        <v>4356313</v>
      </c>
      <c r="K84" s="1">
        <v>9778242</v>
      </c>
    </row>
    <row r="85" spans="1:11" x14ac:dyDescent="0.2">
      <c r="A85" s="1" t="s">
        <v>40</v>
      </c>
      <c r="B85" s="1" t="s">
        <v>41</v>
      </c>
      <c r="C85" s="1" t="s">
        <v>42</v>
      </c>
      <c r="D85" s="1" t="s">
        <v>43</v>
      </c>
      <c r="E85" s="1" t="s">
        <v>7</v>
      </c>
      <c r="F85" s="1" t="s">
        <v>8</v>
      </c>
      <c r="G85" s="1">
        <v>2020</v>
      </c>
      <c r="H85" s="1" t="s">
        <v>20</v>
      </c>
      <c r="I85" s="1" t="s">
        <v>10</v>
      </c>
      <c r="J85" s="1">
        <v>1793533</v>
      </c>
      <c r="K85" s="1">
        <v>3257900</v>
      </c>
    </row>
    <row r="86" spans="1:11" x14ac:dyDescent="0.2">
      <c r="A86" s="1" t="s">
        <v>40</v>
      </c>
      <c r="B86" s="1" t="s">
        <v>41</v>
      </c>
      <c r="C86" s="1" t="s">
        <v>42</v>
      </c>
      <c r="D86" s="1" t="s">
        <v>43</v>
      </c>
      <c r="E86" s="1" t="s">
        <v>7</v>
      </c>
      <c r="F86" s="1" t="s">
        <v>8</v>
      </c>
      <c r="G86" s="1">
        <v>2020</v>
      </c>
      <c r="H86" s="1" t="s">
        <v>14</v>
      </c>
      <c r="I86" s="1" t="s">
        <v>10</v>
      </c>
      <c r="J86" s="1">
        <v>2341678</v>
      </c>
      <c r="K86" s="1">
        <v>5869131</v>
      </c>
    </row>
    <row r="87" spans="1:11" x14ac:dyDescent="0.2">
      <c r="A87" s="1" t="s">
        <v>40</v>
      </c>
      <c r="B87" s="1" t="s">
        <v>41</v>
      </c>
      <c r="C87" s="1" t="s">
        <v>42</v>
      </c>
      <c r="D87" s="1" t="s">
        <v>43</v>
      </c>
      <c r="E87" s="1" t="s">
        <v>7</v>
      </c>
      <c r="F87" s="1" t="s">
        <v>8</v>
      </c>
      <c r="G87" s="1">
        <v>2020</v>
      </c>
      <c r="H87" s="1" t="s">
        <v>15</v>
      </c>
      <c r="I87" s="1" t="s">
        <v>10</v>
      </c>
      <c r="J87" s="1">
        <v>9597590</v>
      </c>
      <c r="K87" s="1">
        <v>26615212</v>
      </c>
    </row>
    <row r="88" spans="1:11" x14ac:dyDescent="0.2">
      <c r="A88" s="1" t="s">
        <v>40</v>
      </c>
      <c r="B88" s="1" t="s">
        <v>41</v>
      </c>
      <c r="C88" s="1" t="s">
        <v>42</v>
      </c>
      <c r="D88" s="1" t="s">
        <v>43</v>
      </c>
      <c r="E88" s="1" t="s">
        <v>7</v>
      </c>
      <c r="F88" s="1" t="s">
        <v>8</v>
      </c>
      <c r="G88" s="1">
        <v>2020</v>
      </c>
      <c r="H88" s="1" t="s">
        <v>11</v>
      </c>
      <c r="I88" s="1" t="s">
        <v>10</v>
      </c>
      <c r="J88" s="1">
        <v>2751325</v>
      </c>
      <c r="K88" s="1">
        <v>7339604</v>
      </c>
    </row>
    <row r="89" spans="1:11" x14ac:dyDescent="0.2">
      <c r="A89" s="1" t="s">
        <v>40</v>
      </c>
      <c r="B89" s="1" t="s">
        <v>41</v>
      </c>
      <c r="C89" s="1" t="s">
        <v>42</v>
      </c>
      <c r="D89" s="1" t="s">
        <v>43</v>
      </c>
      <c r="E89" s="1" t="s">
        <v>7</v>
      </c>
      <c r="F89" s="1" t="s">
        <v>8</v>
      </c>
      <c r="G89" s="1">
        <v>2020</v>
      </c>
      <c r="H89" s="1" t="s">
        <v>9</v>
      </c>
      <c r="I89" s="1" t="s">
        <v>10</v>
      </c>
      <c r="J89" s="1">
        <v>2031372</v>
      </c>
      <c r="K89" s="1">
        <v>5868555</v>
      </c>
    </row>
    <row r="90" spans="1:11" x14ac:dyDescent="0.2">
      <c r="A90" s="1" t="s">
        <v>40</v>
      </c>
      <c r="B90" s="1" t="s">
        <v>41</v>
      </c>
      <c r="C90" s="1" t="s">
        <v>42</v>
      </c>
      <c r="D90" s="1" t="s">
        <v>43</v>
      </c>
      <c r="E90" s="1" t="s">
        <v>7</v>
      </c>
      <c r="F90" s="1" t="s">
        <v>8</v>
      </c>
      <c r="G90" s="1">
        <v>2020</v>
      </c>
      <c r="H90" s="1" t="s">
        <v>22</v>
      </c>
      <c r="I90" s="1" t="s">
        <v>10</v>
      </c>
      <c r="J90" s="1">
        <v>169461</v>
      </c>
      <c r="K90" s="1">
        <v>473368</v>
      </c>
    </row>
    <row r="91" spans="1:11" x14ac:dyDescent="0.2">
      <c r="A91" s="1" t="s">
        <v>40</v>
      </c>
      <c r="B91" s="1" t="s">
        <v>41</v>
      </c>
      <c r="C91" s="1" t="s">
        <v>42</v>
      </c>
      <c r="D91" s="1" t="s">
        <v>43</v>
      </c>
      <c r="E91" s="1" t="s">
        <v>7</v>
      </c>
      <c r="F91" s="1" t="s">
        <v>8</v>
      </c>
      <c r="G91" s="1">
        <v>2020</v>
      </c>
      <c r="H91" s="1" t="s">
        <v>19</v>
      </c>
      <c r="I91" s="1" t="s">
        <v>10</v>
      </c>
      <c r="J91" s="1">
        <v>2236447</v>
      </c>
      <c r="K91" s="1">
        <v>6483000</v>
      </c>
    </row>
    <row r="92" spans="1:11" x14ac:dyDescent="0.2">
      <c r="A92" s="1" t="s">
        <v>40</v>
      </c>
      <c r="B92" s="1" t="s">
        <v>41</v>
      </c>
      <c r="C92" s="1" t="s">
        <v>42</v>
      </c>
      <c r="D92" s="1" t="s">
        <v>43</v>
      </c>
      <c r="E92" s="1" t="s">
        <v>7</v>
      </c>
      <c r="F92" s="1" t="s">
        <v>8</v>
      </c>
      <c r="G92" s="1">
        <v>2020</v>
      </c>
      <c r="H92" s="1" t="s">
        <v>18</v>
      </c>
      <c r="I92" s="1" t="s">
        <v>10</v>
      </c>
      <c r="J92" s="1">
        <v>3903494</v>
      </c>
      <c r="K92" s="1">
        <v>11162450</v>
      </c>
    </row>
    <row r="93" spans="1:11" x14ac:dyDescent="0.2">
      <c r="A93" s="1" t="s">
        <v>40</v>
      </c>
      <c r="B93" s="1" t="s">
        <v>41</v>
      </c>
      <c r="C93" s="1" t="s">
        <v>42</v>
      </c>
      <c r="D93" s="1" t="s">
        <v>43</v>
      </c>
      <c r="E93" s="1" t="s">
        <v>7</v>
      </c>
      <c r="F93" s="1" t="s">
        <v>8</v>
      </c>
      <c r="G93" s="1">
        <v>2021</v>
      </c>
      <c r="H93" s="1" t="s">
        <v>16</v>
      </c>
      <c r="I93" s="1" t="s">
        <v>10</v>
      </c>
      <c r="J93" s="1">
        <v>7255230</v>
      </c>
      <c r="K93" s="1">
        <v>19304317</v>
      </c>
    </row>
    <row r="94" spans="1:11" x14ac:dyDescent="0.2">
      <c r="A94" s="1" t="s">
        <v>40</v>
      </c>
      <c r="B94" s="1" t="s">
        <v>41</v>
      </c>
      <c r="C94" s="1" t="s">
        <v>42</v>
      </c>
      <c r="D94" s="1" t="s">
        <v>43</v>
      </c>
      <c r="E94" s="1" t="s">
        <v>7</v>
      </c>
      <c r="F94" s="1" t="s">
        <v>8</v>
      </c>
      <c r="G94" s="1">
        <v>2021</v>
      </c>
      <c r="H94" s="1" t="s">
        <v>12</v>
      </c>
      <c r="I94" s="1" t="s">
        <v>10</v>
      </c>
      <c r="J94" s="1">
        <v>4334400</v>
      </c>
      <c r="K94" s="1">
        <v>11029986</v>
      </c>
    </row>
    <row r="95" spans="1:11" x14ac:dyDescent="0.2">
      <c r="A95" s="1" t="s">
        <v>40</v>
      </c>
      <c r="B95" s="1" t="s">
        <v>41</v>
      </c>
      <c r="C95" s="1" t="s">
        <v>42</v>
      </c>
      <c r="D95" s="1" t="s">
        <v>43</v>
      </c>
      <c r="E95" s="1" t="s">
        <v>7</v>
      </c>
      <c r="F95" s="1" t="s">
        <v>8</v>
      </c>
      <c r="G95" s="1">
        <v>2021</v>
      </c>
      <c r="H95" s="1" t="s">
        <v>23</v>
      </c>
      <c r="I95" s="1" t="s">
        <v>10</v>
      </c>
      <c r="J95" s="1">
        <v>1600999</v>
      </c>
      <c r="K95" s="1">
        <v>3902613</v>
      </c>
    </row>
    <row r="96" spans="1:11" x14ac:dyDescent="0.2">
      <c r="A96" s="1" t="s">
        <v>40</v>
      </c>
      <c r="B96" s="1" t="s">
        <v>41</v>
      </c>
      <c r="C96" s="1" t="s">
        <v>44</v>
      </c>
      <c r="D96" s="1" t="s">
        <v>45</v>
      </c>
      <c r="E96" s="1" t="s">
        <v>17</v>
      </c>
      <c r="F96" s="1" t="s">
        <v>54</v>
      </c>
      <c r="G96" s="1">
        <v>2017</v>
      </c>
      <c r="H96" s="1" t="s">
        <v>13</v>
      </c>
      <c r="I96" s="1" t="s">
        <v>10</v>
      </c>
      <c r="J96" s="1">
        <v>112386</v>
      </c>
      <c r="K96" s="1">
        <v>23520</v>
      </c>
    </row>
    <row r="97" spans="1:11" x14ac:dyDescent="0.2">
      <c r="A97" s="1" t="s">
        <v>40</v>
      </c>
      <c r="B97" s="1" t="s">
        <v>41</v>
      </c>
      <c r="C97" s="1" t="s">
        <v>44</v>
      </c>
      <c r="D97" s="1" t="s">
        <v>45</v>
      </c>
      <c r="E97" s="1" t="s">
        <v>17</v>
      </c>
      <c r="F97" s="1" t="s">
        <v>54</v>
      </c>
      <c r="G97" s="1">
        <v>2017</v>
      </c>
      <c r="H97" s="1" t="s">
        <v>20</v>
      </c>
      <c r="I97" s="1" t="s">
        <v>10</v>
      </c>
      <c r="J97" s="1">
        <v>233697</v>
      </c>
      <c r="K97" s="1">
        <v>41974</v>
      </c>
    </row>
    <row r="98" spans="1:11" x14ac:dyDescent="0.2">
      <c r="A98" s="1" t="s">
        <v>40</v>
      </c>
      <c r="B98" s="1" t="s">
        <v>41</v>
      </c>
      <c r="C98" s="1" t="s">
        <v>44</v>
      </c>
      <c r="D98" s="1" t="s">
        <v>45</v>
      </c>
      <c r="E98" s="1" t="s">
        <v>17</v>
      </c>
      <c r="F98" s="1" t="s">
        <v>54</v>
      </c>
      <c r="G98" s="1">
        <v>2017</v>
      </c>
      <c r="H98" s="1" t="s">
        <v>14</v>
      </c>
      <c r="I98" s="1" t="s">
        <v>10</v>
      </c>
      <c r="J98" s="1">
        <v>174938</v>
      </c>
      <c r="K98" s="1">
        <v>56948</v>
      </c>
    </row>
    <row r="99" spans="1:11" x14ac:dyDescent="0.2">
      <c r="A99" s="1" t="s">
        <v>40</v>
      </c>
      <c r="B99" s="1" t="s">
        <v>41</v>
      </c>
      <c r="C99" s="1" t="s">
        <v>44</v>
      </c>
      <c r="D99" s="1" t="s">
        <v>45</v>
      </c>
      <c r="E99" s="1" t="s">
        <v>17</v>
      </c>
      <c r="F99" s="1" t="s">
        <v>54</v>
      </c>
      <c r="G99" s="1">
        <v>2017</v>
      </c>
      <c r="H99" s="1" t="s">
        <v>15</v>
      </c>
      <c r="I99" s="1" t="s">
        <v>10</v>
      </c>
      <c r="J99" s="1">
        <v>226174</v>
      </c>
      <c r="K99" s="1">
        <v>45316</v>
      </c>
    </row>
    <row r="100" spans="1:11" x14ac:dyDescent="0.2">
      <c r="A100" s="1" t="s">
        <v>40</v>
      </c>
      <c r="B100" s="1" t="s">
        <v>41</v>
      </c>
      <c r="C100" s="1" t="s">
        <v>44</v>
      </c>
      <c r="D100" s="1" t="s">
        <v>45</v>
      </c>
      <c r="E100" s="1" t="s">
        <v>17</v>
      </c>
      <c r="F100" s="1" t="s">
        <v>54</v>
      </c>
      <c r="G100" s="1">
        <v>2017</v>
      </c>
      <c r="H100" s="1" t="s">
        <v>11</v>
      </c>
      <c r="I100" s="1" t="s">
        <v>10</v>
      </c>
      <c r="J100" s="1">
        <v>117232</v>
      </c>
      <c r="K100" s="1">
        <v>28214</v>
      </c>
    </row>
    <row r="101" spans="1:11" x14ac:dyDescent="0.2">
      <c r="A101" s="1" t="s">
        <v>40</v>
      </c>
      <c r="B101" s="1" t="s">
        <v>41</v>
      </c>
      <c r="C101" s="1" t="s">
        <v>44</v>
      </c>
      <c r="D101" s="1" t="s">
        <v>45</v>
      </c>
      <c r="E101" s="1" t="s">
        <v>17</v>
      </c>
      <c r="F101" s="1" t="s">
        <v>54</v>
      </c>
      <c r="G101" s="1">
        <v>2017</v>
      </c>
      <c r="H101" s="1" t="s">
        <v>9</v>
      </c>
      <c r="I101" s="1" t="s">
        <v>10</v>
      </c>
      <c r="J101" s="1">
        <v>132859</v>
      </c>
      <c r="K101" s="1">
        <v>35063</v>
      </c>
    </row>
    <row r="102" spans="1:11" x14ac:dyDescent="0.2">
      <c r="A102" s="1" t="s">
        <v>40</v>
      </c>
      <c r="B102" s="1" t="s">
        <v>41</v>
      </c>
      <c r="C102" s="1" t="s">
        <v>44</v>
      </c>
      <c r="D102" s="1" t="s">
        <v>45</v>
      </c>
      <c r="E102" s="1" t="s">
        <v>17</v>
      </c>
      <c r="F102" s="1" t="s">
        <v>54</v>
      </c>
      <c r="G102" s="1">
        <v>2017</v>
      </c>
      <c r="H102" s="1" t="s">
        <v>22</v>
      </c>
      <c r="I102" s="1" t="s">
        <v>10</v>
      </c>
      <c r="J102" s="1">
        <v>279858</v>
      </c>
      <c r="K102" s="1">
        <v>72269</v>
      </c>
    </row>
    <row r="103" spans="1:11" x14ac:dyDescent="0.2">
      <c r="A103" s="1" t="s">
        <v>40</v>
      </c>
      <c r="B103" s="1" t="s">
        <v>41</v>
      </c>
      <c r="C103" s="1" t="s">
        <v>44</v>
      </c>
      <c r="D103" s="1" t="s">
        <v>45</v>
      </c>
      <c r="E103" s="1" t="s">
        <v>17</v>
      </c>
      <c r="F103" s="1" t="s">
        <v>54</v>
      </c>
      <c r="G103" s="1">
        <v>2017</v>
      </c>
      <c r="H103" s="1" t="s">
        <v>19</v>
      </c>
      <c r="I103" s="1" t="s">
        <v>10</v>
      </c>
      <c r="J103" s="1">
        <v>312203</v>
      </c>
      <c r="K103" s="1">
        <v>71516</v>
      </c>
    </row>
    <row r="104" spans="1:11" x14ac:dyDescent="0.2">
      <c r="A104" s="1" t="s">
        <v>40</v>
      </c>
      <c r="B104" s="1" t="s">
        <v>41</v>
      </c>
      <c r="C104" s="1" t="s">
        <v>44</v>
      </c>
      <c r="D104" s="1" t="s">
        <v>45</v>
      </c>
      <c r="E104" s="1" t="s">
        <v>17</v>
      </c>
      <c r="F104" s="1" t="s">
        <v>54</v>
      </c>
      <c r="G104" s="1">
        <v>2017</v>
      </c>
      <c r="H104" s="1" t="s">
        <v>18</v>
      </c>
      <c r="I104" s="1" t="s">
        <v>10</v>
      </c>
      <c r="J104" s="1">
        <v>194297</v>
      </c>
      <c r="K104" s="1">
        <v>59612</v>
      </c>
    </row>
    <row r="105" spans="1:11" x14ac:dyDescent="0.2">
      <c r="A105" s="1" t="s">
        <v>40</v>
      </c>
      <c r="B105" s="1" t="s">
        <v>41</v>
      </c>
      <c r="C105" s="1" t="s">
        <v>44</v>
      </c>
      <c r="D105" s="1" t="s">
        <v>45</v>
      </c>
      <c r="E105" s="1" t="s">
        <v>17</v>
      </c>
      <c r="F105" s="1" t="s">
        <v>54</v>
      </c>
      <c r="G105" s="1">
        <v>2018</v>
      </c>
      <c r="H105" s="1" t="s">
        <v>16</v>
      </c>
      <c r="I105" s="1" t="s">
        <v>10</v>
      </c>
      <c r="J105" s="1">
        <v>390675</v>
      </c>
      <c r="K105" s="1">
        <v>73952</v>
      </c>
    </row>
    <row r="106" spans="1:11" x14ac:dyDescent="0.2">
      <c r="A106" s="1" t="s">
        <v>40</v>
      </c>
      <c r="B106" s="1" t="s">
        <v>41</v>
      </c>
      <c r="C106" s="1" t="s">
        <v>44</v>
      </c>
      <c r="D106" s="1" t="s">
        <v>45</v>
      </c>
      <c r="E106" s="1" t="s">
        <v>17</v>
      </c>
      <c r="F106" s="1" t="s">
        <v>54</v>
      </c>
      <c r="G106" s="1">
        <v>2018</v>
      </c>
      <c r="H106" s="1" t="s">
        <v>12</v>
      </c>
      <c r="I106" s="1" t="s">
        <v>10</v>
      </c>
      <c r="J106" s="1">
        <v>179077</v>
      </c>
      <c r="K106" s="1">
        <v>42856</v>
      </c>
    </row>
    <row r="107" spans="1:11" x14ac:dyDescent="0.2">
      <c r="A107" s="1" t="s">
        <v>40</v>
      </c>
      <c r="B107" s="1" t="s">
        <v>41</v>
      </c>
      <c r="C107" s="1" t="s">
        <v>44</v>
      </c>
      <c r="D107" s="1" t="s">
        <v>45</v>
      </c>
      <c r="E107" s="1" t="s">
        <v>17</v>
      </c>
      <c r="F107" s="1" t="s">
        <v>54</v>
      </c>
      <c r="G107" s="1">
        <v>2018</v>
      </c>
      <c r="H107" s="1" t="s">
        <v>23</v>
      </c>
      <c r="I107" s="1" t="s">
        <v>10</v>
      </c>
      <c r="J107" s="1">
        <v>285574</v>
      </c>
      <c r="K107" s="1">
        <v>44861</v>
      </c>
    </row>
    <row r="108" spans="1:11" x14ac:dyDescent="0.2">
      <c r="A108" s="1" t="s">
        <v>40</v>
      </c>
      <c r="B108" s="1" t="s">
        <v>41</v>
      </c>
      <c r="C108" s="1" t="s">
        <v>44</v>
      </c>
      <c r="D108" s="1" t="s">
        <v>45</v>
      </c>
      <c r="E108" s="1" t="s">
        <v>17</v>
      </c>
      <c r="F108" s="1" t="s">
        <v>54</v>
      </c>
      <c r="G108" s="1">
        <v>2018</v>
      </c>
      <c r="H108" s="1" t="s">
        <v>13</v>
      </c>
      <c r="I108" s="1" t="s">
        <v>10</v>
      </c>
      <c r="J108" s="1">
        <v>345865</v>
      </c>
      <c r="K108" s="1">
        <v>55341</v>
      </c>
    </row>
    <row r="109" spans="1:11" x14ac:dyDescent="0.2">
      <c r="A109" s="1" t="s">
        <v>40</v>
      </c>
      <c r="B109" s="1" t="s">
        <v>41</v>
      </c>
      <c r="C109" s="1" t="s">
        <v>44</v>
      </c>
      <c r="D109" s="1" t="s">
        <v>45</v>
      </c>
      <c r="E109" s="1" t="s">
        <v>17</v>
      </c>
      <c r="F109" s="1" t="s">
        <v>54</v>
      </c>
      <c r="G109" s="1">
        <v>2018</v>
      </c>
      <c r="H109" s="1" t="s">
        <v>20</v>
      </c>
      <c r="I109" s="1" t="s">
        <v>10</v>
      </c>
      <c r="J109" s="1">
        <v>399305</v>
      </c>
      <c r="K109" s="1">
        <v>73358</v>
      </c>
    </row>
    <row r="110" spans="1:11" x14ac:dyDescent="0.2">
      <c r="A110" s="1" t="s">
        <v>40</v>
      </c>
      <c r="B110" s="1" t="s">
        <v>41</v>
      </c>
      <c r="C110" s="1" t="s">
        <v>44</v>
      </c>
      <c r="D110" s="1" t="s">
        <v>45</v>
      </c>
      <c r="E110" s="1" t="s">
        <v>17</v>
      </c>
      <c r="F110" s="1" t="s">
        <v>54</v>
      </c>
      <c r="G110" s="1">
        <v>2018</v>
      </c>
      <c r="H110" s="1" t="s">
        <v>14</v>
      </c>
      <c r="I110" s="1" t="s">
        <v>10</v>
      </c>
      <c r="J110" s="1">
        <v>265261</v>
      </c>
      <c r="K110" s="1">
        <v>40404</v>
      </c>
    </row>
    <row r="111" spans="1:11" x14ac:dyDescent="0.2">
      <c r="A111" s="1" t="s">
        <v>40</v>
      </c>
      <c r="B111" s="1" t="s">
        <v>41</v>
      </c>
      <c r="C111" s="1" t="s">
        <v>44</v>
      </c>
      <c r="D111" s="1" t="s">
        <v>45</v>
      </c>
      <c r="E111" s="1" t="s">
        <v>17</v>
      </c>
      <c r="F111" s="1" t="s">
        <v>54</v>
      </c>
      <c r="G111" s="1">
        <v>2018</v>
      </c>
      <c r="H111" s="1" t="s">
        <v>15</v>
      </c>
      <c r="I111" s="1" t="s">
        <v>10</v>
      </c>
      <c r="J111" s="1">
        <v>433654</v>
      </c>
      <c r="K111" s="1">
        <v>71307</v>
      </c>
    </row>
    <row r="112" spans="1:11" x14ac:dyDescent="0.2">
      <c r="A112" s="1" t="s">
        <v>40</v>
      </c>
      <c r="B112" s="1" t="s">
        <v>41</v>
      </c>
      <c r="C112" s="1" t="s">
        <v>44</v>
      </c>
      <c r="D112" s="1" t="s">
        <v>45</v>
      </c>
      <c r="E112" s="1" t="s">
        <v>17</v>
      </c>
      <c r="F112" s="1" t="s">
        <v>54</v>
      </c>
      <c r="G112" s="1">
        <v>2018</v>
      </c>
      <c r="H112" s="1" t="s">
        <v>11</v>
      </c>
      <c r="I112" s="1" t="s">
        <v>10</v>
      </c>
      <c r="J112" s="1">
        <v>113601</v>
      </c>
      <c r="K112" s="1">
        <v>26327</v>
      </c>
    </row>
    <row r="113" spans="1:11" x14ac:dyDescent="0.2">
      <c r="A113" s="1" t="s">
        <v>40</v>
      </c>
      <c r="B113" s="1" t="s">
        <v>41</v>
      </c>
      <c r="C113" s="1" t="s">
        <v>44</v>
      </c>
      <c r="D113" s="1" t="s">
        <v>45</v>
      </c>
      <c r="E113" s="1" t="s">
        <v>17</v>
      </c>
      <c r="F113" s="1" t="s">
        <v>54</v>
      </c>
      <c r="G113" s="1">
        <v>2018</v>
      </c>
      <c r="H113" s="1" t="s">
        <v>9</v>
      </c>
      <c r="I113" s="1" t="s">
        <v>10</v>
      </c>
      <c r="J113" s="1">
        <v>350551</v>
      </c>
      <c r="K113" s="1">
        <v>53243</v>
      </c>
    </row>
    <row r="114" spans="1:11" x14ac:dyDescent="0.2">
      <c r="A114" s="1" t="s">
        <v>40</v>
      </c>
      <c r="B114" s="1" t="s">
        <v>41</v>
      </c>
      <c r="C114" s="1" t="s">
        <v>44</v>
      </c>
      <c r="D114" s="1" t="s">
        <v>45</v>
      </c>
      <c r="E114" s="1" t="s">
        <v>17</v>
      </c>
      <c r="F114" s="1" t="s">
        <v>54</v>
      </c>
      <c r="G114" s="1">
        <v>2018</v>
      </c>
      <c r="H114" s="1" t="s">
        <v>22</v>
      </c>
      <c r="I114" s="1" t="s">
        <v>10</v>
      </c>
      <c r="J114" s="1">
        <v>231689</v>
      </c>
      <c r="K114" s="1">
        <v>73924</v>
      </c>
    </row>
    <row r="115" spans="1:11" x14ac:dyDescent="0.2">
      <c r="A115" s="1" t="s">
        <v>40</v>
      </c>
      <c r="B115" s="1" t="s">
        <v>41</v>
      </c>
      <c r="C115" s="1" t="s">
        <v>44</v>
      </c>
      <c r="D115" s="1" t="s">
        <v>45</v>
      </c>
      <c r="E115" s="1" t="s">
        <v>17</v>
      </c>
      <c r="F115" s="1" t="s">
        <v>54</v>
      </c>
      <c r="G115" s="1">
        <v>2018</v>
      </c>
      <c r="H115" s="1" t="s">
        <v>19</v>
      </c>
      <c r="I115" s="1" t="s">
        <v>10</v>
      </c>
      <c r="J115" s="1">
        <v>408415</v>
      </c>
      <c r="K115" s="1">
        <v>77903</v>
      </c>
    </row>
    <row r="116" spans="1:11" x14ac:dyDescent="0.2">
      <c r="A116" s="1" t="s">
        <v>40</v>
      </c>
      <c r="B116" s="1" t="s">
        <v>41</v>
      </c>
      <c r="C116" s="1" t="s">
        <v>44</v>
      </c>
      <c r="D116" s="1" t="s">
        <v>45</v>
      </c>
      <c r="E116" s="1" t="s">
        <v>17</v>
      </c>
      <c r="F116" s="1" t="s">
        <v>54</v>
      </c>
      <c r="G116" s="1">
        <v>2018</v>
      </c>
      <c r="H116" s="1" t="s">
        <v>18</v>
      </c>
      <c r="I116" s="1" t="s">
        <v>10</v>
      </c>
      <c r="J116" s="1">
        <v>454516</v>
      </c>
      <c r="K116" s="1">
        <v>56601</v>
      </c>
    </row>
    <row r="117" spans="1:11" x14ac:dyDescent="0.2">
      <c r="A117" s="1" t="s">
        <v>40</v>
      </c>
      <c r="B117" s="1" t="s">
        <v>41</v>
      </c>
      <c r="C117" s="1" t="s">
        <v>44</v>
      </c>
      <c r="D117" s="1" t="s">
        <v>45</v>
      </c>
      <c r="E117" s="1" t="s">
        <v>17</v>
      </c>
      <c r="F117" s="1" t="s">
        <v>54</v>
      </c>
      <c r="G117" s="1">
        <v>2019</v>
      </c>
      <c r="H117" s="1" t="s">
        <v>16</v>
      </c>
      <c r="I117" s="1" t="s">
        <v>10</v>
      </c>
      <c r="J117" s="1">
        <v>347663</v>
      </c>
      <c r="K117" s="1">
        <v>61048</v>
      </c>
    </row>
    <row r="118" spans="1:11" x14ac:dyDescent="0.2">
      <c r="A118" s="1" t="s">
        <v>40</v>
      </c>
      <c r="B118" s="1" t="s">
        <v>41</v>
      </c>
      <c r="C118" s="1" t="s">
        <v>44</v>
      </c>
      <c r="D118" s="1" t="s">
        <v>45</v>
      </c>
      <c r="E118" s="1" t="s">
        <v>17</v>
      </c>
      <c r="F118" s="1" t="s">
        <v>54</v>
      </c>
      <c r="G118" s="1">
        <v>2019</v>
      </c>
      <c r="H118" s="1" t="s">
        <v>12</v>
      </c>
      <c r="I118" s="1" t="s">
        <v>10</v>
      </c>
      <c r="J118" s="1">
        <v>489076</v>
      </c>
      <c r="K118" s="1">
        <v>113240</v>
      </c>
    </row>
    <row r="119" spans="1:11" x14ac:dyDescent="0.2">
      <c r="A119" s="1" t="s">
        <v>40</v>
      </c>
      <c r="B119" s="1" t="s">
        <v>41</v>
      </c>
      <c r="C119" s="1" t="s">
        <v>44</v>
      </c>
      <c r="D119" s="1" t="s">
        <v>45</v>
      </c>
      <c r="E119" s="1" t="s">
        <v>17</v>
      </c>
      <c r="F119" s="1" t="s">
        <v>54</v>
      </c>
      <c r="G119" s="1">
        <v>2019</v>
      </c>
      <c r="H119" s="1" t="s">
        <v>23</v>
      </c>
      <c r="I119" s="1" t="s">
        <v>10</v>
      </c>
      <c r="J119" s="1">
        <v>273738</v>
      </c>
      <c r="K119" s="1">
        <v>85667</v>
      </c>
    </row>
    <row r="120" spans="1:11" x14ac:dyDescent="0.2">
      <c r="A120" s="1" t="s">
        <v>40</v>
      </c>
      <c r="B120" s="1" t="s">
        <v>41</v>
      </c>
      <c r="C120" s="1" t="s">
        <v>44</v>
      </c>
      <c r="D120" s="1" t="s">
        <v>45</v>
      </c>
      <c r="E120" s="1" t="s">
        <v>17</v>
      </c>
      <c r="F120" s="1" t="s">
        <v>54</v>
      </c>
      <c r="G120" s="1">
        <v>2019</v>
      </c>
      <c r="H120" s="1" t="s">
        <v>13</v>
      </c>
      <c r="I120" s="1" t="s">
        <v>10</v>
      </c>
      <c r="J120" s="1">
        <v>436549</v>
      </c>
      <c r="K120" s="1">
        <v>97221</v>
      </c>
    </row>
    <row r="121" spans="1:11" x14ac:dyDescent="0.2">
      <c r="A121" s="1" t="s">
        <v>40</v>
      </c>
      <c r="B121" s="1" t="s">
        <v>41</v>
      </c>
      <c r="C121" s="1" t="s">
        <v>44</v>
      </c>
      <c r="D121" s="1" t="s">
        <v>45</v>
      </c>
      <c r="E121" s="1" t="s">
        <v>17</v>
      </c>
      <c r="F121" s="1" t="s">
        <v>54</v>
      </c>
      <c r="G121" s="1">
        <v>2019</v>
      </c>
      <c r="H121" s="1" t="s">
        <v>20</v>
      </c>
      <c r="I121" s="1" t="s">
        <v>10</v>
      </c>
      <c r="J121" s="1">
        <v>474181</v>
      </c>
      <c r="K121" s="1">
        <v>162741</v>
      </c>
    </row>
    <row r="122" spans="1:11" x14ac:dyDescent="0.2">
      <c r="A122" s="1" t="s">
        <v>40</v>
      </c>
      <c r="B122" s="1" t="s">
        <v>41</v>
      </c>
      <c r="C122" s="1" t="s">
        <v>44</v>
      </c>
      <c r="D122" s="1" t="s">
        <v>45</v>
      </c>
      <c r="E122" s="1" t="s">
        <v>17</v>
      </c>
      <c r="F122" s="1" t="s">
        <v>54</v>
      </c>
      <c r="G122" s="1">
        <v>2019</v>
      </c>
      <c r="H122" s="1" t="s">
        <v>14</v>
      </c>
      <c r="I122" s="1" t="s">
        <v>10</v>
      </c>
      <c r="J122" s="1">
        <v>367596</v>
      </c>
      <c r="K122" s="1">
        <v>87522</v>
      </c>
    </row>
    <row r="123" spans="1:11" x14ac:dyDescent="0.2">
      <c r="A123" s="1" t="s">
        <v>40</v>
      </c>
      <c r="B123" s="1" t="s">
        <v>41</v>
      </c>
      <c r="C123" s="1" t="s">
        <v>44</v>
      </c>
      <c r="D123" s="1" t="s">
        <v>45</v>
      </c>
      <c r="E123" s="1" t="s">
        <v>17</v>
      </c>
      <c r="F123" s="1" t="s">
        <v>54</v>
      </c>
      <c r="G123" s="1">
        <v>2019</v>
      </c>
      <c r="H123" s="1" t="s">
        <v>15</v>
      </c>
      <c r="I123" s="1" t="s">
        <v>10</v>
      </c>
      <c r="J123" s="1">
        <v>391189</v>
      </c>
      <c r="K123" s="1">
        <v>91489</v>
      </c>
    </row>
    <row r="124" spans="1:11" x14ac:dyDescent="0.2">
      <c r="A124" s="1" t="s">
        <v>40</v>
      </c>
      <c r="B124" s="1" t="s">
        <v>41</v>
      </c>
      <c r="C124" s="1" t="s">
        <v>44</v>
      </c>
      <c r="D124" s="1" t="s">
        <v>45</v>
      </c>
      <c r="E124" s="1" t="s">
        <v>17</v>
      </c>
      <c r="F124" s="1" t="s">
        <v>54</v>
      </c>
      <c r="G124" s="1">
        <v>2019</v>
      </c>
      <c r="H124" s="1" t="s">
        <v>11</v>
      </c>
      <c r="I124" s="1" t="s">
        <v>10</v>
      </c>
      <c r="J124" s="1">
        <v>224991</v>
      </c>
      <c r="K124" s="1">
        <v>54722</v>
      </c>
    </row>
    <row r="125" spans="1:11" x14ac:dyDescent="0.2">
      <c r="A125" s="1" t="s">
        <v>40</v>
      </c>
      <c r="B125" s="1" t="s">
        <v>41</v>
      </c>
      <c r="C125" s="1" t="s">
        <v>44</v>
      </c>
      <c r="D125" s="1" t="s">
        <v>45</v>
      </c>
      <c r="E125" s="1" t="s">
        <v>17</v>
      </c>
      <c r="F125" s="1" t="s">
        <v>54</v>
      </c>
      <c r="G125" s="1">
        <v>2019</v>
      </c>
      <c r="H125" s="1" t="s">
        <v>9</v>
      </c>
      <c r="I125" s="1" t="s">
        <v>10</v>
      </c>
      <c r="J125" s="1">
        <v>213551</v>
      </c>
      <c r="K125" s="1">
        <v>54291</v>
      </c>
    </row>
    <row r="126" spans="1:11" x14ac:dyDescent="0.2">
      <c r="A126" s="1" t="s">
        <v>40</v>
      </c>
      <c r="B126" s="1" t="s">
        <v>41</v>
      </c>
      <c r="C126" s="1" t="s">
        <v>44</v>
      </c>
      <c r="D126" s="1" t="s">
        <v>45</v>
      </c>
      <c r="E126" s="1" t="s">
        <v>17</v>
      </c>
      <c r="F126" s="1" t="s">
        <v>54</v>
      </c>
      <c r="G126" s="1">
        <v>2019</v>
      </c>
      <c r="H126" s="1" t="s">
        <v>22</v>
      </c>
      <c r="I126" s="1" t="s">
        <v>10</v>
      </c>
      <c r="J126" s="1">
        <v>279539</v>
      </c>
      <c r="K126" s="1">
        <v>76791</v>
      </c>
    </row>
    <row r="127" spans="1:11" x14ac:dyDescent="0.2">
      <c r="A127" s="1" t="s">
        <v>40</v>
      </c>
      <c r="B127" s="1" t="s">
        <v>41</v>
      </c>
      <c r="C127" s="1" t="s">
        <v>44</v>
      </c>
      <c r="D127" s="1" t="s">
        <v>45</v>
      </c>
      <c r="E127" s="1" t="s">
        <v>17</v>
      </c>
      <c r="F127" s="1" t="s">
        <v>54</v>
      </c>
      <c r="G127" s="1">
        <v>2019</v>
      </c>
      <c r="H127" s="1" t="s">
        <v>19</v>
      </c>
      <c r="I127" s="1" t="s">
        <v>10</v>
      </c>
      <c r="J127" s="1">
        <v>149603</v>
      </c>
      <c r="K127" s="1">
        <v>27312</v>
      </c>
    </row>
    <row r="128" spans="1:11" x14ac:dyDescent="0.2">
      <c r="A128" s="1" t="s">
        <v>40</v>
      </c>
      <c r="B128" s="1" t="s">
        <v>41</v>
      </c>
      <c r="C128" s="1" t="s">
        <v>44</v>
      </c>
      <c r="D128" s="1" t="s">
        <v>45</v>
      </c>
      <c r="E128" s="1" t="s">
        <v>17</v>
      </c>
      <c r="F128" s="1" t="s">
        <v>54</v>
      </c>
      <c r="G128" s="1">
        <v>2019</v>
      </c>
      <c r="H128" s="1" t="s">
        <v>18</v>
      </c>
      <c r="I128" s="1" t="s">
        <v>10</v>
      </c>
      <c r="J128" s="1">
        <v>251515</v>
      </c>
      <c r="K128" s="1">
        <v>91307</v>
      </c>
    </row>
    <row r="129" spans="1:11" x14ac:dyDescent="0.2">
      <c r="A129" s="1" t="s">
        <v>40</v>
      </c>
      <c r="B129" s="1" t="s">
        <v>41</v>
      </c>
      <c r="C129" s="1" t="s">
        <v>44</v>
      </c>
      <c r="D129" s="1" t="s">
        <v>45</v>
      </c>
      <c r="E129" s="1" t="s">
        <v>17</v>
      </c>
      <c r="F129" s="1" t="s">
        <v>54</v>
      </c>
      <c r="G129" s="1">
        <v>2020</v>
      </c>
      <c r="H129" s="1" t="s">
        <v>16</v>
      </c>
      <c r="I129" s="1" t="s">
        <v>10</v>
      </c>
      <c r="J129" s="1">
        <v>263989</v>
      </c>
      <c r="K129" s="1">
        <v>49092</v>
      </c>
    </row>
    <row r="130" spans="1:11" x14ac:dyDescent="0.2">
      <c r="A130" s="1" t="s">
        <v>40</v>
      </c>
      <c r="B130" s="1" t="s">
        <v>41</v>
      </c>
      <c r="C130" s="1" t="s">
        <v>44</v>
      </c>
      <c r="D130" s="1" t="s">
        <v>45</v>
      </c>
      <c r="E130" s="1" t="s">
        <v>17</v>
      </c>
      <c r="F130" s="1" t="s">
        <v>54</v>
      </c>
      <c r="G130" s="1">
        <v>2020</v>
      </c>
      <c r="H130" s="1" t="s">
        <v>12</v>
      </c>
      <c r="I130" s="1" t="s">
        <v>10</v>
      </c>
      <c r="J130" s="1">
        <v>209610</v>
      </c>
      <c r="K130" s="1">
        <v>72810</v>
      </c>
    </row>
    <row r="131" spans="1:11" x14ac:dyDescent="0.2">
      <c r="A131" s="1" t="s">
        <v>40</v>
      </c>
      <c r="B131" s="1" t="s">
        <v>41</v>
      </c>
      <c r="C131" s="1" t="s">
        <v>44</v>
      </c>
      <c r="D131" s="1" t="s">
        <v>45</v>
      </c>
      <c r="E131" s="1" t="s">
        <v>17</v>
      </c>
      <c r="F131" s="1" t="s">
        <v>54</v>
      </c>
      <c r="G131" s="1">
        <v>2020</v>
      </c>
      <c r="H131" s="1" t="s">
        <v>23</v>
      </c>
      <c r="I131" s="1" t="s">
        <v>10</v>
      </c>
      <c r="J131" s="1">
        <v>180827</v>
      </c>
      <c r="K131" s="1">
        <v>59004</v>
      </c>
    </row>
    <row r="132" spans="1:11" x14ac:dyDescent="0.2">
      <c r="A132" s="1" t="s">
        <v>40</v>
      </c>
      <c r="B132" s="1" t="s">
        <v>41</v>
      </c>
      <c r="C132" s="1" t="s">
        <v>44</v>
      </c>
      <c r="D132" s="1" t="s">
        <v>45</v>
      </c>
      <c r="E132" s="1" t="s">
        <v>17</v>
      </c>
      <c r="F132" s="1" t="s">
        <v>54</v>
      </c>
      <c r="G132" s="1">
        <v>2020</v>
      </c>
      <c r="H132" s="1" t="s">
        <v>13</v>
      </c>
      <c r="I132" s="1" t="s">
        <v>10</v>
      </c>
      <c r="J132" s="1">
        <v>280038</v>
      </c>
      <c r="K132" s="1">
        <v>84600</v>
      </c>
    </row>
    <row r="133" spans="1:11" x14ac:dyDescent="0.2">
      <c r="A133" s="1" t="s">
        <v>40</v>
      </c>
      <c r="B133" s="1" t="s">
        <v>41</v>
      </c>
      <c r="C133" s="1" t="s">
        <v>44</v>
      </c>
      <c r="D133" s="1" t="s">
        <v>45</v>
      </c>
      <c r="E133" s="1" t="s">
        <v>17</v>
      </c>
      <c r="F133" s="1" t="s">
        <v>54</v>
      </c>
      <c r="G133" s="1">
        <v>2020</v>
      </c>
      <c r="H133" s="1" t="s">
        <v>20</v>
      </c>
      <c r="I133" s="1" t="s">
        <v>10</v>
      </c>
      <c r="J133" s="1">
        <v>194540</v>
      </c>
      <c r="K133" s="1">
        <v>69061</v>
      </c>
    </row>
    <row r="134" spans="1:11" x14ac:dyDescent="0.2">
      <c r="A134" s="1" t="s">
        <v>40</v>
      </c>
      <c r="B134" s="1" t="s">
        <v>41</v>
      </c>
      <c r="C134" s="1" t="s">
        <v>44</v>
      </c>
      <c r="D134" s="1" t="s">
        <v>45</v>
      </c>
      <c r="E134" s="1" t="s">
        <v>17</v>
      </c>
      <c r="F134" s="1" t="s">
        <v>54</v>
      </c>
      <c r="G134" s="1">
        <v>2020</v>
      </c>
      <c r="H134" s="1" t="s">
        <v>14</v>
      </c>
      <c r="I134" s="1" t="s">
        <v>10</v>
      </c>
      <c r="J134" s="1">
        <v>149730</v>
      </c>
      <c r="K134" s="1">
        <v>42993</v>
      </c>
    </row>
    <row r="135" spans="1:11" x14ac:dyDescent="0.2">
      <c r="A135" s="1" t="s">
        <v>40</v>
      </c>
      <c r="B135" s="1" t="s">
        <v>41</v>
      </c>
      <c r="C135" s="1" t="s">
        <v>44</v>
      </c>
      <c r="D135" s="1" t="s">
        <v>45</v>
      </c>
      <c r="E135" s="1" t="s">
        <v>17</v>
      </c>
      <c r="F135" s="1" t="s">
        <v>54</v>
      </c>
      <c r="G135" s="1">
        <v>2020</v>
      </c>
      <c r="H135" s="1" t="s">
        <v>15</v>
      </c>
      <c r="I135" s="1" t="s">
        <v>10</v>
      </c>
      <c r="J135" s="1">
        <v>115435</v>
      </c>
      <c r="K135" s="1">
        <v>38112</v>
      </c>
    </row>
    <row r="136" spans="1:11" x14ac:dyDescent="0.2">
      <c r="A136" s="1" t="s">
        <v>40</v>
      </c>
      <c r="B136" s="1" t="s">
        <v>41</v>
      </c>
      <c r="C136" s="1" t="s">
        <v>44</v>
      </c>
      <c r="D136" s="1" t="s">
        <v>45</v>
      </c>
      <c r="E136" s="1" t="s">
        <v>17</v>
      </c>
      <c r="F136" s="1" t="s">
        <v>54</v>
      </c>
      <c r="G136" s="1">
        <v>2020</v>
      </c>
      <c r="H136" s="1" t="s">
        <v>11</v>
      </c>
      <c r="I136" s="1" t="s">
        <v>10</v>
      </c>
      <c r="J136" s="1">
        <v>95702</v>
      </c>
      <c r="K136" s="1">
        <v>29038</v>
      </c>
    </row>
    <row r="137" spans="1:11" x14ac:dyDescent="0.2">
      <c r="A137" s="1" t="s">
        <v>40</v>
      </c>
      <c r="B137" s="1" t="s">
        <v>41</v>
      </c>
      <c r="C137" s="1" t="s">
        <v>44</v>
      </c>
      <c r="D137" s="1" t="s">
        <v>45</v>
      </c>
      <c r="E137" s="1" t="s">
        <v>17</v>
      </c>
      <c r="F137" s="1" t="s">
        <v>54</v>
      </c>
      <c r="G137" s="1">
        <v>2020</v>
      </c>
      <c r="H137" s="1" t="s">
        <v>9</v>
      </c>
      <c r="I137" s="1" t="s">
        <v>10</v>
      </c>
      <c r="J137" s="1">
        <v>259710</v>
      </c>
      <c r="K137" s="1">
        <v>81048</v>
      </c>
    </row>
    <row r="138" spans="1:11" x14ac:dyDescent="0.2">
      <c r="A138" s="1" t="s">
        <v>40</v>
      </c>
      <c r="B138" s="1" t="s">
        <v>41</v>
      </c>
      <c r="C138" s="1" t="s">
        <v>44</v>
      </c>
      <c r="D138" s="1" t="s">
        <v>45</v>
      </c>
      <c r="E138" s="1" t="s">
        <v>17</v>
      </c>
      <c r="F138" s="1" t="s">
        <v>54</v>
      </c>
      <c r="G138" s="1">
        <v>2020</v>
      </c>
      <c r="H138" s="1" t="s">
        <v>22</v>
      </c>
      <c r="I138" s="1" t="s">
        <v>10</v>
      </c>
      <c r="J138" s="1">
        <v>41738</v>
      </c>
      <c r="K138" s="1">
        <v>17823</v>
      </c>
    </row>
    <row r="139" spans="1:11" x14ac:dyDescent="0.2">
      <c r="A139" s="1" t="s">
        <v>40</v>
      </c>
      <c r="B139" s="1" t="s">
        <v>41</v>
      </c>
      <c r="C139" s="1" t="s">
        <v>44</v>
      </c>
      <c r="D139" s="1" t="s">
        <v>45</v>
      </c>
      <c r="E139" s="1" t="s">
        <v>17</v>
      </c>
      <c r="F139" s="1" t="s">
        <v>54</v>
      </c>
      <c r="G139" s="1">
        <v>2020</v>
      </c>
      <c r="H139" s="1" t="s">
        <v>19</v>
      </c>
      <c r="I139" s="1" t="s">
        <v>10</v>
      </c>
      <c r="J139" s="1">
        <v>49855</v>
      </c>
      <c r="K139" s="1">
        <v>17076</v>
      </c>
    </row>
    <row r="140" spans="1:11" x14ac:dyDescent="0.2">
      <c r="A140" s="1" t="s">
        <v>40</v>
      </c>
      <c r="B140" s="1" t="s">
        <v>41</v>
      </c>
      <c r="C140" s="1" t="s">
        <v>44</v>
      </c>
      <c r="D140" s="1" t="s">
        <v>45</v>
      </c>
      <c r="E140" s="1" t="s">
        <v>17</v>
      </c>
      <c r="F140" s="1" t="s">
        <v>54</v>
      </c>
      <c r="G140" s="1">
        <v>2020</v>
      </c>
      <c r="H140" s="1" t="s">
        <v>18</v>
      </c>
      <c r="I140" s="1" t="s">
        <v>10</v>
      </c>
      <c r="J140" s="1">
        <v>61898</v>
      </c>
      <c r="K140" s="1">
        <v>29464</v>
      </c>
    </row>
    <row r="141" spans="1:11" x14ac:dyDescent="0.2">
      <c r="A141" s="1" t="s">
        <v>40</v>
      </c>
      <c r="B141" s="1" t="s">
        <v>41</v>
      </c>
      <c r="C141" s="1" t="s">
        <v>44</v>
      </c>
      <c r="D141" s="1" t="s">
        <v>45</v>
      </c>
      <c r="E141" s="1" t="s">
        <v>17</v>
      </c>
      <c r="F141" s="1" t="s">
        <v>54</v>
      </c>
      <c r="G141" s="1">
        <v>2021</v>
      </c>
      <c r="H141" s="1" t="s">
        <v>16</v>
      </c>
      <c r="I141" s="1" t="s">
        <v>10</v>
      </c>
      <c r="J141" s="1">
        <v>159374</v>
      </c>
      <c r="K141" s="1">
        <v>59141</v>
      </c>
    </row>
    <row r="142" spans="1:11" x14ac:dyDescent="0.2">
      <c r="A142" s="1" t="s">
        <v>40</v>
      </c>
      <c r="B142" s="1" t="s">
        <v>41</v>
      </c>
      <c r="C142" s="1" t="s">
        <v>44</v>
      </c>
      <c r="D142" s="1" t="s">
        <v>45</v>
      </c>
      <c r="E142" s="1" t="s">
        <v>17</v>
      </c>
      <c r="F142" s="1" t="s">
        <v>54</v>
      </c>
      <c r="G142" s="1">
        <v>2021</v>
      </c>
      <c r="H142" s="1" t="s">
        <v>12</v>
      </c>
      <c r="I142" s="1" t="s">
        <v>10</v>
      </c>
      <c r="J142" s="1">
        <v>208063</v>
      </c>
      <c r="K142" s="1">
        <v>75167</v>
      </c>
    </row>
    <row r="143" spans="1:11" x14ac:dyDescent="0.2">
      <c r="A143" s="1" t="s">
        <v>40</v>
      </c>
      <c r="B143" s="1" t="s">
        <v>41</v>
      </c>
      <c r="C143" s="1" t="s">
        <v>44</v>
      </c>
      <c r="D143" s="1" t="s">
        <v>45</v>
      </c>
      <c r="E143" s="1" t="s">
        <v>17</v>
      </c>
      <c r="F143" s="1" t="s">
        <v>54</v>
      </c>
      <c r="G143" s="1">
        <v>2021</v>
      </c>
      <c r="H143" s="1" t="s">
        <v>23</v>
      </c>
      <c r="I143" s="1" t="s">
        <v>10</v>
      </c>
      <c r="J143" s="1">
        <v>412821</v>
      </c>
      <c r="K143" s="1">
        <v>145976</v>
      </c>
    </row>
    <row r="144" spans="1:11" x14ac:dyDescent="0.2">
      <c r="A144" s="1" t="s">
        <v>40</v>
      </c>
      <c r="B144" s="1" t="s">
        <v>41</v>
      </c>
      <c r="C144" s="1" t="s">
        <v>44</v>
      </c>
      <c r="D144" s="1" t="s">
        <v>45</v>
      </c>
      <c r="E144" s="1" t="s">
        <v>17</v>
      </c>
      <c r="F144" s="1" t="s">
        <v>8</v>
      </c>
      <c r="G144" s="1">
        <v>2017</v>
      </c>
      <c r="H144" s="1" t="s">
        <v>13</v>
      </c>
      <c r="I144" s="1" t="s">
        <v>10</v>
      </c>
      <c r="J144" s="1">
        <v>4222</v>
      </c>
      <c r="K144" s="1">
        <v>337</v>
      </c>
    </row>
    <row r="145" spans="1:11" x14ac:dyDescent="0.2">
      <c r="A145" s="1" t="s">
        <v>40</v>
      </c>
      <c r="B145" s="1" t="s">
        <v>41</v>
      </c>
      <c r="C145" s="1" t="s">
        <v>44</v>
      </c>
      <c r="D145" s="1" t="s">
        <v>45</v>
      </c>
      <c r="E145" s="1" t="s">
        <v>17</v>
      </c>
      <c r="F145" s="1" t="s">
        <v>8</v>
      </c>
      <c r="G145" s="1">
        <v>2017</v>
      </c>
      <c r="H145" s="1" t="s">
        <v>20</v>
      </c>
      <c r="I145" s="1" t="s">
        <v>10</v>
      </c>
      <c r="J145" s="1">
        <v>8175</v>
      </c>
      <c r="K145" s="1">
        <v>1062</v>
      </c>
    </row>
    <row r="146" spans="1:11" x14ac:dyDescent="0.2">
      <c r="A146" s="1" t="s">
        <v>40</v>
      </c>
      <c r="B146" s="1" t="s">
        <v>41</v>
      </c>
      <c r="C146" s="1" t="s">
        <v>44</v>
      </c>
      <c r="D146" s="1" t="s">
        <v>45</v>
      </c>
      <c r="E146" s="1" t="s">
        <v>17</v>
      </c>
      <c r="F146" s="1" t="s">
        <v>8</v>
      </c>
      <c r="G146" s="1">
        <v>2017</v>
      </c>
      <c r="H146" s="1" t="s">
        <v>14</v>
      </c>
      <c r="I146" s="1" t="s">
        <v>10</v>
      </c>
      <c r="J146" s="1">
        <v>86144</v>
      </c>
      <c r="K146" s="1">
        <v>32462</v>
      </c>
    </row>
    <row r="147" spans="1:11" x14ac:dyDescent="0.2">
      <c r="A147" s="1" t="s">
        <v>40</v>
      </c>
      <c r="B147" s="1" t="s">
        <v>41</v>
      </c>
      <c r="C147" s="1" t="s">
        <v>44</v>
      </c>
      <c r="D147" s="1" t="s">
        <v>45</v>
      </c>
      <c r="E147" s="1" t="s">
        <v>17</v>
      </c>
      <c r="F147" s="1" t="s">
        <v>8</v>
      </c>
      <c r="G147" s="1">
        <v>2017</v>
      </c>
      <c r="H147" s="1" t="s">
        <v>15</v>
      </c>
      <c r="I147" s="1" t="s">
        <v>10</v>
      </c>
      <c r="J147" s="1">
        <v>47931</v>
      </c>
      <c r="K147" s="1">
        <v>27813</v>
      </c>
    </row>
    <row r="148" spans="1:11" x14ac:dyDescent="0.2">
      <c r="A148" s="1" t="s">
        <v>40</v>
      </c>
      <c r="B148" s="1" t="s">
        <v>41</v>
      </c>
      <c r="C148" s="1" t="s">
        <v>44</v>
      </c>
      <c r="D148" s="1" t="s">
        <v>45</v>
      </c>
      <c r="E148" s="1" t="s">
        <v>17</v>
      </c>
      <c r="F148" s="1" t="s">
        <v>8</v>
      </c>
      <c r="G148" s="1">
        <v>2017</v>
      </c>
      <c r="H148" s="1" t="s">
        <v>11</v>
      </c>
      <c r="I148" s="1" t="s">
        <v>10</v>
      </c>
      <c r="J148" s="1">
        <v>7881</v>
      </c>
      <c r="K148" s="1">
        <v>942</v>
      </c>
    </row>
    <row r="149" spans="1:11" x14ac:dyDescent="0.2">
      <c r="A149" s="1" t="s">
        <v>40</v>
      </c>
      <c r="B149" s="1" t="s">
        <v>41</v>
      </c>
      <c r="C149" s="1" t="s">
        <v>44</v>
      </c>
      <c r="D149" s="1" t="s">
        <v>45</v>
      </c>
      <c r="E149" s="1" t="s">
        <v>17</v>
      </c>
      <c r="F149" s="1" t="s">
        <v>8</v>
      </c>
      <c r="G149" s="1">
        <v>2017</v>
      </c>
      <c r="H149" s="1" t="s">
        <v>9</v>
      </c>
      <c r="I149" s="1" t="s">
        <v>10</v>
      </c>
      <c r="J149" s="1">
        <v>117813</v>
      </c>
      <c r="K149" s="1">
        <v>73235</v>
      </c>
    </row>
    <row r="150" spans="1:11" x14ac:dyDescent="0.2">
      <c r="A150" s="1" t="s">
        <v>40</v>
      </c>
      <c r="B150" s="1" t="s">
        <v>41</v>
      </c>
      <c r="C150" s="1" t="s">
        <v>44</v>
      </c>
      <c r="D150" s="1" t="s">
        <v>45</v>
      </c>
      <c r="E150" s="1" t="s">
        <v>17</v>
      </c>
      <c r="F150" s="1" t="s">
        <v>8</v>
      </c>
      <c r="G150" s="1">
        <v>2017</v>
      </c>
      <c r="H150" s="1" t="s">
        <v>19</v>
      </c>
      <c r="I150" s="1" t="s">
        <v>10</v>
      </c>
      <c r="J150" s="1">
        <v>49226</v>
      </c>
      <c r="K150" s="1">
        <v>26631</v>
      </c>
    </row>
    <row r="151" spans="1:11" x14ac:dyDescent="0.2">
      <c r="A151" s="1" t="s">
        <v>40</v>
      </c>
      <c r="B151" s="1" t="s">
        <v>41</v>
      </c>
      <c r="C151" s="1" t="s">
        <v>44</v>
      </c>
      <c r="D151" s="1" t="s">
        <v>45</v>
      </c>
      <c r="E151" s="1" t="s">
        <v>17</v>
      </c>
      <c r="F151" s="1" t="s">
        <v>8</v>
      </c>
      <c r="G151" s="1">
        <v>2017</v>
      </c>
      <c r="H151" s="1" t="s">
        <v>18</v>
      </c>
      <c r="I151" s="1" t="s">
        <v>10</v>
      </c>
      <c r="J151" s="1">
        <v>2665</v>
      </c>
      <c r="K151" s="1">
        <v>307</v>
      </c>
    </row>
    <row r="152" spans="1:11" x14ac:dyDescent="0.2">
      <c r="A152" s="1" t="s">
        <v>40</v>
      </c>
      <c r="B152" s="1" t="s">
        <v>41</v>
      </c>
      <c r="C152" s="1" t="s">
        <v>44</v>
      </c>
      <c r="D152" s="1" t="s">
        <v>45</v>
      </c>
      <c r="E152" s="1" t="s">
        <v>17</v>
      </c>
      <c r="F152" s="1" t="s">
        <v>8</v>
      </c>
      <c r="G152" s="1">
        <v>2018</v>
      </c>
      <c r="H152" s="1" t="s">
        <v>16</v>
      </c>
      <c r="I152" s="1" t="s">
        <v>10</v>
      </c>
      <c r="J152" s="1">
        <v>48043</v>
      </c>
      <c r="K152" s="1">
        <v>22985</v>
      </c>
    </row>
    <row r="153" spans="1:11" x14ac:dyDescent="0.2">
      <c r="A153" s="1" t="s">
        <v>40</v>
      </c>
      <c r="B153" s="1" t="s">
        <v>41</v>
      </c>
      <c r="C153" s="1" t="s">
        <v>44</v>
      </c>
      <c r="D153" s="1" t="s">
        <v>45</v>
      </c>
      <c r="E153" s="1" t="s">
        <v>17</v>
      </c>
      <c r="F153" s="1" t="s">
        <v>8</v>
      </c>
      <c r="G153" s="1">
        <v>2018</v>
      </c>
      <c r="H153" s="1" t="s">
        <v>12</v>
      </c>
      <c r="I153" s="1" t="s">
        <v>10</v>
      </c>
      <c r="J153" s="1">
        <v>46556</v>
      </c>
      <c r="K153" s="1">
        <v>24324</v>
      </c>
    </row>
    <row r="154" spans="1:11" x14ac:dyDescent="0.2">
      <c r="A154" s="1" t="s">
        <v>40</v>
      </c>
      <c r="B154" s="1" t="s">
        <v>41</v>
      </c>
      <c r="C154" s="1" t="s">
        <v>44</v>
      </c>
      <c r="D154" s="1" t="s">
        <v>45</v>
      </c>
      <c r="E154" s="1" t="s">
        <v>17</v>
      </c>
      <c r="F154" s="1" t="s">
        <v>8</v>
      </c>
      <c r="G154" s="1">
        <v>2018</v>
      </c>
      <c r="H154" s="1" t="s">
        <v>23</v>
      </c>
      <c r="I154" s="1" t="s">
        <v>10</v>
      </c>
      <c r="J154" s="1">
        <v>13606</v>
      </c>
      <c r="K154" s="1">
        <v>2346</v>
      </c>
    </row>
    <row r="155" spans="1:11" x14ac:dyDescent="0.2">
      <c r="A155" s="1" t="s">
        <v>40</v>
      </c>
      <c r="B155" s="1" t="s">
        <v>41</v>
      </c>
      <c r="C155" s="1" t="s">
        <v>44</v>
      </c>
      <c r="D155" s="1" t="s">
        <v>45</v>
      </c>
      <c r="E155" s="1" t="s">
        <v>17</v>
      </c>
      <c r="F155" s="1" t="s">
        <v>8</v>
      </c>
      <c r="G155" s="1">
        <v>2018</v>
      </c>
      <c r="H155" s="1" t="s">
        <v>13</v>
      </c>
      <c r="I155" s="1" t="s">
        <v>10</v>
      </c>
      <c r="J155" s="1">
        <v>233911</v>
      </c>
      <c r="K155" s="1">
        <v>333379</v>
      </c>
    </row>
    <row r="156" spans="1:11" x14ac:dyDescent="0.2">
      <c r="A156" s="1" t="s">
        <v>40</v>
      </c>
      <c r="B156" s="1" t="s">
        <v>41</v>
      </c>
      <c r="C156" s="1" t="s">
        <v>44</v>
      </c>
      <c r="D156" s="1" t="s">
        <v>45</v>
      </c>
      <c r="E156" s="1" t="s">
        <v>17</v>
      </c>
      <c r="F156" s="1" t="s">
        <v>8</v>
      </c>
      <c r="G156" s="1">
        <v>2018</v>
      </c>
      <c r="H156" s="1" t="s">
        <v>20</v>
      </c>
      <c r="I156" s="1" t="s">
        <v>10</v>
      </c>
      <c r="J156" s="1">
        <v>168290</v>
      </c>
      <c r="K156" s="1">
        <v>224448</v>
      </c>
    </row>
    <row r="157" spans="1:11" x14ac:dyDescent="0.2">
      <c r="A157" s="1" t="s">
        <v>40</v>
      </c>
      <c r="B157" s="1" t="s">
        <v>41</v>
      </c>
      <c r="C157" s="1" t="s">
        <v>44</v>
      </c>
      <c r="D157" s="1" t="s">
        <v>45</v>
      </c>
      <c r="E157" s="1" t="s">
        <v>17</v>
      </c>
      <c r="F157" s="1" t="s">
        <v>8</v>
      </c>
      <c r="G157" s="1">
        <v>2018</v>
      </c>
      <c r="H157" s="1" t="s">
        <v>15</v>
      </c>
      <c r="I157" s="1" t="s">
        <v>10</v>
      </c>
      <c r="J157" s="1">
        <v>75079</v>
      </c>
      <c r="K157" s="1">
        <v>75333</v>
      </c>
    </row>
    <row r="158" spans="1:11" x14ac:dyDescent="0.2">
      <c r="A158" s="1" t="s">
        <v>40</v>
      </c>
      <c r="B158" s="1" t="s">
        <v>41</v>
      </c>
      <c r="C158" s="1" t="s">
        <v>44</v>
      </c>
      <c r="D158" s="1" t="s">
        <v>45</v>
      </c>
      <c r="E158" s="1" t="s">
        <v>17</v>
      </c>
      <c r="F158" s="1" t="s">
        <v>8</v>
      </c>
      <c r="G158" s="1">
        <v>2018</v>
      </c>
      <c r="H158" s="1" t="s">
        <v>11</v>
      </c>
      <c r="I158" s="1" t="s">
        <v>10</v>
      </c>
      <c r="J158" s="1">
        <v>43105</v>
      </c>
      <c r="K158" s="1">
        <v>24886</v>
      </c>
    </row>
    <row r="159" spans="1:11" x14ac:dyDescent="0.2">
      <c r="A159" s="1" t="s">
        <v>40</v>
      </c>
      <c r="B159" s="1" t="s">
        <v>41</v>
      </c>
      <c r="C159" s="1" t="s">
        <v>44</v>
      </c>
      <c r="D159" s="1" t="s">
        <v>45</v>
      </c>
      <c r="E159" s="1" t="s">
        <v>17</v>
      </c>
      <c r="F159" s="1" t="s">
        <v>8</v>
      </c>
      <c r="G159" s="1">
        <v>2018</v>
      </c>
      <c r="H159" s="1" t="s">
        <v>9</v>
      </c>
      <c r="I159" s="1" t="s">
        <v>10</v>
      </c>
      <c r="J159" s="1">
        <v>57188</v>
      </c>
      <c r="K159" s="1">
        <v>46045</v>
      </c>
    </row>
    <row r="160" spans="1:11" x14ac:dyDescent="0.2">
      <c r="A160" s="1" t="s">
        <v>40</v>
      </c>
      <c r="B160" s="1" t="s">
        <v>41</v>
      </c>
      <c r="C160" s="1" t="s">
        <v>44</v>
      </c>
      <c r="D160" s="1" t="s">
        <v>45</v>
      </c>
      <c r="E160" s="1" t="s">
        <v>17</v>
      </c>
      <c r="F160" s="1" t="s">
        <v>8</v>
      </c>
      <c r="G160" s="1">
        <v>2018</v>
      </c>
      <c r="H160" s="1" t="s">
        <v>22</v>
      </c>
      <c r="I160" s="1" t="s">
        <v>10</v>
      </c>
      <c r="J160" s="1">
        <v>28021</v>
      </c>
      <c r="K160" s="1">
        <v>36027</v>
      </c>
    </row>
    <row r="161" spans="1:11" x14ac:dyDescent="0.2">
      <c r="A161" s="1" t="s">
        <v>40</v>
      </c>
      <c r="B161" s="1" t="s">
        <v>41</v>
      </c>
      <c r="C161" s="1" t="s">
        <v>44</v>
      </c>
      <c r="D161" s="1" t="s">
        <v>45</v>
      </c>
      <c r="E161" s="1" t="s">
        <v>17</v>
      </c>
      <c r="F161" s="1" t="s">
        <v>8</v>
      </c>
      <c r="G161" s="1">
        <v>2018</v>
      </c>
      <c r="H161" s="1" t="s">
        <v>19</v>
      </c>
      <c r="I161" s="1" t="s">
        <v>10</v>
      </c>
      <c r="J161" s="1">
        <v>225819</v>
      </c>
      <c r="K161" s="1">
        <v>199341</v>
      </c>
    </row>
    <row r="162" spans="1:11" x14ac:dyDescent="0.2">
      <c r="A162" s="1" t="s">
        <v>40</v>
      </c>
      <c r="B162" s="1" t="s">
        <v>41</v>
      </c>
      <c r="C162" s="1" t="s">
        <v>44</v>
      </c>
      <c r="D162" s="1" t="s">
        <v>45</v>
      </c>
      <c r="E162" s="1" t="s">
        <v>17</v>
      </c>
      <c r="F162" s="1" t="s">
        <v>8</v>
      </c>
      <c r="G162" s="1">
        <v>2018</v>
      </c>
      <c r="H162" s="1" t="s">
        <v>18</v>
      </c>
      <c r="I162" s="1" t="s">
        <v>10</v>
      </c>
      <c r="J162" s="1">
        <v>124348</v>
      </c>
      <c r="K162" s="1">
        <v>202690</v>
      </c>
    </row>
    <row r="163" spans="1:11" x14ac:dyDescent="0.2">
      <c r="A163" s="1" t="s">
        <v>40</v>
      </c>
      <c r="B163" s="1" t="s">
        <v>41</v>
      </c>
      <c r="C163" s="1" t="s">
        <v>44</v>
      </c>
      <c r="D163" s="1" t="s">
        <v>45</v>
      </c>
      <c r="E163" s="1" t="s">
        <v>17</v>
      </c>
      <c r="F163" s="1" t="s">
        <v>8</v>
      </c>
      <c r="G163" s="1">
        <v>2019</v>
      </c>
      <c r="H163" s="1" t="s">
        <v>16</v>
      </c>
      <c r="I163" s="1" t="s">
        <v>10</v>
      </c>
      <c r="J163" s="1">
        <v>96474</v>
      </c>
      <c r="K163" s="1">
        <v>98584</v>
      </c>
    </row>
    <row r="164" spans="1:11" x14ac:dyDescent="0.2">
      <c r="A164" s="1" t="s">
        <v>40</v>
      </c>
      <c r="B164" s="1" t="s">
        <v>41</v>
      </c>
      <c r="C164" s="1" t="s">
        <v>44</v>
      </c>
      <c r="D164" s="1" t="s">
        <v>45</v>
      </c>
      <c r="E164" s="1" t="s">
        <v>17</v>
      </c>
      <c r="F164" s="1" t="s">
        <v>8</v>
      </c>
      <c r="G164" s="1">
        <v>2019</v>
      </c>
      <c r="H164" s="1" t="s">
        <v>12</v>
      </c>
      <c r="I164" s="1" t="s">
        <v>10</v>
      </c>
      <c r="J164" s="1">
        <v>106356</v>
      </c>
      <c r="K164" s="1">
        <v>115087</v>
      </c>
    </row>
    <row r="165" spans="1:11" x14ac:dyDescent="0.2">
      <c r="A165" s="1" t="s">
        <v>40</v>
      </c>
      <c r="B165" s="1" t="s">
        <v>41</v>
      </c>
      <c r="C165" s="1" t="s">
        <v>44</v>
      </c>
      <c r="D165" s="1" t="s">
        <v>45</v>
      </c>
      <c r="E165" s="1" t="s">
        <v>17</v>
      </c>
      <c r="F165" s="1" t="s">
        <v>8</v>
      </c>
      <c r="G165" s="1">
        <v>2019</v>
      </c>
      <c r="H165" s="1" t="s">
        <v>23</v>
      </c>
      <c r="I165" s="1" t="s">
        <v>10</v>
      </c>
      <c r="J165" s="1">
        <v>172758</v>
      </c>
      <c r="K165" s="1">
        <v>99978</v>
      </c>
    </row>
    <row r="166" spans="1:11" x14ac:dyDescent="0.2">
      <c r="A166" s="1" t="s">
        <v>40</v>
      </c>
      <c r="B166" s="1" t="s">
        <v>41</v>
      </c>
      <c r="C166" s="1" t="s">
        <v>44</v>
      </c>
      <c r="D166" s="1" t="s">
        <v>45</v>
      </c>
      <c r="E166" s="1" t="s">
        <v>17</v>
      </c>
      <c r="F166" s="1" t="s">
        <v>8</v>
      </c>
      <c r="G166" s="1">
        <v>2019</v>
      </c>
      <c r="H166" s="1" t="s">
        <v>13</v>
      </c>
      <c r="I166" s="1" t="s">
        <v>10</v>
      </c>
      <c r="J166" s="1">
        <v>145054</v>
      </c>
      <c r="K166" s="1">
        <v>183336</v>
      </c>
    </row>
    <row r="167" spans="1:11" x14ac:dyDescent="0.2">
      <c r="A167" s="1" t="s">
        <v>40</v>
      </c>
      <c r="B167" s="1" t="s">
        <v>41</v>
      </c>
      <c r="C167" s="1" t="s">
        <v>44</v>
      </c>
      <c r="D167" s="1" t="s">
        <v>45</v>
      </c>
      <c r="E167" s="1" t="s">
        <v>17</v>
      </c>
      <c r="F167" s="1" t="s">
        <v>8</v>
      </c>
      <c r="G167" s="1">
        <v>2019</v>
      </c>
      <c r="H167" s="1" t="s">
        <v>15</v>
      </c>
      <c r="I167" s="1" t="s">
        <v>10</v>
      </c>
      <c r="J167" s="1">
        <v>128491</v>
      </c>
      <c r="K167" s="1">
        <v>99468</v>
      </c>
    </row>
    <row r="168" spans="1:11" x14ac:dyDescent="0.2">
      <c r="A168" s="1" t="s">
        <v>40</v>
      </c>
      <c r="B168" s="1" t="s">
        <v>41</v>
      </c>
      <c r="C168" s="1" t="s">
        <v>44</v>
      </c>
      <c r="D168" s="1" t="s">
        <v>45</v>
      </c>
      <c r="E168" s="1" t="s">
        <v>17</v>
      </c>
      <c r="F168" s="1" t="s">
        <v>8</v>
      </c>
      <c r="G168" s="1">
        <v>2019</v>
      </c>
      <c r="H168" s="1" t="s">
        <v>9</v>
      </c>
      <c r="I168" s="1" t="s">
        <v>10</v>
      </c>
      <c r="J168" s="1">
        <v>115423</v>
      </c>
      <c r="K168" s="1">
        <v>51965</v>
      </c>
    </row>
    <row r="169" spans="1:11" x14ac:dyDescent="0.2">
      <c r="A169" s="1" t="s">
        <v>40</v>
      </c>
      <c r="B169" s="1" t="s">
        <v>41</v>
      </c>
      <c r="C169" s="1" t="s">
        <v>44</v>
      </c>
      <c r="D169" s="1" t="s">
        <v>45</v>
      </c>
      <c r="E169" s="1" t="s">
        <v>17</v>
      </c>
      <c r="F169" s="1" t="s">
        <v>8</v>
      </c>
      <c r="G169" s="1">
        <v>2019</v>
      </c>
      <c r="H169" s="1" t="s">
        <v>22</v>
      </c>
      <c r="I169" s="1" t="s">
        <v>10</v>
      </c>
      <c r="J169" s="1">
        <v>69647</v>
      </c>
      <c r="K169" s="1">
        <v>49551</v>
      </c>
    </row>
    <row r="170" spans="1:11" x14ac:dyDescent="0.2">
      <c r="A170" s="1" t="s">
        <v>40</v>
      </c>
      <c r="B170" s="1" t="s">
        <v>41</v>
      </c>
      <c r="C170" s="1" t="s">
        <v>44</v>
      </c>
      <c r="D170" s="1" t="s">
        <v>45</v>
      </c>
      <c r="E170" s="1" t="s">
        <v>17</v>
      </c>
      <c r="F170" s="1" t="s">
        <v>8</v>
      </c>
      <c r="G170" s="1">
        <v>2019</v>
      </c>
      <c r="H170" s="1" t="s">
        <v>19</v>
      </c>
      <c r="I170" s="1" t="s">
        <v>10</v>
      </c>
      <c r="J170" s="1">
        <v>44667</v>
      </c>
      <c r="K170" s="1">
        <v>25433</v>
      </c>
    </row>
    <row r="171" spans="1:11" x14ac:dyDescent="0.2">
      <c r="A171" s="1" t="s">
        <v>40</v>
      </c>
      <c r="B171" s="1" t="s">
        <v>41</v>
      </c>
      <c r="C171" s="1" t="s">
        <v>44</v>
      </c>
      <c r="D171" s="1" t="s">
        <v>45</v>
      </c>
      <c r="E171" s="1" t="s">
        <v>17</v>
      </c>
      <c r="F171" s="1" t="s">
        <v>8</v>
      </c>
      <c r="G171" s="1">
        <v>2019</v>
      </c>
      <c r="H171" s="1" t="s">
        <v>18</v>
      </c>
      <c r="I171" s="1" t="s">
        <v>10</v>
      </c>
      <c r="J171" s="1">
        <v>56527</v>
      </c>
      <c r="K171" s="1">
        <v>25444</v>
      </c>
    </row>
    <row r="172" spans="1:11" x14ac:dyDescent="0.2">
      <c r="A172" s="1" t="s">
        <v>40</v>
      </c>
      <c r="B172" s="1" t="s">
        <v>41</v>
      </c>
      <c r="C172" s="1" t="s">
        <v>44</v>
      </c>
      <c r="D172" s="1" t="s">
        <v>45</v>
      </c>
      <c r="E172" s="1" t="s">
        <v>17</v>
      </c>
      <c r="F172" s="1" t="s">
        <v>8</v>
      </c>
      <c r="G172" s="1">
        <v>2020</v>
      </c>
      <c r="H172" s="1" t="s">
        <v>16</v>
      </c>
      <c r="I172" s="1" t="s">
        <v>10</v>
      </c>
      <c r="J172" s="1">
        <v>49446</v>
      </c>
      <c r="K172" s="1">
        <v>22625</v>
      </c>
    </row>
    <row r="173" spans="1:11" x14ac:dyDescent="0.2">
      <c r="A173" s="1" t="s">
        <v>40</v>
      </c>
      <c r="B173" s="1" t="s">
        <v>41</v>
      </c>
      <c r="C173" s="1" t="s">
        <v>44</v>
      </c>
      <c r="D173" s="1" t="s">
        <v>45</v>
      </c>
      <c r="E173" s="1" t="s">
        <v>17</v>
      </c>
      <c r="F173" s="1" t="s">
        <v>8</v>
      </c>
      <c r="G173" s="1">
        <v>2020</v>
      </c>
      <c r="H173" s="1" t="s">
        <v>12</v>
      </c>
      <c r="I173" s="1" t="s">
        <v>10</v>
      </c>
      <c r="J173" s="1">
        <v>25002</v>
      </c>
      <c r="K173" s="1">
        <v>566</v>
      </c>
    </row>
    <row r="174" spans="1:11" x14ac:dyDescent="0.2">
      <c r="A174" s="1" t="s">
        <v>40</v>
      </c>
      <c r="B174" s="1" t="s">
        <v>41</v>
      </c>
      <c r="C174" s="1" t="s">
        <v>44</v>
      </c>
      <c r="D174" s="1" t="s">
        <v>45</v>
      </c>
      <c r="E174" s="1" t="s">
        <v>17</v>
      </c>
      <c r="F174" s="1" t="s">
        <v>8</v>
      </c>
      <c r="G174" s="1">
        <v>2020</v>
      </c>
      <c r="H174" s="1" t="s">
        <v>23</v>
      </c>
      <c r="I174" s="1" t="s">
        <v>10</v>
      </c>
      <c r="J174" s="1">
        <v>48834</v>
      </c>
      <c r="K174" s="1">
        <v>22567</v>
      </c>
    </row>
    <row r="175" spans="1:11" x14ac:dyDescent="0.2">
      <c r="A175" s="1" t="s">
        <v>40</v>
      </c>
      <c r="B175" s="1" t="s">
        <v>41</v>
      </c>
      <c r="C175" s="1" t="s">
        <v>44</v>
      </c>
      <c r="D175" s="1" t="s">
        <v>45</v>
      </c>
      <c r="E175" s="1" t="s">
        <v>17</v>
      </c>
      <c r="F175" s="1" t="s">
        <v>8</v>
      </c>
      <c r="G175" s="1">
        <v>2020</v>
      </c>
      <c r="H175" s="1" t="s">
        <v>13</v>
      </c>
      <c r="I175" s="1" t="s">
        <v>10</v>
      </c>
      <c r="J175" s="1">
        <v>2037</v>
      </c>
      <c r="K175" s="1">
        <v>695</v>
      </c>
    </row>
    <row r="176" spans="1:11" x14ac:dyDescent="0.2">
      <c r="A176" s="1" t="s">
        <v>40</v>
      </c>
      <c r="B176" s="1" t="s">
        <v>41</v>
      </c>
      <c r="C176" s="1" t="s">
        <v>44</v>
      </c>
      <c r="D176" s="1" t="s">
        <v>45</v>
      </c>
      <c r="E176" s="1" t="s">
        <v>17</v>
      </c>
      <c r="F176" s="1" t="s">
        <v>8</v>
      </c>
      <c r="G176" s="1">
        <v>2020</v>
      </c>
      <c r="H176" s="1" t="s">
        <v>14</v>
      </c>
      <c r="I176" s="1" t="s">
        <v>10</v>
      </c>
      <c r="J176" s="1">
        <v>91266</v>
      </c>
      <c r="K176" s="1">
        <v>50976</v>
      </c>
    </row>
    <row r="177" spans="1:11" x14ac:dyDescent="0.2">
      <c r="A177" s="1" t="s">
        <v>40</v>
      </c>
      <c r="B177" s="1" t="s">
        <v>41</v>
      </c>
      <c r="C177" s="1" t="s">
        <v>44</v>
      </c>
      <c r="D177" s="1" t="s">
        <v>45</v>
      </c>
      <c r="E177" s="1" t="s">
        <v>17</v>
      </c>
      <c r="F177" s="1" t="s">
        <v>8</v>
      </c>
      <c r="G177" s="1">
        <v>2020</v>
      </c>
      <c r="H177" s="1" t="s">
        <v>15</v>
      </c>
      <c r="I177" s="1" t="s">
        <v>10</v>
      </c>
      <c r="J177" s="1">
        <v>55084</v>
      </c>
      <c r="K177" s="1">
        <v>25737</v>
      </c>
    </row>
    <row r="178" spans="1:11" x14ac:dyDescent="0.2">
      <c r="A178" s="1" t="s">
        <v>40</v>
      </c>
      <c r="B178" s="1" t="s">
        <v>41</v>
      </c>
      <c r="C178" s="1" t="s">
        <v>44</v>
      </c>
      <c r="D178" s="1" t="s">
        <v>45</v>
      </c>
      <c r="E178" s="1" t="s">
        <v>17</v>
      </c>
      <c r="F178" s="1" t="s">
        <v>8</v>
      </c>
      <c r="G178" s="1">
        <v>2020</v>
      </c>
      <c r="H178" s="1" t="s">
        <v>9</v>
      </c>
      <c r="I178" s="1" t="s">
        <v>10</v>
      </c>
      <c r="J178" s="1">
        <v>53251</v>
      </c>
      <c r="K178" s="1">
        <v>25337</v>
      </c>
    </row>
    <row r="179" spans="1:11" x14ac:dyDescent="0.2">
      <c r="A179" s="1" t="s">
        <v>40</v>
      </c>
      <c r="B179" s="1" t="s">
        <v>41</v>
      </c>
      <c r="C179" s="1" t="s">
        <v>44</v>
      </c>
      <c r="D179" s="1" t="s">
        <v>45</v>
      </c>
      <c r="E179" s="1" t="s">
        <v>17</v>
      </c>
      <c r="F179" s="1" t="s">
        <v>8</v>
      </c>
      <c r="G179" s="1">
        <v>2020</v>
      </c>
      <c r="H179" s="1" t="s">
        <v>19</v>
      </c>
      <c r="I179" s="1" t="s">
        <v>10</v>
      </c>
      <c r="J179" s="1">
        <v>15481</v>
      </c>
      <c r="K179" s="1">
        <v>80</v>
      </c>
    </row>
    <row r="180" spans="1:11" x14ac:dyDescent="0.2">
      <c r="A180" s="1" t="s">
        <v>40</v>
      </c>
      <c r="B180" s="1" t="s">
        <v>41</v>
      </c>
      <c r="C180" s="1" t="s">
        <v>44</v>
      </c>
      <c r="D180" s="1" t="s">
        <v>45</v>
      </c>
      <c r="E180" s="1" t="s">
        <v>17</v>
      </c>
      <c r="F180" s="1" t="s">
        <v>8</v>
      </c>
      <c r="G180" s="1">
        <v>2020</v>
      </c>
      <c r="H180" s="1" t="s">
        <v>18</v>
      </c>
      <c r="I180" s="1" t="s">
        <v>10</v>
      </c>
      <c r="J180" s="1">
        <v>46525</v>
      </c>
      <c r="K180" s="1">
        <v>25250</v>
      </c>
    </row>
    <row r="181" spans="1:11" x14ac:dyDescent="0.2">
      <c r="A181" s="1" t="s">
        <v>40</v>
      </c>
      <c r="B181" s="1" t="s">
        <v>41</v>
      </c>
      <c r="C181" s="1" t="s">
        <v>44</v>
      </c>
      <c r="D181" s="1" t="s">
        <v>45</v>
      </c>
      <c r="E181" s="1" t="s">
        <v>17</v>
      </c>
      <c r="F181" s="1" t="s">
        <v>8</v>
      </c>
      <c r="G181" s="1">
        <v>2021</v>
      </c>
      <c r="H181" s="1" t="s">
        <v>16</v>
      </c>
      <c r="I181" s="1" t="s">
        <v>10</v>
      </c>
      <c r="J181" s="1">
        <v>3284</v>
      </c>
      <c r="K181" s="1">
        <v>366</v>
      </c>
    </row>
    <row r="182" spans="1:11" x14ac:dyDescent="0.2">
      <c r="A182" s="1" t="s">
        <v>40</v>
      </c>
      <c r="B182" s="1" t="s">
        <v>41</v>
      </c>
      <c r="C182" s="1" t="s">
        <v>44</v>
      </c>
      <c r="D182" s="1" t="s">
        <v>45</v>
      </c>
      <c r="E182" s="1" t="s">
        <v>17</v>
      </c>
      <c r="F182" s="1" t="s">
        <v>8</v>
      </c>
      <c r="G182" s="1">
        <v>2021</v>
      </c>
      <c r="H182" s="1" t="s">
        <v>12</v>
      </c>
      <c r="I182" s="1" t="s">
        <v>10</v>
      </c>
      <c r="J182" s="1">
        <v>46717</v>
      </c>
      <c r="K182" s="1">
        <v>24648</v>
      </c>
    </row>
    <row r="183" spans="1:11" x14ac:dyDescent="0.2">
      <c r="A183" s="1" t="s">
        <v>40</v>
      </c>
      <c r="B183" s="1" t="s">
        <v>41</v>
      </c>
      <c r="C183" s="1" t="s">
        <v>44</v>
      </c>
      <c r="D183" s="1" t="s">
        <v>45</v>
      </c>
      <c r="E183" s="1" t="s">
        <v>17</v>
      </c>
      <c r="F183" s="1" t="s">
        <v>8</v>
      </c>
      <c r="G183" s="1">
        <v>2021</v>
      </c>
      <c r="H183" s="1" t="s">
        <v>23</v>
      </c>
      <c r="I183" s="1" t="s">
        <v>10</v>
      </c>
      <c r="J183" s="1">
        <v>1277</v>
      </c>
      <c r="K183" s="1">
        <v>195</v>
      </c>
    </row>
    <row r="184" spans="1:11" x14ac:dyDescent="0.2">
      <c r="A184" s="1" t="s">
        <v>40</v>
      </c>
      <c r="B184" s="1" t="s">
        <v>41</v>
      </c>
      <c r="C184" s="1" t="s">
        <v>44</v>
      </c>
      <c r="D184" s="1" t="s">
        <v>45</v>
      </c>
      <c r="E184" s="1" t="s">
        <v>46</v>
      </c>
      <c r="F184" s="1" t="s">
        <v>54</v>
      </c>
      <c r="G184" s="1">
        <v>2017</v>
      </c>
      <c r="H184" s="1" t="s">
        <v>13</v>
      </c>
      <c r="I184" s="1" t="s">
        <v>10</v>
      </c>
      <c r="J184" s="1">
        <v>3652</v>
      </c>
      <c r="K184" s="1">
        <v>1656</v>
      </c>
    </row>
    <row r="185" spans="1:11" x14ac:dyDescent="0.2">
      <c r="A185" s="1" t="s">
        <v>40</v>
      </c>
      <c r="B185" s="1" t="s">
        <v>41</v>
      </c>
      <c r="C185" s="1" t="s">
        <v>44</v>
      </c>
      <c r="D185" s="1" t="s">
        <v>45</v>
      </c>
      <c r="E185" s="1" t="s">
        <v>46</v>
      </c>
      <c r="F185" s="1" t="s">
        <v>54</v>
      </c>
      <c r="G185" s="1">
        <v>2017</v>
      </c>
      <c r="H185" s="1" t="s">
        <v>14</v>
      </c>
      <c r="I185" s="1" t="s">
        <v>10</v>
      </c>
      <c r="J185" s="1">
        <v>3084</v>
      </c>
      <c r="K185" s="1">
        <v>2330</v>
      </c>
    </row>
    <row r="186" spans="1:11" x14ac:dyDescent="0.2">
      <c r="A186" s="1" t="s">
        <v>40</v>
      </c>
      <c r="B186" s="1" t="s">
        <v>41</v>
      </c>
      <c r="C186" s="1" t="s">
        <v>44</v>
      </c>
      <c r="D186" s="1" t="s">
        <v>45</v>
      </c>
      <c r="E186" s="1" t="s">
        <v>46</v>
      </c>
      <c r="F186" s="1" t="s">
        <v>54</v>
      </c>
      <c r="G186" s="1">
        <v>2017</v>
      </c>
      <c r="H186" s="1" t="s">
        <v>15</v>
      </c>
      <c r="I186" s="1" t="s">
        <v>10</v>
      </c>
      <c r="J186" s="1">
        <v>2134</v>
      </c>
      <c r="K186" s="1">
        <v>698</v>
      </c>
    </row>
    <row r="187" spans="1:11" x14ac:dyDescent="0.2">
      <c r="A187" s="1" t="s">
        <v>40</v>
      </c>
      <c r="B187" s="1" t="s">
        <v>41</v>
      </c>
      <c r="C187" s="1" t="s">
        <v>44</v>
      </c>
      <c r="D187" s="1" t="s">
        <v>45</v>
      </c>
      <c r="E187" s="1" t="s">
        <v>46</v>
      </c>
      <c r="F187" s="1" t="s">
        <v>54</v>
      </c>
      <c r="G187" s="1">
        <v>2017</v>
      </c>
      <c r="H187" s="1" t="s">
        <v>11</v>
      </c>
      <c r="I187" s="1" t="s">
        <v>10</v>
      </c>
      <c r="J187" s="1">
        <v>496</v>
      </c>
      <c r="K187" s="1">
        <v>154</v>
      </c>
    </row>
    <row r="188" spans="1:11" x14ac:dyDescent="0.2">
      <c r="A188" s="1" t="s">
        <v>40</v>
      </c>
      <c r="B188" s="1" t="s">
        <v>41</v>
      </c>
      <c r="C188" s="1" t="s">
        <v>44</v>
      </c>
      <c r="D188" s="1" t="s">
        <v>45</v>
      </c>
      <c r="E188" s="1" t="s">
        <v>46</v>
      </c>
      <c r="F188" s="1" t="s">
        <v>54</v>
      </c>
      <c r="G188" s="1">
        <v>2017</v>
      </c>
      <c r="H188" s="1" t="s">
        <v>22</v>
      </c>
      <c r="I188" s="1" t="s">
        <v>10</v>
      </c>
      <c r="J188" s="1">
        <v>2039</v>
      </c>
      <c r="K188" s="1">
        <v>782</v>
      </c>
    </row>
    <row r="189" spans="1:11" x14ac:dyDescent="0.2">
      <c r="A189" s="1" t="s">
        <v>40</v>
      </c>
      <c r="B189" s="1" t="s">
        <v>41</v>
      </c>
      <c r="C189" s="1" t="s">
        <v>44</v>
      </c>
      <c r="D189" s="1" t="s">
        <v>45</v>
      </c>
      <c r="E189" s="1" t="s">
        <v>46</v>
      </c>
      <c r="F189" s="1" t="s">
        <v>54</v>
      </c>
      <c r="G189" s="1">
        <v>2017</v>
      </c>
      <c r="H189" s="1" t="s">
        <v>19</v>
      </c>
      <c r="I189" s="1" t="s">
        <v>10</v>
      </c>
      <c r="J189" s="1">
        <v>1133</v>
      </c>
      <c r="K189" s="1">
        <v>332</v>
      </c>
    </row>
    <row r="190" spans="1:11" x14ac:dyDescent="0.2">
      <c r="A190" s="1" t="s">
        <v>40</v>
      </c>
      <c r="B190" s="1" t="s">
        <v>41</v>
      </c>
      <c r="C190" s="1" t="s">
        <v>44</v>
      </c>
      <c r="D190" s="1" t="s">
        <v>45</v>
      </c>
      <c r="E190" s="1" t="s">
        <v>46</v>
      </c>
      <c r="F190" s="1" t="s">
        <v>54</v>
      </c>
      <c r="G190" s="1">
        <v>2018</v>
      </c>
      <c r="H190" s="1" t="s">
        <v>16</v>
      </c>
      <c r="I190" s="1" t="s">
        <v>10</v>
      </c>
      <c r="J190" s="1">
        <v>20120</v>
      </c>
      <c r="K190" s="1">
        <v>18616</v>
      </c>
    </row>
    <row r="191" spans="1:11" x14ac:dyDescent="0.2">
      <c r="A191" s="1" t="s">
        <v>40</v>
      </c>
      <c r="B191" s="1" t="s">
        <v>41</v>
      </c>
      <c r="C191" s="1" t="s">
        <v>44</v>
      </c>
      <c r="D191" s="1" t="s">
        <v>45</v>
      </c>
      <c r="E191" s="1" t="s">
        <v>46</v>
      </c>
      <c r="F191" s="1" t="s">
        <v>54</v>
      </c>
      <c r="G191" s="1">
        <v>2018</v>
      </c>
      <c r="H191" s="1" t="s">
        <v>12</v>
      </c>
      <c r="I191" s="1" t="s">
        <v>10</v>
      </c>
      <c r="J191" s="1">
        <v>6348</v>
      </c>
      <c r="K191" s="1">
        <v>4752</v>
      </c>
    </row>
    <row r="192" spans="1:11" x14ac:dyDescent="0.2">
      <c r="A192" s="1" t="s">
        <v>40</v>
      </c>
      <c r="B192" s="1" t="s">
        <v>41</v>
      </c>
      <c r="C192" s="1" t="s">
        <v>44</v>
      </c>
      <c r="D192" s="1" t="s">
        <v>45</v>
      </c>
      <c r="E192" s="1" t="s">
        <v>46</v>
      </c>
      <c r="F192" s="1" t="s">
        <v>54</v>
      </c>
      <c r="G192" s="1">
        <v>2018</v>
      </c>
      <c r="H192" s="1" t="s">
        <v>23</v>
      </c>
      <c r="I192" s="1" t="s">
        <v>10</v>
      </c>
      <c r="J192" s="1">
        <v>319</v>
      </c>
      <c r="K192" s="1">
        <v>100</v>
      </c>
    </row>
    <row r="193" spans="1:11" x14ac:dyDescent="0.2">
      <c r="A193" s="1" t="s">
        <v>40</v>
      </c>
      <c r="B193" s="1" t="s">
        <v>41</v>
      </c>
      <c r="C193" s="1" t="s">
        <v>44</v>
      </c>
      <c r="D193" s="1" t="s">
        <v>45</v>
      </c>
      <c r="E193" s="1" t="s">
        <v>46</v>
      </c>
      <c r="F193" s="1" t="s">
        <v>54</v>
      </c>
      <c r="G193" s="1">
        <v>2018</v>
      </c>
      <c r="H193" s="1" t="s">
        <v>11</v>
      </c>
      <c r="I193" s="1" t="s">
        <v>10</v>
      </c>
      <c r="J193" s="1">
        <v>11717</v>
      </c>
      <c r="K193" s="1">
        <v>9830</v>
      </c>
    </row>
    <row r="194" spans="1:11" x14ac:dyDescent="0.2">
      <c r="A194" s="1" t="s">
        <v>40</v>
      </c>
      <c r="B194" s="1" t="s">
        <v>41</v>
      </c>
      <c r="C194" s="1" t="s">
        <v>44</v>
      </c>
      <c r="D194" s="1" t="s">
        <v>45</v>
      </c>
      <c r="E194" s="1" t="s">
        <v>46</v>
      </c>
      <c r="F194" s="1" t="s">
        <v>54</v>
      </c>
      <c r="G194" s="1">
        <v>2019</v>
      </c>
      <c r="H194" s="1" t="s">
        <v>16</v>
      </c>
      <c r="I194" s="1" t="s">
        <v>10</v>
      </c>
      <c r="J194" s="1">
        <v>4530</v>
      </c>
      <c r="K194" s="1">
        <v>3790</v>
      </c>
    </row>
    <row r="195" spans="1:11" x14ac:dyDescent="0.2">
      <c r="A195" s="1" t="s">
        <v>40</v>
      </c>
      <c r="B195" s="1" t="s">
        <v>41</v>
      </c>
      <c r="C195" s="1" t="s">
        <v>44</v>
      </c>
      <c r="D195" s="1" t="s">
        <v>45</v>
      </c>
      <c r="E195" s="1" t="s">
        <v>46</v>
      </c>
      <c r="F195" s="1" t="s">
        <v>54</v>
      </c>
      <c r="G195" s="1">
        <v>2019</v>
      </c>
      <c r="H195" s="1" t="s">
        <v>12</v>
      </c>
      <c r="I195" s="1" t="s">
        <v>10</v>
      </c>
      <c r="J195" s="1">
        <v>3788</v>
      </c>
      <c r="K195" s="1">
        <v>3700</v>
      </c>
    </row>
    <row r="196" spans="1:11" x14ac:dyDescent="0.2">
      <c r="A196" s="1" t="s">
        <v>40</v>
      </c>
      <c r="B196" s="1" t="s">
        <v>41</v>
      </c>
      <c r="C196" s="1" t="s">
        <v>44</v>
      </c>
      <c r="D196" s="1" t="s">
        <v>45</v>
      </c>
      <c r="E196" s="1" t="s">
        <v>46</v>
      </c>
      <c r="F196" s="1" t="s">
        <v>54</v>
      </c>
      <c r="G196" s="1">
        <v>2019</v>
      </c>
      <c r="H196" s="1" t="s">
        <v>23</v>
      </c>
      <c r="I196" s="1" t="s">
        <v>10</v>
      </c>
      <c r="J196" s="1">
        <v>16650</v>
      </c>
      <c r="K196" s="1">
        <v>15009</v>
      </c>
    </row>
    <row r="197" spans="1:11" x14ac:dyDescent="0.2">
      <c r="A197" s="1" t="s">
        <v>40</v>
      </c>
      <c r="B197" s="1" t="s">
        <v>41</v>
      </c>
      <c r="C197" s="1" t="s">
        <v>44</v>
      </c>
      <c r="D197" s="1" t="s">
        <v>45</v>
      </c>
      <c r="E197" s="1" t="s">
        <v>46</v>
      </c>
      <c r="F197" s="1" t="s">
        <v>54</v>
      </c>
      <c r="G197" s="1">
        <v>2019</v>
      </c>
      <c r="H197" s="1" t="s">
        <v>13</v>
      </c>
      <c r="I197" s="1" t="s">
        <v>10</v>
      </c>
      <c r="J197" s="1">
        <v>3363</v>
      </c>
      <c r="K197" s="1">
        <v>3334</v>
      </c>
    </row>
    <row r="198" spans="1:11" x14ac:dyDescent="0.2">
      <c r="A198" s="1" t="s">
        <v>40</v>
      </c>
      <c r="B198" s="1" t="s">
        <v>41</v>
      </c>
      <c r="C198" s="1" t="s">
        <v>44</v>
      </c>
      <c r="D198" s="1" t="s">
        <v>45</v>
      </c>
      <c r="E198" s="1" t="s">
        <v>46</v>
      </c>
      <c r="F198" s="1" t="s">
        <v>54</v>
      </c>
      <c r="G198" s="1">
        <v>2019</v>
      </c>
      <c r="H198" s="1" t="s">
        <v>11</v>
      </c>
      <c r="I198" s="1" t="s">
        <v>10</v>
      </c>
      <c r="J198" s="1">
        <v>2523</v>
      </c>
      <c r="K198" s="1">
        <v>1775</v>
      </c>
    </row>
    <row r="199" spans="1:11" x14ac:dyDescent="0.2">
      <c r="A199" s="1" t="s">
        <v>40</v>
      </c>
      <c r="B199" s="1" t="s">
        <v>41</v>
      </c>
      <c r="C199" s="1" t="s">
        <v>44</v>
      </c>
      <c r="D199" s="1" t="s">
        <v>45</v>
      </c>
      <c r="E199" s="1" t="s">
        <v>46</v>
      </c>
      <c r="F199" s="1" t="s">
        <v>54</v>
      </c>
      <c r="G199" s="1">
        <v>2019</v>
      </c>
      <c r="H199" s="1" t="s">
        <v>9</v>
      </c>
      <c r="I199" s="1" t="s">
        <v>10</v>
      </c>
      <c r="J199" s="1">
        <v>398</v>
      </c>
      <c r="K199" s="1">
        <v>13</v>
      </c>
    </row>
    <row r="200" spans="1:11" x14ac:dyDescent="0.2">
      <c r="A200" s="1" t="s">
        <v>40</v>
      </c>
      <c r="B200" s="1" t="s">
        <v>41</v>
      </c>
      <c r="C200" s="1" t="s">
        <v>44</v>
      </c>
      <c r="D200" s="1" t="s">
        <v>45</v>
      </c>
      <c r="E200" s="1" t="s">
        <v>46</v>
      </c>
      <c r="F200" s="1" t="s">
        <v>54</v>
      </c>
      <c r="G200" s="1">
        <v>2019</v>
      </c>
      <c r="H200" s="1" t="s">
        <v>19</v>
      </c>
      <c r="I200" s="1" t="s">
        <v>10</v>
      </c>
      <c r="J200" s="1">
        <v>1585</v>
      </c>
      <c r="K200" s="1">
        <v>1470</v>
      </c>
    </row>
    <row r="201" spans="1:11" x14ac:dyDescent="0.2">
      <c r="A201" s="1" t="s">
        <v>40</v>
      </c>
      <c r="B201" s="1" t="s">
        <v>41</v>
      </c>
      <c r="C201" s="1" t="s">
        <v>44</v>
      </c>
      <c r="D201" s="1" t="s">
        <v>45</v>
      </c>
      <c r="E201" s="1" t="s">
        <v>46</v>
      </c>
      <c r="F201" s="1" t="s">
        <v>54</v>
      </c>
      <c r="G201" s="1">
        <v>2019</v>
      </c>
      <c r="H201" s="1" t="s">
        <v>18</v>
      </c>
      <c r="I201" s="1" t="s">
        <v>10</v>
      </c>
      <c r="J201" s="1">
        <v>1985</v>
      </c>
      <c r="K201" s="1">
        <v>1740</v>
      </c>
    </row>
    <row r="202" spans="1:11" x14ac:dyDescent="0.2">
      <c r="A202" s="1" t="s">
        <v>40</v>
      </c>
      <c r="B202" s="1" t="s">
        <v>41</v>
      </c>
      <c r="C202" s="1" t="s">
        <v>44</v>
      </c>
      <c r="D202" s="1" t="s">
        <v>45</v>
      </c>
      <c r="E202" s="1" t="s">
        <v>46</v>
      </c>
      <c r="F202" s="1" t="s">
        <v>54</v>
      </c>
      <c r="G202" s="1">
        <v>2020</v>
      </c>
      <c r="H202" s="1" t="s">
        <v>16</v>
      </c>
      <c r="I202" s="1" t="s">
        <v>10</v>
      </c>
      <c r="J202" s="1">
        <v>2566</v>
      </c>
      <c r="K202" s="1">
        <v>2252</v>
      </c>
    </row>
    <row r="203" spans="1:11" x14ac:dyDescent="0.2">
      <c r="A203" s="1" t="s">
        <v>40</v>
      </c>
      <c r="B203" s="1" t="s">
        <v>41</v>
      </c>
      <c r="C203" s="1" t="s">
        <v>44</v>
      </c>
      <c r="D203" s="1" t="s">
        <v>45</v>
      </c>
      <c r="E203" s="1" t="s">
        <v>46</v>
      </c>
      <c r="F203" s="1" t="s">
        <v>54</v>
      </c>
      <c r="G203" s="1">
        <v>2020</v>
      </c>
      <c r="H203" s="1" t="s">
        <v>20</v>
      </c>
      <c r="I203" s="1" t="s">
        <v>10</v>
      </c>
      <c r="J203" s="1">
        <v>9184</v>
      </c>
      <c r="K203" s="1">
        <v>8635</v>
      </c>
    </row>
    <row r="204" spans="1:11" x14ac:dyDescent="0.2">
      <c r="A204" s="1" t="s">
        <v>40</v>
      </c>
      <c r="B204" s="1" t="s">
        <v>41</v>
      </c>
      <c r="C204" s="1" t="s">
        <v>44</v>
      </c>
      <c r="D204" s="1" t="s">
        <v>45</v>
      </c>
      <c r="E204" s="1" t="s">
        <v>46</v>
      </c>
      <c r="F204" s="1" t="s">
        <v>54</v>
      </c>
      <c r="G204" s="1">
        <v>2020</v>
      </c>
      <c r="H204" s="1" t="s">
        <v>14</v>
      </c>
      <c r="I204" s="1" t="s">
        <v>10</v>
      </c>
      <c r="J204" s="1">
        <v>13079</v>
      </c>
      <c r="K204" s="1">
        <v>12140</v>
      </c>
    </row>
    <row r="205" spans="1:11" x14ac:dyDescent="0.2">
      <c r="A205" s="1" t="s">
        <v>40</v>
      </c>
      <c r="B205" s="1" t="s">
        <v>41</v>
      </c>
      <c r="C205" s="1" t="s">
        <v>44</v>
      </c>
      <c r="D205" s="1" t="s">
        <v>45</v>
      </c>
      <c r="E205" s="1" t="s">
        <v>46</v>
      </c>
      <c r="F205" s="1" t="s">
        <v>54</v>
      </c>
      <c r="G205" s="1">
        <v>2020</v>
      </c>
      <c r="H205" s="1" t="s">
        <v>15</v>
      </c>
      <c r="I205" s="1" t="s">
        <v>10</v>
      </c>
      <c r="J205" s="1">
        <v>54608</v>
      </c>
      <c r="K205" s="1">
        <v>46930</v>
      </c>
    </row>
    <row r="206" spans="1:11" x14ac:dyDescent="0.2">
      <c r="A206" s="1" t="s">
        <v>40</v>
      </c>
      <c r="B206" s="1" t="s">
        <v>41</v>
      </c>
      <c r="C206" s="1" t="s">
        <v>44</v>
      </c>
      <c r="D206" s="1" t="s">
        <v>45</v>
      </c>
      <c r="E206" s="1" t="s">
        <v>46</v>
      </c>
      <c r="F206" s="1" t="s">
        <v>54</v>
      </c>
      <c r="G206" s="1">
        <v>2020</v>
      </c>
      <c r="H206" s="1" t="s">
        <v>9</v>
      </c>
      <c r="I206" s="1" t="s">
        <v>10</v>
      </c>
      <c r="J206" s="1">
        <v>5658</v>
      </c>
      <c r="K206" s="1">
        <v>4068</v>
      </c>
    </row>
    <row r="207" spans="1:11" x14ac:dyDescent="0.2">
      <c r="A207" s="1" t="s">
        <v>40</v>
      </c>
      <c r="B207" s="1" t="s">
        <v>41</v>
      </c>
      <c r="C207" s="1" t="s">
        <v>44</v>
      </c>
      <c r="D207" s="1" t="s">
        <v>45</v>
      </c>
      <c r="E207" s="1" t="s">
        <v>46</v>
      </c>
      <c r="F207" s="1" t="s">
        <v>54</v>
      </c>
      <c r="G207" s="1">
        <v>2020</v>
      </c>
      <c r="H207" s="1" t="s">
        <v>22</v>
      </c>
      <c r="I207" s="1" t="s">
        <v>10</v>
      </c>
      <c r="J207" s="1">
        <v>1747</v>
      </c>
      <c r="K207" s="1">
        <v>298</v>
      </c>
    </row>
    <row r="208" spans="1:11" x14ac:dyDescent="0.2">
      <c r="A208" s="1" t="s">
        <v>40</v>
      </c>
      <c r="B208" s="1" t="s">
        <v>41</v>
      </c>
      <c r="C208" s="1" t="s">
        <v>44</v>
      </c>
      <c r="D208" s="1" t="s">
        <v>45</v>
      </c>
      <c r="E208" s="1" t="s">
        <v>46</v>
      </c>
      <c r="F208" s="1" t="s">
        <v>54</v>
      </c>
      <c r="G208" s="1">
        <v>2020</v>
      </c>
      <c r="H208" s="1" t="s">
        <v>19</v>
      </c>
      <c r="I208" s="1" t="s">
        <v>10</v>
      </c>
      <c r="J208" s="1">
        <v>35852</v>
      </c>
      <c r="K208" s="1">
        <v>24782</v>
      </c>
    </row>
    <row r="209" spans="1:11" x14ac:dyDescent="0.2">
      <c r="A209" s="1" t="s">
        <v>40</v>
      </c>
      <c r="B209" s="1" t="s">
        <v>41</v>
      </c>
      <c r="C209" s="1" t="s">
        <v>44</v>
      </c>
      <c r="D209" s="1" t="s">
        <v>45</v>
      </c>
      <c r="E209" s="1" t="s">
        <v>46</v>
      </c>
      <c r="F209" s="1" t="s">
        <v>54</v>
      </c>
      <c r="G209" s="1">
        <v>2021</v>
      </c>
      <c r="H209" s="1" t="s">
        <v>23</v>
      </c>
      <c r="I209" s="1" t="s">
        <v>10</v>
      </c>
      <c r="J209" s="1">
        <v>5978</v>
      </c>
      <c r="K209" s="1">
        <v>4996</v>
      </c>
    </row>
    <row r="210" spans="1:11" x14ac:dyDescent="0.2">
      <c r="A210" s="1" t="s">
        <v>40</v>
      </c>
      <c r="B210" s="1" t="s">
        <v>41</v>
      </c>
      <c r="C210" s="1" t="s">
        <v>44</v>
      </c>
      <c r="D210" s="1" t="s">
        <v>45</v>
      </c>
      <c r="E210" s="1" t="s">
        <v>46</v>
      </c>
      <c r="F210" s="1" t="s">
        <v>8</v>
      </c>
      <c r="G210" s="1">
        <v>2017</v>
      </c>
      <c r="H210" s="1" t="s">
        <v>11</v>
      </c>
      <c r="I210" s="1" t="s">
        <v>10</v>
      </c>
      <c r="J210" s="1">
        <v>4738</v>
      </c>
      <c r="K210" s="1">
        <v>972</v>
      </c>
    </row>
    <row r="211" spans="1:11" x14ac:dyDescent="0.2">
      <c r="A211" s="1" t="s">
        <v>40</v>
      </c>
      <c r="B211" s="1" t="s">
        <v>41</v>
      </c>
      <c r="C211" s="1" t="s">
        <v>44</v>
      </c>
      <c r="D211" s="1" t="s">
        <v>45</v>
      </c>
      <c r="E211" s="1" t="s">
        <v>46</v>
      </c>
      <c r="F211" s="1" t="s">
        <v>8</v>
      </c>
      <c r="G211" s="1">
        <v>2018</v>
      </c>
      <c r="H211" s="1" t="s">
        <v>14</v>
      </c>
      <c r="I211" s="1" t="s">
        <v>10</v>
      </c>
      <c r="J211" s="1">
        <v>2645</v>
      </c>
      <c r="K211" s="1">
        <v>635</v>
      </c>
    </row>
    <row r="212" spans="1:11" x14ac:dyDescent="0.2">
      <c r="A212" s="1" t="s">
        <v>40</v>
      </c>
      <c r="B212" s="1" t="s">
        <v>41</v>
      </c>
      <c r="C212" s="1" t="s">
        <v>44</v>
      </c>
      <c r="D212" s="1" t="s">
        <v>45</v>
      </c>
      <c r="E212" s="1" t="s">
        <v>46</v>
      </c>
      <c r="F212" s="1" t="s">
        <v>8</v>
      </c>
      <c r="G212" s="1">
        <v>2020</v>
      </c>
      <c r="H212" s="1" t="s">
        <v>13</v>
      </c>
      <c r="I212" s="1" t="s">
        <v>10</v>
      </c>
      <c r="J212" s="1">
        <v>18233</v>
      </c>
      <c r="K212" s="1">
        <v>1774</v>
      </c>
    </row>
    <row r="213" spans="1:11" x14ac:dyDescent="0.2">
      <c r="A213" s="1" t="s">
        <v>40</v>
      </c>
      <c r="B213" s="1" t="s">
        <v>41</v>
      </c>
      <c r="C213" s="1" t="s">
        <v>44</v>
      </c>
      <c r="D213" s="1" t="s">
        <v>45</v>
      </c>
      <c r="E213" s="1" t="s">
        <v>46</v>
      </c>
      <c r="F213" s="1" t="s">
        <v>8</v>
      </c>
      <c r="G213" s="1">
        <v>2020</v>
      </c>
      <c r="H213" s="1" t="s">
        <v>9</v>
      </c>
      <c r="I213" s="1" t="s">
        <v>10</v>
      </c>
      <c r="J213" s="1">
        <v>3040</v>
      </c>
      <c r="K213" s="1">
        <v>22</v>
      </c>
    </row>
    <row r="214" spans="1:11" x14ac:dyDescent="0.2">
      <c r="A214" s="1" t="s">
        <v>40</v>
      </c>
      <c r="B214" s="1" t="s">
        <v>41</v>
      </c>
      <c r="C214" s="1" t="s">
        <v>44</v>
      </c>
      <c r="D214" s="1" t="s">
        <v>45</v>
      </c>
      <c r="E214" s="1" t="s">
        <v>47</v>
      </c>
      <c r="F214" s="1" t="s">
        <v>54</v>
      </c>
      <c r="G214" s="1">
        <v>2017</v>
      </c>
      <c r="H214" s="1" t="s">
        <v>13</v>
      </c>
      <c r="I214" s="1" t="s">
        <v>10</v>
      </c>
      <c r="J214" s="1">
        <v>6161</v>
      </c>
      <c r="K214" s="1">
        <v>1601</v>
      </c>
    </row>
    <row r="215" spans="1:11" x14ac:dyDescent="0.2">
      <c r="A215" s="1" t="s">
        <v>40</v>
      </c>
      <c r="B215" s="1" t="s">
        <v>41</v>
      </c>
      <c r="C215" s="1" t="s">
        <v>44</v>
      </c>
      <c r="D215" s="1" t="s">
        <v>45</v>
      </c>
      <c r="E215" s="1" t="s">
        <v>47</v>
      </c>
      <c r="F215" s="1" t="s">
        <v>54</v>
      </c>
      <c r="G215" s="1">
        <v>2017</v>
      </c>
      <c r="H215" s="1" t="s">
        <v>20</v>
      </c>
      <c r="I215" s="1" t="s">
        <v>10</v>
      </c>
      <c r="J215" s="1">
        <v>13480</v>
      </c>
      <c r="K215" s="1">
        <v>7172</v>
      </c>
    </row>
    <row r="216" spans="1:11" x14ac:dyDescent="0.2">
      <c r="A216" s="1" t="s">
        <v>40</v>
      </c>
      <c r="B216" s="1" t="s">
        <v>41</v>
      </c>
      <c r="C216" s="1" t="s">
        <v>44</v>
      </c>
      <c r="D216" s="1" t="s">
        <v>45</v>
      </c>
      <c r="E216" s="1" t="s">
        <v>47</v>
      </c>
      <c r="F216" s="1" t="s">
        <v>54</v>
      </c>
      <c r="G216" s="1">
        <v>2017</v>
      </c>
      <c r="H216" s="1" t="s">
        <v>14</v>
      </c>
      <c r="I216" s="1" t="s">
        <v>10</v>
      </c>
      <c r="J216" s="1">
        <v>635</v>
      </c>
      <c r="K216" s="1">
        <v>22</v>
      </c>
    </row>
    <row r="217" spans="1:11" x14ac:dyDescent="0.2">
      <c r="A217" s="1" t="s">
        <v>40</v>
      </c>
      <c r="B217" s="1" t="s">
        <v>41</v>
      </c>
      <c r="C217" s="1" t="s">
        <v>44</v>
      </c>
      <c r="D217" s="1" t="s">
        <v>45</v>
      </c>
      <c r="E217" s="1" t="s">
        <v>47</v>
      </c>
      <c r="F217" s="1" t="s">
        <v>54</v>
      </c>
      <c r="G217" s="1">
        <v>2017</v>
      </c>
      <c r="H217" s="1" t="s">
        <v>15</v>
      </c>
      <c r="I217" s="1" t="s">
        <v>10</v>
      </c>
      <c r="J217" s="1">
        <v>1805</v>
      </c>
      <c r="K217" s="1">
        <v>228</v>
      </c>
    </row>
    <row r="218" spans="1:11" x14ac:dyDescent="0.2">
      <c r="A218" s="1" t="s">
        <v>40</v>
      </c>
      <c r="B218" s="1" t="s">
        <v>41</v>
      </c>
      <c r="C218" s="1" t="s">
        <v>44</v>
      </c>
      <c r="D218" s="1" t="s">
        <v>45</v>
      </c>
      <c r="E218" s="1" t="s">
        <v>47</v>
      </c>
      <c r="F218" s="1" t="s">
        <v>54</v>
      </c>
      <c r="G218" s="1">
        <v>2017</v>
      </c>
      <c r="H218" s="1" t="s">
        <v>11</v>
      </c>
      <c r="I218" s="1" t="s">
        <v>10</v>
      </c>
      <c r="J218" s="1">
        <v>150</v>
      </c>
      <c r="K218" s="1">
        <v>68</v>
      </c>
    </row>
    <row r="219" spans="1:11" x14ac:dyDescent="0.2">
      <c r="A219" s="1" t="s">
        <v>40</v>
      </c>
      <c r="B219" s="1" t="s">
        <v>41</v>
      </c>
      <c r="C219" s="1" t="s">
        <v>44</v>
      </c>
      <c r="D219" s="1" t="s">
        <v>45</v>
      </c>
      <c r="E219" s="1" t="s">
        <v>47</v>
      </c>
      <c r="F219" s="1" t="s">
        <v>54</v>
      </c>
      <c r="G219" s="1">
        <v>2017</v>
      </c>
      <c r="H219" s="1" t="s">
        <v>9</v>
      </c>
      <c r="I219" s="1" t="s">
        <v>10</v>
      </c>
      <c r="J219" s="1">
        <v>12</v>
      </c>
      <c r="K219" s="1">
        <v>24</v>
      </c>
    </row>
    <row r="220" spans="1:11" x14ac:dyDescent="0.2">
      <c r="A220" s="1" t="s">
        <v>40</v>
      </c>
      <c r="B220" s="1" t="s">
        <v>41</v>
      </c>
      <c r="C220" s="1" t="s">
        <v>44</v>
      </c>
      <c r="D220" s="1" t="s">
        <v>45</v>
      </c>
      <c r="E220" s="1" t="s">
        <v>47</v>
      </c>
      <c r="F220" s="1" t="s">
        <v>54</v>
      </c>
      <c r="G220" s="1">
        <v>2017</v>
      </c>
      <c r="H220" s="1" t="s">
        <v>22</v>
      </c>
      <c r="I220" s="1" t="s">
        <v>10</v>
      </c>
      <c r="J220" s="1">
        <v>880</v>
      </c>
      <c r="K220" s="1">
        <v>130</v>
      </c>
    </row>
    <row r="221" spans="1:11" x14ac:dyDescent="0.2">
      <c r="A221" s="1" t="s">
        <v>40</v>
      </c>
      <c r="B221" s="1" t="s">
        <v>41</v>
      </c>
      <c r="C221" s="1" t="s">
        <v>44</v>
      </c>
      <c r="D221" s="1" t="s">
        <v>45</v>
      </c>
      <c r="E221" s="1" t="s">
        <v>47</v>
      </c>
      <c r="F221" s="1" t="s">
        <v>54</v>
      </c>
      <c r="G221" s="1">
        <v>2017</v>
      </c>
      <c r="H221" s="1" t="s">
        <v>19</v>
      </c>
      <c r="I221" s="1" t="s">
        <v>10</v>
      </c>
      <c r="J221" s="1">
        <v>60</v>
      </c>
      <c r="K221" s="1">
        <v>7</v>
      </c>
    </row>
    <row r="222" spans="1:11" x14ac:dyDescent="0.2">
      <c r="A222" s="1" t="s">
        <v>40</v>
      </c>
      <c r="B222" s="1" t="s">
        <v>41</v>
      </c>
      <c r="C222" s="1" t="s">
        <v>44</v>
      </c>
      <c r="D222" s="1" t="s">
        <v>45</v>
      </c>
      <c r="E222" s="1" t="s">
        <v>47</v>
      </c>
      <c r="F222" s="1" t="s">
        <v>54</v>
      </c>
      <c r="G222" s="1">
        <v>2017</v>
      </c>
      <c r="H222" s="1" t="s">
        <v>18</v>
      </c>
      <c r="I222" s="1" t="s">
        <v>10</v>
      </c>
      <c r="J222" s="1">
        <v>276</v>
      </c>
      <c r="K222" s="1">
        <v>10</v>
      </c>
    </row>
    <row r="223" spans="1:11" x14ac:dyDescent="0.2">
      <c r="A223" s="1" t="s">
        <v>40</v>
      </c>
      <c r="B223" s="1" t="s">
        <v>41</v>
      </c>
      <c r="C223" s="1" t="s">
        <v>44</v>
      </c>
      <c r="D223" s="1" t="s">
        <v>45</v>
      </c>
      <c r="E223" s="1" t="s">
        <v>47</v>
      </c>
      <c r="F223" s="1" t="s">
        <v>54</v>
      </c>
      <c r="G223" s="1">
        <v>2018</v>
      </c>
      <c r="H223" s="1" t="s">
        <v>16</v>
      </c>
      <c r="I223" s="1" t="s">
        <v>10</v>
      </c>
      <c r="J223" s="1">
        <v>6049</v>
      </c>
      <c r="K223" s="1">
        <v>5791</v>
      </c>
    </row>
    <row r="224" spans="1:11" x14ac:dyDescent="0.2">
      <c r="A224" s="1" t="s">
        <v>40</v>
      </c>
      <c r="B224" s="1" t="s">
        <v>41</v>
      </c>
      <c r="C224" s="1" t="s">
        <v>44</v>
      </c>
      <c r="D224" s="1" t="s">
        <v>45</v>
      </c>
      <c r="E224" s="1" t="s">
        <v>47</v>
      </c>
      <c r="F224" s="1" t="s">
        <v>54</v>
      </c>
      <c r="G224" s="1">
        <v>2018</v>
      </c>
      <c r="H224" s="1" t="s">
        <v>12</v>
      </c>
      <c r="I224" s="1" t="s">
        <v>10</v>
      </c>
      <c r="J224" s="1">
        <v>5148</v>
      </c>
      <c r="K224" s="1">
        <v>5418</v>
      </c>
    </row>
    <row r="225" spans="1:11" x14ac:dyDescent="0.2">
      <c r="A225" s="1" t="s">
        <v>40</v>
      </c>
      <c r="B225" s="1" t="s">
        <v>41</v>
      </c>
      <c r="C225" s="1" t="s">
        <v>44</v>
      </c>
      <c r="D225" s="1" t="s">
        <v>45</v>
      </c>
      <c r="E225" s="1" t="s">
        <v>47</v>
      </c>
      <c r="F225" s="1" t="s">
        <v>54</v>
      </c>
      <c r="G225" s="1">
        <v>2018</v>
      </c>
      <c r="H225" s="1" t="s">
        <v>23</v>
      </c>
      <c r="I225" s="1" t="s">
        <v>10</v>
      </c>
      <c r="J225" s="1">
        <v>1224</v>
      </c>
      <c r="K225" s="1">
        <v>196</v>
      </c>
    </row>
    <row r="226" spans="1:11" x14ac:dyDescent="0.2">
      <c r="A226" s="1" t="s">
        <v>40</v>
      </c>
      <c r="B226" s="1" t="s">
        <v>41</v>
      </c>
      <c r="C226" s="1" t="s">
        <v>44</v>
      </c>
      <c r="D226" s="1" t="s">
        <v>45</v>
      </c>
      <c r="E226" s="1" t="s">
        <v>47</v>
      </c>
      <c r="F226" s="1" t="s">
        <v>54</v>
      </c>
      <c r="G226" s="1">
        <v>2018</v>
      </c>
      <c r="H226" s="1" t="s">
        <v>13</v>
      </c>
      <c r="I226" s="1" t="s">
        <v>10</v>
      </c>
      <c r="J226" s="1">
        <v>3</v>
      </c>
      <c r="K226" s="1">
        <v>1</v>
      </c>
    </row>
    <row r="227" spans="1:11" x14ac:dyDescent="0.2">
      <c r="A227" s="1" t="s">
        <v>40</v>
      </c>
      <c r="B227" s="1" t="s">
        <v>41</v>
      </c>
      <c r="C227" s="1" t="s">
        <v>44</v>
      </c>
      <c r="D227" s="1" t="s">
        <v>45</v>
      </c>
      <c r="E227" s="1" t="s">
        <v>47</v>
      </c>
      <c r="F227" s="1" t="s">
        <v>54</v>
      </c>
      <c r="G227" s="1">
        <v>2018</v>
      </c>
      <c r="H227" s="1" t="s">
        <v>20</v>
      </c>
      <c r="I227" s="1" t="s">
        <v>10</v>
      </c>
      <c r="J227" s="1">
        <v>20580</v>
      </c>
      <c r="K227" s="1">
        <v>21396</v>
      </c>
    </row>
    <row r="228" spans="1:11" x14ac:dyDescent="0.2">
      <c r="A228" s="1" t="s">
        <v>40</v>
      </c>
      <c r="B228" s="1" t="s">
        <v>41</v>
      </c>
      <c r="C228" s="1" t="s">
        <v>44</v>
      </c>
      <c r="D228" s="1" t="s">
        <v>45</v>
      </c>
      <c r="E228" s="1" t="s">
        <v>47</v>
      </c>
      <c r="F228" s="1" t="s">
        <v>54</v>
      </c>
      <c r="G228" s="1">
        <v>2018</v>
      </c>
      <c r="H228" s="1" t="s">
        <v>14</v>
      </c>
      <c r="I228" s="1" t="s">
        <v>10</v>
      </c>
      <c r="J228" s="1">
        <v>17335</v>
      </c>
      <c r="K228" s="1">
        <v>17841</v>
      </c>
    </row>
    <row r="229" spans="1:11" x14ac:dyDescent="0.2">
      <c r="A229" s="1" t="s">
        <v>40</v>
      </c>
      <c r="B229" s="1" t="s">
        <v>41</v>
      </c>
      <c r="C229" s="1" t="s">
        <v>44</v>
      </c>
      <c r="D229" s="1" t="s">
        <v>45</v>
      </c>
      <c r="E229" s="1" t="s">
        <v>47</v>
      </c>
      <c r="F229" s="1" t="s">
        <v>54</v>
      </c>
      <c r="G229" s="1">
        <v>2018</v>
      </c>
      <c r="H229" s="1" t="s">
        <v>11</v>
      </c>
      <c r="I229" s="1" t="s">
        <v>10</v>
      </c>
      <c r="J229" s="1">
        <v>1333</v>
      </c>
      <c r="K229" s="1">
        <v>150</v>
      </c>
    </row>
    <row r="230" spans="1:11" x14ac:dyDescent="0.2">
      <c r="A230" s="1" t="s">
        <v>40</v>
      </c>
      <c r="B230" s="1" t="s">
        <v>41</v>
      </c>
      <c r="C230" s="1" t="s">
        <v>44</v>
      </c>
      <c r="D230" s="1" t="s">
        <v>45</v>
      </c>
      <c r="E230" s="1" t="s">
        <v>47</v>
      </c>
      <c r="F230" s="1" t="s">
        <v>54</v>
      </c>
      <c r="G230" s="1">
        <v>2018</v>
      </c>
      <c r="H230" s="1" t="s">
        <v>9</v>
      </c>
      <c r="I230" s="1" t="s">
        <v>10</v>
      </c>
      <c r="J230" s="1">
        <v>555</v>
      </c>
      <c r="K230" s="1">
        <v>149</v>
      </c>
    </row>
    <row r="231" spans="1:11" x14ac:dyDescent="0.2">
      <c r="A231" s="1" t="s">
        <v>40</v>
      </c>
      <c r="B231" s="1" t="s">
        <v>41</v>
      </c>
      <c r="C231" s="1" t="s">
        <v>44</v>
      </c>
      <c r="D231" s="1" t="s">
        <v>45</v>
      </c>
      <c r="E231" s="1" t="s">
        <v>47</v>
      </c>
      <c r="F231" s="1" t="s">
        <v>54</v>
      </c>
      <c r="G231" s="1">
        <v>2018</v>
      </c>
      <c r="H231" s="1" t="s">
        <v>22</v>
      </c>
      <c r="I231" s="1" t="s">
        <v>10</v>
      </c>
      <c r="J231" s="1">
        <v>29</v>
      </c>
      <c r="K231" s="1">
        <v>38</v>
      </c>
    </row>
    <row r="232" spans="1:11" x14ac:dyDescent="0.2">
      <c r="A232" s="1" t="s">
        <v>40</v>
      </c>
      <c r="B232" s="1" t="s">
        <v>41</v>
      </c>
      <c r="C232" s="1" t="s">
        <v>44</v>
      </c>
      <c r="D232" s="1" t="s">
        <v>45</v>
      </c>
      <c r="E232" s="1" t="s">
        <v>47</v>
      </c>
      <c r="F232" s="1" t="s">
        <v>54</v>
      </c>
      <c r="G232" s="1">
        <v>2018</v>
      </c>
      <c r="H232" s="1" t="s">
        <v>19</v>
      </c>
      <c r="I232" s="1" t="s">
        <v>10</v>
      </c>
      <c r="J232" s="1">
        <v>2918</v>
      </c>
      <c r="K232" s="1">
        <v>549</v>
      </c>
    </row>
    <row r="233" spans="1:11" x14ac:dyDescent="0.2">
      <c r="A233" s="1" t="s">
        <v>40</v>
      </c>
      <c r="B233" s="1" t="s">
        <v>41</v>
      </c>
      <c r="C233" s="1" t="s">
        <v>44</v>
      </c>
      <c r="D233" s="1" t="s">
        <v>45</v>
      </c>
      <c r="E233" s="1" t="s">
        <v>47</v>
      </c>
      <c r="F233" s="1" t="s">
        <v>54</v>
      </c>
      <c r="G233" s="1">
        <v>2019</v>
      </c>
      <c r="H233" s="1" t="s">
        <v>16</v>
      </c>
      <c r="I233" s="1" t="s">
        <v>10</v>
      </c>
      <c r="J233" s="1">
        <v>8326</v>
      </c>
      <c r="K233" s="1">
        <v>6410</v>
      </c>
    </row>
    <row r="234" spans="1:11" x14ac:dyDescent="0.2">
      <c r="A234" s="1" t="s">
        <v>40</v>
      </c>
      <c r="B234" s="1" t="s">
        <v>41</v>
      </c>
      <c r="C234" s="1" t="s">
        <v>44</v>
      </c>
      <c r="D234" s="1" t="s">
        <v>45</v>
      </c>
      <c r="E234" s="1" t="s">
        <v>47</v>
      </c>
      <c r="F234" s="1" t="s">
        <v>54</v>
      </c>
      <c r="G234" s="1">
        <v>2019</v>
      </c>
      <c r="H234" s="1" t="s">
        <v>23</v>
      </c>
      <c r="I234" s="1" t="s">
        <v>10</v>
      </c>
      <c r="J234" s="1">
        <v>15519</v>
      </c>
      <c r="K234" s="1">
        <v>14549</v>
      </c>
    </row>
    <row r="235" spans="1:11" x14ac:dyDescent="0.2">
      <c r="A235" s="1" t="s">
        <v>40</v>
      </c>
      <c r="B235" s="1" t="s">
        <v>41</v>
      </c>
      <c r="C235" s="1" t="s">
        <v>44</v>
      </c>
      <c r="D235" s="1" t="s">
        <v>45</v>
      </c>
      <c r="E235" s="1" t="s">
        <v>47</v>
      </c>
      <c r="F235" s="1" t="s">
        <v>54</v>
      </c>
      <c r="G235" s="1">
        <v>2019</v>
      </c>
      <c r="H235" s="1" t="s">
        <v>13</v>
      </c>
      <c r="I235" s="1" t="s">
        <v>10</v>
      </c>
      <c r="J235" s="1">
        <v>13412</v>
      </c>
      <c r="K235" s="1">
        <v>12314</v>
      </c>
    </row>
    <row r="236" spans="1:11" x14ac:dyDescent="0.2">
      <c r="A236" s="1" t="s">
        <v>40</v>
      </c>
      <c r="B236" s="1" t="s">
        <v>41</v>
      </c>
      <c r="C236" s="1" t="s">
        <v>44</v>
      </c>
      <c r="D236" s="1" t="s">
        <v>45</v>
      </c>
      <c r="E236" s="1" t="s">
        <v>47</v>
      </c>
      <c r="F236" s="1" t="s">
        <v>54</v>
      </c>
      <c r="G236" s="1">
        <v>2019</v>
      </c>
      <c r="H236" s="1" t="s">
        <v>14</v>
      </c>
      <c r="I236" s="1" t="s">
        <v>10</v>
      </c>
      <c r="J236" s="1">
        <v>3</v>
      </c>
      <c r="K236" s="1">
        <v>1</v>
      </c>
    </row>
    <row r="237" spans="1:11" x14ac:dyDescent="0.2">
      <c r="A237" s="1" t="s">
        <v>40</v>
      </c>
      <c r="B237" s="1" t="s">
        <v>41</v>
      </c>
      <c r="C237" s="1" t="s">
        <v>44</v>
      </c>
      <c r="D237" s="1" t="s">
        <v>45</v>
      </c>
      <c r="E237" s="1" t="s">
        <v>47</v>
      </c>
      <c r="F237" s="1" t="s">
        <v>54</v>
      </c>
      <c r="G237" s="1">
        <v>2019</v>
      </c>
      <c r="H237" s="1" t="s">
        <v>9</v>
      </c>
      <c r="I237" s="1" t="s">
        <v>10</v>
      </c>
      <c r="J237" s="1">
        <v>24</v>
      </c>
      <c r="K237" s="1">
        <v>35</v>
      </c>
    </row>
    <row r="238" spans="1:11" x14ac:dyDescent="0.2">
      <c r="A238" s="1" t="s">
        <v>40</v>
      </c>
      <c r="B238" s="1" t="s">
        <v>41</v>
      </c>
      <c r="C238" s="1" t="s">
        <v>44</v>
      </c>
      <c r="D238" s="1" t="s">
        <v>45</v>
      </c>
      <c r="E238" s="1" t="s">
        <v>47</v>
      </c>
      <c r="F238" s="1" t="s">
        <v>54</v>
      </c>
      <c r="G238" s="1">
        <v>2019</v>
      </c>
      <c r="H238" s="1" t="s">
        <v>19</v>
      </c>
      <c r="I238" s="1" t="s">
        <v>10</v>
      </c>
      <c r="J238" s="1">
        <v>4</v>
      </c>
      <c r="K238" s="1">
        <v>1</v>
      </c>
    </row>
    <row r="239" spans="1:11" x14ac:dyDescent="0.2">
      <c r="A239" s="1" t="s">
        <v>40</v>
      </c>
      <c r="B239" s="1" t="s">
        <v>41</v>
      </c>
      <c r="C239" s="1" t="s">
        <v>44</v>
      </c>
      <c r="D239" s="1" t="s">
        <v>45</v>
      </c>
      <c r="E239" s="1" t="s">
        <v>47</v>
      </c>
      <c r="F239" s="1" t="s">
        <v>54</v>
      </c>
      <c r="G239" s="1">
        <v>2020</v>
      </c>
      <c r="H239" s="1" t="s">
        <v>16</v>
      </c>
      <c r="I239" s="1" t="s">
        <v>10</v>
      </c>
      <c r="J239" s="1">
        <v>6618</v>
      </c>
      <c r="K239" s="1">
        <v>5633</v>
      </c>
    </row>
    <row r="240" spans="1:11" x14ac:dyDescent="0.2">
      <c r="A240" s="1" t="s">
        <v>40</v>
      </c>
      <c r="B240" s="1" t="s">
        <v>41</v>
      </c>
      <c r="C240" s="1" t="s">
        <v>44</v>
      </c>
      <c r="D240" s="1" t="s">
        <v>45</v>
      </c>
      <c r="E240" s="1" t="s">
        <v>47</v>
      </c>
      <c r="F240" s="1" t="s">
        <v>54</v>
      </c>
      <c r="G240" s="1">
        <v>2020</v>
      </c>
      <c r="H240" s="1" t="s">
        <v>23</v>
      </c>
      <c r="I240" s="1" t="s">
        <v>10</v>
      </c>
      <c r="J240" s="1">
        <v>5728</v>
      </c>
      <c r="K240" s="1">
        <v>6554</v>
      </c>
    </row>
    <row r="241" spans="1:11" x14ac:dyDescent="0.2">
      <c r="A241" s="1" t="s">
        <v>40</v>
      </c>
      <c r="B241" s="1" t="s">
        <v>41</v>
      </c>
      <c r="C241" s="1" t="s">
        <v>44</v>
      </c>
      <c r="D241" s="1" t="s">
        <v>45</v>
      </c>
      <c r="E241" s="1" t="s">
        <v>47</v>
      </c>
      <c r="F241" s="1" t="s">
        <v>54</v>
      </c>
      <c r="G241" s="1">
        <v>2020</v>
      </c>
      <c r="H241" s="1" t="s">
        <v>20</v>
      </c>
      <c r="I241" s="1" t="s">
        <v>10</v>
      </c>
      <c r="J241" s="1">
        <v>4654</v>
      </c>
      <c r="K241" s="1">
        <v>5402</v>
      </c>
    </row>
    <row r="242" spans="1:11" x14ac:dyDescent="0.2">
      <c r="A242" s="1" t="s">
        <v>40</v>
      </c>
      <c r="B242" s="1" t="s">
        <v>41</v>
      </c>
      <c r="C242" s="1" t="s">
        <v>44</v>
      </c>
      <c r="D242" s="1" t="s">
        <v>45</v>
      </c>
      <c r="E242" s="1" t="s">
        <v>47</v>
      </c>
      <c r="F242" s="1" t="s">
        <v>54</v>
      </c>
      <c r="G242" s="1">
        <v>2020</v>
      </c>
      <c r="H242" s="1" t="s">
        <v>14</v>
      </c>
      <c r="I242" s="1" t="s">
        <v>10</v>
      </c>
      <c r="J242" s="1">
        <v>1052</v>
      </c>
      <c r="K242" s="1">
        <v>173</v>
      </c>
    </row>
    <row r="243" spans="1:11" x14ac:dyDescent="0.2">
      <c r="A243" s="1" t="s">
        <v>40</v>
      </c>
      <c r="B243" s="1" t="s">
        <v>41</v>
      </c>
      <c r="C243" s="1" t="s">
        <v>44</v>
      </c>
      <c r="D243" s="1" t="s">
        <v>45</v>
      </c>
      <c r="E243" s="1" t="s">
        <v>47</v>
      </c>
      <c r="F243" s="1" t="s">
        <v>54</v>
      </c>
      <c r="G243" s="1">
        <v>2020</v>
      </c>
      <c r="H243" s="1" t="s">
        <v>15</v>
      </c>
      <c r="I243" s="1" t="s">
        <v>10</v>
      </c>
      <c r="J243" s="1">
        <v>5</v>
      </c>
      <c r="K243" s="1">
        <v>9</v>
      </c>
    </row>
    <row r="244" spans="1:11" x14ac:dyDescent="0.2">
      <c r="A244" s="1" t="s">
        <v>40</v>
      </c>
      <c r="B244" s="1" t="s">
        <v>41</v>
      </c>
      <c r="C244" s="1" t="s">
        <v>44</v>
      </c>
      <c r="D244" s="1" t="s">
        <v>45</v>
      </c>
      <c r="E244" s="1" t="s">
        <v>47</v>
      </c>
      <c r="F244" s="1" t="s">
        <v>54</v>
      </c>
      <c r="G244" s="1">
        <v>2020</v>
      </c>
      <c r="H244" s="1" t="s">
        <v>11</v>
      </c>
      <c r="I244" s="1" t="s">
        <v>10</v>
      </c>
      <c r="J244" s="1">
        <v>44</v>
      </c>
      <c r="K244" s="1">
        <v>58</v>
      </c>
    </row>
    <row r="245" spans="1:11" x14ac:dyDescent="0.2">
      <c r="A245" s="1" t="s">
        <v>40</v>
      </c>
      <c r="B245" s="1" t="s">
        <v>41</v>
      </c>
      <c r="C245" s="1" t="s">
        <v>44</v>
      </c>
      <c r="D245" s="1" t="s">
        <v>45</v>
      </c>
      <c r="E245" s="1" t="s">
        <v>47</v>
      </c>
      <c r="F245" s="1" t="s">
        <v>54</v>
      </c>
      <c r="G245" s="1">
        <v>2020</v>
      </c>
      <c r="H245" s="1" t="s">
        <v>9</v>
      </c>
      <c r="I245" s="1" t="s">
        <v>10</v>
      </c>
      <c r="J245" s="1">
        <v>9848</v>
      </c>
      <c r="K245" s="1">
        <v>10641</v>
      </c>
    </row>
    <row r="246" spans="1:11" x14ac:dyDescent="0.2">
      <c r="A246" s="1" t="s">
        <v>40</v>
      </c>
      <c r="B246" s="1" t="s">
        <v>41</v>
      </c>
      <c r="C246" s="1" t="s">
        <v>44</v>
      </c>
      <c r="D246" s="1" t="s">
        <v>45</v>
      </c>
      <c r="E246" s="1" t="s">
        <v>47</v>
      </c>
      <c r="F246" s="1" t="s">
        <v>54</v>
      </c>
      <c r="G246" s="1">
        <v>2020</v>
      </c>
      <c r="H246" s="1" t="s">
        <v>22</v>
      </c>
      <c r="I246" s="1" t="s">
        <v>10</v>
      </c>
      <c r="J246" s="1">
        <v>144</v>
      </c>
      <c r="K246" s="1">
        <v>254</v>
      </c>
    </row>
    <row r="247" spans="1:11" x14ac:dyDescent="0.2">
      <c r="A247" s="1" t="s">
        <v>40</v>
      </c>
      <c r="B247" s="1" t="s">
        <v>41</v>
      </c>
      <c r="C247" s="1" t="s">
        <v>44</v>
      </c>
      <c r="D247" s="1" t="s">
        <v>45</v>
      </c>
      <c r="E247" s="1" t="s">
        <v>47</v>
      </c>
      <c r="F247" s="1" t="s">
        <v>54</v>
      </c>
      <c r="G247" s="1">
        <v>2020</v>
      </c>
      <c r="H247" s="1" t="s">
        <v>19</v>
      </c>
      <c r="I247" s="1" t="s">
        <v>10</v>
      </c>
      <c r="J247" s="1">
        <v>38</v>
      </c>
      <c r="K247" s="1">
        <v>4</v>
      </c>
    </row>
    <row r="248" spans="1:11" x14ac:dyDescent="0.2">
      <c r="A248" s="1" t="s">
        <v>40</v>
      </c>
      <c r="B248" s="1" t="s">
        <v>41</v>
      </c>
      <c r="C248" s="1" t="s">
        <v>44</v>
      </c>
      <c r="D248" s="1" t="s">
        <v>45</v>
      </c>
      <c r="E248" s="1" t="s">
        <v>47</v>
      </c>
      <c r="F248" s="1" t="s">
        <v>54</v>
      </c>
      <c r="G248" s="1">
        <v>2020</v>
      </c>
      <c r="H248" s="1" t="s">
        <v>18</v>
      </c>
      <c r="I248" s="1" t="s">
        <v>10</v>
      </c>
      <c r="J248" s="1">
        <v>82</v>
      </c>
      <c r="K248" s="1">
        <v>37</v>
      </c>
    </row>
    <row r="249" spans="1:11" x14ac:dyDescent="0.2">
      <c r="A249" s="1" t="s">
        <v>40</v>
      </c>
      <c r="B249" s="1" t="s">
        <v>41</v>
      </c>
      <c r="C249" s="1" t="s">
        <v>44</v>
      </c>
      <c r="D249" s="1" t="s">
        <v>45</v>
      </c>
      <c r="E249" s="1" t="s">
        <v>47</v>
      </c>
      <c r="F249" s="1" t="s">
        <v>54</v>
      </c>
      <c r="G249" s="1">
        <v>2021</v>
      </c>
      <c r="H249" s="1" t="s">
        <v>16</v>
      </c>
      <c r="I249" s="1" t="s">
        <v>10</v>
      </c>
      <c r="J249" s="1">
        <v>19589</v>
      </c>
      <c r="K249" s="1">
        <v>8662</v>
      </c>
    </row>
    <row r="250" spans="1:11" x14ac:dyDescent="0.2">
      <c r="A250" s="1" t="s">
        <v>40</v>
      </c>
      <c r="B250" s="1" t="s">
        <v>41</v>
      </c>
      <c r="C250" s="1" t="s">
        <v>44</v>
      </c>
      <c r="D250" s="1" t="s">
        <v>45</v>
      </c>
      <c r="E250" s="1" t="s">
        <v>47</v>
      </c>
      <c r="F250" s="1" t="s">
        <v>54</v>
      </c>
      <c r="G250" s="1">
        <v>2021</v>
      </c>
      <c r="H250" s="1" t="s">
        <v>23</v>
      </c>
      <c r="I250" s="1" t="s">
        <v>10</v>
      </c>
      <c r="J250" s="1">
        <v>10363</v>
      </c>
      <c r="K250" s="1">
        <v>7937</v>
      </c>
    </row>
    <row r="251" spans="1:11" x14ac:dyDescent="0.2">
      <c r="A251" s="1" t="s">
        <v>40</v>
      </c>
      <c r="B251" s="1" t="s">
        <v>41</v>
      </c>
      <c r="C251" s="1" t="s">
        <v>44</v>
      </c>
      <c r="D251" s="1" t="s">
        <v>45</v>
      </c>
      <c r="E251" s="1" t="s">
        <v>47</v>
      </c>
      <c r="F251" s="1" t="s">
        <v>8</v>
      </c>
      <c r="G251" s="1">
        <v>2017</v>
      </c>
      <c r="H251" s="1" t="s">
        <v>11</v>
      </c>
      <c r="I251" s="1" t="s">
        <v>10</v>
      </c>
      <c r="J251" s="1">
        <v>2551</v>
      </c>
      <c r="K251" s="1">
        <v>8</v>
      </c>
    </row>
    <row r="252" spans="1:11" x14ac:dyDescent="0.2">
      <c r="A252" s="1" t="s">
        <v>40</v>
      </c>
      <c r="B252" s="1" t="s">
        <v>41</v>
      </c>
      <c r="C252" s="1" t="s">
        <v>44</v>
      </c>
      <c r="D252" s="1" t="s">
        <v>45</v>
      </c>
      <c r="E252" s="1" t="s">
        <v>47</v>
      </c>
      <c r="F252" s="1" t="s">
        <v>8</v>
      </c>
      <c r="G252" s="1">
        <v>2018</v>
      </c>
      <c r="H252" s="1" t="s">
        <v>20</v>
      </c>
      <c r="I252" s="1" t="s">
        <v>10</v>
      </c>
      <c r="J252" s="1">
        <v>128790</v>
      </c>
      <c r="K252" s="1">
        <v>132407</v>
      </c>
    </row>
    <row r="253" spans="1:11" x14ac:dyDescent="0.2">
      <c r="A253" s="1" t="s">
        <v>40</v>
      </c>
      <c r="B253" s="1" t="s">
        <v>41</v>
      </c>
      <c r="C253" s="1" t="s">
        <v>44</v>
      </c>
      <c r="D253" s="1" t="s">
        <v>45</v>
      </c>
      <c r="E253" s="1" t="s">
        <v>47</v>
      </c>
      <c r="F253" s="1" t="s">
        <v>8</v>
      </c>
      <c r="G253" s="1">
        <v>2018</v>
      </c>
      <c r="H253" s="1" t="s">
        <v>19</v>
      </c>
      <c r="I253" s="1" t="s">
        <v>10</v>
      </c>
      <c r="J253" s="1">
        <v>6011</v>
      </c>
      <c r="K253" s="1">
        <v>67</v>
      </c>
    </row>
    <row r="254" spans="1:11" x14ac:dyDescent="0.2">
      <c r="A254" s="1" t="s">
        <v>40</v>
      </c>
      <c r="B254" s="1" t="s">
        <v>41</v>
      </c>
      <c r="C254" s="1" t="s">
        <v>44</v>
      </c>
      <c r="D254" s="1" t="s">
        <v>45</v>
      </c>
      <c r="E254" s="1" t="s">
        <v>47</v>
      </c>
      <c r="F254" s="1" t="s">
        <v>8</v>
      </c>
      <c r="G254" s="1">
        <v>2020</v>
      </c>
      <c r="H254" s="1" t="s">
        <v>11</v>
      </c>
      <c r="I254" s="1" t="s">
        <v>10</v>
      </c>
      <c r="J254" s="1">
        <v>929</v>
      </c>
      <c r="K254" s="1">
        <v>27</v>
      </c>
    </row>
    <row r="255" spans="1:11" x14ac:dyDescent="0.2">
      <c r="A255" s="1" t="s">
        <v>40</v>
      </c>
      <c r="B255" s="1" t="s">
        <v>41</v>
      </c>
      <c r="C255" s="1" t="s">
        <v>44</v>
      </c>
      <c r="D255" s="1" t="s">
        <v>45</v>
      </c>
      <c r="E255" s="1" t="s">
        <v>21</v>
      </c>
      <c r="F255" s="1" t="s">
        <v>54</v>
      </c>
      <c r="G255" s="1">
        <v>2017</v>
      </c>
      <c r="H255" s="1" t="s">
        <v>13</v>
      </c>
      <c r="I255" s="1" t="s">
        <v>10</v>
      </c>
      <c r="J255" s="1">
        <v>1175283</v>
      </c>
      <c r="K255" s="1">
        <v>1193608</v>
      </c>
    </row>
    <row r="256" spans="1:11" x14ac:dyDescent="0.2">
      <c r="A256" s="1" t="s">
        <v>40</v>
      </c>
      <c r="B256" s="1" t="s">
        <v>41</v>
      </c>
      <c r="C256" s="1" t="s">
        <v>44</v>
      </c>
      <c r="D256" s="1" t="s">
        <v>45</v>
      </c>
      <c r="E256" s="1" t="s">
        <v>21</v>
      </c>
      <c r="F256" s="1" t="s">
        <v>54</v>
      </c>
      <c r="G256" s="1">
        <v>2017</v>
      </c>
      <c r="H256" s="1" t="s">
        <v>20</v>
      </c>
      <c r="I256" s="1" t="s">
        <v>10</v>
      </c>
      <c r="J256" s="1">
        <v>986866</v>
      </c>
      <c r="K256" s="1">
        <v>941052</v>
      </c>
    </row>
    <row r="257" spans="1:11" x14ac:dyDescent="0.2">
      <c r="A257" s="1" t="s">
        <v>40</v>
      </c>
      <c r="B257" s="1" t="s">
        <v>41</v>
      </c>
      <c r="C257" s="1" t="s">
        <v>44</v>
      </c>
      <c r="D257" s="1" t="s">
        <v>45</v>
      </c>
      <c r="E257" s="1" t="s">
        <v>21</v>
      </c>
      <c r="F257" s="1" t="s">
        <v>54</v>
      </c>
      <c r="G257" s="1">
        <v>2017</v>
      </c>
      <c r="H257" s="1" t="s">
        <v>14</v>
      </c>
      <c r="I257" s="1" t="s">
        <v>10</v>
      </c>
      <c r="J257" s="1">
        <v>1770730</v>
      </c>
      <c r="K257" s="1">
        <v>1892929</v>
      </c>
    </row>
    <row r="258" spans="1:11" x14ac:dyDescent="0.2">
      <c r="A258" s="1" t="s">
        <v>40</v>
      </c>
      <c r="B258" s="1" t="s">
        <v>41</v>
      </c>
      <c r="C258" s="1" t="s">
        <v>44</v>
      </c>
      <c r="D258" s="1" t="s">
        <v>45</v>
      </c>
      <c r="E258" s="1" t="s">
        <v>21</v>
      </c>
      <c r="F258" s="1" t="s">
        <v>54</v>
      </c>
      <c r="G258" s="1">
        <v>2017</v>
      </c>
      <c r="H258" s="1" t="s">
        <v>15</v>
      </c>
      <c r="I258" s="1" t="s">
        <v>10</v>
      </c>
      <c r="J258" s="1">
        <v>1378104</v>
      </c>
      <c r="K258" s="1">
        <v>1479389</v>
      </c>
    </row>
    <row r="259" spans="1:11" x14ac:dyDescent="0.2">
      <c r="A259" s="1" t="s">
        <v>40</v>
      </c>
      <c r="B259" s="1" t="s">
        <v>41</v>
      </c>
      <c r="C259" s="1" t="s">
        <v>44</v>
      </c>
      <c r="D259" s="1" t="s">
        <v>45</v>
      </c>
      <c r="E259" s="1" t="s">
        <v>21</v>
      </c>
      <c r="F259" s="1" t="s">
        <v>54</v>
      </c>
      <c r="G259" s="1">
        <v>2017</v>
      </c>
      <c r="H259" s="1" t="s">
        <v>11</v>
      </c>
      <c r="I259" s="1" t="s">
        <v>10</v>
      </c>
      <c r="J259" s="1">
        <v>1075352</v>
      </c>
      <c r="K259" s="1">
        <v>1118820</v>
      </c>
    </row>
    <row r="260" spans="1:11" x14ac:dyDescent="0.2">
      <c r="A260" s="1" t="s">
        <v>40</v>
      </c>
      <c r="B260" s="1" t="s">
        <v>41</v>
      </c>
      <c r="C260" s="1" t="s">
        <v>44</v>
      </c>
      <c r="D260" s="1" t="s">
        <v>45</v>
      </c>
      <c r="E260" s="1" t="s">
        <v>21</v>
      </c>
      <c r="F260" s="1" t="s">
        <v>54</v>
      </c>
      <c r="G260" s="1">
        <v>2017</v>
      </c>
      <c r="H260" s="1" t="s">
        <v>9</v>
      </c>
      <c r="I260" s="1" t="s">
        <v>10</v>
      </c>
      <c r="J260" s="1">
        <v>1181700</v>
      </c>
      <c r="K260" s="1">
        <v>1170282</v>
      </c>
    </row>
    <row r="261" spans="1:11" x14ac:dyDescent="0.2">
      <c r="A261" s="1" t="s">
        <v>40</v>
      </c>
      <c r="B261" s="1" t="s">
        <v>41</v>
      </c>
      <c r="C261" s="1" t="s">
        <v>44</v>
      </c>
      <c r="D261" s="1" t="s">
        <v>45</v>
      </c>
      <c r="E261" s="1" t="s">
        <v>21</v>
      </c>
      <c r="F261" s="1" t="s">
        <v>54</v>
      </c>
      <c r="G261" s="1">
        <v>2017</v>
      </c>
      <c r="H261" s="1" t="s">
        <v>22</v>
      </c>
      <c r="I261" s="1" t="s">
        <v>10</v>
      </c>
      <c r="J261" s="1">
        <v>926563</v>
      </c>
      <c r="K261" s="1">
        <v>935559</v>
      </c>
    </row>
    <row r="262" spans="1:11" x14ac:dyDescent="0.2">
      <c r="A262" s="1" t="s">
        <v>40</v>
      </c>
      <c r="B262" s="1" t="s">
        <v>41</v>
      </c>
      <c r="C262" s="1" t="s">
        <v>44</v>
      </c>
      <c r="D262" s="1" t="s">
        <v>45</v>
      </c>
      <c r="E262" s="1" t="s">
        <v>21</v>
      </c>
      <c r="F262" s="1" t="s">
        <v>54</v>
      </c>
      <c r="G262" s="1">
        <v>2017</v>
      </c>
      <c r="H262" s="1" t="s">
        <v>19</v>
      </c>
      <c r="I262" s="1" t="s">
        <v>10</v>
      </c>
      <c r="J262" s="1">
        <v>1809466</v>
      </c>
      <c r="K262" s="1">
        <v>1792339</v>
      </c>
    </row>
    <row r="263" spans="1:11" x14ac:dyDescent="0.2">
      <c r="A263" s="1" t="s">
        <v>40</v>
      </c>
      <c r="B263" s="1" t="s">
        <v>41</v>
      </c>
      <c r="C263" s="1" t="s">
        <v>44</v>
      </c>
      <c r="D263" s="1" t="s">
        <v>45</v>
      </c>
      <c r="E263" s="1" t="s">
        <v>21</v>
      </c>
      <c r="F263" s="1" t="s">
        <v>54</v>
      </c>
      <c r="G263" s="1">
        <v>2017</v>
      </c>
      <c r="H263" s="1" t="s">
        <v>18</v>
      </c>
      <c r="I263" s="1" t="s">
        <v>10</v>
      </c>
      <c r="J263" s="1">
        <v>1009070</v>
      </c>
      <c r="K263" s="1">
        <v>973038</v>
      </c>
    </row>
    <row r="264" spans="1:11" x14ac:dyDescent="0.2">
      <c r="A264" s="1" t="s">
        <v>40</v>
      </c>
      <c r="B264" s="1" t="s">
        <v>41</v>
      </c>
      <c r="C264" s="1" t="s">
        <v>44</v>
      </c>
      <c r="D264" s="1" t="s">
        <v>45</v>
      </c>
      <c r="E264" s="1" t="s">
        <v>21</v>
      </c>
      <c r="F264" s="1" t="s">
        <v>54</v>
      </c>
      <c r="G264" s="1">
        <v>2018</v>
      </c>
      <c r="H264" s="1" t="s">
        <v>16</v>
      </c>
      <c r="I264" s="1" t="s">
        <v>10</v>
      </c>
      <c r="J264" s="1">
        <v>2809344</v>
      </c>
      <c r="K264" s="1">
        <v>2219034</v>
      </c>
    </row>
    <row r="265" spans="1:11" x14ac:dyDescent="0.2">
      <c r="A265" s="1" t="s">
        <v>40</v>
      </c>
      <c r="B265" s="1" t="s">
        <v>41</v>
      </c>
      <c r="C265" s="1" t="s">
        <v>44</v>
      </c>
      <c r="D265" s="1" t="s">
        <v>45</v>
      </c>
      <c r="E265" s="1" t="s">
        <v>21</v>
      </c>
      <c r="F265" s="1" t="s">
        <v>54</v>
      </c>
      <c r="G265" s="1">
        <v>2018</v>
      </c>
      <c r="H265" s="1" t="s">
        <v>12</v>
      </c>
      <c r="I265" s="1" t="s">
        <v>10</v>
      </c>
      <c r="J265" s="1">
        <v>1559860</v>
      </c>
      <c r="K265" s="1">
        <v>1469537</v>
      </c>
    </row>
    <row r="266" spans="1:11" x14ac:dyDescent="0.2">
      <c r="A266" s="1" t="s">
        <v>40</v>
      </c>
      <c r="B266" s="1" t="s">
        <v>41</v>
      </c>
      <c r="C266" s="1" t="s">
        <v>44</v>
      </c>
      <c r="D266" s="1" t="s">
        <v>45</v>
      </c>
      <c r="E266" s="1" t="s">
        <v>21</v>
      </c>
      <c r="F266" s="1" t="s">
        <v>54</v>
      </c>
      <c r="G266" s="1">
        <v>2018</v>
      </c>
      <c r="H266" s="1" t="s">
        <v>23</v>
      </c>
      <c r="I266" s="1" t="s">
        <v>10</v>
      </c>
      <c r="J266" s="1">
        <v>1555359</v>
      </c>
      <c r="K266" s="1">
        <v>1424879</v>
      </c>
    </row>
    <row r="267" spans="1:11" x14ac:dyDescent="0.2">
      <c r="A267" s="1" t="s">
        <v>40</v>
      </c>
      <c r="B267" s="1" t="s">
        <v>41</v>
      </c>
      <c r="C267" s="1" t="s">
        <v>44</v>
      </c>
      <c r="D267" s="1" t="s">
        <v>45</v>
      </c>
      <c r="E267" s="1" t="s">
        <v>21</v>
      </c>
      <c r="F267" s="1" t="s">
        <v>54</v>
      </c>
      <c r="G267" s="1">
        <v>2018</v>
      </c>
      <c r="H267" s="1" t="s">
        <v>13</v>
      </c>
      <c r="I267" s="1" t="s">
        <v>10</v>
      </c>
      <c r="J267" s="1">
        <v>2892343</v>
      </c>
      <c r="K267" s="1">
        <v>2679376</v>
      </c>
    </row>
    <row r="268" spans="1:11" x14ac:dyDescent="0.2">
      <c r="A268" s="1" t="s">
        <v>40</v>
      </c>
      <c r="B268" s="1" t="s">
        <v>41</v>
      </c>
      <c r="C268" s="1" t="s">
        <v>44</v>
      </c>
      <c r="D268" s="1" t="s">
        <v>45</v>
      </c>
      <c r="E268" s="1" t="s">
        <v>21</v>
      </c>
      <c r="F268" s="1" t="s">
        <v>54</v>
      </c>
      <c r="G268" s="1">
        <v>2018</v>
      </c>
      <c r="H268" s="1" t="s">
        <v>20</v>
      </c>
      <c r="I268" s="1" t="s">
        <v>10</v>
      </c>
      <c r="J268" s="1">
        <v>2580259</v>
      </c>
      <c r="K268" s="1">
        <v>2329742</v>
      </c>
    </row>
    <row r="269" spans="1:11" x14ac:dyDescent="0.2">
      <c r="A269" s="1" t="s">
        <v>40</v>
      </c>
      <c r="B269" s="1" t="s">
        <v>41</v>
      </c>
      <c r="C269" s="1" t="s">
        <v>44</v>
      </c>
      <c r="D269" s="1" t="s">
        <v>45</v>
      </c>
      <c r="E269" s="1" t="s">
        <v>21</v>
      </c>
      <c r="F269" s="1" t="s">
        <v>54</v>
      </c>
      <c r="G269" s="1">
        <v>2018</v>
      </c>
      <c r="H269" s="1" t="s">
        <v>14</v>
      </c>
      <c r="I269" s="1" t="s">
        <v>10</v>
      </c>
      <c r="J269" s="1">
        <v>2628528</v>
      </c>
      <c r="K269" s="1">
        <v>2441403</v>
      </c>
    </row>
    <row r="270" spans="1:11" x14ac:dyDescent="0.2">
      <c r="A270" s="1" t="s">
        <v>40</v>
      </c>
      <c r="B270" s="1" t="s">
        <v>41</v>
      </c>
      <c r="C270" s="1" t="s">
        <v>44</v>
      </c>
      <c r="D270" s="1" t="s">
        <v>45</v>
      </c>
      <c r="E270" s="1" t="s">
        <v>21</v>
      </c>
      <c r="F270" s="1" t="s">
        <v>54</v>
      </c>
      <c r="G270" s="1">
        <v>2018</v>
      </c>
      <c r="H270" s="1" t="s">
        <v>15</v>
      </c>
      <c r="I270" s="1" t="s">
        <v>10</v>
      </c>
      <c r="J270" s="1">
        <v>3237767</v>
      </c>
      <c r="K270" s="1">
        <v>2786661</v>
      </c>
    </row>
    <row r="271" spans="1:11" x14ac:dyDescent="0.2">
      <c r="A271" s="1" t="s">
        <v>40</v>
      </c>
      <c r="B271" s="1" t="s">
        <v>41</v>
      </c>
      <c r="C271" s="1" t="s">
        <v>44</v>
      </c>
      <c r="D271" s="1" t="s">
        <v>45</v>
      </c>
      <c r="E271" s="1" t="s">
        <v>21</v>
      </c>
      <c r="F271" s="1" t="s">
        <v>54</v>
      </c>
      <c r="G271" s="1">
        <v>2018</v>
      </c>
      <c r="H271" s="1" t="s">
        <v>11</v>
      </c>
      <c r="I271" s="1" t="s">
        <v>10</v>
      </c>
      <c r="J271" s="1">
        <v>1980644</v>
      </c>
      <c r="K271" s="1">
        <v>3469003</v>
      </c>
    </row>
    <row r="272" spans="1:11" x14ac:dyDescent="0.2">
      <c r="A272" s="1" t="s">
        <v>40</v>
      </c>
      <c r="B272" s="1" t="s">
        <v>41</v>
      </c>
      <c r="C272" s="1" t="s">
        <v>44</v>
      </c>
      <c r="D272" s="1" t="s">
        <v>45</v>
      </c>
      <c r="E272" s="1" t="s">
        <v>21</v>
      </c>
      <c r="F272" s="1" t="s">
        <v>54</v>
      </c>
      <c r="G272" s="1">
        <v>2018</v>
      </c>
      <c r="H272" s="1" t="s">
        <v>9</v>
      </c>
      <c r="I272" s="1" t="s">
        <v>10</v>
      </c>
      <c r="J272" s="1">
        <v>4387970</v>
      </c>
      <c r="K272" s="1">
        <v>2405889</v>
      </c>
    </row>
    <row r="273" spans="1:11" x14ac:dyDescent="0.2">
      <c r="A273" s="1" t="s">
        <v>40</v>
      </c>
      <c r="B273" s="1" t="s">
        <v>41</v>
      </c>
      <c r="C273" s="1" t="s">
        <v>44</v>
      </c>
      <c r="D273" s="1" t="s">
        <v>45</v>
      </c>
      <c r="E273" s="1" t="s">
        <v>21</v>
      </c>
      <c r="F273" s="1" t="s">
        <v>54</v>
      </c>
      <c r="G273" s="1">
        <v>2018</v>
      </c>
      <c r="H273" s="1" t="s">
        <v>22</v>
      </c>
      <c r="I273" s="1" t="s">
        <v>10</v>
      </c>
      <c r="J273" s="1">
        <v>3156766</v>
      </c>
      <c r="K273" s="1">
        <v>2630539</v>
      </c>
    </row>
    <row r="274" spans="1:11" x14ac:dyDescent="0.2">
      <c r="A274" s="1" t="s">
        <v>40</v>
      </c>
      <c r="B274" s="1" t="s">
        <v>41</v>
      </c>
      <c r="C274" s="1" t="s">
        <v>44</v>
      </c>
      <c r="D274" s="1" t="s">
        <v>45</v>
      </c>
      <c r="E274" s="1" t="s">
        <v>21</v>
      </c>
      <c r="F274" s="1" t="s">
        <v>54</v>
      </c>
      <c r="G274" s="1">
        <v>2018</v>
      </c>
      <c r="H274" s="1" t="s">
        <v>19</v>
      </c>
      <c r="I274" s="1" t="s">
        <v>10</v>
      </c>
      <c r="J274" s="1">
        <v>3547368</v>
      </c>
      <c r="K274" s="1">
        <v>2865641</v>
      </c>
    </row>
    <row r="275" spans="1:11" x14ac:dyDescent="0.2">
      <c r="A275" s="1" t="s">
        <v>40</v>
      </c>
      <c r="B275" s="1" t="s">
        <v>41</v>
      </c>
      <c r="C275" s="1" t="s">
        <v>44</v>
      </c>
      <c r="D275" s="1" t="s">
        <v>45</v>
      </c>
      <c r="E275" s="1" t="s">
        <v>21</v>
      </c>
      <c r="F275" s="1" t="s">
        <v>54</v>
      </c>
      <c r="G275" s="1">
        <v>2018</v>
      </c>
      <c r="H275" s="1" t="s">
        <v>18</v>
      </c>
      <c r="I275" s="1" t="s">
        <v>10</v>
      </c>
      <c r="J275" s="1">
        <v>2292908</v>
      </c>
      <c r="K275" s="1">
        <v>1898738</v>
      </c>
    </row>
    <row r="276" spans="1:11" x14ac:dyDescent="0.2">
      <c r="A276" s="1" t="s">
        <v>40</v>
      </c>
      <c r="B276" s="1" t="s">
        <v>41</v>
      </c>
      <c r="C276" s="1" t="s">
        <v>44</v>
      </c>
      <c r="D276" s="1" t="s">
        <v>45</v>
      </c>
      <c r="E276" s="1" t="s">
        <v>21</v>
      </c>
      <c r="F276" s="1" t="s">
        <v>54</v>
      </c>
      <c r="G276" s="1">
        <v>2019</v>
      </c>
      <c r="H276" s="1" t="s">
        <v>16</v>
      </c>
      <c r="I276" s="1" t="s">
        <v>10</v>
      </c>
      <c r="J276" s="1">
        <v>3113871</v>
      </c>
      <c r="K276" s="1">
        <v>2702006</v>
      </c>
    </row>
    <row r="277" spans="1:11" x14ac:dyDescent="0.2">
      <c r="A277" s="1" t="s">
        <v>40</v>
      </c>
      <c r="B277" s="1" t="s">
        <v>41</v>
      </c>
      <c r="C277" s="1" t="s">
        <v>44</v>
      </c>
      <c r="D277" s="1" t="s">
        <v>45</v>
      </c>
      <c r="E277" s="1" t="s">
        <v>21</v>
      </c>
      <c r="F277" s="1" t="s">
        <v>54</v>
      </c>
      <c r="G277" s="1">
        <v>2019</v>
      </c>
      <c r="H277" s="1" t="s">
        <v>12</v>
      </c>
      <c r="I277" s="1" t="s">
        <v>10</v>
      </c>
      <c r="J277" s="1">
        <v>3731470</v>
      </c>
      <c r="K277" s="1">
        <v>3278560</v>
      </c>
    </row>
    <row r="278" spans="1:11" x14ac:dyDescent="0.2">
      <c r="A278" s="1" t="s">
        <v>40</v>
      </c>
      <c r="B278" s="1" t="s">
        <v>41</v>
      </c>
      <c r="C278" s="1" t="s">
        <v>44</v>
      </c>
      <c r="D278" s="1" t="s">
        <v>45</v>
      </c>
      <c r="E278" s="1" t="s">
        <v>21</v>
      </c>
      <c r="F278" s="1" t="s">
        <v>54</v>
      </c>
      <c r="G278" s="1">
        <v>2019</v>
      </c>
      <c r="H278" s="1" t="s">
        <v>23</v>
      </c>
      <c r="I278" s="1" t="s">
        <v>10</v>
      </c>
      <c r="J278" s="1">
        <v>3121994</v>
      </c>
      <c r="K278" s="1">
        <v>2728651</v>
      </c>
    </row>
    <row r="279" spans="1:11" x14ac:dyDescent="0.2">
      <c r="A279" s="1" t="s">
        <v>40</v>
      </c>
      <c r="B279" s="1" t="s">
        <v>41</v>
      </c>
      <c r="C279" s="1" t="s">
        <v>44</v>
      </c>
      <c r="D279" s="1" t="s">
        <v>45</v>
      </c>
      <c r="E279" s="1" t="s">
        <v>21</v>
      </c>
      <c r="F279" s="1" t="s">
        <v>54</v>
      </c>
      <c r="G279" s="1">
        <v>2019</v>
      </c>
      <c r="H279" s="1" t="s">
        <v>13</v>
      </c>
      <c r="I279" s="1" t="s">
        <v>10</v>
      </c>
      <c r="J279" s="1">
        <v>1961076</v>
      </c>
      <c r="K279" s="1">
        <v>1812771</v>
      </c>
    </row>
    <row r="280" spans="1:11" x14ac:dyDescent="0.2">
      <c r="A280" s="1" t="s">
        <v>40</v>
      </c>
      <c r="B280" s="1" t="s">
        <v>41</v>
      </c>
      <c r="C280" s="1" t="s">
        <v>44</v>
      </c>
      <c r="D280" s="1" t="s">
        <v>45</v>
      </c>
      <c r="E280" s="1" t="s">
        <v>21</v>
      </c>
      <c r="F280" s="1" t="s">
        <v>54</v>
      </c>
      <c r="G280" s="1">
        <v>2019</v>
      </c>
      <c r="H280" s="1" t="s">
        <v>20</v>
      </c>
      <c r="I280" s="1" t="s">
        <v>10</v>
      </c>
      <c r="J280" s="1">
        <v>2005209</v>
      </c>
      <c r="K280" s="1">
        <v>1662758</v>
      </c>
    </row>
    <row r="281" spans="1:11" x14ac:dyDescent="0.2">
      <c r="A281" s="1" t="s">
        <v>40</v>
      </c>
      <c r="B281" s="1" t="s">
        <v>41</v>
      </c>
      <c r="C281" s="1" t="s">
        <v>44</v>
      </c>
      <c r="D281" s="1" t="s">
        <v>45</v>
      </c>
      <c r="E281" s="1" t="s">
        <v>21</v>
      </c>
      <c r="F281" s="1" t="s">
        <v>54</v>
      </c>
      <c r="G281" s="1">
        <v>2019</v>
      </c>
      <c r="H281" s="1" t="s">
        <v>14</v>
      </c>
      <c r="I281" s="1" t="s">
        <v>10</v>
      </c>
      <c r="J281" s="1">
        <v>2293846</v>
      </c>
      <c r="K281" s="1">
        <v>2089332</v>
      </c>
    </row>
    <row r="282" spans="1:11" x14ac:dyDescent="0.2">
      <c r="A282" s="1" t="s">
        <v>40</v>
      </c>
      <c r="B282" s="1" t="s">
        <v>41</v>
      </c>
      <c r="C282" s="1" t="s">
        <v>44</v>
      </c>
      <c r="D282" s="1" t="s">
        <v>45</v>
      </c>
      <c r="E282" s="1" t="s">
        <v>21</v>
      </c>
      <c r="F282" s="1" t="s">
        <v>54</v>
      </c>
      <c r="G282" s="1">
        <v>2019</v>
      </c>
      <c r="H282" s="1" t="s">
        <v>15</v>
      </c>
      <c r="I282" s="1" t="s">
        <v>10</v>
      </c>
      <c r="J282" s="1">
        <v>2545693</v>
      </c>
      <c r="K282" s="1">
        <v>2196932</v>
      </c>
    </row>
    <row r="283" spans="1:11" x14ac:dyDescent="0.2">
      <c r="A283" s="1" t="s">
        <v>40</v>
      </c>
      <c r="B283" s="1" t="s">
        <v>41</v>
      </c>
      <c r="C283" s="1" t="s">
        <v>44</v>
      </c>
      <c r="D283" s="1" t="s">
        <v>45</v>
      </c>
      <c r="E283" s="1" t="s">
        <v>21</v>
      </c>
      <c r="F283" s="1" t="s">
        <v>54</v>
      </c>
      <c r="G283" s="1">
        <v>2019</v>
      </c>
      <c r="H283" s="1" t="s">
        <v>11</v>
      </c>
      <c r="I283" s="1" t="s">
        <v>10</v>
      </c>
      <c r="J283" s="1">
        <v>1873793</v>
      </c>
      <c r="K283" s="1">
        <v>1625474</v>
      </c>
    </row>
    <row r="284" spans="1:11" x14ac:dyDescent="0.2">
      <c r="A284" s="1" t="s">
        <v>40</v>
      </c>
      <c r="B284" s="1" t="s">
        <v>41</v>
      </c>
      <c r="C284" s="1" t="s">
        <v>44</v>
      </c>
      <c r="D284" s="1" t="s">
        <v>45</v>
      </c>
      <c r="E284" s="1" t="s">
        <v>21</v>
      </c>
      <c r="F284" s="1" t="s">
        <v>54</v>
      </c>
      <c r="G284" s="1">
        <v>2019</v>
      </c>
      <c r="H284" s="1" t="s">
        <v>9</v>
      </c>
      <c r="I284" s="1" t="s">
        <v>10</v>
      </c>
      <c r="J284" s="1">
        <v>2495147</v>
      </c>
      <c r="K284" s="1">
        <v>2149949</v>
      </c>
    </row>
    <row r="285" spans="1:11" x14ac:dyDescent="0.2">
      <c r="A285" s="1" t="s">
        <v>40</v>
      </c>
      <c r="B285" s="1" t="s">
        <v>41</v>
      </c>
      <c r="C285" s="1" t="s">
        <v>44</v>
      </c>
      <c r="D285" s="1" t="s">
        <v>45</v>
      </c>
      <c r="E285" s="1" t="s">
        <v>21</v>
      </c>
      <c r="F285" s="1" t="s">
        <v>54</v>
      </c>
      <c r="G285" s="1">
        <v>2019</v>
      </c>
      <c r="H285" s="1" t="s">
        <v>22</v>
      </c>
      <c r="I285" s="1" t="s">
        <v>10</v>
      </c>
      <c r="J285" s="1">
        <v>1233235</v>
      </c>
      <c r="K285" s="1">
        <v>990010</v>
      </c>
    </row>
    <row r="286" spans="1:11" x14ac:dyDescent="0.2">
      <c r="A286" s="1" t="s">
        <v>40</v>
      </c>
      <c r="B286" s="1" t="s">
        <v>41</v>
      </c>
      <c r="C286" s="1" t="s">
        <v>44</v>
      </c>
      <c r="D286" s="1" t="s">
        <v>45</v>
      </c>
      <c r="E286" s="1" t="s">
        <v>21</v>
      </c>
      <c r="F286" s="1" t="s">
        <v>54</v>
      </c>
      <c r="G286" s="1">
        <v>2019</v>
      </c>
      <c r="H286" s="1" t="s">
        <v>19</v>
      </c>
      <c r="I286" s="1" t="s">
        <v>10</v>
      </c>
      <c r="J286" s="1">
        <v>1750888</v>
      </c>
      <c r="K286" s="1">
        <v>1525034</v>
      </c>
    </row>
    <row r="287" spans="1:11" x14ac:dyDescent="0.2">
      <c r="A287" s="1" t="s">
        <v>40</v>
      </c>
      <c r="B287" s="1" t="s">
        <v>41</v>
      </c>
      <c r="C287" s="1" t="s">
        <v>44</v>
      </c>
      <c r="D287" s="1" t="s">
        <v>45</v>
      </c>
      <c r="E287" s="1" t="s">
        <v>21</v>
      </c>
      <c r="F287" s="1" t="s">
        <v>54</v>
      </c>
      <c r="G287" s="1">
        <v>2019</v>
      </c>
      <c r="H287" s="1" t="s">
        <v>18</v>
      </c>
      <c r="I287" s="1" t="s">
        <v>10</v>
      </c>
      <c r="J287" s="1">
        <v>936383</v>
      </c>
      <c r="K287" s="1">
        <v>870107</v>
      </c>
    </row>
    <row r="288" spans="1:11" x14ac:dyDescent="0.2">
      <c r="A288" s="1" t="s">
        <v>40</v>
      </c>
      <c r="B288" s="1" t="s">
        <v>41</v>
      </c>
      <c r="C288" s="1" t="s">
        <v>44</v>
      </c>
      <c r="D288" s="1" t="s">
        <v>45</v>
      </c>
      <c r="E288" s="1" t="s">
        <v>21</v>
      </c>
      <c r="F288" s="1" t="s">
        <v>54</v>
      </c>
      <c r="G288" s="1">
        <v>2020</v>
      </c>
      <c r="H288" s="1" t="s">
        <v>16</v>
      </c>
      <c r="I288" s="1" t="s">
        <v>10</v>
      </c>
      <c r="J288" s="1">
        <v>2813663</v>
      </c>
      <c r="K288" s="1">
        <v>2326125</v>
      </c>
    </row>
    <row r="289" spans="1:11" x14ac:dyDescent="0.2">
      <c r="A289" s="1" t="s">
        <v>40</v>
      </c>
      <c r="B289" s="1" t="s">
        <v>41</v>
      </c>
      <c r="C289" s="1" t="s">
        <v>44</v>
      </c>
      <c r="D289" s="1" t="s">
        <v>45</v>
      </c>
      <c r="E289" s="1" t="s">
        <v>21</v>
      </c>
      <c r="F289" s="1" t="s">
        <v>54</v>
      </c>
      <c r="G289" s="1">
        <v>2020</v>
      </c>
      <c r="H289" s="1" t="s">
        <v>12</v>
      </c>
      <c r="I289" s="1" t="s">
        <v>10</v>
      </c>
      <c r="J289" s="1">
        <v>1812423</v>
      </c>
      <c r="K289" s="1">
        <v>1556839</v>
      </c>
    </row>
    <row r="290" spans="1:11" x14ac:dyDescent="0.2">
      <c r="A290" s="1" t="s">
        <v>40</v>
      </c>
      <c r="B290" s="1" t="s">
        <v>41</v>
      </c>
      <c r="C290" s="1" t="s">
        <v>44</v>
      </c>
      <c r="D290" s="1" t="s">
        <v>45</v>
      </c>
      <c r="E290" s="1" t="s">
        <v>21</v>
      </c>
      <c r="F290" s="1" t="s">
        <v>54</v>
      </c>
      <c r="G290" s="1">
        <v>2020</v>
      </c>
      <c r="H290" s="1" t="s">
        <v>23</v>
      </c>
      <c r="I290" s="1" t="s">
        <v>10</v>
      </c>
      <c r="J290" s="1">
        <v>1625047</v>
      </c>
      <c r="K290" s="1">
        <v>1402962</v>
      </c>
    </row>
    <row r="291" spans="1:11" x14ac:dyDescent="0.2">
      <c r="A291" s="1" t="s">
        <v>40</v>
      </c>
      <c r="B291" s="1" t="s">
        <v>41</v>
      </c>
      <c r="C291" s="1" t="s">
        <v>44</v>
      </c>
      <c r="D291" s="1" t="s">
        <v>45</v>
      </c>
      <c r="E291" s="1" t="s">
        <v>21</v>
      </c>
      <c r="F291" s="1" t="s">
        <v>54</v>
      </c>
      <c r="G291" s="1">
        <v>2020</v>
      </c>
      <c r="H291" s="1" t="s">
        <v>13</v>
      </c>
      <c r="I291" s="1" t="s">
        <v>10</v>
      </c>
      <c r="J291" s="1">
        <v>1764010</v>
      </c>
      <c r="K291" s="1">
        <v>1442781</v>
      </c>
    </row>
    <row r="292" spans="1:11" x14ac:dyDescent="0.2">
      <c r="A292" s="1" t="s">
        <v>40</v>
      </c>
      <c r="B292" s="1" t="s">
        <v>41</v>
      </c>
      <c r="C292" s="1" t="s">
        <v>44</v>
      </c>
      <c r="D292" s="1" t="s">
        <v>45</v>
      </c>
      <c r="E292" s="1" t="s">
        <v>21</v>
      </c>
      <c r="F292" s="1" t="s">
        <v>54</v>
      </c>
      <c r="G292" s="1">
        <v>2020</v>
      </c>
      <c r="H292" s="1" t="s">
        <v>20</v>
      </c>
      <c r="I292" s="1" t="s">
        <v>10</v>
      </c>
      <c r="J292" s="1">
        <v>1568002</v>
      </c>
      <c r="K292" s="1">
        <v>1433765</v>
      </c>
    </row>
    <row r="293" spans="1:11" x14ac:dyDescent="0.2">
      <c r="A293" s="1" t="s">
        <v>40</v>
      </c>
      <c r="B293" s="1" t="s">
        <v>41</v>
      </c>
      <c r="C293" s="1" t="s">
        <v>44</v>
      </c>
      <c r="D293" s="1" t="s">
        <v>45</v>
      </c>
      <c r="E293" s="1" t="s">
        <v>21</v>
      </c>
      <c r="F293" s="1" t="s">
        <v>54</v>
      </c>
      <c r="G293" s="1">
        <v>2020</v>
      </c>
      <c r="H293" s="1" t="s">
        <v>14</v>
      </c>
      <c r="I293" s="1" t="s">
        <v>10</v>
      </c>
      <c r="J293" s="1">
        <v>2004527</v>
      </c>
      <c r="K293" s="1">
        <v>1934128</v>
      </c>
    </row>
    <row r="294" spans="1:11" x14ac:dyDescent="0.2">
      <c r="A294" s="1" t="s">
        <v>40</v>
      </c>
      <c r="B294" s="1" t="s">
        <v>41</v>
      </c>
      <c r="C294" s="1" t="s">
        <v>44</v>
      </c>
      <c r="D294" s="1" t="s">
        <v>45</v>
      </c>
      <c r="E294" s="1" t="s">
        <v>21</v>
      </c>
      <c r="F294" s="1" t="s">
        <v>54</v>
      </c>
      <c r="G294" s="1">
        <v>2020</v>
      </c>
      <c r="H294" s="1" t="s">
        <v>15</v>
      </c>
      <c r="I294" s="1" t="s">
        <v>10</v>
      </c>
      <c r="J294" s="1">
        <v>2187586</v>
      </c>
      <c r="K294" s="1">
        <v>1951013</v>
      </c>
    </row>
    <row r="295" spans="1:11" x14ac:dyDescent="0.2">
      <c r="A295" s="1" t="s">
        <v>40</v>
      </c>
      <c r="B295" s="1" t="s">
        <v>41</v>
      </c>
      <c r="C295" s="1" t="s">
        <v>44</v>
      </c>
      <c r="D295" s="1" t="s">
        <v>45</v>
      </c>
      <c r="E295" s="1" t="s">
        <v>21</v>
      </c>
      <c r="F295" s="1" t="s">
        <v>54</v>
      </c>
      <c r="G295" s="1">
        <v>2020</v>
      </c>
      <c r="H295" s="1" t="s">
        <v>11</v>
      </c>
      <c r="I295" s="1" t="s">
        <v>10</v>
      </c>
      <c r="J295" s="1">
        <v>876180</v>
      </c>
      <c r="K295" s="1">
        <v>911592</v>
      </c>
    </row>
    <row r="296" spans="1:11" x14ac:dyDescent="0.2">
      <c r="A296" s="1" t="s">
        <v>40</v>
      </c>
      <c r="B296" s="1" t="s">
        <v>41</v>
      </c>
      <c r="C296" s="1" t="s">
        <v>44</v>
      </c>
      <c r="D296" s="1" t="s">
        <v>45</v>
      </c>
      <c r="E296" s="1" t="s">
        <v>21</v>
      </c>
      <c r="F296" s="1" t="s">
        <v>54</v>
      </c>
      <c r="G296" s="1">
        <v>2020</v>
      </c>
      <c r="H296" s="1" t="s">
        <v>9</v>
      </c>
      <c r="I296" s="1" t="s">
        <v>10</v>
      </c>
      <c r="J296" s="1">
        <v>1520445</v>
      </c>
      <c r="K296" s="1">
        <v>1318136</v>
      </c>
    </row>
    <row r="297" spans="1:11" x14ac:dyDescent="0.2">
      <c r="A297" s="1" t="s">
        <v>40</v>
      </c>
      <c r="B297" s="1" t="s">
        <v>41</v>
      </c>
      <c r="C297" s="1" t="s">
        <v>44</v>
      </c>
      <c r="D297" s="1" t="s">
        <v>45</v>
      </c>
      <c r="E297" s="1" t="s">
        <v>21</v>
      </c>
      <c r="F297" s="1" t="s">
        <v>54</v>
      </c>
      <c r="G297" s="1">
        <v>2020</v>
      </c>
      <c r="H297" s="1" t="s">
        <v>22</v>
      </c>
      <c r="I297" s="1" t="s">
        <v>10</v>
      </c>
      <c r="J297" s="1">
        <v>1455213</v>
      </c>
      <c r="K297" s="1">
        <v>1389107</v>
      </c>
    </row>
    <row r="298" spans="1:11" x14ac:dyDescent="0.2">
      <c r="A298" s="1" t="s">
        <v>40</v>
      </c>
      <c r="B298" s="1" t="s">
        <v>41</v>
      </c>
      <c r="C298" s="1" t="s">
        <v>44</v>
      </c>
      <c r="D298" s="1" t="s">
        <v>45</v>
      </c>
      <c r="E298" s="1" t="s">
        <v>21</v>
      </c>
      <c r="F298" s="1" t="s">
        <v>54</v>
      </c>
      <c r="G298" s="1">
        <v>2020</v>
      </c>
      <c r="H298" s="1" t="s">
        <v>19</v>
      </c>
      <c r="I298" s="1" t="s">
        <v>10</v>
      </c>
      <c r="J298" s="1">
        <v>1169689</v>
      </c>
      <c r="K298" s="1">
        <v>1118889</v>
      </c>
    </row>
    <row r="299" spans="1:11" x14ac:dyDescent="0.2">
      <c r="A299" s="1" t="s">
        <v>40</v>
      </c>
      <c r="B299" s="1" t="s">
        <v>41</v>
      </c>
      <c r="C299" s="1" t="s">
        <v>44</v>
      </c>
      <c r="D299" s="1" t="s">
        <v>45</v>
      </c>
      <c r="E299" s="1" t="s">
        <v>21</v>
      </c>
      <c r="F299" s="1" t="s">
        <v>54</v>
      </c>
      <c r="G299" s="1">
        <v>2020</v>
      </c>
      <c r="H299" s="1" t="s">
        <v>18</v>
      </c>
      <c r="I299" s="1" t="s">
        <v>10</v>
      </c>
      <c r="J299" s="1">
        <v>941670</v>
      </c>
      <c r="K299" s="1">
        <v>1015618</v>
      </c>
    </row>
    <row r="300" spans="1:11" x14ac:dyDescent="0.2">
      <c r="A300" s="1" t="s">
        <v>40</v>
      </c>
      <c r="B300" s="1" t="s">
        <v>41</v>
      </c>
      <c r="C300" s="1" t="s">
        <v>44</v>
      </c>
      <c r="D300" s="1" t="s">
        <v>45</v>
      </c>
      <c r="E300" s="1" t="s">
        <v>21</v>
      </c>
      <c r="F300" s="1" t="s">
        <v>54</v>
      </c>
      <c r="G300" s="1">
        <v>2021</v>
      </c>
      <c r="H300" s="1" t="s">
        <v>16</v>
      </c>
      <c r="I300" s="1" t="s">
        <v>10</v>
      </c>
      <c r="J300" s="1">
        <v>1368224</v>
      </c>
      <c r="K300" s="1">
        <v>1560069</v>
      </c>
    </row>
    <row r="301" spans="1:11" x14ac:dyDescent="0.2">
      <c r="A301" s="1" t="s">
        <v>40</v>
      </c>
      <c r="B301" s="1" t="s">
        <v>41</v>
      </c>
      <c r="C301" s="1" t="s">
        <v>44</v>
      </c>
      <c r="D301" s="1" t="s">
        <v>45</v>
      </c>
      <c r="E301" s="1" t="s">
        <v>21</v>
      </c>
      <c r="F301" s="1" t="s">
        <v>54</v>
      </c>
      <c r="G301" s="1">
        <v>2021</v>
      </c>
      <c r="H301" s="1" t="s">
        <v>12</v>
      </c>
      <c r="I301" s="1" t="s">
        <v>10</v>
      </c>
      <c r="J301" s="1">
        <v>2092415</v>
      </c>
      <c r="K301" s="1">
        <v>2051685</v>
      </c>
    </row>
    <row r="302" spans="1:11" x14ac:dyDescent="0.2">
      <c r="A302" s="1" t="s">
        <v>40</v>
      </c>
      <c r="B302" s="1" t="s">
        <v>41</v>
      </c>
      <c r="C302" s="1" t="s">
        <v>44</v>
      </c>
      <c r="D302" s="1" t="s">
        <v>45</v>
      </c>
      <c r="E302" s="1" t="s">
        <v>21</v>
      </c>
      <c r="F302" s="1" t="s">
        <v>54</v>
      </c>
      <c r="G302" s="1">
        <v>2021</v>
      </c>
      <c r="H302" s="1" t="s">
        <v>23</v>
      </c>
      <c r="I302" s="1" t="s">
        <v>10</v>
      </c>
      <c r="J302" s="1">
        <v>2590028</v>
      </c>
      <c r="K302" s="1">
        <v>2434534</v>
      </c>
    </row>
    <row r="303" spans="1:11" x14ac:dyDescent="0.2">
      <c r="A303" s="1" t="s">
        <v>40</v>
      </c>
      <c r="B303" s="1" t="s">
        <v>41</v>
      </c>
      <c r="C303" s="1" t="s">
        <v>44</v>
      </c>
      <c r="D303" s="1" t="s">
        <v>45</v>
      </c>
      <c r="E303" s="1" t="s">
        <v>21</v>
      </c>
      <c r="F303" s="1" t="s">
        <v>8</v>
      </c>
      <c r="G303" s="1">
        <v>2017</v>
      </c>
      <c r="H303" s="1" t="s">
        <v>13</v>
      </c>
      <c r="I303" s="1" t="s">
        <v>10</v>
      </c>
      <c r="J303" s="1">
        <v>313484</v>
      </c>
      <c r="K303" s="1">
        <v>338708</v>
      </c>
    </row>
    <row r="304" spans="1:11" x14ac:dyDescent="0.2">
      <c r="A304" s="1" t="s">
        <v>40</v>
      </c>
      <c r="B304" s="1" t="s">
        <v>41</v>
      </c>
      <c r="C304" s="1" t="s">
        <v>44</v>
      </c>
      <c r="D304" s="1" t="s">
        <v>45</v>
      </c>
      <c r="E304" s="1" t="s">
        <v>21</v>
      </c>
      <c r="F304" s="1" t="s">
        <v>8</v>
      </c>
      <c r="G304" s="1">
        <v>2017</v>
      </c>
      <c r="H304" s="1" t="s">
        <v>20</v>
      </c>
      <c r="I304" s="1" t="s">
        <v>10</v>
      </c>
      <c r="J304" s="1">
        <v>403390</v>
      </c>
      <c r="K304" s="1">
        <v>363500</v>
      </c>
    </row>
    <row r="305" spans="1:11" x14ac:dyDescent="0.2">
      <c r="A305" s="1" t="s">
        <v>40</v>
      </c>
      <c r="B305" s="1" t="s">
        <v>41</v>
      </c>
      <c r="C305" s="1" t="s">
        <v>44</v>
      </c>
      <c r="D305" s="1" t="s">
        <v>45</v>
      </c>
      <c r="E305" s="1" t="s">
        <v>21</v>
      </c>
      <c r="F305" s="1" t="s">
        <v>8</v>
      </c>
      <c r="G305" s="1">
        <v>2017</v>
      </c>
      <c r="H305" s="1" t="s">
        <v>14</v>
      </c>
      <c r="I305" s="1" t="s">
        <v>10</v>
      </c>
      <c r="J305" s="1">
        <v>42640</v>
      </c>
      <c r="K305" s="1">
        <v>8866</v>
      </c>
    </row>
    <row r="306" spans="1:11" x14ac:dyDescent="0.2">
      <c r="A306" s="1" t="s">
        <v>40</v>
      </c>
      <c r="B306" s="1" t="s">
        <v>41</v>
      </c>
      <c r="C306" s="1" t="s">
        <v>44</v>
      </c>
      <c r="D306" s="1" t="s">
        <v>45</v>
      </c>
      <c r="E306" s="1" t="s">
        <v>21</v>
      </c>
      <c r="F306" s="1" t="s">
        <v>8</v>
      </c>
      <c r="G306" s="1">
        <v>2017</v>
      </c>
      <c r="H306" s="1" t="s">
        <v>15</v>
      </c>
      <c r="I306" s="1" t="s">
        <v>10</v>
      </c>
      <c r="J306" s="1">
        <v>90296</v>
      </c>
      <c r="K306" s="1">
        <v>79691</v>
      </c>
    </row>
    <row r="307" spans="1:11" x14ac:dyDescent="0.2">
      <c r="A307" s="1" t="s">
        <v>40</v>
      </c>
      <c r="B307" s="1" t="s">
        <v>41</v>
      </c>
      <c r="C307" s="1" t="s">
        <v>44</v>
      </c>
      <c r="D307" s="1" t="s">
        <v>45</v>
      </c>
      <c r="E307" s="1" t="s">
        <v>21</v>
      </c>
      <c r="F307" s="1" t="s">
        <v>8</v>
      </c>
      <c r="G307" s="1">
        <v>2017</v>
      </c>
      <c r="H307" s="1" t="s">
        <v>11</v>
      </c>
      <c r="I307" s="1" t="s">
        <v>10</v>
      </c>
      <c r="J307" s="1">
        <v>261974</v>
      </c>
      <c r="K307" s="1">
        <v>338772</v>
      </c>
    </row>
    <row r="308" spans="1:11" x14ac:dyDescent="0.2">
      <c r="A308" s="1" t="s">
        <v>40</v>
      </c>
      <c r="B308" s="1" t="s">
        <v>41</v>
      </c>
      <c r="C308" s="1" t="s">
        <v>44</v>
      </c>
      <c r="D308" s="1" t="s">
        <v>45</v>
      </c>
      <c r="E308" s="1" t="s">
        <v>21</v>
      </c>
      <c r="F308" s="1" t="s">
        <v>8</v>
      </c>
      <c r="G308" s="1">
        <v>2017</v>
      </c>
      <c r="H308" s="1" t="s">
        <v>9</v>
      </c>
      <c r="I308" s="1" t="s">
        <v>10</v>
      </c>
      <c r="J308" s="1">
        <v>115088</v>
      </c>
      <c r="K308" s="1">
        <v>58826</v>
      </c>
    </row>
    <row r="309" spans="1:11" x14ac:dyDescent="0.2">
      <c r="A309" s="1" t="s">
        <v>40</v>
      </c>
      <c r="B309" s="1" t="s">
        <v>41</v>
      </c>
      <c r="C309" s="1" t="s">
        <v>44</v>
      </c>
      <c r="D309" s="1" t="s">
        <v>45</v>
      </c>
      <c r="E309" s="1" t="s">
        <v>21</v>
      </c>
      <c r="F309" s="1" t="s">
        <v>8</v>
      </c>
      <c r="G309" s="1">
        <v>2017</v>
      </c>
      <c r="H309" s="1" t="s">
        <v>22</v>
      </c>
      <c r="I309" s="1" t="s">
        <v>10</v>
      </c>
      <c r="J309" s="1">
        <v>3516</v>
      </c>
      <c r="K309" s="1">
        <v>277</v>
      </c>
    </row>
    <row r="310" spans="1:11" x14ac:dyDescent="0.2">
      <c r="A310" s="1" t="s">
        <v>40</v>
      </c>
      <c r="B310" s="1" t="s">
        <v>41</v>
      </c>
      <c r="C310" s="1" t="s">
        <v>44</v>
      </c>
      <c r="D310" s="1" t="s">
        <v>45</v>
      </c>
      <c r="E310" s="1" t="s">
        <v>21</v>
      </c>
      <c r="F310" s="1" t="s">
        <v>8</v>
      </c>
      <c r="G310" s="1">
        <v>2017</v>
      </c>
      <c r="H310" s="1" t="s">
        <v>19</v>
      </c>
      <c r="I310" s="1" t="s">
        <v>10</v>
      </c>
      <c r="J310" s="1">
        <v>398695</v>
      </c>
      <c r="K310" s="1">
        <v>424968</v>
      </c>
    </row>
    <row r="311" spans="1:11" x14ac:dyDescent="0.2">
      <c r="A311" s="1" t="s">
        <v>40</v>
      </c>
      <c r="B311" s="1" t="s">
        <v>41</v>
      </c>
      <c r="C311" s="1" t="s">
        <v>44</v>
      </c>
      <c r="D311" s="1" t="s">
        <v>45</v>
      </c>
      <c r="E311" s="1" t="s">
        <v>21</v>
      </c>
      <c r="F311" s="1" t="s">
        <v>8</v>
      </c>
      <c r="G311" s="1">
        <v>2017</v>
      </c>
      <c r="H311" s="1" t="s">
        <v>18</v>
      </c>
      <c r="I311" s="1" t="s">
        <v>10</v>
      </c>
      <c r="J311" s="1">
        <v>532522</v>
      </c>
      <c r="K311" s="1">
        <v>563486</v>
      </c>
    </row>
    <row r="312" spans="1:11" x14ac:dyDescent="0.2">
      <c r="A312" s="1" t="s">
        <v>40</v>
      </c>
      <c r="B312" s="1" t="s">
        <v>41</v>
      </c>
      <c r="C312" s="1" t="s">
        <v>44</v>
      </c>
      <c r="D312" s="1" t="s">
        <v>45</v>
      </c>
      <c r="E312" s="1" t="s">
        <v>21</v>
      </c>
      <c r="F312" s="1" t="s">
        <v>8</v>
      </c>
      <c r="G312" s="1">
        <v>2018</v>
      </c>
      <c r="H312" s="1" t="s">
        <v>16</v>
      </c>
      <c r="I312" s="1" t="s">
        <v>10</v>
      </c>
      <c r="J312" s="1">
        <v>457249</v>
      </c>
      <c r="K312" s="1">
        <v>543941</v>
      </c>
    </row>
    <row r="313" spans="1:11" x14ac:dyDescent="0.2">
      <c r="A313" s="1" t="s">
        <v>40</v>
      </c>
      <c r="B313" s="1" t="s">
        <v>41</v>
      </c>
      <c r="C313" s="1" t="s">
        <v>44</v>
      </c>
      <c r="D313" s="1" t="s">
        <v>45</v>
      </c>
      <c r="E313" s="1" t="s">
        <v>21</v>
      </c>
      <c r="F313" s="1" t="s">
        <v>8</v>
      </c>
      <c r="G313" s="1">
        <v>2018</v>
      </c>
      <c r="H313" s="1" t="s">
        <v>12</v>
      </c>
      <c r="I313" s="1" t="s">
        <v>10</v>
      </c>
      <c r="J313" s="1">
        <v>82988</v>
      </c>
      <c r="K313" s="1">
        <v>119731</v>
      </c>
    </row>
    <row r="314" spans="1:11" x14ac:dyDescent="0.2">
      <c r="A314" s="1" t="s">
        <v>40</v>
      </c>
      <c r="B314" s="1" t="s">
        <v>41</v>
      </c>
      <c r="C314" s="1" t="s">
        <v>44</v>
      </c>
      <c r="D314" s="1" t="s">
        <v>45</v>
      </c>
      <c r="E314" s="1" t="s">
        <v>21</v>
      </c>
      <c r="F314" s="1" t="s">
        <v>8</v>
      </c>
      <c r="G314" s="1">
        <v>2018</v>
      </c>
      <c r="H314" s="1" t="s">
        <v>23</v>
      </c>
      <c r="I314" s="1" t="s">
        <v>10</v>
      </c>
      <c r="J314" s="1">
        <v>100430</v>
      </c>
      <c r="K314" s="1">
        <v>112771</v>
      </c>
    </row>
    <row r="315" spans="1:11" x14ac:dyDescent="0.2">
      <c r="A315" s="1" t="s">
        <v>40</v>
      </c>
      <c r="B315" s="1" t="s">
        <v>41</v>
      </c>
      <c r="C315" s="1" t="s">
        <v>44</v>
      </c>
      <c r="D315" s="1" t="s">
        <v>45</v>
      </c>
      <c r="E315" s="1" t="s">
        <v>21</v>
      </c>
      <c r="F315" s="1" t="s">
        <v>8</v>
      </c>
      <c r="G315" s="1">
        <v>2018</v>
      </c>
      <c r="H315" s="1" t="s">
        <v>13</v>
      </c>
      <c r="I315" s="1" t="s">
        <v>10</v>
      </c>
      <c r="J315" s="1">
        <v>603770</v>
      </c>
      <c r="K315" s="1">
        <v>704334</v>
      </c>
    </row>
    <row r="316" spans="1:11" x14ac:dyDescent="0.2">
      <c r="A316" s="1" t="s">
        <v>40</v>
      </c>
      <c r="B316" s="1" t="s">
        <v>41</v>
      </c>
      <c r="C316" s="1" t="s">
        <v>44</v>
      </c>
      <c r="D316" s="1" t="s">
        <v>45</v>
      </c>
      <c r="E316" s="1" t="s">
        <v>21</v>
      </c>
      <c r="F316" s="1" t="s">
        <v>8</v>
      </c>
      <c r="G316" s="1">
        <v>2018</v>
      </c>
      <c r="H316" s="1" t="s">
        <v>20</v>
      </c>
      <c r="I316" s="1" t="s">
        <v>10</v>
      </c>
      <c r="J316" s="1">
        <v>1124097</v>
      </c>
      <c r="K316" s="1">
        <v>1192494</v>
      </c>
    </row>
    <row r="317" spans="1:11" x14ac:dyDescent="0.2">
      <c r="A317" s="1" t="s">
        <v>40</v>
      </c>
      <c r="B317" s="1" t="s">
        <v>41</v>
      </c>
      <c r="C317" s="1" t="s">
        <v>44</v>
      </c>
      <c r="D317" s="1" t="s">
        <v>45</v>
      </c>
      <c r="E317" s="1" t="s">
        <v>21</v>
      </c>
      <c r="F317" s="1" t="s">
        <v>8</v>
      </c>
      <c r="G317" s="1">
        <v>2018</v>
      </c>
      <c r="H317" s="1" t="s">
        <v>14</v>
      </c>
      <c r="I317" s="1" t="s">
        <v>10</v>
      </c>
      <c r="J317" s="1">
        <v>100305</v>
      </c>
      <c r="K317" s="1">
        <v>68955</v>
      </c>
    </row>
    <row r="318" spans="1:11" x14ac:dyDescent="0.2">
      <c r="A318" s="1" t="s">
        <v>40</v>
      </c>
      <c r="B318" s="1" t="s">
        <v>41</v>
      </c>
      <c r="C318" s="1" t="s">
        <v>44</v>
      </c>
      <c r="D318" s="1" t="s">
        <v>45</v>
      </c>
      <c r="E318" s="1" t="s">
        <v>21</v>
      </c>
      <c r="F318" s="1" t="s">
        <v>8</v>
      </c>
      <c r="G318" s="1">
        <v>2018</v>
      </c>
      <c r="H318" s="1" t="s">
        <v>15</v>
      </c>
      <c r="I318" s="1" t="s">
        <v>10</v>
      </c>
      <c r="J318" s="1">
        <v>583289</v>
      </c>
      <c r="K318" s="1">
        <v>553355</v>
      </c>
    </row>
    <row r="319" spans="1:11" x14ac:dyDescent="0.2">
      <c r="A319" s="1" t="s">
        <v>40</v>
      </c>
      <c r="B319" s="1" t="s">
        <v>41</v>
      </c>
      <c r="C319" s="1" t="s">
        <v>44</v>
      </c>
      <c r="D319" s="1" t="s">
        <v>45</v>
      </c>
      <c r="E319" s="1" t="s">
        <v>21</v>
      </c>
      <c r="F319" s="1" t="s">
        <v>8</v>
      </c>
      <c r="G319" s="1">
        <v>2018</v>
      </c>
      <c r="H319" s="1" t="s">
        <v>11</v>
      </c>
      <c r="I319" s="1" t="s">
        <v>10</v>
      </c>
      <c r="J319" s="1">
        <v>513848</v>
      </c>
      <c r="K319" s="1">
        <v>604604</v>
      </c>
    </row>
    <row r="320" spans="1:11" x14ac:dyDescent="0.2">
      <c r="A320" s="1" t="s">
        <v>40</v>
      </c>
      <c r="B320" s="1" t="s">
        <v>41</v>
      </c>
      <c r="C320" s="1" t="s">
        <v>44</v>
      </c>
      <c r="D320" s="1" t="s">
        <v>45</v>
      </c>
      <c r="E320" s="1" t="s">
        <v>21</v>
      </c>
      <c r="F320" s="1" t="s">
        <v>8</v>
      </c>
      <c r="G320" s="1">
        <v>2018</v>
      </c>
      <c r="H320" s="1" t="s">
        <v>9</v>
      </c>
      <c r="I320" s="1" t="s">
        <v>10</v>
      </c>
      <c r="J320" s="1">
        <v>1222105</v>
      </c>
      <c r="K320" s="1">
        <v>1106420</v>
      </c>
    </row>
    <row r="321" spans="1:11" x14ac:dyDescent="0.2">
      <c r="A321" s="1" t="s">
        <v>40</v>
      </c>
      <c r="B321" s="1" t="s">
        <v>41</v>
      </c>
      <c r="C321" s="1" t="s">
        <v>44</v>
      </c>
      <c r="D321" s="1" t="s">
        <v>45</v>
      </c>
      <c r="E321" s="1" t="s">
        <v>21</v>
      </c>
      <c r="F321" s="1" t="s">
        <v>8</v>
      </c>
      <c r="G321" s="1">
        <v>2018</v>
      </c>
      <c r="H321" s="1" t="s">
        <v>22</v>
      </c>
      <c r="I321" s="1" t="s">
        <v>10</v>
      </c>
      <c r="J321" s="1">
        <v>611593</v>
      </c>
      <c r="K321" s="1">
        <v>569518</v>
      </c>
    </row>
    <row r="322" spans="1:11" x14ac:dyDescent="0.2">
      <c r="A322" s="1" t="s">
        <v>40</v>
      </c>
      <c r="B322" s="1" t="s">
        <v>41</v>
      </c>
      <c r="C322" s="1" t="s">
        <v>44</v>
      </c>
      <c r="D322" s="1" t="s">
        <v>45</v>
      </c>
      <c r="E322" s="1" t="s">
        <v>21</v>
      </c>
      <c r="F322" s="1" t="s">
        <v>8</v>
      </c>
      <c r="G322" s="1">
        <v>2018</v>
      </c>
      <c r="H322" s="1" t="s">
        <v>19</v>
      </c>
      <c r="I322" s="1" t="s">
        <v>10</v>
      </c>
      <c r="J322" s="1">
        <v>821595</v>
      </c>
      <c r="K322" s="1">
        <v>868399</v>
      </c>
    </row>
    <row r="323" spans="1:11" x14ac:dyDescent="0.2">
      <c r="A323" s="1" t="s">
        <v>40</v>
      </c>
      <c r="B323" s="1" t="s">
        <v>41</v>
      </c>
      <c r="C323" s="1" t="s">
        <v>44</v>
      </c>
      <c r="D323" s="1" t="s">
        <v>45</v>
      </c>
      <c r="E323" s="1" t="s">
        <v>21</v>
      </c>
      <c r="F323" s="1" t="s">
        <v>8</v>
      </c>
      <c r="G323" s="1">
        <v>2018</v>
      </c>
      <c r="H323" s="1" t="s">
        <v>18</v>
      </c>
      <c r="I323" s="1" t="s">
        <v>10</v>
      </c>
      <c r="J323" s="1">
        <v>273455</v>
      </c>
      <c r="K323" s="1">
        <v>253007</v>
      </c>
    </row>
    <row r="324" spans="1:11" x14ac:dyDescent="0.2">
      <c r="A324" s="1" t="s">
        <v>40</v>
      </c>
      <c r="B324" s="1" t="s">
        <v>41</v>
      </c>
      <c r="C324" s="1" t="s">
        <v>44</v>
      </c>
      <c r="D324" s="1" t="s">
        <v>45</v>
      </c>
      <c r="E324" s="1" t="s">
        <v>21</v>
      </c>
      <c r="F324" s="1" t="s">
        <v>8</v>
      </c>
      <c r="G324" s="1">
        <v>2019</v>
      </c>
      <c r="H324" s="1" t="s">
        <v>16</v>
      </c>
      <c r="I324" s="1" t="s">
        <v>10</v>
      </c>
      <c r="J324" s="1">
        <v>796193</v>
      </c>
      <c r="K324" s="1">
        <v>764668</v>
      </c>
    </row>
    <row r="325" spans="1:11" x14ac:dyDescent="0.2">
      <c r="A325" s="1" t="s">
        <v>40</v>
      </c>
      <c r="B325" s="1" t="s">
        <v>41</v>
      </c>
      <c r="C325" s="1" t="s">
        <v>44</v>
      </c>
      <c r="D325" s="1" t="s">
        <v>45</v>
      </c>
      <c r="E325" s="1" t="s">
        <v>21</v>
      </c>
      <c r="F325" s="1" t="s">
        <v>8</v>
      </c>
      <c r="G325" s="1">
        <v>2019</v>
      </c>
      <c r="H325" s="1" t="s">
        <v>12</v>
      </c>
      <c r="I325" s="1" t="s">
        <v>10</v>
      </c>
      <c r="J325" s="1">
        <v>613716</v>
      </c>
      <c r="K325" s="1">
        <v>3873132</v>
      </c>
    </row>
    <row r="326" spans="1:11" x14ac:dyDescent="0.2">
      <c r="A326" s="1" t="s">
        <v>40</v>
      </c>
      <c r="B326" s="1" t="s">
        <v>41</v>
      </c>
      <c r="C326" s="1" t="s">
        <v>44</v>
      </c>
      <c r="D326" s="1" t="s">
        <v>45</v>
      </c>
      <c r="E326" s="1" t="s">
        <v>21</v>
      </c>
      <c r="F326" s="1" t="s">
        <v>8</v>
      </c>
      <c r="G326" s="1">
        <v>2019</v>
      </c>
      <c r="H326" s="1" t="s">
        <v>23</v>
      </c>
      <c r="I326" s="1" t="s">
        <v>10</v>
      </c>
      <c r="J326" s="1">
        <v>464522</v>
      </c>
      <c r="K326" s="1">
        <v>717307</v>
      </c>
    </row>
    <row r="327" spans="1:11" x14ac:dyDescent="0.2">
      <c r="A327" s="1" t="s">
        <v>40</v>
      </c>
      <c r="B327" s="1" t="s">
        <v>41</v>
      </c>
      <c r="C327" s="1" t="s">
        <v>44</v>
      </c>
      <c r="D327" s="1" t="s">
        <v>45</v>
      </c>
      <c r="E327" s="1" t="s">
        <v>21</v>
      </c>
      <c r="F327" s="1" t="s">
        <v>8</v>
      </c>
      <c r="G327" s="1">
        <v>2019</v>
      </c>
      <c r="H327" s="1" t="s">
        <v>13</v>
      </c>
      <c r="I327" s="1" t="s">
        <v>10</v>
      </c>
      <c r="J327" s="1">
        <v>64318</v>
      </c>
      <c r="K327" s="1">
        <v>48303</v>
      </c>
    </row>
    <row r="328" spans="1:11" x14ac:dyDescent="0.2">
      <c r="A328" s="1" t="s">
        <v>40</v>
      </c>
      <c r="B328" s="1" t="s">
        <v>41</v>
      </c>
      <c r="C328" s="1" t="s">
        <v>44</v>
      </c>
      <c r="D328" s="1" t="s">
        <v>45</v>
      </c>
      <c r="E328" s="1" t="s">
        <v>21</v>
      </c>
      <c r="F328" s="1" t="s">
        <v>8</v>
      </c>
      <c r="G328" s="1">
        <v>2019</v>
      </c>
      <c r="H328" s="1" t="s">
        <v>20</v>
      </c>
      <c r="I328" s="1" t="s">
        <v>10</v>
      </c>
      <c r="J328" s="1">
        <v>525615</v>
      </c>
      <c r="K328" s="1">
        <v>507116</v>
      </c>
    </row>
    <row r="329" spans="1:11" x14ac:dyDescent="0.2">
      <c r="A329" s="1" t="s">
        <v>40</v>
      </c>
      <c r="B329" s="1" t="s">
        <v>41</v>
      </c>
      <c r="C329" s="1" t="s">
        <v>44</v>
      </c>
      <c r="D329" s="1" t="s">
        <v>45</v>
      </c>
      <c r="E329" s="1" t="s">
        <v>21</v>
      </c>
      <c r="F329" s="1" t="s">
        <v>8</v>
      </c>
      <c r="G329" s="1">
        <v>2019</v>
      </c>
      <c r="H329" s="1" t="s">
        <v>14</v>
      </c>
      <c r="I329" s="1" t="s">
        <v>10</v>
      </c>
      <c r="J329" s="1">
        <v>64735</v>
      </c>
      <c r="K329" s="1">
        <v>44348</v>
      </c>
    </row>
    <row r="330" spans="1:11" x14ac:dyDescent="0.2">
      <c r="A330" s="1" t="s">
        <v>40</v>
      </c>
      <c r="B330" s="1" t="s">
        <v>41</v>
      </c>
      <c r="C330" s="1" t="s">
        <v>44</v>
      </c>
      <c r="D330" s="1" t="s">
        <v>45</v>
      </c>
      <c r="E330" s="1" t="s">
        <v>21</v>
      </c>
      <c r="F330" s="1" t="s">
        <v>8</v>
      </c>
      <c r="G330" s="1">
        <v>2019</v>
      </c>
      <c r="H330" s="1" t="s">
        <v>15</v>
      </c>
      <c r="I330" s="1" t="s">
        <v>10</v>
      </c>
      <c r="J330" s="1">
        <v>317270</v>
      </c>
      <c r="K330" s="1">
        <v>295710</v>
      </c>
    </row>
    <row r="331" spans="1:11" x14ac:dyDescent="0.2">
      <c r="A331" s="1" t="s">
        <v>40</v>
      </c>
      <c r="B331" s="1" t="s">
        <v>41</v>
      </c>
      <c r="C331" s="1" t="s">
        <v>44</v>
      </c>
      <c r="D331" s="1" t="s">
        <v>45</v>
      </c>
      <c r="E331" s="1" t="s">
        <v>21</v>
      </c>
      <c r="F331" s="1" t="s">
        <v>8</v>
      </c>
      <c r="G331" s="1">
        <v>2019</v>
      </c>
      <c r="H331" s="1" t="s">
        <v>11</v>
      </c>
      <c r="I331" s="1" t="s">
        <v>10</v>
      </c>
      <c r="J331" s="1">
        <v>177508</v>
      </c>
      <c r="K331" s="1">
        <v>194562</v>
      </c>
    </row>
    <row r="332" spans="1:11" x14ac:dyDescent="0.2">
      <c r="A332" s="1" t="s">
        <v>40</v>
      </c>
      <c r="B332" s="1" t="s">
        <v>41</v>
      </c>
      <c r="C332" s="1" t="s">
        <v>44</v>
      </c>
      <c r="D332" s="1" t="s">
        <v>45</v>
      </c>
      <c r="E332" s="1" t="s">
        <v>21</v>
      </c>
      <c r="F332" s="1" t="s">
        <v>8</v>
      </c>
      <c r="G332" s="1">
        <v>2019</v>
      </c>
      <c r="H332" s="1" t="s">
        <v>9</v>
      </c>
      <c r="I332" s="1" t="s">
        <v>10</v>
      </c>
      <c r="J332" s="1">
        <v>67612</v>
      </c>
      <c r="K332" s="1">
        <v>37579</v>
      </c>
    </row>
    <row r="333" spans="1:11" x14ac:dyDescent="0.2">
      <c r="A333" s="1" t="s">
        <v>40</v>
      </c>
      <c r="B333" s="1" t="s">
        <v>41</v>
      </c>
      <c r="C333" s="1" t="s">
        <v>44</v>
      </c>
      <c r="D333" s="1" t="s">
        <v>45</v>
      </c>
      <c r="E333" s="1" t="s">
        <v>21</v>
      </c>
      <c r="F333" s="1" t="s">
        <v>8</v>
      </c>
      <c r="G333" s="1">
        <v>2019</v>
      </c>
      <c r="H333" s="1" t="s">
        <v>22</v>
      </c>
      <c r="I333" s="1" t="s">
        <v>10</v>
      </c>
      <c r="J333" s="1">
        <v>614460</v>
      </c>
      <c r="K333" s="1">
        <v>1141128</v>
      </c>
    </row>
    <row r="334" spans="1:11" x14ac:dyDescent="0.2">
      <c r="A334" s="1" t="s">
        <v>40</v>
      </c>
      <c r="B334" s="1" t="s">
        <v>41</v>
      </c>
      <c r="C334" s="1" t="s">
        <v>44</v>
      </c>
      <c r="D334" s="1" t="s">
        <v>45</v>
      </c>
      <c r="E334" s="1" t="s">
        <v>21</v>
      </c>
      <c r="F334" s="1" t="s">
        <v>8</v>
      </c>
      <c r="G334" s="1">
        <v>2019</v>
      </c>
      <c r="H334" s="1" t="s">
        <v>19</v>
      </c>
      <c r="I334" s="1" t="s">
        <v>10</v>
      </c>
      <c r="J334" s="1">
        <v>447518</v>
      </c>
      <c r="K334" s="1">
        <v>567075</v>
      </c>
    </row>
    <row r="335" spans="1:11" x14ac:dyDescent="0.2">
      <c r="A335" s="1" t="s">
        <v>40</v>
      </c>
      <c r="B335" s="1" t="s">
        <v>41</v>
      </c>
      <c r="C335" s="1" t="s">
        <v>44</v>
      </c>
      <c r="D335" s="1" t="s">
        <v>45</v>
      </c>
      <c r="E335" s="1" t="s">
        <v>21</v>
      </c>
      <c r="F335" s="1" t="s">
        <v>8</v>
      </c>
      <c r="G335" s="1">
        <v>2019</v>
      </c>
      <c r="H335" s="1" t="s">
        <v>18</v>
      </c>
      <c r="I335" s="1" t="s">
        <v>10</v>
      </c>
      <c r="J335" s="1">
        <v>278723</v>
      </c>
      <c r="K335" s="1">
        <v>346393</v>
      </c>
    </row>
    <row r="336" spans="1:11" x14ac:dyDescent="0.2">
      <c r="A336" s="1" t="s">
        <v>40</v>
      </c>
      <c r="B336" s="1" t="s">
        <v>41</v>
      </c>
      <c r="C336" s="1" t="s">
        <v>44</v>
      </c>
      <c r="D336" s="1" t="s">
        <v>45</v>
      </c>
      <c r="E336" s="1" t="s">
        <v>21</v>
      </c>
      <c r="F336" s="1" t="s">
        <v>8</v>
      </c>
      <c r="G336" s="1">
        <v>2020</v>
      </c>
      <c r="H336" s="1" t="s">
        <v>16</v>
      </c>
      <c r="I336" s="1" t="s">
        <v>10</v>
      </c>
      <c r="J336" s="1">
        <v>812127</v>
      </c>
      <c r="K336" s="1">
        <v>1563265</v>
      </c>
    </row>
    <row r="337" spans="1:11" x14ac:dyDescent="0.2">
      <c r="A337" s="1" t="s">
        <v>40</v>
      </c>
      <c r="B337" s="1" t="s">
        <v>41</v>
      </c>
      <c r="C337" s="1" t="s">
        <v>44</v>
      </c>
      <c r="D337" s="1" t="s">
        <v>45</v>
      </c>
      <c r="E337" s="1" t="s">
        <v>21</v>
      </c>
      <c r="F337" s="1" t="s">
        <v>8</v>
      </c>
      <c r="G337" s="1">
        <v>2020</v>
      </c>
      <c r="H337" s="1" t="s">
        <v>12</v>
      </c>
      <c r="I337" s="1" t="s">
        <v>10</v>
      </c>
      <c r="J337" s="1">
        <v>19523</v>
      </c>
      <c r="K337" s="1">
        <v>9520</v>
      </c>
    </row>
    <row r="338" spans="1:11" x14ac:dyDescent="0.2">
      <c r="A338" s="1" t="s">
        <v>40</v>
      </c>
      <c r="B338" s="1" t="s">
        <v>41</v>
      </c>
      <c r="C338" s="1" t="s">
        <v>44</v>
      </c>
      <c r="D338" s="1" t="s">
        <v>45</v>
      </c>
      <c r="E338" s="1" t="s">
        <v>21</v>
      </c>
      <c r="F338" s="1" t="s">
        <v>8</v>
      </c>
      <c r="G338" s="1">
        <v>2020</v>
      </c>
      <c r="H338" s="1" t="s">
        <v>23</v>
      </c>
      <c r="I338" s="1" t="s">
        <v>10</v>
      </c>
      <c r="J338" s="1">
        <v>197869</v>
      </c>
      <c r="K338" s="1">
        <v>94481</v>
      </c>
    </row>
    <row r="339" spans="1:11" x14ac:dyDescent="0.2">
      <c r="A339" s="1" t="s">
        <v>40</v>
      </c>
      <c r="B339" s="1" t="s">
        <v>41</v>
      </c>
      <c r="C339" s="1" t="s">
        <v>44</v>
      </c>
      <c r="D339" s="1" t="s">
        <v>45</v>
      </c>
      <c r="E339" s="1" t="s">
        <v>21</v>
      </c>
      <c r="F339" s="1" t="s">
        <v>8</v>
      </c>
      <c r="G339" s="1">
        <v>2020</v>
      </c>
      <c r="H339" s="1" t="s">
        <v>13</v>
      </c>
      <c r="I339" s="1" t="s">
        <v>10</v>
      </c>
      <c r="J339" s="1">
        <v>300884</v>
      </c>
      <c r="K339" s="1">
        <v>256772</v>
      </c>
    </row>
    <row r="340" spans="1:11" x14ac:dyDescent="0.2">
      <c r="A340" s="1" t="s">
        <v>40</v>
      </c>
      <c r="B340" s="1" t="s">
        <v>41</v>
      </c>
      <c r="C340" s="1" t="s">
        <v>44</v>
      </c>
      <c r="D340" s="1" t="s">
        <v>45</v>
      </c>
      <c r="E340" s="1" t="s">
        <v>21</v>
      </c>
      <c r="F340" s="1" t="s">
        <v>8</v>
      </c>
      <c r="G340" s="1">
        <v>2020</v>
      </c>
      <c r="H340" s="1" t="s">
        <v>20</v>
      </c>
      <c r="I340" s="1" t="s">
        <v>10</v>
      </c>
      <c r="J340" s="1">
        <v>444555</v>
      </c>
      <c r="K340" s="1">
        <v>417199</v>
      </c>
    </row>
    <row r="341" spans="1:11" x14ac:dyDescent="0.2">
      <c r="A341" s="1" t="s">
        <v>40</v>
      </c>
      <c r="B341" s="1" t="s">
        <v>41</v>
      </c>
      <c r="C341" s="1" t="s">
        <v>44</v>
      </c>
      <c r="D341" s="1" t="s">
        <v>45</v>
      </c>
      <c r="E341" s="1" t="s">
        <v>21</v>
      </c>
      <c r="F341" s="1" t="s">
        <v>8</v>
      </c>
      <c r="G341" s="1">
        <v>2020</v>
      </c>
      <c r="H341" s="1" t="s">
        <v>14</v>
      </c>
      <c r="I341" s="1" t="s">
        <v>10</v>
      </c>
      <c r="J341" s="1">
        <v>935191</v>
      </c>
      <c r="K341" s="1">
        <v>1202399</v>
      </c>
    </row>
    <row r="342" spans="1:11" x14ac:dyDescent="0.2">
      <c r="A342" s="1" t="s">
        <v>40</v>
      </c>
      <c r="B342" s="1" t="s">
        <v>41</v>
      </c>
      <c r="C342" s="1" t="s">
        <v>44</v>
      </c>
      <c r="D342" s="1" t="s">
        <v>45</v>
      </c>
      <c r="E342" s="1" t="s">
        <v>21</v>
      </c>
      <c r="F342" s="1" t="s">
        <v>8</v>
      </c>
      <c r="G342" s="1">
        <v>2020</v>
      </c>
      <c r="H342" s="1" t="s">
        <v>15</v>
      </c>
      <c r="I342" s="1" t="s">
        <v>10</v>
      </c>
      <c r="J342" s="1">
        <v>295649</v>
      </c>
      <c r="K342" s="1">
        <v>235959</v>
      </c>
    </row>
    <row r="343" spans="1:11" x14ac:dyDescent="0.2">
      <c r="A343" s="1" t="s">
        <v>40</v>
      </c>
      <c r="B343" s="1" t="s">
        <v>41</v>
      </c>
      <c r="C343" s="1" t="s">
        <v>44</v>
      </c>
      <c r="D343" s="1" t="s">
        <v>45</v>
      </c>
      <c r="E343" s="1" t="s">
        <v>21</v>
      </c>
      <c r="F343" s="1" t="s">
        <v>8</v>
      </c>
      <c r="G343" s="1">
        <v>2020</v>
      </c>
      <c r="H343" s="1" t="s">
        <v>11</v>
      </c>
      <c r="I343" s="1" t="s">
        <v>10</v>
      </c>
      <c r="J343" s="1">
        <v>133925</v>
      </c>
      <c r="K343" s="1">
        <v>58358</v>
      </c>
    </row>
    <row r="344" spans="1:11" x14ac:dyDescent="0.2">
      <c r="A344" s="1" t="s">
        <v>40</v>
      </c>
      <c r="B344" s="1" t="s">
        <v>41</v>
      </c>
      <c r="C344" s="1" t="s">
        <v>44</v>
      </c>
      <c r="D344" s="1" t="s">
        <v>45</v>
      </c>
      <c r="E344" s="1" t="s">
        <v>21</v>
      </c>
      <c r="F344" s="1" t="s">
        <v>8</v>
      </c>
      <c r="G344" s="1">
        <v>2020</v>
      </c>
      <c r="H344" s="1" t="s">
        <v>9</v>
      </c>
      <c r="I344" s="1" t="s">
        <v>10</v>
      </c>
      <c r="J344" s="1">
        <v>112613</v>
      </c>
      <c r="K344" s="1">
        <v>71523</v>
      </c>
    </row>
    <row r="345" spans="1:11" x14ac:dyDescent="0.2">
      <c r="A345" s="1" t="s">
        <v>40</v>
      </c>
      <c r="B345" s="1" t="s">
        <v>41</v>
      </c>
      <c r="C345" s="1" t="s">
        <v>44</v>
      </c>
      <c r="D345" s="1" t="s">
        <v>45</v>
      </c>
      <c r="E345" s="1" t="s">
        <v>21</v>
      </c>
      <c r="F345" s="1" t="s">
        <v>8</v>
      </c>
      <c r="G345" s="1">
        <v>2020</v>
      </c>
      <c r="H345" s="1" t="s">
        <v>22</v>
      </c>
      <c r="I345" s="1" t="s">
        <v>10</v>
      </c>
      <c r="J345" s="1">
        <v>257301</v>
      </c>
      <c r="K345" s="1">
        <v>66821</v>
      </c>
    </row>
    <row r="346" spans="1:11" x14ac:dyDescent="0.2">
      <c r="A346" s="1" t="s">
        <v>40</v>
      </c>
      <c r="B346" s="1" t="s">
        <v>41</v>
      </c>
      <c r="C346" s="1" t="s">
        <v>44</v>
      </c>
      <c r="D346" s="1" t="s">
        <v>45</v>
      </c>
      <c r="E346" s="1" t="s">
        <v>21</v>
      </c>
      <c r="F346" s="1" t="s">
        <v>8</v>
      </c>
      <c r="G346" s="1">
        <v>2020</v>
      </c>
      <c r="H346" s="1" t="s">
        <v>19</v>
      </c>
      <c r="I346" s="1" t="s">
        <v>10</v>
      </c>
      <c r="J346" s="1">
        <v>147189</v>
      </c>
      <c r="K346" s="1">
        <v>149842</v>
      </c>
    </row>
    <row r="347" spans="1:11" x14ac:dyDescent="0.2">
      <c r="A347" s="1" t="s">
        <v>40</v>
      </c>
      <c r="B347" s="1" t="s">
        <v>41</v>
      </c>
      <c r="C347" s="1" t="s">
        <v>44</v>
      </c>
      <c r="D347" s="1" t="s">
        <v>45</v>
      </c>
      <c r="E347" s="1" t="s">
        <v>21</v>
      </c>
      <c r="F347" s="1" t="s">
        <v>8</v>
      </c>
      <c r="G347" s="1">
        <v>2020</v>
      </c>
      <c r="H347" s="1" t="s">
        <v>18</v>
      </c>
      <c r="I347" s="1" t="s">
        <v>10</v>
      </c>
      <c r="J347" s="1">
        <v>447075</v>
      </c>
      <c r="K347" s="1">
        <v>738559</v>
      </c>
    </row>
    <row r="348" spans="1:11" x14ac:dyDescent="0.2">
      <c r="A348" s="1" t="s">
        <v>40</v>
      </c>
      <c r="B348" s="1" t="s">
        <v>41</v>
      </c>
      <c r="C348" s="1" t="s">
        <v>44</v>
      </c>
      <c r="D348" s="1" t="s">
        <v>45</v>
      </c>
      <c r="E348" s="1" t="s">
        <v>21</v>
      </c>
      <c r="F348" s="1" t="s">
        <v>8</v>
      </c>
      <c r="G348" s="1">
        <v>2021</v>
      </c>
      <c r="H348" s="1" t="s">
        <v>16</v>
      </c>
      <c r="I348" s="1" t="s">
        <v>10</v>
      </c>
      <c r="J348" s="1">
        <v>39400</v>
      </c>
      <c r="K348" s="1">
        <v>21824</v>
      </c>
    </row>
    <row r="349" spans="1:11" x14ac:dyDescent="0.2">
      <c r="A349" s="1" t="s">
        <v>40</v>
      </c>
      <c r="B349" s="1" t="s">
        <v>41</v>
      </c>
      <c r="C349" s="1" t="s">
        <v>44</v>
      </c>
      <c r="D349" s="1" t="s">
        <v>45</v>
      </c>
      <c r="E349" s="1" t="s">
        <v>21</v>
      </c>
      <c r="F349" s="1" t="s">
        <v>8</v>
      </c>
      <c r="G349" s="1">
        <v>2021</v>
      </c>
      <c r="H349" s="1" t="s">
        <v>12</v>
      </c>
      <c r="I349" s="1" t="s">
        <v>10</v>
      </c>
      <c r="J349" s="1">
        <v>84684</v>
      </c>
      <c r="K349" s="1">
        <v>121786</v>
      </c>
    </row>
    <row r="350" spans="1:11" x14ac:dyDescent="0.2">
      <c r="A350" s="1" t="s">
        <v>40</v>
      </c>
      <c r="B350" s="1" t="s">
        <v>41</v>
      </c>
      <c r="C350" s="1" t="s">
        <v>44</v>
      </c>
      <c r="D350" s="1" t="s">
        <v>45</v>
      </c>
      <c r="E350" s="1" t="s">
        <v>21</v>
      </c>
      <c r="F350" s="1" t="s">
        <v>8</v>
      </c>
      <c r="G350" s="1">
        <v>2021</v>
      </c>
      <c r="H350" s="1" t="s">
        <v>23</v>
      </c>
      <c r="I350" s="1" t="s">
        <v>10</v>
      </c>
      <c r="J350" s="1">
        <v>57695</v>
      </c>
      <c r="K350" s="1">
        <v>24599</v>
      </c>
    </row>
    <row r="351" spans="1:11" x14ac:dyDescent="0.2">
      <c r="A351" s="1" t="s">
        <v>40</v>
      </c>
      <c r="B351" s="1" t="s">
        <v>41</v>
      </c>
      <c r="C351" s="1" t="s">
        <v>44</v>
      </c>
      <c r="D351" s="1" t="s">
        <v>45</v>
      </c>
      <c r="E351" s="1" t="s">
        <v>24</v>
      </c>
      <c r="F351" s="1" t="s">
        <v>54</v>
      </c>
      <c r="G351" s="1">
        <v>2017</v>
      </c>
      <c r="H351" s="1" t="s">
        <v>13</v>
      </c>
      <c r="I351" s="1" t="s">
        <v>10</v>
      </c>
      <c r="J351" s="1">
        <v>1561658</v>
      </c>
      <c r="K351" s="1">
        <v>2195993</v>
      </c>
    </row>
    <row r="352" spans="1:11" x14ac:dyDescent="0.2">
      <c r="A352" s="1" t="s">
        <v>40</v>
      </c>
      <c r="B352" s="1" t="s">
        <v>41</v>
      </c>
      <c r="C352" s="1" t="s">
        <v>44</v>
      </c>
      <c r="D352" s="1" t="s">
        <v>45</v>
      </c>
      <c r="E352" s="1" t="s">
        <v>24</v>
      </c>
      <c r="F352" s="1" t="s">
        <v>54</v>
      </c>
      <c r="G352" s="1">
        <v>2017</v>
      </c>
      <c r="H352" s="1" t="s">
        <v>20</v>
      </c>
      <c r="I352" s="1" t="s">
        <v>10</v>
      </c>
      <c r="J352" s="1">
        <v>2016617</v>
      </c>
      <c r="K352" s="1">
        <v>2680867</v>
      </c>
    </row>
    <row r="353" spans="1:11" x14ac:dyDescent="0.2">
      <c r="A353" s="1" t="s">
        <v>40</v>
      </c>
      <c r="B353" s="1" t="s">
        <v>41</v>
      </c>
      <c r="C353" s="1" t="s">
        <v>44</v>
      </c>
      <c r="D353" s="1" t="s">
        <v>45</v>
      </c>
      <c r="E353" s="1" t="s">
        <v>24</v>
      </c>
      <c r="F353" s="1" t="s">
        <v>54</v>
      </c>
      <c r="G353" s="1">
        <v>2017</v>
      </c>
      <c r="H353" s="1" t="s">
        <v>14</v>
      </c>
      <c r="I353" s="1" t="s">
        <v>10</v>
      </c>
      <c r="J353" s="1">
        <v>2142470</v>
      </c>
      <c r="K353" s="1">
        <v>2878757</v>
      </c>
    </row>
    <row r="354" spans="1:11" x14ac:dyDescent="0.2">
      <c r="A354" s="1" t="s">
        <v>40</v>
      </c>
      <c r="B354" s="1" t="s">
        <v>41</v>
      </c>
      <c r="C354" s="1" t="s">
        <v>44</v>
      </c>
      <c r="D354" s="1" t="s">
        <v>45</v>
      </c>
      <c r="E354" s="1" t="s">
        <v>24</v>
      </c>
      <c r="F354" s="1" t="s">
        <v>54</v>
      </c>
      <c r="G354" s="1">
        <v>2017</v>
      </c>
      <c r="H354" s="1" t="s">
        <v>15</v>
      </c>
      <c r="I354" s="1" t="s">
        <v>10</v>
      </c>
      <c r="J354" s="1">
        <v>1258937</v>
      </c>
      <c r="K354" s="1">
        <v>1771437</v>
      </c>
    </row>
    <row r="355" spans="1:11" x14ac:dyDescent="0.2">
      <c r="A355" s="1" t="s">
        <v>40</v>
      </c>
      <c r="B355" s="1" t="s">
        <v>41</v>
      </c>
      <c r="C355" s="1" t="s">
        <v>44</v>
      </c>
      <c r="D355" s="1" t="s">
        <v>45</v>
      </c>
      <c r="E355" s="1" t="s">
        <v>24</v>
      </c>
      <c r="F355" s="1" t="s">
        <v>54</v>
      </c>
      <c r="G355" s="1">
        <v>2017</v>
      </c>
      <c r="H355" s="1" t="s">
        <v>11</v>
      </c>
      <c r="I355" s="1" t="s">
        <v>10</v>
      </c>
      <c r="J355" s="1">
        <v>1352986</v>
      </c>
      <c r="K355" s="1">
        <v>1814800</v>
      </c>
    </row>
    <row r="356" spans="1:11" x14ac:dyDescent="0.2">
      <c r="A356" s="1" t="s">
        <v>40</v>
      </c>
      <c r="B356" s="1" t="s">
        <v>41</v>
      </c>
      <c r="C356" s="1" t="s">
        <v>44</v>
      </c>
      <c r="D356" s="1" t="s">
        <v>45</v>
      </c>
      <c r="E356" s="1" t="s">
        <v>24</v>
      </c>
      <c r="F356" s="1" t="s">
        <v>54</v>
      </c>
      <c r="G356" s="1">
        <v>2017</v>
      </c>
      <c r="H356" s="1" t="s">
        <v>9</v>
      </c>
      <c r="I356" s="1" t="s">
        <v>10</v>
      </c>
      <c r="J356" s="1">
        <v>1570319</v>
      </c>
      <c r="K356" s="1">
        <v>2002737</v>
      </c>
    </row>
    <row r="357" spans="1:11" x14ac:dyDescent="0.2">
      <c r="A357" s="1" t="s">
        <v>40</v>
      </c>
      <c r="B357" s="1" t="s">
        <v>41</v>
      </c>
      <c r="C357" s="1" t="s">
        <v>44</v>
      </c>
      <c r="D357" s="1" t="s">
        <v>45</v>
      </c>
      <c r="E357" s="1" t="s">
        <v>24</v>
      </c>
      <c r="F357" s="1" t="s">
        <v>54</v>
      </c>
      <c r="G357" s="1">
        <v>2017</v>
      </c>
      <c r="H357" s="1" t="s">
        <v>22</v>
      </c>
      <c r="I357" s="1" t="s">
        <v>10</v>
      </c>
      <c r="J357" s="1">
        <v>1883599</v>
      </c>
      <c r="K357" s="1">
        <v>2454537</v>
      </c>
    </row>
    <row r="358" spans="1:11" x14ac:dyDescent="0.2">
      <c r="A358" s="1" t="s">
        <v>40</v>
      </c>
      <c r="B358" s="1" t="s">
        <v>41</v>
      </c>
      <c r="C358" s="1" t="s">
        <v>44</v>
      </c>
      <c r="D358" s="1" t="s">
        <v>45</v>
      </c>
      <c r="E358" s="1" t="s">
        <v>24</v>
      </c>
      <c r="F358" s="1" t="s">
        <v>54</v>
      </c>
      <c r="G358" s="1">
        <v>2017</v>
      </c>
      <c r="H358" s="1" t="s">
        <v>19</v>
      </c>
      <c r="I358" s="1" t="s">
        <v>10</v>
      </c>
      <c r="J358" s="1">
        <v>1900890</v>
      </c>
      <c r="K358" s="1">
        <v>2326354</v>
      </c>
    </row>
    <row r="359" spans="1:11" x14ac:dyDescent="0.2">
      <c r="A359" s="1" t="s">
        <v>40</v>
      </c>
      <c r="B359" s="1" t="s">
        <v>41</v>
      </c>
      <c r="C359" s="1" t="s">
        <v>44</v>
      </c>
      <c r="D359" s="1" t="s">
        <v>45</v>
      </c>
      <c r="E359" s="1" t="s">
        <v>24</v>
      </c>
      <c r="F359" s="1" t="s">
        <v>54</v>
      </c>
      <c r="G359" s="1">
        <v>2017</v>
      </c>
      <c r="H359" s="1" t="s">
        <v>18</v>
      </c>
      <c r="I359" s="1" t="s">
        <v>10</v>
      </c>
      <c r="J359" s="1">
        <v>1074964</v>
      </c>
      <c r="K359" s="1">
        <v>1451743</v>
      </c>
    </row>
    <row r="360" spans="1:11" x14ac:dyDescent="0.2">
      <c r="A360" s="1" t="s">
        <v>40</v>
      </c>
      <c r="B360" s="1" t="s">
        <v>41</v>
      </c>
      <c r="C360" s="1" t="s">
        <v>44</v>
      </c>
      <c r="D360" s="1" t="s">
        <v>45</v>
      </c>
      <c r="E360" s="1" t="s">
        <v>24</v>
      </c>
      <c r="F360" s="1" t="s">
        <v>54</v>
      </c>
      <c r="G360" s="1">
        <v>2018</v>
      </c>
      <c r="H360" s="1" t="s">
        <v>16</v>
      </c>
      <c r="I360" s="1" t="s">
        <v>10</v>
      </c>
      <c r="J360" s="1">
        <v>2443560</v>
      </c>
      <c r="K360" s="1">
        <v>2882806</v>
      </c>
    </row>
    <row r="361" spans="1:11" x14ac:dyDescent="0.2">
      <c r="A361" s="1" t="s">
        <v>40</v>
      </c>
      <c r="B361" s="1" t="s">
        <v>41</v>
      </c>
      <c r="C361" s="1" t="s">
        <v>44</v>
      </c>
      <c r="D361" s="1" t="s">
        <v>45</v>
      </c>
      <c r="E361" s="1" t="s">
        <v>24</v>
      </c>
      <c r="F361" s="1" t="s">
        <v>54</v>
      </c>
      <c r="G361" s="1">
        <v>2018</v>
      </c>
      <c r="H361" s="1" t="s">
        <v>12</v>
      </c>
      <c r="I361" s="1" t="s">
        <v>10</v>
      </c>
      <c r="J361" s="1">
        <v>1715446</v>
      </c>
      <c r="K361" s="1">
        <v>2028599</v>
      </c>
    </row>
    <row r="362" spans="1:11" x14ac:dyDescent="0.2">
      <c r="A362" s="1" t="s">
        <v>40</v>
      </c>
      <c r="B362" s="1" t="s">
        <v>41</v>
      </c>
      <c r="C362" s="1" t="s">
        <v>44</v>
      </c>
      <c r="D362" s="1" t="s">
        <v>45</v>
      </c>
      <c r="E362" s="1" t="s">
        <v>24</v>
      </c>
      <c r="F362" s="1" t="s">
        <v>54</v>
      </c>
      <c r="G362" s="1">
        <v>2018</v>
      </c>
      <c r="H362" s="1" t="s">
        <v>23</v>
      </c>
      <c r="I362" s="1" t="s">
        <v>10</v>
      </c>
      <c r="J362" s="1">
        <v>1705880</v>
      </c>
      <c r="K362" s="1">
        <v>1989728</v>
      </c>
    </row>
    <row r="363" spans="1:11" x14ac:dyDescent="0.2">
      <c r="A363" s="1" t="s">
        <v>40</v>
      </c>
      <c r="B363" s="1" t="s">
        <v>41</v>
      </c>
      <c r="C363" s="1" t="s">
        <v>44</v>
      </c>
      <c r="D363" s="1" t="s">
        <v>45</v>
      </c>
      <c r="E363" s="1" t="s">
        <v>24</v>
      </c>
      <c r="F363" s="1" t="s">
        <v>54</v>
      </c>
      <c r="G363" s="1">
        <v>2018</v>
      </c>
      <c r="H363" s="1" t="s">
        <v>13</v>
      </c>
      <c r="I363" s="1" t="s">
        <v>10</v>
      </c>
      <c r="J363" s="1">
        <v>1993138</v>
      </c>
      <c r="K363" s="1">
        <v>2271381</v>
      </c>
    </row>
    <row r="364" spans="1:11" x14ac:dyDescent="0.2">
      <c r="A364" s="1" t="s">
        <v>40</v>
      </c>
      <c r="B364" s="1" t="s">
        <v>41</v>
      </c>
      <c r="C364" s="1" t="s">
        <v>44</v>
      </c>
      <c r="D364" s="1" t="s">
        <v>45</v>
      </c>
      <c r="E364" s="1" t="s">
        <v>24</v>
      </c>
      <c r="F364" s="1" t="s">
        <v>54</v>
      </c>
      <c r="G364" s="1">
        <v>2018</v>
      </c>
      <c r="H364" s="1" t="s">
        <v>20</v>
      </c>
      <c r="I364" s="1" t="s">
        <v>10</v>
      </c>
      <c r="J364" s="1">
        <v>2081078</v>
      </c>
      <c r="K364" s="1">
        <v>2246602</v>
      </c>
    </row>
    <row r="365" spans="1:11" x14ac:dyDescent="0.2">
      <c r="A365" s="1" t="s">
        <v>40</v>
      </c>
      <c r="B365" s="1" t="s">
        <v>41</v>
      </c>
      <c r="C365" s="1" t="s">
        <v>44</v>
      </c>
      <c r="D365" s="1" t="s">
        <v>45</v>
      </c>
      <c r="E365" s="1" t="s">
        <v>24</v>
      </c>
      <c r="F365" s="1" t="s">
        <v>54</v>
      </c>
      <c r="G365" s="1">
        <v>2018</v>
      </c>
      <c r="H365" s="1" t="s">
        <v>14</v>
      </c>
      <c r="I365" s="1" t="s">
        <v>10</v>
      </c>
      <c r="J365" s="1">
        <v>2212955</v>
      </c>
      <c r="K365" s="1">
        <v>2565143</v>
      </c>
    </row>
    <row r="366" spans="1:11" x14ac:dyDescent="0.2">
      <c r="A366" s="1" t="s">
        <v>40</v>
      </c>
      <c r="B366" s="1" t="s">
        <v>41</v>
      </c>
      <c r="C366" s="1" t="s">
        <v>44</v>
      </c>
      <c r="D366" s="1" t="s">
        <v>45</v>
      </c>
      <c r="E366" s="1" t="s">
        <v>24</v>
      </c>
      <c r="F366" s="1" t="s">
        <v>54</v>
      </c>
      <c r="G366" s="1">
        <v>2018</v>
      </c>
      <c r="H366" s="1" t="s">
        <v>15</v>
      </c>
      <c r="I366" s="1" t="s">
        <v>10</v>
      </c>
      <c r="J366" s="1">
        <v>2366780</v>
      </c>
      <c r="K366" s="1">
        <v>2660006</v>
      </c>
    </row>
    <row r="367" spans="1:11" x14ac:dyDescent="0.2">
      <c r="A367" s="1" t="s">
        <v>40</v>
      </c>
      <c r="B367" s="1" t="s">
        <v>41</v>
      </c>
      <c r="C367" s="1" t="s">
        <v>44</v>
      </c>
      <c r="D367" s="1" t="s">
        <v>45</v>
      </c>
      <c r="E367" s="1" t="s">
        <v>24</v>
      </c>
      <c r="F367" s="1" t="s">
        <v>54</v>
      </c>
      <c r="G367" s="1">
        <v>2018</v>
      </c>
      <c r="H367" s="1" t="s">
        <v>11</v>
      </c>
      <c r="I367" s="1" t="s">
        <v>10</v>
      </c>
      <c r="J367" s="1">
        <v>1774333</v>
      </c>
      <c r="K367" s="1">
        <v>1972843</v>
      </c>
    </row>
    <row r="368" spans="1:11" x14ac:dyDescent="0.2">
      <c r="A368" s="1" t="s">
        <v>40</v>
      </c>
      <c r="B368" s="1" t="s">
        <v>41</v>
      </c>
      <c r="C368" s="1" t="s">
        <v>44</v>
      </c>
      <c r="D368" s="1" t="s">
        <v>45</v>
      </c>
      <c r="E368" s="1" t="s">
        <v>24</v>
      </c>
      <c r="F368" s="1" t="s">
        <v>54</v>
      </c>
      <c r="G368" s="1">
        <v>2018</v>
      </c>
      <c r="H368" s="1" t="s">
        <v>9</v>
      </c>
      <c r="I368" s="1" t="s">
        <v>10</v>
      </c>
      <c r="J368" s="1">
        <v>2088745</v>
      </c>
      <c r="K368" s="1">
        <v>2318114</v>
      </c>
    </row>
    <row r="369" spans="1:11" x14ac:dyDescent="0.2">
      <c r="A369" s="1" t="s">
        <v>40</v>
      </c>
      <c r="B369" s="1" t="s">
        <v>41</v>
      </c>
      <c r="C369" s="1" t="s">
        <v>44</v>
      </c>
      <c r="D369" s="1" t="s">
        <v>45</v>
      </c>
      <c r="E369" s="1" t="s">
        <v>24</v>
      </c>
      <c r="F369" s="1" t="s">
        <v>54</v>
      </c>
      <c r="G369" s="1">
        <v>2018</v>
      </c>
      <c r="H369" s="1" t="s">
        <v>22</v>
      </c>
      <c r="I369" s="1" t="s">
        <v>10</v>
      </c>
      <c r="J369" s="1">
        <v>1935501</v>
      </c>
      <c r="K369" s="1">
        <v>2109896</v>
      </c>
    </row>
    <row r="370" spans="1:11" x14ac:dyDescent="0.2">
      <c r="A370" s="1" t="s">
        <v>40</v>
      </c>
      <c r="B370" s="1" t="s">
        <v>41</v>
      </c>
      <c r="C370" s="1" t="s">
        <v>44</v>
      </c>
      <c r="D370" s="1" t="s">
        <v>45</v>
      </c>
      <c r="E370" s="1" t="s">
        <v>24</v>
      </c>
      <c r="F370" s="1" t="s">
        <v>54</v>
      </c>
      <c r="G370" s="1">
        <v>2018</v>
      </c>
      <c r="H370" s="1" t="s">
        <v>19</v>
      </c>
      <c r="I370" s="1" t="s">
        <v>10</v>
      </c>
      <c r="J370" s="1">
        <v>1968404</v>
      </c>
      <c r="K370" s="1">
        <v>1910711</v>
      </c>
    </row>
    <row r="371" spans="1:11" x14ac:dyDescent="0.2">
      <c r="A371" s="1" t="s">
        <v>40</v>
      </c>
      <c r="B371" s="1" t="s">
        <v>41</v>
      </c>
      <c r="C371" s="1" t="s">
        <v>44</v>
      </c>
      <c r="D371" s="1" t="s">
        <v>45</v>
      </c>
      <c r="E371" s="1" t="s">
        <v>24</v>
      </c>
      <c r="F371" s="1" t="s">
        <v>54</v>
      </c>
      <c r="G371" s="1">
        <v>2018</v>
      </c>
      <c r="H371" s="1" t="s">
        <v>18</v>
      </c>
      <c r="I371" s="1" t="s">
        <v>10</v>
      </c>
      <c r="J371" s="1">
        <v>1326516</v>
      </c>
      <c r="K371" s="1">
        <v>1386074</v>
      </c>
    </row>
    <row r="372" spans="1:11" x14ac:dyDescent="0.2">
      <c r="A372" s="1" t="s">
        <v>40</v>
      </c>
      <c r="B372" s="1" t="s">
        <v>41</v>
      </c>
      <c r="C372" s="1" t="s">
        <v>44</v>
      </c>
      <c r="D372" s="1" t="s">
        <v>45</v>
      </c>
      <c r="E372" s="1" t="s">
        <v>24</v>
      </c>
      <c r="F372" s="1" t="s">
        <v>54</v>
      </c>
      <c r="G372" s="1">
        <v>2019</v>
      </c>
      <c r="H372" s="1" t="s">
        <v>16</v>
      </c>
      <c r="I372" s="1" t="s">
        <v>10</v>
      </c>
      <c r="J372" s="1">
        <v>2614203</v>
      </c>
      <c r="K372" s="1">
        <v>3040316</v>
      </c>
    </row>
    <row r="373" spans="1:11" x14ac:dyDescent="0.2">
      <c r="A373" s="1" t="s">
        <v>40</v>
      </c>
      <c r="B373" s="1" t="s">
        <v>41</v>
      </c>
      <c r="C373" s="1" t="s">
        <v>44</v>
      </c>
      <c r="D373" s="1" t="s">
        <v>45</v>
      </c>
      <c r="E373" s="1" t="s">
        <v>24</v>
      </c>
      <c r="F373" s="1" t="s">
        <v>54</v>
      </c>
      <c r="G373" s="1">
        <v>2019</v>
      </c>
      <c r="H373" s="1" t="s">
        <v>12</v>
      </c>
      <c r="I373" s="1" t="s">
        <v>10</v>
      </c>
      <c r="J373" s="1">
        <v>1756665</v>
      </c>
      <c r="K373" s="1">
        <v>2060537</v>
      </c>
    </row>
    <row r="374" spans="1:11" x14ac:dyDescent="0.2">
      <c r="A374" s="1" t="s">
        <v>40</v>
      </c>
      <c r="B374" s="1" t="s">
        <v>41</v>
      </c>
      <c r="C374" s="1" t="s">
        <v>44</v>
      </c>
      <c r="D374" s="1" t="s">
        <v>45</v>
      </c>
      <c r="E374" s="1" t="s">
        <v>24</v>
      </c>
      <c r="F374" s="1" t="s">
        <v>54</v>
      </c>
      <c r="G374" s="1">
        <v>2019</v>
      </c>
      <c r="H374" s="1" t="s">
        <v>23</v>
      </c>
      <c r="I374" s="1" t="s">
        <v>10</v>
      </c>
      <c r="J374" s="1">
        <v>1786946</v>
      </c>
      <c r="K374" s="1">
        <v>2522690</v>
      </c>
    </row>
    <row r="375" spans="1:11" x14ac:dyDescent="0.2">
      <c r="A375" s="1" t="s">
        <v>40</v>
      </c>
      <c r="B375" s="1" t="s">
        <v>41</v>
      </c>
      <c r="C375" s="1" t="s">
        <v>44</v>
      </c>
      <c r="D375" s="1" t="s">
        <v>45</v>
      </c>
      <c r="E375" s="1" t="s">
        <v>24</v>
      </c>
      <c r="F375" s="1" t="s">
        <v>54</v>
      </c>
      <c r="G375" s="1">
        <v>2019</v>
      </c>
      <c r="H375" s="1" t="s">
        <v>13</v>
      </c>
      <c r="I375" s="1" t="s">
        <v>10</v>
      </c>
      <c r="J375" s="1">
        <v>2519940</v>
      </c>
      <c r="K375" s="1">
        <v>2848370</v>
      </c>
    </row>
    <row r="376" spans="1:11" x14ac:dyDescent="0.2">
      <c r="A376" s="1" t="s">
        <v>40</v>
      </c>
      <c r="B376" s="1" t="s">
        <v>41</v>
      </c>
      <c r="C376" s="1" t="s">
        <v>44</v>
      </c>
      <c r="D376" s="1" t="s">
        <v>45</v>
      </c>
      <c r="E376" s="1" t="s">
        <v>24</v>
      </c>
      <c r="F376" s="1" t="s">
        <v>54</v>
      </c>
      <c r="G376" s="1">
        <v>2019</v>
      </c>
      <c r="H376" s="1" t="s">
        <v>20</v>
      </c>
      <c r="I376" s="1" t="s">
        <v>10</v>
      </c>
      <c r="J376" s="1">
        <v>1472985</v>
      </c>
      <c r="K376" s="1">
        <v>1843153</v>
      </c>
    </row>
    <row r="377" spans="1:11" x14ac:dyDescent="0.2">
      <c r="A377" s="1" t="s">
        <v>40</v>
      </c>
      <c r="B377" s="1" t="s">
        <v>41</v>
      </c>
      <c r="C377" s="1" t="s">
        <v>44</v>
      </c>
      <c r="D377" s="1" t="s">
        <v>45</v>
      </c>
      <c r="E377" s="1" t="s">
        <v>24</v>
      </c>
      <c r="F377" s="1" t="s">
        <v>54</v>
      </c>
      <c r="G377" s="1">
        <v>2019</v>
      </c>
      <c r="H377" s="1" t="s">
        <v>14</v>
      </c>
      <c r="I377" s="1" t="s">
        <v>10</v>
      </c>
      <c r="J377" s="1">
        <v>1843686</v>
      </c>
      <c r="K377" s="1">
        <v>2186717</v>
      </c>
    </row>
    <row r="378" spans="1:11" x14ac:dyDescent="0.2">
      <c r="A378" s="1" t="s">
        <v>40</v>
      </c>
      <c r="B378" s="1" t="s">
        <v>41</v>
      </c>
      <c r="C378" s="1" t="s">
        <v>44</v>
      </c>
      <c r="D378" s="1" t="s">
        <v>45</v>
      </c>
      <c r="E378" s="1" t="s">
        <v>24</v>
      </c>
      <c r="F378" s="1" t="s">
        <v>54</v>
      </c>
      <c r="G378" s="1">
        <v>2019</v>
      </c>
      <c r="H378" s="1" t="s">
        <v>15</v>
      </c>
      <c r="I378" s="1" t="s">
        <v>10</v>
      </c>
      <c r="J378" s="1">
        <v>1521802</v>
      </c>
      <c r="K378" s="1">
        <v>1739429</v>
      </c>
    </row>
    <row r="379" spans="1:11" x14ac:dyDescent="0.2">
      <c r="A379" s="1" t="s">
        <v>40</v>
      </c>
      <c r="B379" s="1" t="s">
        <v>41</v>
      </c>
      <c r="C379" s="1" t="s">
        <v>44</v>
      </c>
      <c r="D379" s="1" t="s">
        <v>45</v>
      </c>
      <c r="E379" s="1" t="s">
        <v>24</v>
      </c>
      <c r="F379" s="1" t="s">
        <v>54</v>
      </c>
      <c r="G379" s="1">
        <v>2019</v>
      </c>
      <c r="H379" s="1" t="s">
        <v>11</v>
      </c>
      <c r="I379" s="1" t="s">
        <v>10</v>
      </c>
      <c r="J379" s="1">
        <v>1196615</v>
      </c>
      <c r="K379" s="1">
        <v>1303422</v>
      </c>
    </row>
    <row r="380" spans="1:11" x14ac:dyDescent="0.2">
      <c r="A380" s="1" t="s">
        <v>40</v>
      </c>
      <c r="B380" s="1" t="s">
        <v>41</v>
      </c>
      <c r="C380" s="1" t="s">
        <v>44</v>
      </c>
      <c r="D380" s="1" t="s">
        <v>45</v>
      </c>
      <c r="E380" s="1" t="s">
        <v>24</v>
      </c>
      <c r="F380" s="1" t="s">
        <v>54</v>
      </c>
      <c r="G380" s="1">
        <v>2019</v>
      </c>
      <c r="H380" s="1" t="s">
        <v>9</v>
      </c>
      <c r="I380" s="1" t="s">
        <v>10</v>
      </c>
      <c r="J380" s="1">
        <v>1378729</v>
      </c>
      <c r="K380" s="1">
        <v>1584760</v>
      </c>
    </row>
    <row r="381" spans="1:11" x14ac:dyDescent="0.2">
      <c r="A381" s="1" t="s">
        <v>40</v>
      </c>
      <c r="B381" s="1" t="s">
        <v>41</v>
      </c>
      <c r="C381" s="1" t="s">
        <v>44</v>
      </c>
      <c r="D381" s="1" t="s">
        <v>45</v>
      </c>
      <c r="E381" s="1" t="s">
        <v>24</v>
      </c>
      <c r="F381" s="1" t="s">
        <v>54</v>
      </c>
      <c r="G381" s="1">
        <v>2019</v>
      </c>
      <c r="H381" s="1" t="s">
        <v>22</v>
      </c>
      <c r="I381" s="1" t="s">
        <v>10</v>
      </c>
      <c r="J381" s="1">
        <v>2193749</v>
      </c>
      <c r="K381" s="1">
        <v>2480268</v>
      </c>
    </row>
    <row r="382" spans="1:11" x14ac:dyDescent="0.2">
      <c r="A382" s="1" t="s">
        <v>40</v>
      </c>
      <c r="B382" s="1" t="s">
        <v>41</v>
      </c>
      <c r="C382" s="1" t="s">
        <v>44</v>
      </c>
      <c r="D382" s="1" t="s">
        <v>45</v>
      </c>
      <c r="E382" s="1" t="s">
        <v>24</v>
      </c>
      <c r="F382" s="1" t="s">
        <v>54</v>
      </c>
      <c r="G382" s="1">
        <v>2019</v>
      </c>
      <c r="H382" s="1" t="s">
        <v>19</v>
      </c>
      <c r="I382" s="1" t="s">
        <v>10</v>
      </c>
      <c r="J382" s="1">
        <v>1522923</v>
      </c>
      <c r="K382" s="1">
        <v>1742332</v>
      </c>
    </row>
    <row r="383" spans="1:11" x14ac:dyDescent="0.2">
      <c r="A383" s="1" t="s">
        <v>40</v>
      </c>
      <c r="B383" s="1" t="s">
        <v>41</v>
      </c>
      <c r="C383" s="1" t="s">
        <v>44</v>
      </c>
      <c r="D383" s="1" t="s">
        <v>45</v>
      </c>
      <c r="E383" s="1" t="s">
        <v>24</v>
      </c>
      <c r="F383" s="1" t="s">
        <v>54</v>
      </c>
      <c r="G383" s="1">
        <v>2019</v>
      </c>
      <c r="H383" s="1" t="s">
        <v>18</v>
      </c>
      <c r="I383" s="1" t="s">
        <v>10</v>
      </c>
      <c r="J383" s="1">
        <v>588489</v>
      </c>
      <c r="K383" s="1">
        <v>653182</v>
      </c>
    </row>
    <row r="384" spans="1:11" x14ac:dyDescent="0.2">
      <c r="A384" s="1" t="s">
        <v>40</v>
      </c>
      <c r="B384" s="1" t="s">
        <v>41</v>
      </c>
      <c r="C384" s="1" t="s">
        <v>44</v>
      </c>
      <c r="D384" s="1" t="s">
        <v>45</v>
      </c>
      <c r="E384" s="1" t="s">
        <v>24</v>
      </c>
      <c r="F384" s="1" t="s">
        <v>54</v>
      </c>
      <c r="G384" s="1">
        <v>2020</v>
      </c>
      <c r="H384" s="1" t="s">
        <v>16</v>
      </c>
      <c r="I384" s="1" t="s">
        <v>10</v>
      </c>
      <c r="J384" s="1">
        <v>1438248</v>
      </c>
      <c r="K384" s="1">
        <v>1790451</v>
      </c>
    </row>
    <row r="385" spans="1:11" x14ac:dyDescent="0.2">
      <c r="A385" s="1" t="s">
        <v>40</v>
      </c>
      <c r="B385" s="1" t="s">
        <v>41</v>
      </c>
      <c r="C385" s="1" t="s">
        <v>44</v>
      </c>
      <c r="D385" s="1" t="s">
        <v>45</v>
      </c>
      <c r="E385" s="1" t="s">
        <v>24</v>
      </c>
      <c r="F385" s="1" t="s">
        <v>54</v>
      </c>
      <c r="G385" s="1">
        <v>2020</v>
      </c>
      <c r="H385" s="1" t="s">
        <v>12</v>
      </c>
      <c r="I385" s="1" t="s">
        <v>10</v>
      </c>
      <c r="J385" s="1">
        <v>1217093</v>
      </c>
      <c r="K385" s="1">
        <v>1598762</v>
      </c>
    </row>
    <row r="386" spans="1:11" x14ac:dyDescent="0.2">
      <c r="A386" s="1" t="s">
        <v>40</v>
      </c>
      <c r="B386" s="1" t="s">
        <v>41</v>
      </c>
      <c r="C386" s="1" t="s">
        <v>44</v>
      </c>
      <c r="D386" s="1" t="s">
        <v>45</v>
      </c>
      <c r="E386" s="1" t="s">
        <v>24</v>
      </c>
      <c r="F386" s="1" t="s">
        <v>54</v>
      </c>
      <c r="G386" s="1">
        <v>2020</v>
      </c>
      <c r="H386" s="1" t="s">
        <v>23</v>
      </c>
      <c r="I386" s="1" t="s">
        <v>10</v>
      </c>
      <c r="J386" s="1">
        <v>1136497</v>
      </c>
      <c r="K386" s="1">
        <v>1260205</v>
      </c>
    </row>
    <row r="387" spans="1:11" x14ac:dyDescent="0.2">
      <c r="A387" s="1" t="s">
        <v>40</v>
      </c>
      <c r="B387" s="1" t="s">
        <v>41</v>
      </c>
      <c r="C387" s="1" t="s">
        <v>44</v>
      </c>
      <c r="D387" s="1" t="s">
        <v>45</v>
      </c>
      <c r="E387" s="1" t="s">
        <v>24</v>
      </c>
      <c r="F387" s="1" t="s">
        <v>54</v>
      </c>
      <c r="G387" s="1">
        <v>2020</v>
      </c>
      <c r="H387" s="1" t="s">
        <v>13</v>
      </c>
      <c r="I387" s="1" t="s">
        <v>10</v>
      </c>
      <c r="J387" s="1">
        <v>459263</v>
      </c>
      <c r="K387" s="1">
        <v>414675</v>
      </c>
    </row>
    <row r="388" spans="1:11" x14ac:dyDescent="0.2">
      <c r="A388" s="1" t="s">
        <v>40</v>
      </c>
      <c r="B388" s="1" t="s">
        <v>41</v>
      </c>
      <c r="C388" s="1" t="s">
        <v>44</v>
      </c>
      <c r="D388" s="1" t="s">
        <v>45</v>
      </c>
      <c r="E388" s="1" t="s">
        <v>24</v>
      </c>
      <c r="F388" s="1" t="s">
        <v>54</v>
      </c>
      <c r="G388" s="1">
        <v>2020</v>
      </c>
      <c r="H388" s="1" t="s">
        <v>20</v>
      </c>
      <c r="I388" s="1" t="s">
        <v>10</v>
      </c>
      <c r="J388" s="1">
        <v>784880</v>
      </c>
      <c r="K388" s="1">
        <v>968999</v>
      </c>
    </row>
    <row r="389" spans="1:11" x14ac:dyDescent="0.2">
      <c r="A389" s="1" t="s">
        <v>40</v>
      </c>
      <c r="B389" s="1" t="s">
        <v>41</v>
      </c>
      <c r="C389" s="1" t="s">
        <v>44</v>
      </c>
      <c r="D389" s="1" t="s">
        <v>45</v>
      </c>
      <c r="E389" s="1" t="s">
        <v>24</v>
      </c>
      <c r="F389" s="1" t="s">
        <v>54</v>
      </c>
      <c r="G389" s="1">
        <v>2020</v>
      </c>
      <c r="H389" s="1" t="s">
        <v>14</v>
      </c>
      <c r="I389" s="1" t="s">
        <v>10</v>
      </c>
      <c r="J389" s="1">
        <v>856173</v>
      </c>
      <c r="K389" s="1">
        <v>1041244</v>
      </c>
    </row>
    <row r="390" spans="1:11" x14ac:dyDescent="0.2">
      <c r="A390" s="1" t="s">
        <v>40</v>
      </c>
      <c r="B390" s="1" t="s">
        <v>41</v>
      </c>
      <c r="C390" s="1" t="s">
        <v>44</v>
      </c>
      <c r="D390" s="1" t="s">
        <v>45</v>
      </c>
      <c r="E390" s="1" t="s">
        <v>24</v>
      </c>
      <c r="F390" s="1" t="s">
        <v>54</v>
      </c>
      <c r="G390" s="1">
        <v>2020</v>
      </c>
      <c r="H390" s="1" t="s">
        <v>15</v>
      </c>
      <c r="I390" s="1" t="s">
        <v>10</v>
      </c>
      <c r="J390" s="1">
        <v>878395</v>
      </c>
      <c r="K390" s="1">
        <v>1122327</v>
      </c>
    </row>
    <row r="391" spans="1:11" x14ac:dyDescent="0.2">
      <c r="A391" s="1" t="s">
        <v>40</v>
      </c>
      <c r="B391" s="1" t="s">
        <v>41</v>
      </c>
      <c r="C391" s="1" t="s">
        <v>44</v>
      </c>
      <c r="D391" s="1" t="s">
        <v>45</v>
      </c>
      <c r="E391" s="1" t="s">
        <v>24</v>
      </c>
      <c r="F391" s="1" t="s">
        <v>54</v>
      </c>
      <c r="G391" s="1">
        <v>2020</v>
      </c>
      <c r="H391" s="1" t="s">
        <v>11</v>
      </c>
      <c r="I391" s="1" t="s">
        <v>10</v>
      </c>
      <c r="J391" s="1">
        <v>623383</v>
      </c>
      <c r="K391" s="1">
        <v>831790</v>
      </c>
    </row>
    <row r="392" spans="1:11" x14ac:dyDescent="0.2">
      <c r="A392" s="1" t="s">
        <v>40</v>
      </c>
      <c r="B392" s="1" t="s">
        <v>41</v>
      </c>
      <c r="C392" s="1" t="s">
        <v>44</v>
      </c>
      <c r="D392" s="1" t="s">
        <v>45</v>
      </c>
      <c r="E392" s="1" t="s">
        <v>24</v>
      </c>
      <c r="F392" s="1" t="s">
        <v>54</v>
      </c>
      <c r="G392" s="1">
        <v>2020</v>
      </c>
      <c r="H392" s="1" t="s">
        <v>9</v>
      </c>
      <c r="I392" s="1" t="s">
        <v>10</v>
      </c>
      <c r="J392" s="1">
        <v>858052</v>
      </c>
      <c r="K392" s="1">
        <v>1197966</v>
      </c>
    </row>
    <row r="393" spans="1:11" x14ac:dyDescent="0.2">
      <c r="A393" s="1" t="s">
        <v>40</v>
      </c>
      <c r="B393" s="1" t="s">
        <v>41</v>
      </c>
      <c r="C393" s="1" t="s">
        <v>44</v>
      </c>
      <c r="D393" s="1" t="s">
        <v>45</v>
      </c>
      <c r="E393" s="1" t="s">
        <v>24</v>
      </c>
      <c r="F393" s="1" t="s">
        <v>54</v>
      </c>
      <c r="G393" s="1">
        <v>2020</v>
      </c>
      <c r="H393" s="1" t="s">
        <v>22</v>
      </c>
      <c r="I393" s="1" t="s">
        <v>10</v>
      </c>
      <c r="J393" s="1">
        <v>552939</v>
      </c>
      <c r="K393" s="1">
        <v>603133</v>
      </c>
    </row>
    <row r="394" spans="1:11" x14ac:dyDescent="0.2">
      <c r="A394" s="1" t="s">
        <v>40</v>
      </c>
      <c r="B394" s="1" t="s">
        <v>41</v>
      </c>
      <c r="C394" s="1" t="s">
        <v>44</v>
      </c>
      <c r="D394" s="1" t="s">
        <v>45</v>
      </c>
      <c r="E394" s="1" t="s">
        <v>24</v>
      </c>
      <c r="F394" s="1" t="s">
        <v>54</v>
      </c>
      <c r="G394" s="1">
        <v>2020</v>
      </c>
      <c r="H394" s="1" t="s">
        <v>19</v>
      </c>
      <c r="I394" s="1" t="s">
        <v>10</v>
      </c>
      <c r="J394" s="1">
        <v>993022</v>
      </c>
      <c r="K394" s="1">
        <v>1399862</v>
      </c>
    </row>
    <row r="395" spans="1:11" x14ac:dyDescent="0.2">
      <c r="A395" s="1" t="s">
        <v>40</v>
      </c>
      <c r="B395" s="1" t="s">
        <v>41</v>
      </c>
      <c r="C395" s="1" t="s">
        <v>44</v>
      </c>
      <c r="D395" s="1" t="s">
        <v>45</v>
      </c>
      <c r="E395" s="1" t="s">
        <v>24</v>
      </c>
      <c r="F395" s="1" t="s">
        <v>54</v>
      </c>
      <c r="G395" s="1">
        <v>2020</v>
      </c>
      <c r="H395" s="1" t="s">
        <v>18</v>
      </c>
      <c r="I395" s="1" t="s">
        <v>10</v>
      </c>
      <c r="J395" s="1">
        <v>745458</v>
      </c>
      <c r="K395" s="1">
        <v>969522</v>
      </c>
    </row>
    <row r="396" spans="1:11" x14ac:dyDescent="0.2">
      <c r="A396" s="1" t="s">
        <v>40</v>
      </c>
      <c r="B396" s="1" t="s">
        <v>41</v>
      </c>
      <c r="C396" s="1" t="s">
        <v>44</v>
      </c>
      <c r="D396" s="1" t="s">
        <v>45</v>
      </c>
      <c r="E396" s="1" t="s">
        <v>24</v>
      </c>
      <c r="F396" s="1" t="s">
        <v>54</v>
      </c>
      <c r="G396" s="1">
        <v>2021</v>
      </c>
      <c r="H396" s="1" t="s">
        <v>16</v>
      </c>
      <c r="I396" s="1" t="s">
        <v>10</v>
      </c>
      <c r="J396" s="1">
        <v>894379</v>
      </c>
      <c r="K396" s="1">
        <v>1074141</v>
      </c>
    </row>
    <row r="397" spans="1:11" x14ac:dyDescent="0.2">
      <c r="A397" s="1" t="s">
        <v>40</v>
      </c>
      <c r="B397" s="1" t="s">
        <v>41</v>
      </c>
      <c r="C397" s="1" t="s">
        <v>44</v>
      </c>
      <c r="D397" s="1" t="s">
        <v>45</v>
      </c>
      <c r="E397" s="1" t="s">
        <v>24</v>
      </c>
      <c r="F397" s="1" t="s">
        <v>54</v>
      </c>
      <c r="G397" s="1">
        <v>2021</v>
      </c>
      <c r="H397" s="1" t="s">
        <v>12</v>
      </c>
      <c r="I397" s="1" t="s">
        <v>10</v>
      </c>
      <c r="J397" s="1">
        <v>1246149</v>
      </c>
      <c r="K397" s="1">
        <v>1538319</v>
      </c>
    </row>
    <row r="398" spans="1:11" x14ac:dyDescent="0.2">
      <c r="A398" s="1" t="s">
        <v>40</v>
      </c>
      <c r="B398" s="1" t="s">
        <v>41</v>
      </c>
      <c r="C398" s="1" t="s">
        <v>44</v>
      </c>
      <c r="D398" s="1" t="s">
        <v>45</v>
      </c>
      <c r="E398" s="1" t="s">
        <v>24</v>
      </c>
      <c r="F398" s="1" t="s">
        <v>54</v>
      </c>
      <c r="G398" s="1">
        <v>2021</v>
      </c>
      <c r="H398" s="1" t="s">
        <v>23</v>
      </c>
      <c r="I398" s="1" t="s">
        <v>10</v>
      </c>
      <c r="J398" s="1">
        <v>1947296</v>
      </c>
      <c r="K398" s="1">
        <v>2344201</v>
      </c>
    </row>
    <row r="399" spans="1:11" x14ac:dyDescent="0.2">
      <c r="A399" s="1" t="s">
        <v>40</v>
      </c>
      <c r="B399" s="1" t="s">
        <v>41</v>
      </c>
      <c r="C399" s="1" t="s">
        <v>44</v>
      </c>
      <c r="D399" s="1" t="s">
        <v>45</v>
      </c>
      <c r="E399" s="1" t="s">
        <v>24</v>
      </c>
      <c r="F399" s="1" t="s">
        <v>8</v>
      </c>
      <c r="G399" s="1">
        <v>2017</v>
      </c>
      <c r="H399" s="1" t="s">
        <v>13</v>
      </c>
      <c r="I399" s="1" t="s">
        <v>10</v>
      </c>
      <c r="J399" s="1">
        <v>68875</v>
      </c>
      <c r="K399" s="1">
        <v>123434</v>
      </c>
    </row>
    <row r="400" spans="1:11" x14ac:dyDescent="0.2">
      <c r="A400" s="1" t="s">
        <v>40</v>
      </c>
      <c r="B400" s="1" t="s">
        <v>41</v>
      </c>
      <c r="C400" s="1" t="s">
        <v>44</v>
      </c>
      <c r="D400" s="1" t="s">
        <v>45</v>
      </c>
      <c r="E400" s="1" t="s">
        <v>24</v>
      </c>
      <c r="F400" s="1" t="s">
        <v>8</v>
      </c>
      <c r="G400" s="1">
        <v>2017</v>
      </c>
      <c r="H400" s="1" t="s">
        <v>20</v>
      </c>
      <c r="I400" s="1" t="s">
        <v>10</v>
      </c>
      <c r="J400" s="1">
        <v>26629</v>
      </c>
      <c r="K400" s="1">
        <v>2104</v>
      </c>
    </row>
    <row r="401" spans="1:11" x14ac:dyDescent="0.2">
      <c r="A401" s="1" t="s">
        <v>40</v>
      </c>
      <c r="B401" s="1" t="s">
        <v>41</v>
      </c>
      <c r="C401" s="1" t="s">
        <v>44</v>
      </c>
      <c r="D401" s="1" t="s">
        <v>45</v>
      </c>
      <c r="E401" s="1" t="s">
        <v>24</v>
      </c>
      <c r="F401" s="1" t="s">
        <v>8</v>
      </c>
      <c r="G401" s="1">
        <v>2017</v>
      </c>
      <c r="H401" s="1" t="s">
        <v>14</v>
      </c>
      <c r="I401" s="1" t="s">
        <v>10</v>
      </c>
      <c r="J401" s="1">
        <v>28478</v>
      </c>
      <c r="K401" s="1">
        <v>1973</v>
      </c>
    </row>
    <row r="402" spans="1:11" x14ac:dyDescent="0.2">
      <c r="A402" s="1" t="s">
        <v>40</v>
      </c>
      <c r="B402" s="1" t="s">
        <v>41</v>
      </c>
      <c r="C402" s="1" t="s">
        <v>44</v>
      </c>
      <c r="D402" s="1" t="s">
        <v>45</v>
      </c>
      <c r="E402" s="1" t="s">
        <v>24</v>
      </c>
      <c r="F402" s="1" t="s">
        <v>8</v>
      </c>
      <c r="G402" s="1">
        <v>2017</v>
      </c>
      <c r="H402" s="1" t="s">
        <v>15</v>
      </c>
      <c r="I402" s="1" t="s">
        <v>10</v>
      </c>
      <c r="J402" s="1">
        <v>12209</v>
      </c>
      <c r="K402" s="1">
        <v>1678</v>
      </c>
    </row>
    <row r="403" spans="1:11" x14ac:dyDescent="0.2">
      <c r="A403" s="1" t="s">
        <v>40</v>
      </c>
      <c r="B403" s="1" t="s">
        <v>41</v>
      </c>
      <c r="C403" s="1" t="s">
        <v>44</v>
      </c>
      <c r="D403" s="1" t="s">
        <v>45</v>
      </c>
      <c r="E403" s="1" t="s">
        <v>24</v>
      </c>
      <c r="F403" s="1" t="s">
        <v>8</v>
      </c>
      <c r="G403" s="1">
        <v>2017</v>
      </c>
      <c r="H403" s="1" t="s">
        <v>11</v>
      </c>
      <c r="I403" s="1" t="s">
        <v>10</v>
      </c>
      <c r="J403" s="1">
        <v>93562</v>
      </c>
      <c r="K403" s="1">
        <v>41880</v>
      </c>
    </row>
    <row r="404" spans="1:11" x14ac:dyDescent="0.2">
      <c r="A404" s="1" t="s">
        <v>40</v>
      </c>
      <c r="B404" s="1" t="s">
        <v>41</v>
      </c>
      <c r="C404" s="1" t="s">
        <v>44</v>
      </c>
      <c r="D404" s="1" t="s">
        <v>45</v>
      </c>
      <c r="E404" s="1" t="s">
        <v>24</v>
      </c>
      <c r="F404" s="1" t="s">
        <v>8</v>
      </c>
      <c r="G404" s="1">
        <v>2017</v>
      </c>
      <c r="H404" s="1" t="s">
        <v>9</v>
      </c>
      <c r="I404" s="1" t="s">
        <v>10</v>
      </c>
      <c r="J404" s="1">
        <v>88741</v>
      </c>
      <c r="K404" s="1">
        <v>23996</v>
      </c>
    </row>
    <row r="405" spans="1:11" x14ac:dyDescent="0.2">
      <c r="A405" s="1" t="s">
        <v>40</v>
      </c>
      <c r="B405" s="1" t="s">
        <v>41</v>
      </c>
      <c r="C405" s="1" t="s">
        <v>44</v>
      </c>
      <c r="D405" s="1" t="s">
        <v>45</v>
      </c>
      <c r="E405" s="1" t="s">
        <v>24</v>
      </c>
      <c r="F405" s="1" t="s">
        <v>8</v>
      </c>
      <c r="G405" s="1">
        <v>2017</v>
      </c>
      <c r="H405" s="1" t="s">
        <v>22</v>
      </c>
      <c r="I405" s="1" t="s">
        <v>10</v>
      </c>
      <c r="J405" s="1">
        <v>50415</v>
      </c>
      <c r="K405" s="1">
        <v>2313</v>
      </c>
    </row>
    <row r="406" spans="1:11" x14ac:dyDescent="0.2">
      <c r="A406" s="1" t="s">
        <v>40</v>
      </c>
      <c r="B406" s="1" t="s">
        <v>41</v>
      </c>
      <c r="C406" s="1" t="s">
        <v>44</v>
      </c>
      <c r="D406" s="1" t="s">
        <v>45</v>
      </c>
      <c r="E406" s="1" t="s">
        <v>24</v>
      </c>
      <c r="F406" s="1" t="s">
        <v>8</v>
      </c>
      <c r="G406" s="1">
        <v>2017</v>
      </c>
      <c r="H406" s="1" t="s">
        <v>19</v>
      </c>
      <c r="I406" s="1" t="s">
        <v>10</v>
      </c>
      <c r="J406" s="1">
        <v>66552</v>
      </c>
      <c r="K406" s="1">
        <v>77573</v>
      </c>
    </row>
    <row r="407" spans="1:11" x14ac:dyDescent="0.2">
      <c r="A407" s="1" t="s">
        <v>40</v>
      </c>
      <c r="B407" s="1" t="s">
        <v>41</v>
      </c>
      <c r="C407" s="1" t="s">
        <v>44</v>
      </c>
      <c r="D407" s="1" t="s">
        <v>45</v>
      </c>
      <c r="E407" s="1" t="s">
        <v>24</v>
      </c>
      <c r="F407" s="1" t="s">
        <v>8</v>
      </c>
      <c r="G407" s="1">
        <v>2017</v>
      </c>
      <c r="H407" s="1" t="s">
        <v>18</v>
      </c>
      <c r="I407" s="1" t="s">
        <v>10</v>
      </c>
      <c r="J407" s="1">
        <v>50739</v>
      </c>
      <c r="K407" s="1">
        <v>24855</v>
      </c>
    </row>
    <row r="408" spans="1:11" x14ac:dyDescent="0.2">
      <c r="A408" s="1" t="s">
        <v>40</v>
      </c>
      <c r="B408" s="1" t="s">
        <v>41</v>
      </c>
      <c r="C408" s="1" t="s">
        <v>44</v>
      </c>
      <c r="D408" s="1" t="s">
        <v>45</v>
      </c>
      <c r="E408" s="1" t="s">
        <v>24</v>
      </c>
      <c r="F408" s="1" t="s">
        <v>8</v>
      </c>
      <c r="G408" s="1">
        <v>2018</v>
      </c>
      <c r="H408" s="1" t="s">
        <v>16</v>
      </c>
      <c r="I408" s="1" t="s">
        <v>10</v>
      </c>
      <c r="J408" s="1">
        <v>34956</v>
      </c>
      <c r="K408" s="1">
        <v>6960</v>
      </c>
    </row>
    <row r="409" spans="1:11" x14ac:dyDescent="0.2">
      <c r="A409" s="1" t="s">
        <v>40</v>
      </c>
      <c r="B409" s="1" t="s">
        <v>41</v>
      </c>
      <c r="C409" s="1" t="s">
        <v>44</v>
      </c>
      <c r="D409" s="1" t="s">
        <v>45</v>
      </c>
      <c r="E409" s="1" t="s">
        <v>24</v>
      </c>
      <c r="F409" s="1" t="s">
        <v>8</v>
      </c>
      <c r="G409" s="1">
        <v>2018</v>
      </c>
      <c r="H409" s="1" t="s">
        <v>12</v>
      </c>
      <c r="I409" s="1" t="s">
        <v>10</v>
      </c>
      <c r="J409" s="1">
        <v>66714</v>
      </c>
      <c r="K409" s="1">
        <v>60594</v>
      </c>
    </row>
    <row r="410" spans="1:11" x14ac:dyDescent="0.2">
      <c r="A410" s="1" t="s">
        <v>40</v>
      </c>
      <c r="B410" s="1" t="s">
        <v>41</v>
      </c>
      <c r="C410" s="1" t="s">
        <v>44</v>
      </c>
      <c r="D410" s="1" t="s">
        <v>45</v>
      </c>
      <c r="E410" s="1" t="s">
        <v>24</v>
      </c>
      <c r="F410" s="1" t="s">
        <v>8</v>
      </c>
      <c r="G410" s="1">
        <v>2018</v>
      </c>
      <c r="H410" s="1" t="s">
        <v>23</v>
      </c>
      <c r="I410" s="1" t="s">
        <v>10</v>
      </c>
      <c r="J410" s="1">
        <v>55078</v>
      </c>
      <c r="K410" s="1">
        <v>55106</v>
      </c>
    </row>
    <row r="411" spans="1:11" x14ac:dyDescent="0.2">
      <c r="A411" s="1" t="s">
        <v>40</v>
      </c>
      <c r="B411" s="1" t="s">
        <v>41</v>
      </c>
      <c r="C411" s="1" t="s">
        <v>44</v>
      </c>
      <c r="D411" s="1" t="s">
        <v>45</v>
      </c>
      <c r="E411" s="1" t="s">
        <v>24</v>
      </c>
      <c r="F411" s="1" t="s">
        <v>8</v>
      </c>
      <c r="G411" s="1">
        <v>2018</v>
      </c>
      <c r="H411" s="1" t="s">
        <v>13</v>
      </c>
      <c r="I411" s="1" t="s">
        <v>10</v>
      </c>
      <c r="J411" s="1">
        <v>108752</v>
      </c>
      <c r="K411" s="1">
        <v>113138</v>
      </c>
    </row>
    <row r="412" spans="1:11" x14ac:dyDescent="0.2">
      <c r="A412" s="1" t="s">
        <v>40</v>
      </c>
      <c r="B412" s="1" t="s">
        <v>41</v>
      </c>
      <c r="C412" s="1" t="s">
        <v>44</v>
      </c>
      <c r="D412" s="1" t="s">
        <v>45</v>
      </c>
      <c r="E412" s="1" t="s">
        <v>24</v>
      </c>
      <c r="F412" s="1" t="s">
        <v>8</v>
      </c>
      <c r="G412" s="1">
        <v>2018</v>
      </c>
      <c r="H412" s="1" t="s">
        <v>20</v>
      </c>
      <c r="I412" s="1" t="s">
        <v>10</v>
      </c>
      <c r="J412" s="1">
        <v>193463</v>
      </c>
      <c r="K412" s="1">
        <v>215781</v>
      </c>
    </row>
    <row r="413" spans="1:11" x14ac:dyDescent="0.2">
      <c r="A413" s="1" t="s">
        <v>40</v>
      </c>
      <c r="B413" s="1" t="s">
        <v>41</v>
      </c>
      <c r="C413" s="1" t="s">
        <v>44</v>
      </c>
      <c r="D413" s="1" t="s">
        <v>45</v>
      </c>
      <c r="E413" s="1" t="s">
        <v>24</v>
      </c>
      <c r="F413" s="1" t="s">
        <v>8</v>
      </c>
      <c r="G413" s="1">
        <v>2018</v>
      </c>
      <c r="H413" s="1" t="s">
        <v>14</v>
      </c>
      <c r="I413" s="1" t="s">
        <v>10</v>
      </c>
      <c r="J413" s="1">
        <v>75647</v>
      </c>
      <c r="K413" s="1">
        <v>49872</v>
      </c>
    </row>
    <row r="414" spans="1:11" x14ac:dyDescent="0.2">
      <c r="A414" s="1" t="s">
        <v>40</v>
      </c>
      <c r="B414" s="1" t="s">
        <v>41</v>
      </c>
      <c r="C414" s="1" t="s">
        <v>44</v>
      </c>
      <c r="D414" s="1" t="s">
        <v>45</v>
      </c>
      <c r="E414" s="1" t="s">
        <v>24</v>
      </c>
      <c r="F414" s="1" t="s">
        <v>8</v>
      </c>
      <c r="G414" s="1">
        <v>2018</v>
      </c>
      <c r="H414" s="1" t="s">
        <v>15</v>
      </c>
      <c r="I414" s="1" t="s">
        <v>10</v>
      </c>
      <c r="J414" s="1">
        <v>156421</v>
      </c>
      <c r="K414" s="1">
        <v>77582</v>
      </c>
    </row>
    <row r="415" spans="1:11" x14ac:dyDescent="0.2">
      <c r="A415" s="1" t="s">
        <v>40</v>
      </c>
      <c r="B415" s="1" t="s">
        <v>41</v>
      </c>
      <c r="C415" s="1" t="s">
        <v>44</v>
      </c>
      <c r="D415" s="1" t="s">
        <v>45</v>
      </c>
      <c r="E415" s="1" t="s">
        <v>24</v>
      </c>
      <c r="F415" s="1" t="s">
        <v>8</v>
      </c>
      <c r="G415" s="1">
        <v>2018</v>
      </c>
      <c r="H415" s="1" t="s">
        <v>11</v>
      </c>
      <c r="I415" s="1" t="s">
        <v>10</v>
      </c>
      <c r="J415" s="1">
        <v>25549</v>
      </c>
      <c r="K415" s="1">
        <v>5370</v>
      </c>
    </row>
    <row r="416" spans="1:11" x14ac:dyDescent="0.2">
      <c r="A416" s="1" t="s">
        <v>40</v>
      </c>
      <c r="B416" s="1" t="s">
        <v>41</v>
      </c>
      <c r="C416" s="1" t="s">
        <v>44</v>
      </c>
      <c r="D416" s="1" t="s">
        <v>45</v>
      </c>
      <c r="E416" s="1" t="s">
        <v>24</v>
      </c>
      <c r="F416" s="1" t="s">
        <v>8</v>
      </c>
      <c r="G416" s="1">
        <v>2018</v>
      </c>
      <c r="H416" s="1" t="s">
        <v>9</v>
      </c>
      <c r="I416" s="1" t="s">
        <v>10</v>
      </c>
      <c r="J416" s="1">
        <v>182381</v>
      </c>
      <c r="K416" s="1">
        <v>188653</v>
      </c>
    </row>
    <row r="417" spans="1:11" x14ac:dyDescent="0.2">
      <c r="A417" s="1" t="s">
        <v>40</v>
      </c>
      <c r="B417" s="1" t="s">
        <v>41</v>
      </c>
      <c r="C417" s="1" t="s">
        <v>44</v>
      </c>
      <c r="D417" s="1" t="s">
        <v>45</v>
      </c>
      <c r="E417" s="1" t="s">
        <v>24</v>
      </c>
      <c r="F417" s="1" t="s">
        <v>8</v>
      </c>
      <c r="G417" s="1">
        <v>2018</v>
      </c>
      <c r="H417" s="1" t="s">
        <v>22</v>
      </c>
      <c r="I417" s="1" t="s">
        <v>10</v>
      </c>
      <c r="J417" s="1">
        <v>192721</v>
      </c>
      <c r="K417" s="1">
        <v>137139</v>
      </c>
    </row>
    <row r="418" spans="1:11" x14ac:dyDescent="0.2">
      <c r="A418" s="1" t="s">
        <v>40</v>
      </c>
      <c r="B418" s="1" t="s">
        <v>41</v>
      </c>
      <c r="C418" s="1" t="s">
        <v>44</v>
      </c>
      <c r="D418" s="1" t="s">
        <v>45</v>
      </c>
      <c r="E418" s="1" t="s">
        <v>24</v>
      </c>
      <c r="F418" s="1" t="s">
        <v>8</v>
      </c>
      <c r="G418" s="1">
        <v>2018</v>
      </c>
      <c r="H418" s="1" t="s">
        <v>19</v>
      </c>
      <c r="I418" s="1" t="s">
        <v>10</v>
      </c>
      <c r="J418" s="1">
        <v>66373</v>
      </c>
      <c r="K418" s="1">
        <v>17612</v>
      </c>
    </row>
    <row r="419" spans="1:11" x14ac:dyDescent="0.2">
      <c r="A419" s="1" t="s">
        <v>40</v>
      </c>
      <c r="B419" s="1" t="s">
        <v>41</v>
      </c>
      <c r="C419" s="1" t="s">
        <v>44</v>
      </c>
      <c r="D419" s="1" t="s">
        <v>45</v>
      </c>
      <c r="E419" s="1" t="s">
        <v>24</v>
      </c>
      <c r="F419" s="1" t="s">
        <v>8</v>
      </c>
      <c r="G419" s="1">
        <v>2018</v>
      </c>
      <c r="H419" s="1" t="s">
        <v>18</v>
      </c>
      <c r="I419" s="1" t="s">
        <v>10</v>
      </c>
      <c r="J419" s="1">
        <v>21369</v>
      </c>
      <c r="K419" s="1">
        <v>1360</v>
      </c>
    </row>
    <row r="420" spans="1:11" x14ac:dyDescent="0.2">
      <c r="A420" s="1" t="s">
        <v>40</v>
      </c>
      <c r="B420" s="1" t="s">
        <v>41</v>
      </c>
      <c r="C420" s="1" t="s">
        <v>44</v>
      </c>
      <c r="D420" s="1" t="s">
        <v>45</v>
      </c>
      <c r="E420" s="1" t="s">
        <v>24</v>
      </c>
      <c r="F420" s="1" t="s">
        <v>8</v>
      </c>
      <c r="G420" s="1">
        <v>2019</v>
      </c>
      <c r="H420" s="1" t="s">
        <v>16</v>
      </c>
      <c r="I420" s="1" t="s">
        <v>10</v>
      </c>
      <c r="J420" s="1">
        <v>67544</v>
      </c>
      <c r="K420" s="1">
        <v>43077</v>
      </c>
    </row>
    <row r="421" spans="1:11" x14ac:dyDescent="0.2">
      <c r="A421" s="1" t="s">
        <v>40</v>
      </c>
      <c r="B421" s="1" t="s">
        <v>41</v>
      </c>
      <c r="C421" s="1" t="s">
        <v>44</v>
      </c>
      <c r="D421" s="1" t="s">
        <v>45</v>
      </c>
      <c r="E421" s="1" t="s">
        <v>24</v>
      </c>
      <c r="F421" s="1" t="s">
        <v>8</v>
      </c>
      <c r="G421" s="1">
        <v>2019</v>
      </c>
      <c r="H421" s="1" t="s">
        <v>12</v>
      </c>
      <c r="I421" s="1" t="s">
        <v>10</v>
      </c>
      <c r="J421" s="1">
        <v>170146</v>
      </c>
      <c r="K421" s="1">
        <v>130062</v>
      </c>
    </row>
    <row r="422" spans="1:11" x14ac:dyDescent="0.2">
      <c r="A422" s="1" t="s">
        <v>40</v>
      </c>
      <c r="B422" s="1" t="s">
        <v>41</v>
      </c>
      <c r="C422" s="1" t="s">
        <v>44</v>
      </c>
      <c r="D422" s="1" t="s">
        <v>45</v>
      </c>
      <c r="E422" s="1" t="s">
        <v>24</v>
      </c>
      <c r="F422" s="1" t="s">
        <v>8</v>
      </c>
      <c r="G422" s="1">
        <v>2019</v>
      </c>
      <c r="H422" s="1" t="s">
        <v>23</v>
      </c>
      <c r="I422" s="1" t="s">
        <v>10</v>
      </c>
      <c r="J422" s="1">
        <v>71516</v>
      </c>
      <c r="K422" s="1">
        <v>96428</v>
      </c>
    </row>
    <row r="423" spans="1:11" x14ac:dyDescent="0.2">
      <c r="A423" s="1" t="s">
        <v>40</v>
      </c>
      <c r="B423" s="1" t="s">
        <v>41</v>
      </c>
      <c r="C423" s="1" t="s">
        <v>44</v>
      </c>
      <c r="D423" s="1" t="s">
        <v>45</v>
      </c>
      <c r="E423" s="1" t="s">
        <v>24</v>
      </c>
      <c r="F423" s="1" t="s">
        <v>8</v>
      </c>
      <c r="G423" s="1">
        <v>2019</v>
      </c>
      <c r="H423" s="1" t="s">
        <v>13</v>
      </c>
      <c r="I423" s="1" t="s">
        <v>10</v>
      </c>
      <c r="J423" s="1">
        <v>24588</v>
      </c>
      <c r="K423" s="1">
        <v>4537</v>
      </c>
    </row>
    <row r="424" spans="1:11" x14ac:dyDescent="0.2">
      <c r="A424" s="1" t="s">
        <v>40</v>
      </c>
      <c r="B424" s="1" t="s">
        <v>41</v>
      </c>
      <c r="C424" s="1" t="s">
        <v>44</v>
      </c>
      <c r="D424" s="1" t="s">
        <v>45</v>
      </c>
      <c r="E424" s="1" t="s">
        <v>24</v>
      </c>
      <c r="F424" s="1" t="s">
        <v>8</v>
      </c>
      <c r="G424" s="1">
        <v>2019</v>
      </c>
      <c r="H424" s="1" t="s">
        <v>20</v>
      </c>
      <c r="I424" s="1" t="s">
        <v>10</v>
      </c>
      <c r="J424" s="1">
        <v>120344</v>
      </c>
      <c r="K424" s="1">
        <v>94996</v>
      </c>
    </row>
    <row r="425" spans="1:11" x14ac:dyDescent="0.2">
      <c r="A425" s="1" t="s">
        <v>40</v>
      </c>
      <c r="B425" s="1" t="s">
        <v>41</v>
      </c>
      <c r="C425" s="1" t="s">
        <v>44</v>
      </c>
      <c r="D425" s="1" t="s">
        <v>45</v>
      </c>
      <c r="E425" s="1" t="s">
        <v>24</v>
      </c>
      <c r="F425" s="1" t="s">
        <v>8</v>
      </c>
      <c r="G425" s="1">
        <v>2019</v>
      </c>
      <c r="H425" s="1" t="s">
        <v>14</v>
      </c>
      <c r="I425" s="1" t="s">
        <v>10</v>
      </c>
      <c r="J425" s="1">
        <v>22645</v>
      </c>
      <c r="K425" s="1">
        <v>1222</v>
      </c>
    </row>
    <row r="426" spans="1:11" x14ac:dyDescent="0.2">
      <c r="A426" s="1" t="s">
        <v>40</v>
      </c>
      <c r="B426" s="1" t="s">
        <v>41</v>
      </c>
      <c r="C426" s="1" t="s">
        <v>44</v>
      </c>
      <c r="D426" s="1" t="s">
        <v>45</v>
      </c>
      <c r="E426" s="1" t="s">
        <v>24</v>
      </c>
      <c r="F426" s="1" t="s">
        <v>8</v>
      </c>
      <c r="G426" s="1">
        <v>2019</v>
      </c>
      <c r="H426" s="1" t="s">
        <v>15</v>
      </c>
      <c r="I426" s="1" t="s">
        <v>10</v>
      </c>
      <c r="J426" s="1">
        <v>101271</v>
      </c>
      <c r="K426" s="1">
        <v>35707</v>
      </c>
    </row>
    <row r="427" spans="1:11" x14ac:dyDescent="0.2">
      <c r="A427" s="1" t="s">
        <v>40</v>
      </c>
      <c r="B427" s="1" t="s">
        <v>41</v>
      </c>
      <c r="C427" s="1" t="s">
        <v>44</v>
      </c>
      <c r="D427" s="1" t="s">
        <v>45</v>
      </c>
      <c r="E427" s="1" t="s">
        <v>24</v>
      </c>
      <c r="F427" s="1" t="s">
        <v>8</v>
      </c>
      <c r="G427" s="1">
        <v>2019</v>
      </c>
      <c r="H427" s="1" t="s">
        <v>11</v>
      </c>
      <c r="I427" s="1" t="s">
        <v>10</v>
      </c>
      <c r="J427" s="1">
        <v>68036</v>
      </c>
      <c r="K427" s="1">
        <v>12316</v>
      </c>
    </row>
    <row r="428" spans="1:11" x14ac:dyDescent="0.2">
      <c r="A428" s="1" t="s">
        <v>40</v>
      </c>
      <c r="B428" s="1" t="s">
        <v>41</v>
      </c>
      <c r="C428" s="1" t="s">
        <v>44</v>
      </c>
      <c r="D428" s="1" t="s">
        <v>45</v>
      </c>
      <c r="E428" s="1" t="s">
        <v>24</v>
      </c>
      <c r="F428" s="1" t="s">
        <v>8</v>
      </c>
      <c r="G428" s="1">
        <v>2019</v>
      </c>
      <c r="H428" s="1" t="s">
        <v>9</v>
      </c>
      <c r="I428" s="1" t="s">
        <v>10</v>
      </c>
      <c r="J428" s="1">
        <v>19038</v>
      </c>
      <c r="K428" s="1">
        <v>2652</v>
      </c>
    </row>
    <row r="429" spans="1:11" x14ac:dyDescent="0.2">
      <c r="A429" s="1" t="s">
        <v>40</v>
      </c>
      <c r="B429" s="1" t="s">
        <v>41</v>
      </c>
      <c r="C429" s="1" t="s">
        <v>44</v>
      </c>
      <c r="D429" s="1" t="s">
        <v>45</v>
      </c>
      <c r="E429" s="1" t="s">
        <v>24</v>
      </c>
      <c r="F429" s="1" t="s">
        <v>8</v>
      </c>
      <c r="G429" s="1">
        <v>2019</v>
      </c>
      <c r="H429" s="1" t="s">
        <v>22</v>
      </c>
      <c r="I429" s="1" t="s">
        <v>10</v>
      </c>
      <c r="J429" s="1">
        <v>127145</v>
      </c>
      <c r="K429" s="1">
        <v>48356</v>
      </c>
    </row>
    <row r="430" spans="1:11" x14ac:dyDescent="0.2">
      <c r="A430" s="1" t="s">
        <v>40</v>
      </c>
      <c r="B430" s="1" t="s">
        <v>41</v>
      </c>
      <c r="C430" s="1" t="s">
        <v>44</v>
      </c>
      <c r="D430" s="1" t="s">
        <v>45</v>
      </c>
      <c r="E430" s="1" t="s">
        <v>24</v>
      </c>
      <c r="F430" s="1" t="s">
        <v>8</v>
      </c>
      <c r="G430" s="1">
        <v>2019</v>
      </c>
      <c r="H430" s="1" t="s">
        <v>19</v>
      </c>
      <c r="I430" s="1" t="s">
        <v>10</v>
      </c>
      <c r="J430" s="1">
        <v>34894</v>
      </c>
      <c r="K430" s="1">
        <v>23383</v>
      </c>
    </row>
    <row r="431" spans="1:11" x14ac:dyDescent="0.2">
      <c r="A431" s="1" t="s">
        <v>40</v>
      </c>
      <c r="B431" s="1" t="s">
        <v>41</v>
      </c>
      <c r="C431" s="1" t="s">
        <v>44</v>
      </c>
      <c r="D431" s="1" t="s">
        <v>45</v>
      </c>
      <c r="E431" s="1" t="s">
        <v>24</v>
      </c>
      <c r="F431" s="1" t="s">
        <v>8</v>
      </c>
      <c r="G431" s="1">
        <v>2019</v>
      </c>
      <c r="H431" s="1" t="s">
        <v>18</v>
      </c>
      <c r="I431" s="1" t="s">
        <v>10</v>
      </c>
      <c r="J431" s="1">
        <v>117969</v>
      </c>
      <c r="K431" s="1">
        <v>10701</v>
      </c>
    </row>
    <row r="432" spans="1:11" x14ac:dyDescent="0.2">
      <c r="A432" s="1" t="s">
        <v>40</v>
      </c>
      <c r="B432" s="1" t="s">
        <v>41</v>
      </c>
      <c r="C432" s="1" t="s">
        <v>44</v>
      </c>
      <c r="D432" s="1" t="s">
        <v>45</v>
      </c>
      <c r="E432" s="1" t="s">
        <v>24</v>
      </c>
      <c r="F432" s="1" t="s">
        <v>8</v>
      </c>
      <c r="G432" s="1">
        <v>2020</v>
      </c>
      <c r="H432" s="1" t="s">
        <v>16</v>
      </c>
      <c r="I432" s="1" t="s">
        <v>10</v>
      </c>
      <c r="J432" s="1">
        <v>177630</v>
      </c>
      <c r="K432" s="1">
        <v>277733</v>
      </c>
    </row>
    <row r="433" spans="1:11" x14ac:dyDescent="0.2">
      <c r="A433" s="1" t="s">
        <v>40</v>
      </c>
      <c r="B433" s="1" t="s">
        <v>41</v>
      </c>
      <c r="C433" s="1" t="s">
        <v>44</v>
      </c>
      <c r="D433" s="1" t="s">
        <v>45</v>
      </c>
      <c r="E433" s="1" t="s">
        <v>24</v>
      </c>
      <c r="F433" s="1" t="s">
        <v>8</v>
      </c>
      <c r="G433" s="1">
        <v>2020</v>
      </c>
      <c r="H433" s="1" t="s">
        <v>12</v>
      </c>
      <c r="I433" s="1" t="s">
        <v>10</v>
      </c>
      <c r="J433" s="1">
        <v>111873</v>
      </c>
      <c r="K433" s="1">
        <v>11836</v>
      </c>
    </row>
    <row r="434" spans="1:11" x14ac:dyDescent="0.2">
      <c r="A434" s="1" t="s">
        <v>40</v>
      </c>
      <c r="B434" s="1" t="s">
        <v>41</v>
      </c>
      <c r="C434" s="1" t="s">
        <v>44</v>
      </c>
      <c r="D434" s="1" t="s">
        <v>45</v>
      </c>
      <c r="E434" s="1" t="s">
        <v>24</v>
      </c>
      <c r="F434" s="1" t="s">
        <v>8</v>
      </c>
      <c r="G434" s="1">
        <v>2020</v>
      </c>
      <c r="H434" s="1" t="s">
        <v>23</v>
      </c>
      <c r="I434" s="1" t="s">
        <v>10</v>
      </c>
      <c r="J434" s="1">
        <v>188056</v>
      </c>
      <c r="K434" s="1">
        <v>18665</v>
      </c>
    </row>
    <row r="435" spans="1:11" x14ac:dyDescent="0.2">
      <c r="A435" s="1" t="s">
        <v>40</v>
      </c>
      <c r="B435" s="1" t="s">
        <v>41</v>
      </c>
      <c r="C435" s="1" t="s">
        <v>44</v>
      </c>
      <c r="D435" s="1" t="s">
        <v>45</v>
      </c>
      <c r="E435" s="1" t="s">
        <v>24</v>
      </c>
      <c r="F435" s="1" t="s">
        <v>8</v>
      </c>
      <c r="G435" s="1">
        <v>2020</v>
      </c>
      <c r="H435" s="1" t="s">
        <v>13</v>
      </c>
      <c r="I435" s="1" t="s">
        <v>10</v>
      </c>
      <c r="J435" s="1">
        <v>38861</v>
      </c>
      <c r="K435" s="1">
        <v>10728</v>
      </c>
    </row>
    <row r="436" spans="1:11" x14ac:dyDescent="0.2">
      <c r="A436" s="1" t="s">
        <v>40</v>
      </c>
      <c r="B436" s="1" t="s">
        <v>41</v>
      </c>
      <c r="C436" s="1" t="s">
        <v>44</v>
      </c>
      <c r="D436" s="1" t="s">
        <v>45</v>
      </c>
      <c r="E436" s="1" t="s">
        <v>24</v>
      </c>
      <c r="F436" s="1" t="s">
        <v>8</v>
      </c>
      <c r="G436" s="1">
        <v>2020</v>
      </c>
      <c r="H436" s="1" t="s">
        <v>20</v>
      </c>
      <c r="I436" s="1" t="s">
        <v>10</v>
      </c>
      <c r="J436" s="1">
        <v>54784</v>
      </c>
      <c r="K436" s="1">
        <v>13224</v>
      </c>
    </row>
    <row r="437" spans="1:11" x14ac:dyDescent="0.2">
      <c r="A437" s="1" t="s">
        <v>40</v>
      </c>
      <c r="B437" s="1" t="s">
        <v>41</v>
      </c>
      <c r="C437" s="1" t="s">
        <v>44</v>
      </c>
      <c r="D437" s="1" t="s">
        <v>45</v>
      </c>
      <c r="E437" s="1" t="s">
        <v>24</v>
      </c>
      <c r="F437" s="1" t="s">
        <v>8</v>
      </c>
      <c r="G437" s="1">
        <v>2020</v>
      </c>
      <c r="H437" s="1" t="s">
        <v>14</v>
      </c>
      <c r="I437" s="1" t="s">
        <v>10</v>
      </c>
      <c r="J437" s="1">
        <v>41017</v>
      </c>
      <c r="K437" s="1">
        <v>30870</v>
      </c>
    </row>
    <row r="438" spans="1:11" x14ac:dyDescent="0.2">
      <c r="A438" s="1" t="s">
        <v>40</v>
      </c>
      <c r="B438" s="1" t="s">
        <v>41</v>
      </c>
      <c r="C438" s="1" t="s">
        <v>44</v>
      </c>
      <c r="D438" s="1" t="s">
        <v>45</v>
      </c>
      <c r="E438" s="1" t="s">
        <v>24</v>
      </c>
      <c r="F438" s="1" t="s">
        <v>8</v>
      </c>
      <c r="G438" s="1">
        <v>2020</v>
      </c>
      <c r="H438" s="1" t="s">
        <v>15</v>
      </c>
      <c r="I438" s="1" t="s">
        <v>10</v>
      </c>
      <c r="J438" s="1">
        <v>74957</v>
      </c>
      <c r="K438" s="1">
        <v>12613</v>
      </c>
    </row>
    <row r="439" spans="1:11" x14ac:dyDescent="0.2">
      <c r="A439" s="1" t="s">
        <v>40</v>
      </c>
      <c r="B439" s="1" t="s">
        <v>41</v>
      </c>
      <c r="C439" s="1" t="s">
        <v>44</v>
      </c>
      <c r="D439" s="1" t="s">
        <v>45</v>
      </c>
      <c r="E439" s="1" t="s">
        <v>24</v>
      </c>
      <c r="F439" s="1" t="s">
        <v>8</v>
      </c>
      <c r="G439" s="1">
        <v>2020</v>
      </c>
      <c r="H439" s="1" t="s">
        <v>11</v>
      </c>
      <c r="I439" s="1" t="s">
        <v>10</v>
      </c>
      <c r="J439" s="1">
        <v>30055</v>
      </c>
      <c r="K439" s="1">
        <v>4919</v>
      </c>
    </row>
    <row r="440" spans="1:11" x14ac:dyDescent="0.2">
      <c r="A440" s="1" t="s">
        <v>40</v>
      </c>
      <c r="B440" s="1" t="s">
        <v>41</v>
      </c>
      <c r="C440" s="1" t="s">
        <v>44</v>
      </c>
      <c r="D440" s="1" t="s">
        <v>45</v>
      </c>
      <c r="E440" s="1" t="s">
        <v>24</v>
      </c>
      <c r="F440" s="1" t="s">
        <v>8</v>
      </c>
      <c r="G440" s="1">
        <v>2020</v>
      </c>
      <c r="H440" s="1" t="s">
        <v>9</v>
      </c>
      <c r="I440" s="1" t="s">
        <v>10</v>
      </c>
      <c r="J440" s="1">
        <v>21823</v>
      </c>
      <c r="K440" s="1">
        <v>754</v>
      </c>
    </row>
    <row r="441" spans="1:11" x14ac:dyDescent="0.2">
      <c r="A441" s="1" t="s">
        <v>40</v>
      </c>
      <c r="B441" s="1" t="s">
        <v>41</v>
      </c>
      <c r="C441" s="1" t="s">
        <v>44</v>
      </c>
      <c r="D441" s="1" t="s">
        <v>45</v>
      </c>
      <c r="E441" s="1" t="s">
        <v>24</v>
      </c>
      <c r="F441" s="1" t="s">
        <v>8</v>
      </c>
      <c r="G441" s="1">
        <v>2020</v>
      </c>
      <c r="H441" s="1" t="s">
        <v>22</v>
      </c>
      <c r="I441" s="1" t="s">
        <v>10</v>
      </c>
      <c r="J441" s="1">
        <v>53687</v>
      </c>
      <c r="K441" s="1">
        <v>51432</v>
      </c>
    </row>
    <row r="442" spans="1:11" x14ac:dyDescent="0.2">
      <c r="A442" s="1" t="s">
        <v>40</v>
      </c>
      <c r="B442" s="1" t="s">
        <v>41</v>
      </c>
      <c r="C442" s="1" t="s">
        <v>44</v>
      </c>
      <c r="D442" s="1" t="s">
        <v>45</v>
      </c>
      <c r="E442" s="1" t="s">
        <v>24</v>
      </c>
      <c r="F442" s="1" t="s">
        <v>8</v>
      </c>
      <c r="G442" s="1">
        <v>2020</v>
      </c>
      <c r="H442" s="1" t="s">
        <v>19</v>
      </c>
      <c r="I442" s="1" t="s">
        <v>10</v>
      </c>
      <c r="J442" s="1">
        <v>173852</v>
      </c>
      <c r="K442" s="1">
        <v>65780</v>
      </c>
    </row>
    <row r="443" spans="1:11" x14ac:dyDescent="0.2">
      <c r="A443" s="1" t="s">
        <v>40</v>
      </c>
      <c r="B443" s="1" t="s">
        <v>41</v>
      </c>
      <c r="C443" s="1" t="s">
        <v>44</v>
      </c>
      <c r="D443" s="1" t="s">
        <v>45</v>
      </c>
      <c r="E443" s="1" t="s">
        <v>24</v>
      </c>
      <c r="F443" s="1" t="s">
        <v>8</v>
      </c>
      <c r="G443" s="1">
        <v>2020</v>
      </c>
      <c r="H443" s="1" t="s">
        <v>18</v>
      </c>
      <c r="I443" s="1" t="s">
        <v>10</v>
      </c>
      <c r="J443" s="1">
        <v>125562</v>
      </c>
      <c r="K443" s="1">
        <v>180946</v>
      </c>
    </row>
    <row r="444" spans="1:11" x14ac:dyDescent="0.2">
      <c r="A444" s="1" t="s">
        <v>40</v>
      </c>
      <c r="B444" s="1" t="s">
        <v>41</v>
      </c>
      <c r="C444" s="1" t="s">
        <v>44</v>
      </c>
      <c r="D444" s="1" t="s">
        <v>45</v>
      </c>
      <c r="E444" s="1" t="s">
        <v>24</v>
      </c>
      <c r="F444" s="1" t="s">
        <v>8</v>
      </c>
      <c r="G444" s="1">
        <v>2021</v>
      </c>
      <c r="H444" s="1" t="s">
        <v>16</v>
      </c>
      <c r="I444" s="1" t="s">
        <v>10</v>
      </c>
      <c r="J444" s="1">
        <v>16846</v>
      </c>
      <c r="K444" s="1">
        <v>2066</v>
      </c>
    </row>
    <row r="445" spans="1:11" x14ac:dyDescent="0.2">
      <c r="A445" s="1" t="s">
        <v>40</v>
      </c>
      <c r="B445" s="1" t="s">
        <v>41</v>
      </c>
      <c r="C445" s="1" t="s">
        <v>44</v>
      </c>
      <c r="D445" s="1" t="s">
        <v>45</v>
      </c>
      <c r="E445" s="1" t="s">
        <v>24</v>
      </c>
      <c r="F445" s="1" t="s">
        <v>8</v>
      </c>
      <c r="G445" s="1">
        <v>2021</v>
      </c>
      <c r="H445" s="1" t="s">
        <v>12</v>
      </c>
      <c r="I445" s="1" t="s">
        <v>10</v>
      </c>
      <c r="J445" s="1">
        <v>75049</v>
      </c>
      <c r="K445" s="1">
        <v>60050</v>
      </c>
    </row>
    <row r="446" spans="1:11" x14ac:dyDescent="0.2">
      <c r="A446" s="1" t="s">
        <v>40</v>
      </c>
      <c r="B446" s="1" t="s">
        <v>41</v>
      </c>
      <c r="C446" s="1" t="s">
        <v>44</v>
      </c>
      <c r="D446" s="1" t="s">
        <v>45</v>
      </c>
      <c r="E446" s="1" t="s">
        <v>24</v>
      </c>
      <c r="F446" s="1" t="s">
        <v>8</v>
      </c>
      <c r="G446" s="1">
        <v>2021</v>
      </c>
      <c r="H446" s="1" t="s">
        <v>23</v>
      </c>
      <c r="I446" s="1" t="s">
        <v>10</v>
      </c>
      <c r="J446" s="1">
        <v>36597</v>
      </c>
      <c r="K446" s="1">
        <v>14016</v>
      </c>
    </row>
    <row r="447" spans="1:11" x14ac:dyDescent="0.2">
      <c r="A447" s="1" t="s">
        <v>40</v>
      </c>
      <c r="B447" s="1" t="s">
        <v>41</v>
      </c>
      <c r="C447" s="1" t="s">
        <v>44</v>
      </c>
      <c r="D447" s="1" t="s">
        <v>45</v>
      </c>
      <c r="E447" s="1" t="s">
        <v>48</v>
      </c>
      <c r="F447" s="1" t="s">
        <v>54</v>
      </c>
      <c r="G447" s="1">
        <v>2017</v>
      </c>
      <c r="H447" s="1" t="s">
        <v>13</v>
      </c>
      <c r="I447" s="1" t="s">
        <v>10</v>
      </c>
      <c r="J447" s="1">
        <v>44962</v>
      </c>
      <c r="K447" s="1">
        <v>48460</v>
      </c>
    </row>
    <row r="448" spans="1:11" x14ac:dyDescent="0.2">
      <c r="A448" s="1" t="s">
        <v>40</v>
      </c>
      <c r="B448" s="1" t="s">
        <v>41</v>
      </c>
      <c r="C448" s="1" t="s">
        <v>44</v>
      </c>
      <c r="D448" s="1" t="s">
        <v>45</v>
      </c>
      <c r="E448" s="1" t="s">
        <v>48</v>
      </c>
      <c r="F448" s="1" t="s">
        <v>54</v>
      </c>
      <c r="G448" s="1">
        <v>2017</v>
      </c>
      <c r="H448" s="1" t="s">
        <v>20</v>
      </c>
      <c r="I448" s="1" t="s">
        <v>10</v>
      </c>
      <c r="J448" s="1">
        <v>76196</v>
      </c>
      <c r="K448" s="1">
        <v>72573</v>
      </c>
    </row>
    <row r="449" spans="1:11" x14ac:dyDescent="0.2">
      <c r="A449" s="1" t="s">
        <v>40</v>
      </c>
      <c r="B449" s="1" t="s">
        <v>41</v>
      </c>
      <c r="C449" s="1" t="s">
        <v>44</v>
      </c>
      <c r="D449" s="1" t="s">
        <v>45</v>
      </c>
      <c r="E449" s="1" t="s">
        <v>48</v>
      </c>
      <c r="F449" s="1" t="s">
        <v>54</v>
      </c>
      <c r="G449" s="1">
        <v>2017</v>
      </c>
      <c r="H449" s="1" t="s">
        <v>14</v>
      </c>
      <c r="I449" s="1" t="s">
        <v>10</v>
      </c>
      <c r="J449" s="1">
        <v>46709</v>
      </c>
      <c r="K449" s="1">
        <v>41462</v>
      </c>
    </row>
    <row r="450" spans="1:11" x14ac:dyDescent="0.2">
      <c r="A450" s="1" t="s">
        <v>40</v>
      </c>
      <c r="B450" s="1" t="s">
        <v>41</v>
      </c>
      <c r="C450" s="1" t="s">
        <v>44</v>
      </c>
      <c r="D450" s="1" t="s">
        <v>45</v>
      </c>
      <c r="E450" s="1" t="s">
        <v>48</v>
      </c>
      <c r="F450" s="1" t="s">
        <v>54</v>
      </c>
      <c r="G450" s="1">
        <v>2017</v>
      </c>
      <c r="H450" s="1" t="s">
        <v>15</v>
      </c>
      <c r="I450" s="1" t="s">
        <v>10</v>
      </c>
      <c r="J450" s="1">
        <v>68008</v>
      </c>
      <c r="K450" s="1">
        <v>83004</v>
      </c>
    </row>
    <row r="451" spans="1:11" x14ac:dyDescent="0.2">
      <c r="A451" s="1" t="s">
        <v>40</v>
      </c>
      <c r="B451" s="1" t="s">
        <v>41</v>
      </c>
      <c r="C451" s="1" t="s">
        <v>44</v>
      </c>
      <c r="D451" s="1" t="s">
        <v>45</v>
      </c>
      <c r="E451" s="1" t="s">
        <v>48</v>
      </c>
      <c r="F451" s="1" t="s">
        <v>54</v>
      </c>
      <c r="G451" s="1">
        <v>2017</v>
      </c>
      <c r="H451" s="1" t="s">
        <v>11</v>
      </c>
      <c r="I451" s="1" t="s">
        <v>10</v>
      </c>
      <c r="J451" s="1">
        <v>91906</v>
      </c>
      <c r="K451" s="1">
        <v>109945</v>
      </c>
    </row>
    <row r="452" spans="1:11" x14ac:dyDescent="0.2">
      <c r="A452" s="1" t="s">
        <v>40</v>
      </c>
      <c r="B452" s="1" t="s">
        <v>41</v>
      </c>
      <c r="C452" s="1" t="s">
        <v>44</v>
      </c>
      <c r="D452" s="1" t="s">
        <v>45</v>
      </c>
      <c r="E452" s="1" t="s">
        <v>48</v>
      </c>
      <c r="F452" s="1" t="s">
        <v>54</v>
      </c>
      <c r="G452" s="1">
        <v>2017</v>
      </c>
      <c r="H452" s="1" t="s">
        <v>9</v>
      </c>
      <c r="I452" s="1" t="s">
        <v>10</v>
      </c>
      <c r="J452" s="1">
        <v>88030</v>
      </c>
      <c r="K452" s="1">
        <v>157517</v>
      </c>
    </row>
    <row r="453" spans="1:11" x14ac:dyDescent="0.2">
      <c r="A453" s="1" t="s">
        <v>40</v>
      </c>
      <c r="B453" s="1" t="s">
        <v>41</v>
      </c>
      <c r="C453" s="1" t="s">
        <v>44</v>
      </c>
      <c r="D453" s="1" t="s">
        <v>45</v>
      </c>
      <c r="E453" s="1" t="s">
        <v>48</v>
      </c>
      <c r="F453" s="1" t="s">
        <v>54</v>
      </c>
      <c r="G453" s="1">
        <v>2017</v>
      </c>
      <c r="H453" s="1" t="s">
        <v>22</v>
      </c>
      <c r="I453" s="1" t="s">
        <v>10</v>
      </c>
      <c r="J453" s="1">
        <v>140380</v>
      </c>
      <c r="K453" s="1">
        <v>172178</v>
      </c>
    </row>
    <row r="454" spans="1:11" x14ac:dyDescent="0.2">
      <c r="A454" s="1" t="s">
        <v>40</v>
      </c>
      <c r="B454" s="1" t="s">
        <v>41</v>
      </c>
      <c r="C454" s="1" t="s">
        <v>44</v>
      </c>
      <c r="D454" s="1" t="s">
        <v>45</v>
      </c>
      <c r="E454" s="1" t="s">
        <v>48</v>
      </c>
      <c r="F454" s="1" t="s">
        <v>54</v>
      </c>
      <c r="G454" s="1">
        <v>2017</v>
      </c>
      <c r="H454" s="1" t="s">
        <v>19</v>
      </c>
      <c r="I454" s="1" t="s">
        <v>10</v>
      </c>
      <c r="J454" s="1">
        <v>498170</v>
      </c>
      <c r="K454" s="1">
        <v>583013</v>
      </c>
    </row>
    <row r="455" spans="1:11" x14ac:dyDescent="0.2">
      <c r="A455" s="1" t="s">
        <v>40</v>
      </c>
      <c r="B455" s="1" t="s">
        <v>41</v>
      </c>
      <c r="C455" s="1" t="s">
        <v>44</v>
      </c>
      <c r="D455" s="1" t="s">
        <v>45</v>
      </c>
      <c r="E455" s="1" t="s">
        <v>48</v>
      </c>
      <c r="F455" s="1" t="s">
        <v>54</v>
      </c>
      <c r="G455" s="1">
        <v>2017</v>
      </c>
      <c r="H455" s="1" t="s">
        <v>18</v>
      </c>
      <c r="I455" s="1" t="s">
        <v>10</v>
      </c>
      <c r="J455" s="1">
        <v>317596</v>
      </c>
      <c r="K455" s="1">
        <v>398600</v>
      </c>
    </row>
    <row r="456" spans="1:11" x14ac:dyDescent="0.2">
      <c r="A456" s="1" t="s">
        <v>40</v>
      </c>
      <c r="B456" s="1" t="s">
        <v>41</v>
      </c>
      <c r="C456" s="1" t="s">
        <v>44</v>
      </c>
      <c r="D456" s="1" t="s">
        <v>45</v>
      </c>
      <c r="E456" s="1" t="s">
        <v>48</v>
      </c>
      <c r="F456" s="1" t="s">
        <v>54</v>
      </c>
      <c r="G456" s="1">
        <v>2018</v>
      </c>
      <c r="H456" s="1" t="s">
        <v>16</v>
      </c>
      <c r="I456" s="1" t="s">
        <v>10</v>
      </c>
      <c r="J456" s="1">
        <v>250775</v>
      </c>
      <c r="K456" s="1">
        <v>321760</v>
      </c>
    </row>
    <row r="457" spans="1:11" x14ac:dyDescent="0.2">
      <c r="A457" s="1" t="s">
        <v>40</v>
      </c>
      <c r="B457" s="1" t="s">
        <v>41</v>
      </c>
      <c r="C457" s="1" t="s">
        <v>44</v>
      </c>
      <c r="D457" s="1" t="s">
        <v>45</v>
      </c>
      <c r="E457" s="1" t="s">
        <v>48</v>
      </c>
      <c r="F457" s="1" t="s">
        <v>54</v>
      </c>
      <c r="G457" s="1">
        <v>2018</v>
      </c>
      <c r="H457" s="1" t="s">
        <v>12</v>
      </c>
      <c r="I457" s="1" t="s">
        <v>10</v>
      </c>
      <c r="J457" s="1">
        <v>295163</v>
      </c>
      <c r="K457" s="1">
        <v>310001</v>
      </c>
    </row>
    <row r="458" spans="1:11" x14ac:dyDescent="0.2">
      <c r="A458" s="1" t="s">
        <v>40</v>
      </c>
      <c r="B458" s="1" t="s">
        <v>41</v>
      </c>
      <c r="C458" s="1" t="s">
        <v>44</v>
      </c>
      <c r="D458" s="1" t="s">
        <v>45</v>
      </c>
      <c r="E458" s="1" t="s">
        <v>48</v>
      </c>
      <c r="F458" s="1" t="s">
        <v>54</v>
      </c>
      <c r="G458" s="1">
        <v>2018</v>
      </c>
      <c r="H458" s="1" t="s">
        <v>23</v>
      </c>
      <c r="I458" s="1" t="s">
        <v>10</v>
      </c>
      <c r="J458" s="1">
        <v>574035</v>
      </c>
      <c r="K458" s="1">
        <v>645642</v>
      </c>
    </row>
    <row r="459" spans="1:11" x14ac:dyDescent="0.2">
      <c r="A459" s="1" t="s">
        <v>40</v>
      </c>
      <c r="B459" s="1" t="s">
        <v>41</v>
      </c>
      <c r="C459" s="1" t="s">
        <v>44</v>
      </c>
      <c r="D459" s="1" t="s">
        <v>45</v>
      </c>
      <c r="E459" s="1" t="s">
        <v>48</v>
      </c>
      <c r="F459" s="1" t="s">
        <v>54</v>
      </c>
      <c r="G459" s="1">
        <v>2018</v>
      </c>
      <c r="H459" s="1" t="s">
        <v>13</v>
      </c>
      <c r="I459" s="1" t="s">
        <v>10</v>
      </c>
      <c r="J459" s="1">
        <v>479213</v>
      </c>
      <c r="K459" s="1">
        <v>543780</v>
      </c>
    </row>
    <row r="460" spans="1:11" x14ac:dyDescent="0.2">
      <c r="A460" s="1" t="s">
        <v>40</v>
      </c>
      <c r="B460" s="1" t="s">
        <v>41</v>
      </c>
      <c r="C460" s="1" t="s">
        <v>44</v>
      </c>
      <c r="D460" s="1" t="s">
        <v>45</v>
      </c>
      <c r="E460" s="1" t="s">
        <v>48</v>
      </c>
      <c r="F460" s="1" t="s">
        <v>54</v>
      </c>
      <c r="G460" s="1">
        <v>2018</v>
      </c>
      <c r="H460" s="1" t="s">
        <v>20</v>
      </c>
      <c r="I460" s="1" t="s">
        <v>10</v>
      </c>
      <c r="J460" s="1">
        <v>295269</v>
      </c>
      <c r="K460" s="1">
        <v>352508</v>
      </c>
    </row>
    <row r="461" spans="1:11" x14ac:dyDescent="0.2">
      <c r="A461" s="1" t="s">
        <v>40</v>
      </c>
      <c r="B461" s="1" t="s">
        <v>41</v>
      </c>
      <c r="C461" s="1" t="s">
        <v>44</v>
      </c>
      <c r="D461" s="1" t="s">
        <v>45</v>
      </c>
      <c r="E461" s="1" t="s">
        <v>48</v>
      </c>
      <c r="F461" s="1" t="s">
        <v>54</v>
      </c>
      <c r="G461" s="1">
        <v>2018</v>
      </c>
      <c r="H461" s="1" t="s">
        <v>14</v>
      </c>
      <c r="I461" s="1" t="s">
        <v>10</v>
      </c>
      <c r="J461" s="1">
        <v>425670</v>
      </c>
      <c r="K461" s="1">
        <v>474796</v>
      </c>
    </row>
    <row r="462" spans="1:11" x14ac:dyDescent="0.2">
      <c r="A462" s="1" t="s">
        <v>40</v>
      </c>
      <c r="B462" s="1" t="s">
        <v>41</v>
      </c>
      <c r="C462" s="1" t="s">
        <v>44</v>
      </c>
      <c r="D462" s="1" t="s">
        <v>45</v>
      </c>
      <c r="E462" s="1" t="s">
        <v>48</v>
      </c>
      <c r="F462" s="1" t="s">
        <v>54</v>
      </c>
      <c r="G462" s="1">
        <v>2018</v>
      </c>
      <c r="H462" s="1" t="s">
        <v>15</v>
      </c>
      <c r="I462" s="1" t="s">
        <v>10</v>
      </c>
      <c r="J462" s="1">
        <v>138594</v>
      </c>
      <c r="K462" s="1">
        <v>181016</v>
      </c>
    </row>
    <row r="463" spans="1:11" x14ac:dyDescent="0.2">
      <c r="A463" s="1" t="s">
        <v>40</v>
      </c>
      <c r="B463" s="1" t="s">
        <v>41</v>
      </c>
      <c r="C463" s="1" t="s">
        <v>44</v>
      </c>
      <c r="D463" s="1" t="s">
        <v>45</v>
      </c>
      <c r="E463" s="1" t="s">
        <v>48</v>
      </c>
      <c r="F463" s="1" t="s">
        <v>54</v>
      </c>
      <c r="G463" s="1">
        <v>2018</v>
      </c>
      <c r="H463" s="1" t="s">
        <v>11</v>
      </c>
      <c r="I463" s="1" t="s">
        <v>10</v>
      </c>
      <c r="J463" s="1">
        <v>406097</v>
      </c>
      <c r="K463" s="1">
        <v>452015</v>
      </c>
    </row>
    <row r="464" spans="1:11" x14ac:dyDescent="0.2">
      <c r="A464" s="1" t="s">
        <v>40</v>
      </c>
      <c r="B464" s="1" t="s">
        <v>41</v>
      </c>
      <c r="C464" s="1" t="s">
        <v>44</v>
      </c>
      <c r="D464" s="1" t="s">
        <v>45</v>
      </c>
      <c r="E464" s="1" t="s">
        <v>48</v>
      </c>
      <c r="F464" s="1" t="s">
        <v>54</v>
      </c>
      <c r="G464" s="1">
        <v>2018</v>
      </c>
      <c r="H464" s="1" t="s">
        <v>9</v>
      </c>
      <c r="I464" s="1" t="s">
        <v>10</v>
      </c>
      <c r="J464" s="1">
        <v>230535</v>
      </c>
      <c r="K464" s="1">
        <v>258520</v>
      </c>
    </row>
    <row r="465" spans="1:11" x14ac:dyDescent="0.2">
      <c r="A465" s="1" t="s">
        <v>40</v>
      </c>
      <c r="B465" s="1" t="s">
        <v>41</v>
      </c>
      <c r="C465" s="1" t="s">
        <v>44</v>
      </c>
      <c r="D465" s="1" t="s">
        <v>45</v>
      </c>
      <c r="E465" s="1" t="s">
        <v>48</v>
      </c>
      <c r="F465" s="1" t="s">
        <v>54</v>
      </c>
      <c r="G465" s="1">
        <v>2018</v>
      </c>
      <c r="H465" s="1" t="s">
        <v>22</v>
      </c>
      <c r="I465" s="1" t="s">
        <v>10</v>
      </c>
      <c r="J465" s="1">
        <v>445955</v>
      </c>
      <c r="K465" s="1">
        <v>485569</v>
      </c>
    </row>
    <row r="466" spans="1:11" x14ac:dyDescent="0.2">
      <c r="A466" s="1" t="s">
        <v>40</v>
      </c>
      <c r="B466" s="1" t="s">
        <v>41</v>
      </c>
      <c r="C466" s="1" t="s">
        <v>44</v>
      </c>
      <c r="D466" s="1" t="s">
        <v>45</v>
      </c>
      <c r="E466" s="1" t="s">
        <v>48</v>
      </c>
      <c r="F466" s="1" t="s">
        <v>54</v>
      </c>
      <c r="G466" s="1">
        <v>2018</v>
      </c>
      <c r="H466" s="1" t="s">
        <v>19</v>
      </c>
      <c r="I466" s="1" t="s">
        <v>10</v>
      </c>
      <c r="J466" s="1">
        <v>302036</v>
      </c>
      <c r="K466" s="1">
        <v>301150</v>
      </c>
    </row>
    <row r="467" spans="1:11" x14ac:dyDescent="0.2">
      <c r="A467" s="1" t="s">
        <v>40</v>
      </c>
      <c r="B467" s="1" t="s">
        <v>41</v>
      </c>
      <c r="C467" s="1" t="s">
        <v>44</v>
      </c>
      <c r="D467" s="1" t="s">
        <v>45</v>
      </c>
      <c r="E467" s="1" t="s">
        <v>48</v>
      </c>
      <c r="F467" s="1" t="s">
        <v>54</v>
      </c>
      <c r="G467" s="1">
        <v>2018</v>
      </c>
      <c r="H467" s="1" t="s">
        <v>18</v>
      </c>
      <c r="I467" s="1" t="s">
        <v>10</v>
      </c>
      <c r="J467" s="1">
        <v>388387</v>
      </c>
      <c r="K467" s="1">
        <v>444649</v>
      </c>
    </row>
    <row r="468" spans="1:11" x14ac:dyDescent="0.2">
      <c r="A468" s="1" t="s">
        <v>40</v>
      </c>
      <c r="B468" s="1" t="s">
        <v>41</v>
      </c>
      <c r="C468" s="1" t="s">
        <v>44</v>
      </c>
      <c r="D468" s="1" t="s">
        <v>45</v>
      </c>
      <c r="E468" s="1" t="s">
        <v>48</v>
      </c>
      <c r="F468" s="1" t="s">
        <v>54</v>
      </c>
      <c r="G468" s="1">
        <v>2019</v>
      </c>
      <c r="H468" s="1" t="s">
        <v>16</v>
      </c>
      <c r="I468" s="1" t="s">
        <v>10</v>
      </c>
      <c r="J468" s="1">
        <v>383919</v>
      </c>
      <c r="K468" s="1">
        <v>484095</v>
      </c>
    </row>
    <row r="469" spans="1:11" x14ac:dyDescent="0.2">
      <c r="A469" s="1" t="s">
        <v>40</v>
      </c>
      <c r="B469" s="1" t="s">
        <v>41</v>
      </c>
      <c r="C469" s="1" t="s">
        <v>44</v>
      </c>
      <c r="D469" s="1" t="s">
        <v>45</v>
      </c>
      <c r="E469" s="1" t="s">
        <v>48</v>
      </c>
      <c r="F469" s="1" t="s">
        <v>54</v>
      </c>
      <c r="G469" s="1">
        <v>2019</v>
      </c>
      <c r="H469" s="1" t="s">
        <v>12</v>
      </c>
      <c r="I469" s="1" t="s">
        <v>10</v>
      </c>
      <c r="J469" s="1">
        <v>184420</v>
      </c>
      <c r="K469" s="1">
        <v>623150</v>
      </c>
    </row>
    <row r="470" spans="1:11" x14ac:dyDescent="0.2">
      <c r="A470" s="1" t="s">
        <v>40</v>
      </c>
      <c r="B470" s="1" t="s">
        <v>41</v>
      </c>
      <c r="C470" s="1" t="s">
        <v>44</v>
      </c>
      <c r="D470" s="1" t="s">
        <v>45</v>
      </c>
      <c r="E470" s="1" t="s">
        <v>48</v>
      </c>
      <c r="F470" s="1" t="s">
        <v>54</v>
      </c>
      <c r="G470" s="1">
        <v>2019</v>
      </c>
      <c r="H470" s="1" t="s">
        <v>23</v>
      </c>
      <c r="I470" s="1" t="s">
        <v>10</v>
      </c>
      <c r="J470" s="1">
        <v>289388</v>
      </c>
      <c r="K470" s="1">
        <v>396094</v>
      </c>
    </row>
    <row r="471" spans="1:11" x14ac:dyDescent="0.2">
      <c r="A471" s="1" t="s">
        <v>40</v>
      </c>
      <c r="B471" s="1" t="s">
        <v>41</v>
      </c>
      <c r="C471" s="1" t="s">
        <v>44</v>
      </c>
      <c r="D471" s="1" t="s">
        <v>45</v>
      </c>
      <c r="E471" s="1" t="s">
        <v>48</v>
      </c>
      <c r="F471" s="1" t="s">
        <v>54</v>
      </c>
      <c r="G471" s="1">
        <v>2019</v>
      </c>
      <c r="H471" s="1" t="s">
        <v>13</v>
      </c>
      <c r="I471" s="1" t="s">
        <v>10</v>
      </c>
      <c r="J471" s="1">
        <v>405998</v>
      </c>
      <c r="K471" s="1">
        <v>422928</v>
      </c>
    </row>
    <row r="472" spans="1:11" x14ac:dyDescent="0.2">
      <c r="A472" s="1" t="s">
        <v>40</v>
      </c>
      <c r="B472" s="1" t="s">
        <v>41</v>
      </c>
      <c r="C472" s="1" t="s">
        <v>44</v>
      </c>
      <c r="D472" s="1" t="s">
        <v>45</v>
      </c>
      <c r="E472" s="1" t="s">
        <v>48</v>
      </c>
      <c r="F472" s="1" t="s">
        <v>54</v>
      </c>
      <c r="G472" s="1">
        <v>2019</v>
      </c>
      <c r="H472" s="1" t="s">
        <v>20</v>
      </c>
      <c r="I472" s="1" t="s">
        <v>10</v>
      </c>
      <c r="J472" s="1">
        <v>448211</v>
      </c>
      <c r="K472" s="1">
        <v>562795</v>
      </c>
    </row>
    <row r="473" spans="1:11" x14ac:dyDescent="0.2">
      <c r="A473" s="1" t="s">
        <v>40</v>
      </c>
      <c r="B473" s="1" t="s">
        <v>41</v>
      </c>
      <c r="C473" s="1" t="s">
        <v>44</v>
      </c>
      <c r="D473" s="1" t="s">
        <v>45</v>
      </c>
      <c r="E473" s="1" t="s">
        <v>48</v>
      </c>
      <c r="F473" s="1" t="s">
        <v>54</v>
      </c>
      <c r="G473" s="1">
        <v>2019</v>
      </c>
      <c r="H473" s="1" t="s">
        <v>14</v>
      </c>
      <c r="I473" s="1" t="s">
        <v>10</v>
      </c>
      <c r="J473" s="1">
        <v>214712</v>
      </c>
      <c r="K473" s="1">
        <v>295248</v>
      </c>
    </row>
    <row r="474" spans="1:11" x14ac:dyDescent="0.2">
      <c r="A474" s="1" t="s">
        <v>40</v>
      </c>
      <c r="B474" s="1" t="s">
        <v>41</v>
      </c>
      <c r="C474" s="1" t="s">
        <v>44</v>
      </c>
      <c r="D474" s="1" t="s">
        <v>45</v>
      </c>
      <c r="E474" s="1" t="s">
        <v>48</v>
      </c>
      <c r="F474" s="1" t="s">
        <v>54</v>
      </c>
      <c r="G474" s="1">
        <v>2019</v>
      </c>
      <c r="H474" s="1" t="s">
        <v>15</v>
      </c>
      <c r="I474" s="1" t="s">
        <v>10</v>
      </c>
      <c r="J474" s="1">
        <v>128811</v>
      </c>
      <c r="K474" s="1">
        <v>179825</v>
      </c>
    </row>
    <row r="475" spans="1:11" x14ac:dyDescent="0.2">
      <c r="A475" s="1" t="s">
        <v>40</v>
      </c>
      <c r="B475" s="1" t="s">
        <v>41</v>
      </c>
      <c r="C475" s="1" t="s">
        <v>44</v>
      </c>
      <c r="D475" s="1" t="s">
        <v>45</v>
      </c>
      <c r="E475" s="1" t="s">
        <v>48</v>
      </c>
      <c r="F475" s="1" t="s">
        <v>54</v>
      </c>
      <c r="G475" s="1">
        <v>2019</v>
      </c>
      <c r="H475" s="1" t="s">
        <v>11</v>
      </c>
      <c r="I475" s="1" t="s">
        <v>10</v>
      </c>
      <c r="J475" s="1">
        <v>28817</v>
      </c>
      <c r="K475" s="1">
        <v>26860</v>
      </c>
    </row>
    <row r="476" spans="1:11" x14ac:dyDescent="0.2">
      <c r="A476" s="1" t="s">
        <v>40</v>
      </c>
      <c r="B476" s="1" t="s">
        <v>41</v>
      </c>
      <c r="C476" s="1" t="s">
        <v>44</v>
      </c>
      <c r="D476" s="1" t="s">
        <v>45</v>
      </c>
      <c r="E476" s="1" t="s">
        <v>48</v>
      </c>
      <c r="F476" s="1" t="s">
        <v>54</v>
      </c>
      <c r="G476" s="1">
        <v>2019</v>
      </c>
      <c r="H476" s="1" t="s">
        <v>9</v>
      </c>
      <c r="I476" s="1" t="s">
        <v>10</v>
      </c>
      <c r="J476" s="1">
        <v>90703</v>
      </c>
      <c r="K476" s="1">
        <v>127966</v>
      </c>
    </row>
    <row r="477" spans="1:11" x14ac:dyDescent="0.2">
      <c r="A477" s="1" t="s">
        <v>40</v>
      </c>
      <c r="B477" s="1" t="s">
        <v>41</v>
      </c>
      <c r="C477" s="1" t="s">
        <v>44</v>
      </c>
      <c r="D477" s="1" t="s">
        <v>45</v>
      </c>
      <c r="E477" s="1" t="s">
        <v>48</v>
      </c>
      <c r="F477" s="1" t="s">
        <v>54</v>
      </c>
      <c r="G477" s="1">
        <v>2019</v>
      </c>
      <c r="H477" s="1" t="s">
        <v>22</v>
      </c>
      <c r="I477" s="1" t="s">
        <v>10</v>
      </c>
      <c r="J477" s="1">
        <v>176179</v>
      </c>
      <c r="K477" s="1">
        <v>212452</v>
      </c>
    </row>
    <row r="478" spans="1:11" x14ac:dyDescent="0.2">
      <c r="A478" s="1" t="s">
        <v>40</v>
      </c>
      <c r="B478" s="1" t="s">
        <v>41</v>
      </c>
      <c r="C478" s="1" t="s">
        <v>44</v>
      </c>
      <c r="D478" s="1" t="s">
        <v>45</v>
      </c>
      <c r="E478" s="1" t="s">
        <v>48</v>
      </c>
      <c r="F478" s="1" t="s">
        <v>54</v>
      </c>
      <c r="G478" s="1">
        <v>2019</v>
      </c>
      <c r="H478" s="1" t="s">
        <v>19</v>
      </c>
      <c r="I478" s="1" t="s">
        <v>10</v>
      </c>
      <c r="J478" s="1">
        <v>178171</v>
      </c>
      <c r="K478" s="1">
        <v>188852</v>
      </c>
    </row>
    <row r="479" spans="1:11" x14ac:dyDescent="0.2">
      <c r="A479" s="1" t="s">
        <v>40</v>
      </c>
      <c r="B479" s="1" t="s">
        <v>41</v>
      </c>
      <c r="C479" s="1" t="s">
        <v>44</v>
      </c>
      <c r="D479" s="1" t="s">
        <v>45</v>
      </c>
      <c r="E479" s="1" t="s">
        <v>48</v>
      </c>
      <c r="F479" s="1" t="s">
        <v>54</v>
      </c>
      <c r="G479" s="1">
        <v>2019</v>
      </c>
      <c r="H479" s="1" t="s">
        <v>18</v>
      </c>
      <c r="I479" s="1" t="s">
        <v>10</v>
      </c>
      <c r="J479" s="1">
        <v>20731</v>
      </c>
      <c r="K479" s="1">
        <v>26988</v>
      </c>
    </row>
    <row r="480" spans="1:11" x14ac:dyDescent="0.2">
      <c r="A480" s="1" t="s">
        <v>40</v>
      </c>
      <c r="B480" s="1" t="s">
        <v>41</v>
      </c>
      <c r="C480" s="1" t="s">
        <v>44</v>
      </c>
      <c r="D480" s="1" t="s">
        <v>45</v>
      </c>
      <c r="E480" s="1" t="s">
        <v>48</v>
      </c>
      <c r="F480" s="1" t="s">
        <v>54</v>
      </c>
      <c r="G480" s="1">
        <v>2020</v>
      </c>
      <c r="H480" s="1" t="s">
        <v>16</v>
      </c>
      <c r="I480" s="1" t="s">
        <v>10</v>
      </c>
      <c r="J480" s="1">
        <v>337416</v>
      </c>
      <c r="K480" s="1">
        <v>477497</v>
      </c>
    </row>
    <row r="481" spans="1:11" x14ac:dyDescent="0.2">
      <c r="A481" s="1" t="s">
        <v>40</v>
      </c>
      <c r="B481" s="1" t="s">
        <v>41</v>
      </c>
      <c r="C481" s="1" t="s">
        <v>44</v>
      </c>
      <c r="D481" s="1" t="s">
        <v>45</v>
      </c>
      <c r="E481" s="1" t="s">
        <v>48</v>
      </c>
      <c r="F481" s="1" t="s">
        <v>54</v>
      </c>
      <c r="G481" s="1">
        <v>2020</v>
      </c>
      <c r="H481" s="1" t="s">
        <v>12</v>
      </c>
      <c r="I481" s="1" t="s">
        <v>10</v>
      </c>
      <c r="J481" s="1">
        <v>187601</v>
      </c>
      <c r="K481" s="1">
        <v>288743</v>
      </c>
    </row>
    <row r="482" spans="1:11" x14ac:dyDescent="0.2">
      <c r="A482" s="1" t="s">
        <v>40</v>
      </c>
      <c r="B482" s="1" t="s">
        <v>41</v>
      </c>
      <c r="C482" s="1" t="s">
        <v>44</v>
      </c>
      <c r="D482" s="1" t="s">
        <v>45</v>
      </c>
      <c r="E482" s="1" t="s">
        <v>48</v>
      </c>
      <c r="F482" s="1" t="s">
        <v>54</v>
      </c>
      <c r="G482" s="1">
        <v>2020</v>
      </c>
      <c r="H482" s="1" t="s">
        <v>23</v>
      </c>
      <c r="I482" s="1" t="s">
        <v>10</v>
      </c>
      <c r="J482" s="1">
        <v>270152</v>
      </c>
      <c r="K482" s="1">
        <v>337072</v>
      </c>
    </row>
    <row r="483" spans="1:11" x14ac:dyDescent="0.2">
      <c r="A483" s="1" t="s">
        <v>40</v>
      </c>
      <c r="B483" s="1" t="s">
        <v>41</v>
      </c>
      <c r="C483" s="1" t="s">
        <v>44</v>
      </c>
      <c r="D483" s="1" t="s">
        <v>45</v>
      </c>
      <c r="E483" s="1" t="s">
        <v>48</v>
      </c>
      <c r="F483" s="1" t="s">
        <v>54</v>
      </c>
      <c r="G483" s="1">
        <v>2020</v>
      </c>
      <c r="H483" s="1" t="s">
        <v>13</v>
      </c>
      <c r="I483" s="1" t="s">
        <v>10</v>
      </c>
      <c r="J483" s="1">
        <v>177291</v>
      </c>
      <c r="K483" s="1">
        <v>250657</v>
      </c>
    </row>
    <row r="484" spans="1:11" x14ac:dyDescent="0.2">
      <c r="A484" s="1" t="s">
        <v>40</v>
      </c>
      <c r="B484" s="1" t="s">
        <v>41</v>
      </c>
      <c r="C484" s="1" t="s">
        <v>44</v>
      </c>
      <c r="D484" s="1" t="s">
        <v>45</v>
      </c>
      <c r="E484" s="1" t="s">
        <v>48</v>
      </c>
      <c r="F484" s="1" t="s">
        <v>54</v>
      </c>
      <c r="G484" s="1">
        <v>2020</v>
      </c>
      <c r="H484" s="1" t="s">
        <v>20</v>
      </c>
      <c r="I484" s="1" t="s">
        <v>10</v>
      </c>
      <c r="J484" s="1">
        <v>202959</v>
      </c>
      <c r="K484" s="1">
        <v>333055</v>
      </c>
    </row>
    <row r="485" spans="1:11" x14ac:dyDescent="0.2">
      <c r="A485" s="1" t="s">
        <v>40</v>
      </c>
      <c r="B485" s="1" t="s">
        <v>41</v>
      </c>
      <c r="C485" s="1" t="s">
        <v>44</v>
      </c>
      <c r="D485" s="1" t="s">
        <v>45</v>
      </c>
      <c r="E485" s="1" t="s">
        <v>48</v>
      </c>
      <c r="F485" s="1" t="s">
        <v>54</v>
      </c>
      <c r="G485" s="1">
        <v>2020</v>
      </c>
      <c r="H485" s="1" t="s">
        <v>14</v>
      </c>
      <c r="I485" s="1" t="s">
        <v>10</v>
      </c>
      <c r="J485" s="1">
        <v>178095</v>
      </c>
      <c r="K485" s="1">
        <v>249349</v>
      </c>
    </row>
    <row r="486" spans="1:11" x14ac:dyDescent="0.2">
      <c r="A486" s="1" t="s">
        <v>40</v>
      </c>
      <c r="B486" s="1" t="s">
        <v>41</v>
      </c>
      <c r="C486" s="1" t="s">
        <v>44</v>
      </c>
      <c r="D486" s="1" t="s">
        <v>45</v>
      </c>
      <c r="E486" s="1" t="s">
        <v>48</v>
      </c>
      <c r="F486" s="1" t="s">
        <v>54</v>
      </c>
      <c r="G486" s="1">
        <v>2020</v>
      </c>
      <c r="H486" s="1" t="s">
        <v>15</v>
      </c>
      <c r="I486" s="1" t="s">
        <v>10</v>
      </c>
      <c r="J486" s="1">
        <v>182326</v>
      </c>
      <c r="K486" s="1">
        <v>271772</v>
      </c>
    </row>
    <row r="487" spans="1:11" x14ac:dyDescent="0.2">
      <c r="A487" s="1" t="s">
        <v>40</v>
      </c>
      <c r="B487" s="1" t="s">
        <v>41</v>
      </c>
      <c r="C487" s="1" t="s">
        <v>44</v>
      </c>
      <c r="D487" s="1" t="s">
        <v>45</v>
      </c>
      <c r="E487" s="1" t="s">
        <v>48</v>
      </c>
      <c r="F487" s="1" t="s">
        <v>54</v>
      </c>
      <c r="G487" s="1">
        <v>2020</v>
      </c>
      <c r="H487" s="1" t="s">
        <v>11</v>
      </c>
      <c r="I487" s="1" t="s">
        <v>10</v>
      </c>
      <c r="J487" s="1">
        <v>31187</v>
      </c>
      <c r="K487" s="1">
        <v>36310</v>
      </c>
    </row>
    <row r="488" spans="1:11" x14ac:dyDescent="0.2">
      <c r="A488" s="1" t="s">
        <v>40</v>
      </c>
      <c r="B488" s="1" t="s">
        <v>41</v>
      </c>
      <c r="C488" s="1" t="s">
        <v>44</v>
      </c>
      <c r="D488" s="1" t="s">
        <v>45</v>
      </c>
      <c r="E488" s="1" t="s">
        <v>48</v>
      </c>
      <c r="F488" s="1" t="s">
        <v>54</v>
      </c>
      <c r="G488" s="1">
        <v>2020</v>
      </c>
      <c r="H488" s="1" t="s">
        <v>9</v>
      </c>
      <c r="I488" s="1" t="s">
        <v>10</v>
      </c>
      <c r="J488" s="1">
        <v>229867</v>
      </c>
      <c r="K488" s="1">
        <v>247638</v>
      </c>
    </row>
    <row r="489" spans="1:11" x14ac:dyDescent="0.2">
      <c r="A489" s="1" t="s">
        <v>40</v>
      </c>
      <c r="B489" s="1" t="s">
        <v>41</v>
      </c>
      <c r="C489" s="1" t="s">
        <v>44</v>
      </c>
      <c r="D489" s="1" t="s">
        <v>45</v>
      </c>
      <c r="E489" s="1" t="s">
        <v>48</v>
      </c>
      <c r="F489" s="1" t="s">
        <v>54</v>
      </c>
      <c r="G489" s="1">
        <v>2020</v>
      </c>
      <c r="H489" s="1" t="s">
        <v>22</v>
      </c>
      <c r="I489" s="1" t="s">
        <v>10</v>
      </c>
      <c r="J489" s="1">
        <v>271606</v>
      </c>
      <c r="K489" s="1">
        <v>523175</v>
      </c>
    </row>
    <row r="490" spans="1:11" x14ac:dyDescent="0.2">
      <c r="A490" s="1" t="s">
        <v>40</v>
      </c>
      <c r="B490" s="1" t="s">
        <v>41</v>
      </c>
      <c r="C490" s="1" t="s">
        <v>44</v>
      </c>
      <c r="D490" s="1" t="s">
        <v>45</v>
      </c>
      <c r="E490" s="1" t="s">
        <v>48</v>
      </c>
      <c r="F490" s="1" t="s">
        <v>54</v>
      </c>
      <c r="G490" s="1">
        <v>2020</v>
      </c>
      <c r="H490" s="1" t="s">
        <v>19</v>
      </c>
      <c r="I490" s="1" t="s">
        <v>10</v>
      </c>
      <c r="J490" s="1">
        <v>108369</v>
      </c>
      <c r="K490" s="1">
        <v>134492</v>
      </c>
    </row>
    <row r="491" spans="1:11" x14ac:dyDescent="0.2">
      <c r="A491" s="1" t="s">
        <v>40</v>
      </c>
      <c r="B491" s="1" t="s">
        <v>41</v>
      </c>
      <c r="C491" s="1" t="s">
        <v>44</v>
      </c>
      <c r="D491" s="1" t="s">
        <v>45</v>
      </c>
      <c r="E491" s="1" t="s">
        <v>48</v>
      </c>
      <c r="F491" s="1" t="s">
        <v>54</v>
      </c>
      <c r="G491" s="1">
        <v>2020</v>
      </c>
      <c r="H491" s="1" t="s">
        <v>18</v>
      </c>
      <c r="I491" s="1" t="s">
        <v>10</v>
      </c>
      <c r="J491" s="1">
        <v>129505</v>
      </c>
      <c r="K491" s="1">
        <v>160154</v>
      </c>
    </row>
    <row r="492" spans="1:11" x14ac:dyDescent="0.2">
      <c r="A492" s="1" t="s">
        <v>40</v>
      </c>
      <c r="B492" s="1" t="s">
        <v>41</v>
      </c>
      <c r="C492" s="1" t="s">
        <v>44</v>
      </c>
      <c r="D492" s="1" t="s">
        <v>45</v>
      </c>
      <c r="E492" s="1" t="s">
        <v>48</v>
      </c>
      <c r="F492" s="1" t="s">
        <v>54</v>
      </c>
      <c r="G492" s="1">
        <v>2021</v>
      </c>
      <c r="H492" s="1" t="s">
        <v>16</v>
      </c>
      <c r="I492" s="1" t="s">
        <v>10</v>
      </c>
      <c r="J492" s="1">
        <v>114176</v>
      </c>
      <c r="K492" s="1">
        <v>125325</v>
      </c>
    </row>
    <row r="493" spans="1:11" x14ac:dyDescent="0.2">
      <c r="A493" s="1" t="s">
        <v>40</v>
      </c>
      <c r="B493" s="1" t="s">
        <v>41</v>
      </c>
      <c r="C493" s="1" t="s">
        <v>44</v>
      </c>
      <c r="D493" s="1" t="s">
        <v>45</v>
      </c>
      <c r="E493" s="1" t="s">
        <v>48</v>
      </c>
      <c r="F493" s="1" t="s">
        <v>54</v>
      </c>
      <c r="G493" s="1">
        <v>2021</v>
      </c>
      <c r="H493" s="1" t="s">
        <v>12</v>
      </c>
      <c r="I493" s="1" t="s">
        <v>10</v>
      </c>
      <c r="J493" s="1">
        <v>323739</v>
      </c>
      <c r="K493" s="1">
        <v>422298</v>
      </c>
    </row>
    <row r="494" spans="1:11" x14ac:dyDescent="0.2">
      <c r="A494" s="1" t="s">
        <v>40</v>
      </c>
      <c r="B494" s="1" t="s">
        <v>41</v>
      </c>
      <c r="C494" s="1" t="s">
        <v>44</v>
      </c>
      <c r="D494" s="1" t="s">
        <v>45</v>
      </c>
      <c r="E494" s="1" t="s">
        <v>48</v>
      </c>
      <c r="F494" s="1" t="s">
        <v>54</v>
      </c>
      <c r="G494" s="1">
        <v>2021</v>
      </c>
      <c r="H494" s="1" t="s">
        <v>23</v>
      </c>
      <c r="I494" s="1" t="s">
        <v>10</v>
      </c>
      <c r="J494" s="1">
        <v>103726</v>
      </c>
      <c r="K494" s="1">
        <v>143228</v>
      </c>
    </row>
    <row r="495" spans="1:11" x14ac:dyDescent="0.2">
      <c r="A495" s="1" t="s">
        <v>40</v>
      </c>
      <c r="B495" s="1" t="s">
        <v>41</v>
      </c>
      <c r="C495" s="1" t="s">
        <v>44</v>
      </c>
      <c r="D495" s="1" t="s">
        <v>45</v>
      </c>
      <c r="E495" s="1" t="s">
        <v>48</v>
      </c>
      <c r="F495" s="1" t="s">
        <v>8</v>
      </c>
      <c r="G495" s="1">
        <v>2017</v>
      </c>
      <c r="H495" s="1" t="s">
        <v>20</v>
      </c>
      <c r="I495" s="1" t="s">
        <v>10</v>
      </c>
      <c r="J495" s="1">
        <v>11601</v>
      </c>
      <c r="K495" s="1">
        <v>1383</v>
      </c>
    </row>
    <row r="496" spans="1:11" x14ac:dyDescent="0.2">
      <c r="A496" s="1" t="s">
        <v>40</v>
      </c>
      <c r="B496" s="1" t="s">
        <v>41</v>
      </c>
      <c r="C496" s="1" t="s">
        <v>44</v>
      </c>
      <c r="D496" s="1" t="s">
        <v>45</v>
      </c>
      <c r="E496" s="1" t="s">
        <v>48</v>
      </c>
      <c r="F496" s="1" t="s">
        <v>8</v>
      </c>
      <c r="G496" s="1">
        <v>2019</v>
      </c>
      <c r="H496" s="1" t="s">
        <v>13</v>
      </c>
      <c r="I496" s="1" t="s">
        <v>10</v>
      </c>
      <c r="J496" s="1">
        <v>1941</v>
      </c>
      <c r="K496" s="1">
        <v>1900</v>
      </c>
    </row>
    <row r="497" spans="1:11" x14ac:dyDescent="0.2">
      <c r="A497" s="1" t="s">
        <v>40</v>
      </c>
      <c r="B497" s="1" t="s">
        <v>41</v>
      </c>
      <c r="C497" s="1" t="s">
        <v>44</v>
      </c>
      <c r="D497" s="1" t="s">
        <v>45</v>
      </c>
      <c r="E497" s="1" t="s">
        <v>48</v>
      </c>
      <c r="F497" s="1" t="s">
        <v>8</v>
      </c>
      <c r="G497" s="1">
        <v>2021</v>
      </c>
      <c r="H497" s="1" t="s">
        <v>12</v>
      </c>
      <c r="I497" s="1" t="s">
        <v>10</v>
      </c>
      <c r="J497" s="1">
        <v>33301</v>
      </c>
      <c r="K497" s="1">
        <v>55040</v>
      </c>
    </row>
    <row r="498" spans="1:11" x14ac:dyDescent="0.2">
      <c r="A498" s="1" t="s">
        <v>40</v>
      </c>
      <c r="B498" s="1" t="s">
        <v>41</v>
      </c>
      <c r="C498" s="1" t="s">
        <v>44</v>
      </c>
      <c r="D498" s="1" t="s">
        <v>45</v>
      </c>
      <c r="E498" s="1" t="s">
        <v>25</v>
      </c>
      <c r="F498" s="1" t="s">
        <v>54</v>
      </c>
      <c r="G498" s="1">
        <v>2017</v>
      </c>
      <c r="H498" s="1" t="s">
        <v>13</v>
      </c>
      <c r="I498" s="1" t="s">
        <v>10</v>
      </c>
      <c r="J498" s="1">
        <v>21865</v>
      </c>
      <c r="K498" s="1">
        <v>21567</v>
      </c>
    </row>
    <row r="499" spans="1:11" x14ac:dyDescent="0.2">
      <c r="A499" s="1" t="s">
        <v>40</v>
      </c>
      <c r="B499" s="1" t="s">
        <v>41</v>
      </c>
      <c r="C499" s="1" t="s">
        <v>44</v>
      </c>
      <c r="D499" s="1" t="s">
        <v>45</v>
      </c>
      <c r="E499" s="1" t="s">
        <v>25</v>
      </c>
      <c r="F499" s="1" t="s">
        <v>54</v>
      </c>
      <c r="G499" s="1">
        <v>2017</v>
      </c>
      <c r="H499" s="1" t="s">
        <v>20</v>
      </c>
      <c r="I499" s="1" t="s">
        <v>10</v>
      </c>
      <c r="J499" s="1">
        <v>56590</v>
      </c>
      <c r="K499" s="1">
        <v>86888</v>
      </c>
    </row>
    <row r="500" spans="1:11" x14ac:dyDescent="0.2">
      <c r="A500" s="1" t="s">
        <v>40</v>
      </c>
      <c r="B500" s="1" t="s">
        <v>41</v>
      </c>
      <c r="C500" s="1" t="s">
        <v>44</v>
      </c>
      <c r="D500" s="1" t="s">
        <v>45</v>
      </c>
      <c r="E500" s="1" t="s">
        <v>25</v>
      </c>
      <c r="F500" s="1" t="s">
        <v>54</v>
      </c>
      <c r="G500" s="1">
        <v>2017</v>
      </c>
      <c r="H500" s="1" t="s">
        <v>14</v>
      </c>
      <c r="I500" s="1" t="s">
        <v>10</v>
      </c>
      <c r="J500" s="1">
        <v>29058</v>
      </c>
      <c r="K500" s="1">
        <v>7783</v>
      </c>
    </row>
    <row r="501" spans="1:11" x14ac:dyDescent="0.2">
      <c r="A501" s="1" t="s">
        <v>40</v>
      </c>
      <c r="B501" s="1" t="s">
        <v>41</v>
      </c>
      <c r="C501" s="1" t="s">
        <v>44</v>
      </c>
      <c r="D501" s="1" t="s">
        <v>45</v>
      </c>
      <c r="E501" s="1" t="s">
        <v>25</v>
      </c>
      <c r="F501" s="1" t="s">
        <v>54</v>
      </c>
      <c r="G501" s="1">
        <v>2017</v>
      </c>
      <c r="H501" s="1" t="s">
        <v>15</v>
      </c>
      <c r="I501" s="1" t="s">
        <v>10</v>
      </c>
      <c r="J501" s="1">
        <v>9042</v>
      </c>
      <c r="K501" s="1">
        <v>10602</v>
      </c>
    </row>
    <row r="502" spans="1:11" x14ac:dyDescent="0.2">
      <c r="A502" s="1" t="s">
        <v>40</v>
      </c>
      <c r="B502" s="1" t="s">
        <v>41</v>
      </c>
      <c r="C502" s="1" t="s">
        <v>44</v>
      </c>
      <c r="D502" s="1" t="s">
        <v>45</v>
      </c>
      <c r="E502" s="1" t="s">
        <v>25</v>
      </c>
      <c r="F502" s="1" t="s">
        <v>54</v>
      </c>
      <c r="G502" s="1">
        <v>2017</v>
      </c>
      <c r="H502" s="1" t="s">
        <v>11</v>
      </c>
      <c r="I502" s="1" t="s">
        <v>10</v>
      </c>
      <c r="J502" s="1">
        <v>20843</v>
      </c>
      <c r="K502" s="1">
        <v>28895</v>
      </c>
    </row>
    <row r="503" spans="1:11" x14ac:dyDescent="0.2">
      <c r="A503" s="1" t="s">
        <v>40</v>
      </c>
      <c r="B503" s="1" t="s">
        <v>41</v>
      </c>
      <c r="C503" s="1" t="s">
        <v>44</v>
      </c>
      <c r="D503" s="1" t="s">
        <v>45</v>
      </c>
      <c r="E503" s="1" t="s">
        <v>25</v>
      </c>
      <c r="F503" s="1" t="s">
        <v>54</v>
      </c>
      <c r="G503" s="1">
        <v>2017</v>
      </c>
      <c r="H503" s="1" t="s">
        <v>9</v>
      </c>
      <c r="I503" s="1" t="s">
        <v>10</v>
      </c>
      <c r="J503" s="1">
        <v>7483</v>
      </c>
      <c r="K503" s="1">
        <v>4438</v>
      </c>
    </row>
    <row r="504" spans="1:11" x14ac:dyDescent="0.2">
      <c r="A504" s="1" t="s">
        <v>40</v>
      </c>
      <c r="B504" s="1" t="s">
        <v>41</v>
      </c>
      <c r="C504" s="1" t="s">
        <v>44</v>
      </c>
      <c r="D504" s="1" t="s">
        <v>45</v>
      </c>
      <c r="E504" s="1" t="s">
        <v>25</v>
      </c>
      <c r="F504" s="1" t="s">
        <v>54</v>
      </c>
      <c r="G504" s="1">
        <v>2017</v>
      </c>
      <c r="H504" s="1" t="s">
        <v>22</v>
      </c>
      <c r="I504" s="1" t="s">
        <v>10</v>
      </c>
      <c r="J504" s="1">
        <v>28156</v>
      </c>
      <c r="K504" s="1">
        <v>23705</v>
      </c>
    </row>
    <row r="505" spans="1:11" x14ac:dyDescent="0.2">
      <c r="A505" s="1" t="s">
        <v>40</v>
      </c>
      <c r="B505" s="1" t="s">
        <v>41</v>
      </c>
      <c r="C505" s="1" t="s">
        <v>44</v>
      </c>
      <c r="D505" s="1" t="s">
        <v>45</v>
      </c>
      <c r="E505" s="1" t="s">
        <v>25</v>
      </c>
      <c r="F505" s="1" t="s">
        <v>54</v>
      </c>
      <c r="G505" s="1">
        <v>2017</v>
      </c>
      <c r="H505" s="1" t="s">
        <v>19</v>
      </c>
      <c r="I505" s="1" t="s">
        <v>10</v>
      </c>
      <c r="J505" s="1">
        <v>32101</v>
      </c>
      <c r="K505" s="1">
        <v>16464</v>
      </c>
    </row>
    <row r="506" spans="1:11" x14ac:dyDescent="0.2">
      <c r="A506" s="1" t="s">
        <v>40</v>
      </c>
      <c r="B506" s="1" t="s">
        <v>41</v>
      </c>
      <c r="C506" s="1" t="s">
        <v>44</v>
      </c>
      <c r="D506" s="1" t="s">
        <v>45</v>
      </c>
      <c r="E506" s="1" t="s">
        <v>25</v>
      </c>
      <c r="F506" s="1" t="s">
        <v>54</v>
      </c>
      <c r="G506" s="1">
        <v>2017</v>
      </c>
      <c r="H506" s="1" t="s">
        <v>18</v>
      </c>
      <c r="I506" s="1" t="s">
        <v>10</v>
      </c>
      <c r="J506" s="1">
        <v>12188</v>
      </c>
      <c r="K506" s="1">
        <v>16890</v>
      </c>
    </row>
    <row r="507" spans="1:11" x14ac:dyDescent="0.2">
      <c r="A507" s="1" t="s">
        <v>40</v>
      </c>
      <c r="B507" s="1" t="s">
        <v>41</v>
      </c>
      <c r="C507" s="1" t="s">
        <v>44</v>
      </c>
      <c r="D507" s="1" t="s">
        <v>45</v>
      </c>
      <c r="E507" s="1" t="s">
        <v>25</v>
      </c>
      <c r="F507" s="1" t="s">
        <v>54</v>
      </c>
      <c r="G507" s="1">
        <v>2018</v>
      </c>
      <c r="H507" s="1" t="s">
        <v>16</v>
      </c>
      <c r="I507" s="1" t="s">
        <v>10</v>
      </c>
      <c r="J507" s="1">
        <v>63994</v>
      </c>
      <c r="K507" s="1">
        <v>40606</v>
      </c>
    </row>
    <row r="508" spans="1:11" x14ac:dyDescent="0.2">
      <c r="A508" s="1" t="s">
        <v>40</v>
      </c>
      <c r="B508" s="1" t="s">
        <v>41</v>
      </c>
      <c r="C508" s="1" t="s">
        <v>44</v>
      </c>
      <c r="D508" s="1" t="s">
        <v>45</v>
      </c>
      <c r="E508" s="1" t="s">
        <v>25</v>
      </c>
      <c r="F508" s="1" t="s">
        <v>54</v>
      </c>
      <c r="G508" s="1">
        <v>2018</v>
      </c>
      <c r="H508" s="1" t="s">
        <v>12</v>
      </c>
      <c r="I508" s="1" t="s">
        <v>10</v>
      </c>
      <c r="J508" s="1">
        <v>17570</v>
      </c>
      <c r="K508" s="1">
        <v>21514</v>
      </c>
    </row>
    <row r="509" spans="1:11" x14ac:dyDescent="0.2">
      <c r="A509" s="1" t="s">
        <v>40</v>
      </c>
      <c r="B509" s="1" t="s">
        <v>41</v>
      </c>
      <c r="C509" s="1" t="s">
        <v>44</v>
      </c>
      <c r="D509" s="1" t="s">
        <v>45</v>
      </c>
      <c r="E509" s="1" t="s">
        <v>25</v>
      </c>
      <c r="F509" s="1" t="s">
        <v>54</v>
      </c>
      <c r="G509" s="1">
        <v>2018</v>
      </c>
      <c r="H509" s="1" t="s">
        <v>23</v>
      </c>
      <c r="I509" s="1" t="s">
        <v>10</v>
      </c>
      <c r="J509" s="1">
        <v>40392</v>
      </c>
      <c r="K509" s="1">
        <v>56056</v>
      </c>
    </row>
    <row r="510" spans="1:11" x14ac:dyDescent="0.2">
      <c r="A510" s="1" t="s">
        <v>40</v>
      </c>
      <c r="B510" s="1" t="s">
        <v>41</v>
      </c>
      <c r="C510" s="1" t="s">
        <v>44</v>
      </c>
      <c r="D510" s="1" t="s">
        <v>45</v>
      </c>
      <c r="E510" s="1" t="s">
        <v>25</v>
      </c>
      <c r="F510" s="1" t="s">
        <v>54</v>
      </c>
      <c r="G510" s="1">
        <v>2018</v>
      </c>
      <c r="H510" s="1" t="s">
        <v>13</v>
      </c>
      <c r="I510" s="1" t="s">
        <v>10</v>
      </c>
      <c r="J510" s="1">
        <v>17850</v>
      </c>
      <c r="K510" s="1">
        <v>26012</v>
      </c>
    </row>
    <row r="511" spans="1:11" x14ac:dyDescent="0.2">
      <c r="A511" s="1" t="s">
        <v>40</v>
      </c>
      <c r="B511" s="1" t="s">
        <v>41</v>
      </c>
      <c r="C511" s="1" t="s">
        <v>44</v>
      </c>
      <c r="D511" s="1" t="s">
        <v>45</v>
      </c>
      <c r="E511" s="1" t="s">
        <v>25</v>
      </c>
      <c r="F511" s="1" t="s">
        <v>54</v>
      </c>
      <c r="G511" s="1">
        <v>2018</v>
      </c>
      <c r="H511" s="1" t="s">
        <v>20</v>
      </c>
      <c r="I511" s="1" t="s">
        <v>10</v>
      </c>
      <c r="J511" s="1">
        <v>13666</v>
      </c>
      <c r="K511" s="1">
        <v>16766</v>
      </c>
    </row>
    <row r="512" spans="1:11" x14ac:dyDescent="0.2">
      <c r="A512" s="1" t="s">
        <v>40</v>
      </c>
      <c r="B512" s="1" t="s">
        <v>41</v>
      </c>
      <c r="C512" s="1" t="s">
        <v>44</v>
      </c>
      <c r="D512" s="1" t="s">
        <v>45</v>
      </c>
      <c r="E512" s="1" t="s">
        <v>25</v>
      </c>
      <c r="F512" s="1" t="s">
        <v>54</v>
      </c>
      <c r="G512" s="1">
        <v>2018</v>
      </c>
      <c r="H512" s="1" t="s">
        <v>14</v>
      </c>
      <c r="I512" s="1" t="s">
        <v>10</v>
      </c>
      <c r="J512" s="1">
        <v>25630</v>
      </c>
      <c r="K512" s="1">
        <v>12087</v>
      </c>
    </row>
    <row r="513" spans="1:11" x14ac:dyDescent="0.2">
      <c r="A513" s="1" t="s">
        <v>40</v>
      </c>
      <c r="B513" s="1" t="s">
        <v>41</v>
      </c>
      <c r="C513" s="1" t="s">
        <v>44</v>
      </c>
      <c r="D513" s="1" t="s">
        <v>45</v>
      </c>
      <c r="E513" s="1" t="s">
        <v>25</v>
      </c>
      <c r="F513" s="1" t="s">
        <v>54</v>
      </c>
      <c r="G513" s="1">
        <v>2018</v>
      </c>
      <c r="H513" s="1" t="s">
        <v>15</v>
      </c>
      <c r="I513" s="1" t="s">
        <v>10</v>
      </c>
      <c r="J513" s="1">
        <v>20224</v>
      </c>
      <c r="K513" s="1">
        <v>30879</v>
      </c>
    </row>
    <row r="514" spans="1:11" x14ac:dyDescent="0.2">
      <c r="A514" s="1" t="s">
        <v>40</v>
      </c>
      <c r="B514" s="1" t="s">
        <v>41</v>
      </c>
      <c r="C514" s="1" t="s">
        <v>44</v>
      </c>
      <c r="D514" s="1" t="s">
        <v>45</v>
      </c>
      <c r="E514" s="1" t="s">
        <v>25</v>
      </c>
      <c r="F514" s="1" t="s">
        <v>54</v>
      </c>
      <c r="G514" s="1">
        <v>2018</v>
      </c>
      <c r="H514" s="1" t="s">
        <v>11</v>
      </c>
      <c r="I514" s="1" t="s">
        <v>10</v>
      </c>
      <c r="J514" s="1">
        <v>56085</v>
      </c>
      <c r="K514" s="1">
        <v>50740</v>
      </c>
    </row>
    <row r="515" spans="1:11" x14ac:dyDescent="0.2">
      <c r="A515" s="1" t="s">
        <v>40</v>
      </c>
      <c r="B515" s="1" t="s">
        <v>41</v>
      </c>
      <c r="C515" s="1" t="s">
        <v>44</v>
      </c>
      <c r="D515" s="1" t="s">
        <v>45</v>
      </c>
      <c r="E515" s="1" t="s">
        <v>25</v>
      </c>
      <c r="F515" s="1" t="s">
        <v>54</v>
      </c>
      <c r="G515" s="1">
        <v>2018</v>
      </c>
      <c r="H515" s="1" t="s">
        <v>9</v>
      </c>
      <c r="I515" s="1" t="s">
        <v>10</v>
      </c>
      <c r="J515" s="1">
        <v>72</v>
      </c>
      <c r="K515" s="1">
        <v>725</v>
      </c>
    </row>
    <row r="516" spans="1:11" x14ac:dyDescent="0.2">
      <c r="A516" s="1" t="s">
        <v>40</v>
      </c>
      <c r="B516" s="1" t="s">
        <v>41</v>
      </c>
      <c r="C516" s="1" t="s">
        <v>44</v>
      </c>
      <c r="D516" s="1" t="s">
        <v>45</v>
      </c>
      <c r="E516" s="1" t="s">
        <v>25</v>
      </c>
      <c r="F516" s="1" t="s">
        <v>54</v>
      </c>
      <c r="G516" s="1">
        <v>2018</v>
      </c>
      <c r="H516" s="1" t="s">
        <v>22</v>
      </c>
      <c r="I516" s="1" t="s">
        <v>10</v>
      </c>
      <c r="J516" s="1">
        <v>54868</v>
      </c>
      <c r="K516" s="1">
        <v>65795</v>
      </c>
    </row>
    <row r="517" spans="1:11" x14ac:dyDescent="0.2">
      <c r="A517" s="1" t="s">
        <v>40</v>
      </c>
      <c r="B517" s="1" t="s">
        <v>41</v>
      </c>
      <c r="C517" s="1" t="s">
        <v>44</v>
      </c>
      <c r="D517" s="1" t="s">
        <v>45</v>
      </c>
      <c r="E517" s="1" t="s">
        <v>25</v>
      </c>
      <c r="F517" s="1" t="s">
        <v>54</v>
      </c>
      <c r="G517" s="1">
        <v>2018</v>
      </c>
      <c r="H517" s="1" t="s">
        <v>19</v>
      </c>
      <c r="I517" s="1" t="s">
        <v>10</v>
      </c>
      <c r="J517" s="1">
        <v>29024</v>
      </c>
      <c r="K517" s="1">
        <v>45345</v>
      </c>
    </row>
    <row r="518" spans="1:11" x14ac:dyDescent="0.2">
      <c r="A518" s="1" t="s">
        <v>40</v>
      </c>
      <c r="B518" s="1" t="s">
        <v>41</v>
      </c>
      <c r="C518" s="1" t="s">
        <v>44</v>
      </c>
      <c r="D518" s="1" t="s">
        <v>45</v>
      </c>
      <c r="E518" s="1" t="s">
        <v>25</v>
      </c>
      <c r="F518" s="1" t="s">
        <v>54</v>
      </c>
      <c r="G518" s="1">
        <v>2018</v>
      </c>
      <c r="H518" s="1" t="s">
        <v>18</v>
      </c>
      <c r="I518" s="1" t="s">
        <v>10</v>
      </c>
      <c r="J518" s="1">
        <v>2071</v>
      </c>
      <c r="K518" s="1">
        <v>3561</v>
      </c>
    </row>
    <row r="519" spans="1:11" x14ac:dyDescent="0.2">
      <c r="A519" s="1" t="s">
        <v>40</v>
      </c>
      <c r="B519" s="1" t="s">
        <v>41</v>
      </c>
      <c r="C519" s="1" t="s">
        <v>44</v>
      </c>
      <c r="D519" s="1" t="s">
        <v>45</v>
      </c>
      <c r="E519" s="1" t="s">
        <v>25</v>
      </c>
      <c r="F519" s="1" t="s">
        <v>54</v>
      </c>
      <c r="G519" s="1">
        <v>2019</v>
      </c>
      <c r="H519" s="1" t="s">
        <v>16</v>
      </c>
      <c r="I519" s="1" t="s">
        <v>10</v>
      </c>
      <c r="J519" s="1">
        <v>23881</v>
      </c>
      <c r="K519" s="1">
        <v>3167</v>
      </c>
    </row>
    <row r="520" spans="1:11" x14ac:dyDescent="0.2">
      <c r="A520" s="1" t="s">
        <v>40</v>
      </c>
      <c r="B520" s="1" t="s">
        <v>41</v>
      </c>
      <c r="C520" s="1" t="s">
        <v>44</v>
      </c>
      <c r="D520" s="1" t="s">
        <v>45</v>
      </c>
      <c r="E520" s="1" t="s">
        <v>25</v>
      </c>
      <c r="F520" s="1" t="s">
        <v>54</v>
      </c>
      <c r="G520" s="1">
        <v>2019</v>
      </c>
      <c r="H520" s="1" t="s">
        <v>12</v>
      </c>
      <c r="I520" s="1" t="s">
        <v>10</v>
      </c>
      <c r="J520" s="1">
        <v>24680</v>
      </c>
      <c r="K520" s="1">
        <v>42282</v>
      </c>
    </row>
    <row r="521" spans="1:11" x14ac:dyDescent="0.2">
      <c r="A521" s="1" t="s">
        <v>40</v>
      </c>
      <c r="B521" s="1" t="s">
        <v>41</v>
      </c>
      <c r="C521" s="1" t="s">
        <v>44</v>
      </c>
      <c r="D521" s="1" t="s">
        <v>45</v>
      </c>
      <c r="E521" s="1" t="s">
        <v>25</v>
      </c>
      <c r="F521" s="1" t="s">
        <v>54</v>
      </c>
      <c r="G521" s="1">
        <v>2019</v>
      </c>
      <c r="H521" s="1" t="s">
        <v>23</v>
      </c>
      <c r="I521" s="1" t="s">
        <v>10</v>
      </c>
      <c r="J521" s="1">
        <v>3880</v>
      </c>
      <c r="K521" s="1">
        <v>5480</v>
      </c>
    </row>
    <row r="522" spans="1:11" x14ac:dyDescent="0.2">
      <c r="A522" s="1" t="s">
        <v>40</v>
      </c>
      <c r="B522" s="1" t="s">
        <v>41</v>
      </c>
      <c r="C522" s="1" t="s">
        <v>44</v>
      </c>
      <c r="D522" s="1" t="s">
        <v>45</v>
      </c>
      <c r="E522" s="1" t="s">
        <v>25</v>
      </c>
      <c r="F522" s="1" t="s">
        <v>54</v>
      </c>
      <c r="G522" s="1">
        <v>2019</v>
      </c>
      <c r="H522" s="1" t="s">
        <v>13</v>
      </c>
      <c r="I522" s="1" t="s">
        <v>10</v>
      </c>
      <c r="J522" s="1">
        <v>47610</v>
      </c>
      <c r="K522" s="1">
        <v>33949</v>
      </c>
    </row>
    <row r="523" spans="1:11" x14ac:dyDescent="0.2">
      <c r="A523" s="1" t="s">
        <v>40</v>
      </c>
      <c r="B523" s="1" t="s">
        <v>41</v>
      </c>
      <c r="C523" s="1" t="s">
        <v>44</v>
      </c>
      <c r="D523" s="1" t="s">
        <v>45</v>
      </c>
      <c r="E523" s="1" t="s">
        <v>25</v>
      </c>
      <c r="F523" s="1" t="s">
        <v>54</v>
      </c>
      <c r="G523" s="1">
        <v>2019</v>
      </c>
      <c r="H523" s="1" t="s">
        <v>20</v>
      </c>
      <c r="I523" s="1" t="s">
        <v>10</v>
      </c>
      <c r="J523" s="1">
        <v>72053</v>
      </c>
      <c r="K523" s="1">
        <v>90978</v>
      </c>
    </row>
    <row r="524" spans="1:11" x14ac:dyDescent="0.2">
      <c r="A524" s="1" t="s">
        <v>40</v>
      </c>
      <c r="B524" s="1" t="s">
        <v>41</v>
      </c>
      <c r="C524" s="1" t="s">
        <v>44</v>
      </c>
      <c r="D524" s="1" t="s">
        <v>45</v>
      </c>
      <c r="E524" s="1" t="s">
        <v>25</v>
      </c>
      <c r="F524" s="1" t="s">
        <v>54</v>
      </c>
      <c r="G524" s="1">
        <v>2019</v>
      </c>
      <c r="H524" s="1" t="s">
        <v>14</v>
      </c>
      <c r="I524" s="1" t="s">
        <v>10</v>
      </c>
      <c r="J524" s="1">
        <v>12324</v>
      </c>
      <c r="K524" s="1">
        <v>16314</v>
      </c>
    </row>
    <row r="525" spans="1:11" x14ac:dyDescent="0.2">
      <c r="A525" s="1" t="s">
        <v>40</v>
      </c>
      <c r="B525" s="1" t="s">
        <v>41</v>
      </c>
      <c r="C525" s="1" t="s">
        <v>44</v>
      </c>
      <c r="D525" s="1" t="s">
        <v>45</v>
      </c>
      <c r="E525" s="1" t="s">
        <v>25</v>
      </c>
      <c r="F525" s="1" t="s">
        <v>54</v>
      </c>
      <c r="G525" s="1">
        <v>2019</v>
      </c>
      <c r="H525" s="1" t="s">
        <v>15</v>
      </c>
      <c r="I525" s="1" t="s">
        <v>10</v>
      </c>
      <c r="J525" s="1">
        <v>54345</v>
      </c>
      <c r="K525" s="1">
        <v>35512</v>
      </c>
    </row>
    <row r="526" spans="1:11" x14ac:dyDescent="0.2">
      <c r="A526" s="1" t="s">
        <v>40</v>
      </c>
      <c r="B526" s="1" t="s">
        <v>41</v>
      </c>
      <c r="C526" s="1" t="s">
        <v>44</v>
      </c>
      <c r="D526" s="1" t="s">
        <v>45</v>
      </c>
      <c r="E526" s="1" t="s">
        <v>25</v>
      </c>
      <c r="F526" s="1" t="s">
        <v>54</v>
      </c>
      <c r="G526" s="1">
        <v>2019</v>
      </c>
      <c r="H526" s="1" t="s">
        <v>11</v>
      </c>
      <c r="I526" s="1" t="s">
        <v>10</v>
      </c>
      <c r="J526" s="1">
        <v>22575</v>
      </c>
      <c r="K526" s="1">
        <v>24672</v>
      </c>
    </row>
    <row r="527" spans="1:11" x14ac:dyDescent="0.2">
      <c r="A527" s="1" t="s">
        <v>40</v>
      </c>
      <c r="B527" s="1" t="s">
        <v>41</v>
      </c>
      <c r="C527" s="1" t="s">
        <v>44</v>
      </c>
      <c r="D527" s="1" t="s">
        <v>45</v>
      </c>
      <c r="E527" s="1" t="s">
        <v>25</v>
      </c>
      <c r="F527" s="1" t="s">
        <v>54</v>
      </c>
      <c r="G527" s="1">
        <v>2019</v>
      </c>
      <c r="H527" s="1" t="s">
        <v>9</v>
      </c>
      <c r="I527" s="1" t="s">
        <v>10</v>
      </c>
      <c r="J527" s="1">
        <v>43615</v>
      </c>
      <c r="K527" s="1">
        <v>55895</v>
      </c>
    </row>
    <row r="528" spans="1:11" x14ac:dyDescent="0.2">
      <c r="A528" s="1" t="s">
        <v>40</v>
      </c>
      <c r="B528" s="1" t="s">
        <v>41</v>
      </c>
      <c r="C528" s="1" t="s">
        <v>44</v>
      </c>
      <c r="D528" s="1" t="s">
        <v>45</v>
      </c>
      <c r="E528" s="1" t="s">
        <v>25</v>
      </c>
      <c r="F528" s="1" t="s">
        <v>54</v>
      </c>
      <c r="G528" s="1">
        <v>2019</v>
      </c>
      <c r="H528" s="1" t="s">
        <v>22</v>
      </c>
      <c r="I528" s="1" t="s">
        <v>10</v>
      </c>
      <c r="J528" s="1">
        <v>7677</v>
      </c>
      <c r="K528" s="1">
        <v>7986</v>
      </c>
    </row>
    <row r="529" spans="1:11" x14ac:dyDescent="0.2">
      <c r="A529" s="1" t="s">
        <v>40</v>
      </c>
      <c r="B529" s="1" t="s">
        <v>41</v>
      </c>
      <c r="C529" s="1" t="s">
        <v>44</v>
      </c>
      <c r="D529" s="1" t="s">
        <v>45</v>
      </c>
      <c r="E529" s="1" t="s">
        <v>25</v>
      </c>
      <c r="F529" s="1" t="s">
        <v>54</v>
      </c>
      <c r="G529" s="1">
        <v>2019</v>
      </c>
      <c r="H529" s="1" t="s">
        <v>19</v>
      </c>
      <c r="I529" s="1" t="s">
        <v>10</v>
      </c>
      <c r="J529" s="1">
        <v>11228</v>
      </c>
      <c r="K529" s="1">
        <v>18884</v>
      </c>
    </row>
    <row r="530" spans="1:11" x14ac:dyDescent="0.2">
      <c r="A530" s="1" t="s">
        <v>40</v>
      </c>
      <c r="B530" s="1" t="s">
        <v>41</v>
      </c>
      <c r="C530" s="1" t="s">
        <v>44</v>
      </c>
      <c r="D530" s="1" t="s">
        <v>45</v>
      </c>
      <c r="E530" s="1" t="s">
        <v>25</v>
      </c>
      <c r="F530" s="1" t="s">
        <v>54</v>
      </c>
      <c r="G530" s="1">
        <v>2019</v>
      </c>
      <c r="H530" s="1" t="s">
        <v>18</v>
      </c>
      <c r="I530" s="1" t="s">
        <v>10</v>
      </c>
      <c r="J530" s="1">
        <v>48361</v>
      </c>
      <c r="K530" s="1">
        <v>38448</v>
      </c>
    </row>
    <row r="531" spans="1:11" x14ac:dyDescent="0.2">
      <c r="A531" s="1" t="s">
        <v>40</v>
      </c>
      <c r="B531" s="1" t="s">
        <v>41</v>
      </c>
      <c r="C531" s="1" t="s">
        <v>44</v>
      </c>
      <c r="D531" s="1" t="s">
        <v>45</v>
      </c>
      <c r="E531" s="1" t="s">
        <v>25</v>
      </c>
      <c r="F531" s="1" t="s">
        <v>54</v>
      </c>
      <c r="G531" s="1">
        <v>2020</v>
      </c>
      <c r="H531" s="1" t="s">
        <v>16</v>
      </c>
      <c r="I531" s="1" t="s">
        <v>10</v>
      </c>
      <c r="J531" s="1">
        <v>23504</v>
      </c>
      <c r="K531" s="1">
        <v>33599</v>
      </c>
    </row>
    <row r="532" spans="1:11" x14ac:dyDescent="0.2">
      <c r="A532" s="1" t="s">
        <v>40</v>
      </c>
      <c r="B532" s="1" t="s">
        <v>41</v>
      </c>
      <c r="C532" s="1" t="s">
        <v>44</v>
      </c>
      <c r="D532" s="1" t="s">
        <v>45</v>
      </c>
      <c r="E532" s="1" t="s">
        <v>25</v>
      </c>
      <c r="F532" s="1" t="s">
        <v>54</v>
      </c>
      <c r="G532" s="1">
        <v>2020</v>
      </c>
      <c r="H532" s="1" t="s">
        <v>12</v>
      </c>
      <c r="I532" s="1" t="s">
        <v>10</v>
      </c>
      <c r="J532" s="1">
        <v>501</v>
      </c>
      <c r="K532" s="1">
        <v>1701</v>
      </c>
    </row>
    <row r="533" spans="1:11" x14ac:dyDescent="0.2">
      <c r="A533" s="1" t="s">
        <v>40</v>
      </c>
      <c r="B533" s="1" t="s">
        <v>41</v>
      </c>
      <c r="C533" s="1" t="s">
        <v>44</v>
      </c>
      <c r="D533" s="1" t="s">
        <v>45</v>
      </c>
      <c r="E533" s="1" t="s">
        <v>25</v>
      </c>
      <c r="F533" s="1" t="s">
        <v>54</v>
      </c>
      <c r="G533" s="1">
        <v>2020</v>
      </c>
      <c r="H533" s="1" t="s">
        <v>23</v>
      </c>
      <c r="I533" s="1" t="s">
        <v>10</v>
      </c>
      <c r="J533" s="1">
        <v>128618</v>
      </c>
      <c r="K533" s="1">
        <v>191924</v>
      </c>
    </row>
    <row r="534" spans="1:11" x14ac:dyDescent="0.2">
      <c r="A534" s="1" t="s">
        <v>40</v>
      </c>
      <c r="B534" s="1" t="s">
        <v>41</v>
      </c>
      <c r="C534" s="1" t="s">
        <v>44</v>
      </c>
      <c r="D534" s="1" t="s">
        <v>45</v>
      </c>
      <c r="E534" s="1" t="s">
        <v>25</v>
      </c>
      <c r="F534" s="1" t="s">
        <v>54</v>
      </c>
      <c r="G534" s="1">
        <v>2020</v>
      </c>
      <c r="H534" s="1" t="s">
        <v>13</v>
      </c>
      <c r="I534" s="1" t="s">
        <v>10</v>
      </c>
      <c r="J534" s="1">
        <v>10447</v>
      </c>
      <c r="K534" s="1">
        <v>19233</v>
      </c>
    </row>
    <row r="535" spans="1:11" x14ac:dyDescent="0.2">
      <c r="A535" s="1" t="s">
        <v>40</v>
      </c>
      <c r="B535" s="1" t="s">
        <v>41</v>
      </c>
      <c r="C535" s="1" t="s">
        <v>44</v>
      </c>
      <c r="D535" s="1" t="s">
        <v>45</v>
      </c>
      <c r="E535" s="1" t="s">
        <v>25</v>
      </c>
      <c r="F535" s="1" t="s">
        <v>54</v>
      </c>
      <c r="G535" s="1">
        <v>2020</v>
      </c>
      <c r="H535" s="1" t="s">
        <v>20</v>
      </c>
      <c r="I535" s="1" t="s">
        <v>10</v>
      </c>
      <c r="J535" s="1">
        <v>51475</v>
      </c>
      <c r="K535" s="1">
        <v>76252</v>
      </c>
    </row>
    <row r="536" spans="1:11" x14ac:dyDescent="0.2">
      <c r="A536" s="1" t="s">
        <v>40</v>
      </c>
      <c r="B536" s="1" t="s">
        <v>41</v>
      </c>
      <c r="C536" s="1" t="s">
        <v>44</v>
      </c>
      <c r="D536" s="1" t="s">
        <v>45</v>
      </c>
      <c r="E536" s="1" t="s">
        <v>25</v>
      </c>
      <c r="F536" s="1" t="s">
        <v>54</v>
      </c>
      <c r="G536" s="1">
        <v>2020</v>
      </c>
      <c r="H536" s="1" t="s">
        <v>14</v>
      </c>
      <c r="I536" s="1" t="s">
        <v>10</v>
      </c>
      <c r="J536" s="1">
        <v>28153</v>
      </c>
      <c r="K536" s="1">
        <v>26565</v>
      </c>
    </row>
    <row r="537" spans="1:11" x14ac:dyDescent="0.2">
      <c r="A537" s="1" t="s">
        <v>40</v>
      </c>
      <c r="B537" s="1" t="s">
        <v>41</v>
      </c>
      <c r="C537" s="1" t="s">
        <v>44</v>
      </c>
      <c r="D537" s="1" t="s">
        <v>45</v>
      </c>
      <c r="E537" s="1" t="s">
        <v>25</v>
      </c>
      <c r="F537" s="1" t="s">
        <v>54</v>
      </c>
      <c r="G537" s="1">
        <v>2020</v>
      </c>
      <c r="H537" s="1" t="s">
        <v>15</v>
      </c>
      <c r="I537" s="1" t="s">
        <v>10</v>
      </c>
      <c r="J537" s="1">
        <v>3167</v>
      </c>
      <c r="K537" s="1">
        <v>6380</v>
      </c>
    </row>
    <row r="538" spans="1:11" x14ac:dyDescent="0.2">
      <c r="A538" s="1" t="s">
        <v>40</v>
      </c>
      <c r="B538" s="1" t="s">
        <v>41</v>
      </c>
      <c r="C538" s="1" t="s">
        <v>44</v>
      </c>
      <c r="D538" s="1" t="s">
        <v>45</v>
      </c>
      <c r="E538" s="1" t="s">
        <v>25</v>
      </c>
      <c r="F538" s="1" t="s">
        <v>54</v>
      </c>
      <c r="G538" s="1">
        <v>2020</v>
      </c>
      <c r="H538" s="1" t="s">
        <v>11</v>
      </c>
      <c r="I538" s="1" t="s">
        <v>10</v>
      </c>
      <c r="J538" s="1">
        <v>1134</v>
      </c>
      <c r="K538" s="1">
        <v>2506</v>
      </c>
    </row>
    <row r="539" spans="1:11" x14ac:dyDescent="0.2">
      <c r="A539" s="1" t="s">
        <v>40</v>
      </c>
      <c r="B539" s="1" t="s">
        <v>41</v>
      </c>
      <c r="C539" s="1" t="s">
        <v>44</v>
      </c>
      <c r="D539" s="1" t="s">
        <v>45</v>
      </c>
      <c r="E539" s="1" t="s">
        <v>25</v>
      </c>
      <c r="F539" s="1" t="s">
        <v>54</v>
      </c>
      <c r="G539" s="1">
        <v>2020</v>
      </c>
      <c r="H539" s="1" t="s">
        <v>9</v>
      </c>
      <c r="I539" s="1" t="s">
        <v>10</v>
      </c>
      <c r="J539" s="1">
        <v>12856</v>
      </c>
      <c r="K539" s="1">
        <v>20226</v>
      </c>
    </row>
    <row r="540" spans="1:11" x14ac:dyDescent="0.2">
      <c r="A540" s="1" t="s">
        <v>40</v>
      </c>
      <c r="B540" s="1" t="s">
        <v>41</v>
      </c>
      <c r="C540" s="1" t="s">
        <v>44</v>
      </c>
      <c r="D540" s="1" t="s">
        <v>45</v>
      </c>
      <c r="E540" s="1" t="s">
        <v>25</v>
      </c>
      <c r="F540" s="1" t="s">
        <v>54</v>
      </c>
      <c r="G540" s="1">
        <v>2020</v>
      </c>
      <c r="H540" s="1" t="s">
        <v>22</v>
      </c>
      <c r="I540" s="1" t="s">
        <v>10</v>
      </c>
      <c r="J540" s="1">
        <v>32125</v>
      </c>
      <c r="K540" s="1">
        <v>9816</v>
      </c>
    </row>
    <row r="541" spans="1:11" x14ac:dyDescent="0.2">
      <c r="A541" s="1" t="s">
        <v>40</v>
      </c>
      <c r="B541" s="1" t="s">
        <v>41</v>
      </c>
      <c r="C541" s="1" t="s">
        <v>44</v>
      </c>
      <c r="D541" s="1" t="s">
        <v>45</v>
      </c>
      <c r="E541" s="1" t="s">
        <v>25</v>
      </c>
      <c r="F541" s="1" t="s">
        <v>54</v>
      </c>
      <c r="G541" s="1">
        <v>2020</v>
      </c>
      <c r="H541" s="1" t="s">
        <v>19</v>
      </c>
      <c r="I541" s="1" t="s">
        <v>10</v>
      </c>
      <c r="J541" s="1">
        <v>29295</v>
      </c>
      <c r="K541" s="1">
        <v>30302</v>
      </c>
    </row>
    <row r="542" spans="1:11" x14ac:dyDescent="0.2">
      <c r="A542" s="1" t="s">
        <v>40</v>
      </c>
      <c r="B542" s="1" t="s">
        <v>41</v>
      </c>
      <c r="C542" s="1" t="s">
        <v>44</v>
      </c>
      <c r="D542" s="1" t="s">
        <v>45</v>
      </c>
      <c r="E542" s="1" t="s">
        <v>25</v>
      </c>
      <c r="F542" s="1" t="s">
        <v>54</v>
      </c>
      <c r="G542" s="1">
        <v>2020</v>
      </c>
      <c r="H542" s="1" t="s">
        <v>18</v>
      </c>
      <c r="I542" s="1" t="s">
        <v>10</v>
      </c>
      <c r="J542" s="1">
        <v>45338</v>
      </c>
      <c r="K542" s="1">
        <v>58565</v>
      </c>
    </row>
    <row r="543" spans="1:11" x14ac:dyDescent="0.2">
      <c r="A543" s="1" t="s">
        <v>40</v>
      </c>
      <c r="B543" s="1" t="s">
        <v>41</v>
      </c>
      <c r="C543" s="1" t="s">
        <v>44</v>
      </c>
      <c r="D543" s="1" t="s">
        <v>45</v>
      </c>
      <c r="E543" s="1" t="s">
        <v>25</v>
      </c>
      <c r="F543" s="1" t="s">
        <v>54</v>
      </c>
      <c r="G543" s="1">
        <v>2021</v>
      </c>
      <c r="H543" s="1" t="s">
        <v>16</v>
      </c>
      <c r="I543" s="1" t="s">
        <v>10</v>
      </c>
      <c r="J543" s="1">
        <v>23882</v>
      </c>
      <c r="K543" s="1">
        <v>35369</v>
      </c>
    </row>
    <row r="544" spans="1:11" x14ac:dyDescent="0.2">
      <c r="A544" s="1" t="s">
        <v>40</v>
      </c>
      <c r="B544" s="1" t="s">
        <v>41</v>
      </c>
      <c r="C544" s="1" t="s">
        <v>44</v>
      </c>
      <c r="D544" s="1" t="s">
        <v>45</v>
      </c>
      <c r="E544" s="1" t="s">
        <v>25</v>
      </c>
      <c r="F544" s="1" t="s">
        <v>54</v>
      </c>
      <c r="G544" s="1">
        <v>2021</v>
      </c>
      <c r="H544" s="1" t="s">
        <v>12</v>
      </c>
      <c r="I544" s="1" t="s">
        <v>10</v>
      </c>
      <c r="J544" s="1">
        <v>5998</v>
      </c>
      <c r="K544" s="1">
        <v>8533</v>
      </c>
    </row>
    <row r="545" spans="1:11" x14ac:dyDescent="0.2">
      <c r="A545" s="1" t="s">
        <v>40</v>
      </c>
      <c r="B545" s="1" t="s">
        <v>41</v>
      </c>
      <c r="C545" s="1" t="s">
        <v>44</v>
      </c>
      <c r="D545" s="1" t="s">
        <v>45</v>
      </c>
      <c r="E545" s="1" t="s">
        <v>25</v>
      </c>
      <c r="F545" s="1" t="s">
        <v>54</v>
      </c>
      <c r="G545" s="1">
        <v>2021</v>
      </c>
      <c r="H545" s="1" t="s">
        <v>23</v>
      </c>
      <c r="I545" s="1" t="s">
        <v>10</v>
      </c>
      <c r="J545" s="1">
        <v>6963</v>
      </c>
      <c r="K545" s="1">
        <v>7837</v>
      </c>
    </row>
    <row r="546" spans="1:11" x14ac:dyDescent="0.2">
      <c r="A546" s="1" t="s">
        <v>40</v>
      </c>
      <c r="B546" s="1" t="s">
        <v>41</v>
      </c>
      <c r="C546" s="1" t="s">
        <v>44</v>
      </c>
      <c r="D546" s="1" t="s">
        <v>45</v>
      </c>
      <c r="E546" s="1" t="s">
        <v>25</v>
      </c>
      <c r="F546" s="1" t="s">
        <v>8</v>
      </c>
      <c r="G546" s="1">
        <v>2017</v>
      </c>
      <c r="H546" s="1" t="s">
        <v>13</v>
      </c>
      <c r="I546" s="1" t="s">
        <v>10</v>
      </c>
      <c r="J546" s="1">
        <v>11158</v>
      </c>
      <c r="K546" s="1">
        <v>733</v>
      </c>
    </row>
    <row r="547" spans="1:11" x14ac:dyDescent="0.2">
      <c r="A547" s="1" t="s">
        <v>40</v>
      </c>
      <c r="B547" s="1" t="s">
        <v>41</v>
      </c>
      <c r="C547" s="1" t="s">
        <v>44</v>
      </c>
      <c r="D547" s="1" t="s">
        <v>45</v>
      </c>
      <c r="E547" s="1" t="s">
        <v>25</v>
      </c>
      <c r="F547" s="1" t="s">
        <v>8</v>
      </c>
      <c r="G547" s="1">
        <v>2017</v>
      </c>
      <c r="H547" s="1" t="s">
        <v>20</v>
      </c>
      <c r="I547" s="1" t="s">
        <v>10</v>
      </c>
      <c r="J547" s="1">
        <v>56037</v>
      </c>
      <c r="K547" s="1">
        <v>6538</v>
      </c>
    </row>
    <row r="548" spans="1:11" x14ac:dyDescent="0.2">
      <c r="A548" s="1" t="s">
        <v>40</v>
      </c>
      <c r="B548" s="1" t="s">
        <v>41</v>
      </c>
      <c r="C548" s="1" t="s">
        <v>44</v>
      </c>
      <c r="D548" s="1" t="s">
        <v>45</v>
      </c>
      <c r="E548" s="1" t="s">
        <v>25</v>
      </c>
      <c r="F548" s="1" t="s">
        <v>8</v>
      </c>
      <c r="G548" s="1">
        <v>2017</v>
      </c>
      <c r="H548" s="1" t="s">
        <v>14</v>
      </c>
      <c r="I548" s="1" t="s">
        <v>10</v>
      </c>
      <c r="J548" s="1">
        <v>2853</v>
      </c>
      <c r="K548" s="1">
        <v>942</v>
      </c>
    </row>
    <row r="549" spans="1:11" x14ac:dyDescent="0.2">
      <c r="A549" s="1" t="s">
        <v>40</v>
      </c>
      <c r="B549" s="1" t="s">
        <v>41</v>
      </c>
      <c r="C549" s="1" t="s">
        <v>44</v>
      </c>
      <c r="D549" s="1" t="s">
        <v>45</v>
      </c>
      <c r="E549" s="1" t="s">
        <v>25</v>
      </c>
      <c r="F549" s="1" t="s">
        <v>8</v>
      </c>
      <c r="G549" s="1">
        <v>2017</v>
      </c>
      <c r="H549" s="1" t="s">
        <v>15</v>
      </c>
      <c r="I549" s="1" t="s">
        <v>10</v>
      </c>
      <c r="J549" s="1">
        <v>25597</v>
      </c>
      <c r="K549" s="1">
        <v>1103</v>
      </c>
    </row>
    <row r="550" spans="1:11" x14ac:dyDescent="0.2">
      <c r="A550" s="1" t="s">
        <v>40</v>
      </c>
      <c r="B550" s="1" t="s">
        <v>41</v>
      </c>
      <c r="C550" s="1" t="s">
        <v>44</v>
      </c>
      <c r="D550" s="1" t="s">
        <v>45</v>
      </c>
      <c r="E550" s="1" t="s">
        <v>25</v>
      </c>
      <c r="F550" s="1" t="s">
        <v>8</v>
      </c>
      <c r="G550" s="1">
        <v>2017</v>
      </c>
      <c r="H550" s="1" t="s">
        <v>11</v>
      </c>
      <c r="I550" s="1" t="s">
        <v>10</v>
      </c>
      <c r="J550" s="1">
        <v>6329</v>
      </c>
      <c r="K550" s="1">
        <v>618</v>
      </c>
    </row>
    <row r="551" spans="1:11" x14ac:dyDescent="0.2">
      <c r="A551" s="1" t="s">
        <v>40</v>
      </c>
      <c r="B551" s="1" t="s">
        <v>41</v>
      </c>
      <c r="C551" s="1" t="s">
        <v>44</v>
      </c>
      <c r="D551" s="1" t="s">
        <v>45</v>
      </c>
      <c r="E551" s="1" t="s">
        <v>25</v>
      </c>
      <c r="F551" s="1" t="s">
        <v>8</v>
      </c>
      <c r="G551" s="1">
        <v>2017</v>
      </c>
      <c r="H551" s="1" t="s">
        <v>9</v>
      </c>
      <c r="I551" s="1" t="s">
        <v>10</v>
      </c>
      <c r="J551" s="1">
        <v>20219</v>
      </c>
      <c r="K551" s="1">
        <v>1233</v>
      </c>
    </row>
    <row r="552" spans="1:11" x14ac:dyDescent="0.2">
      <c r="A552" s="1" t="s">
        <v>40</v>
      </c>
      <c r="B552" s="1" t="s">
        <v>41</v>
      </c>
      <c r="C552" s="1" t="s">
        <v>44</v>
      </c>
      <c r="D552" s="1" t="s">
        <v>45</v>
      </c>
      <c r="E552" s="1" t="s">
        <v>25</v>
      </c>
      <c r="F552" s="1" t="s">
        <v>8</v>
      </c>
      <c r="G552" s="1">
        <v>2017</v>
      </c>
      <c r="H552" s="1" t="s">
        <v>22</v>
      </c>
      <c r="I552" s="1" t="s">
        <v>10</v>
      </c>
      <c r="J552" s="1">
        <v>3160</v>
      </c>
      <c r="K552" s="1">
        <v>603</v>
      </c>
    </row>
    <row r="553" spans="1:11" x14ac:dyDescent="0.2">
      <c r="A553" s="1" t="s">
        <v>40</v>
      </c>
      <c r="B553" s="1" t="s">
        <v>41</v>
      </c>
      <c r="C553" s="1" t="s">
        <v>44</v>
      </c>
      <c r="D553" s="1" t="s">
        <v>45</v>
      </c>
      <c r="E553" s="1" t="s">
        <v>25</v>
      </c>
      <c r="F553" s="1" t="s">
        <v>8</v>
      </c>
      <c r="G553" s="1">
        <v>2017</v>
      </c>
      <c r="H553" s="1" t="s">
        <v>19</v>
      </c>
      <c r="I553" s="1" t="s">
        <v>10</v>
      </c>
      <c r="J553" s="1">
        <v>15613</v>
      </c>
      <c r="K553" s="1">
        <v>1939</v>
      </c>
    </row>
    <row r="554" spans="1:11" x14ac:dyDescent="0.2">
      <c r="A554" s="1" t="s">
        <v>40</v>
      </c>
      <c r="B554" s="1" t="s">
        <v>41</v>
      </c>
      <c r="C554" s="1" t="s">
        <v>44</v>
      </c>
      <c r="D554" s="1" t="s">
        <v>45</v>
      </c>
      <c r="E554" s="1" t="s">
        <v>25</v>
      </c>
      <c r="F554" s="1" t="s">
        <v>8</v>
      </c>
      <c r="G554" s="1">
        <v>2017</v>
      </c>
      <c r="H554" s="1" t="s">
        <v>18</v>
      </c>
      <c r="I554" s="1" t="s">
        <v>10</v>
      </c>
      <c r="J554" s="1">
        <v>33670</v>
      </c>
      <c r="K554" s="1">
        <v>3976</v>
      </c>
    </row>
    <row r="555" spans="1:11" x14ac:dyDescent="0.2">
      <c r="A555" s="1" t="s">
        <v>40</v>
      </c>
      <c r="B555" s="1" t="s">
        <v>41</v>
      </c>
      <c r="C555" s="1" t="s">
        <v>44</v>
      </c>
      <c r="D555" s="1" t="s">
        <v>45</v>
      </c>
      <c r="E555" s="1" t="s">
        <v>25</v>
      </c>
      <c r="F555" s="1" t="s">
        <v>8</v>
      </c>
      <c r="G555" s="1">
        <v>2018</v>
      </c>
      <c r="H555" s="1" t="s">
        <v>16</v>
      </c>
      <c r="I555" s="1" t="s">
        <v>10</v>
      </c>
      <c r="J555" s="1">
        <v>18772</v>
      </c>
      <c r="K555" s="1">
        <v>2028</v>
      </c>
    </row>
    <row r="556" spans="1:11" x14ac:dyDescent="0.2">
      <c r="A556" s="1" t="s">
        <v>40</v>
      </c>
      <c r="B556" s="1" t="s">
        <v>41</v>
      </c>
      <c r="C556" s="1" t="s">
        <v>44</v>
      </c>
      <c r="D556" s="1" t="s">
        <v>45</v>
      </c>
      <c r="E556" s="1" t="s">
        <v>25</v>
      </c>
      <c r="F556" s="1" t="s">
        <v>8</v>
      </c>
      <c r="G556" s="1">
        <v>2018</v>
      </c>
      <c r="H556" s="1" t="s">
        <v>12</v>
      </c>
      <c r="I556" s="1" t="s">
        <v>10</v>
      </c>
      <c r="J556" s="1">
        <v>29347</v>
      </c>
      <c r="K556" s="1">
        <v>4566</v>
      </c>
    </row>
    <row r="557" spans="1:11" x14ac:dyDescent="0.2">
      <c r="A557" s="1" t="s">
        <v>40</v>
      </c>
      <c r="B557" s="1" t="s">
        <v>41</v>
      </c>
      <c r="C557" s="1" t="s">
        <v>44</v>
      </c>
      <c r="D557" s="1" t="s">
        <v>45</v>
      </c>
      <c r="E557" s="1" t="s">
        <v>25</v>
      </c>
      <c r="F557" s="1" t="s">
        <v>8</v>
      </c>
      <c r="G557" s="1">
        <v>2018</v>
      </c>
      <c r="H557" s="1" t="s">
        <v>23</v>
      </c>
      <c r="I557" s="1" t="s">
        <v>10</v>
      </c>
      <c r="J557" s="1">
        <v>25065</v>
      </c>
      <c r="K557" s="1">
        <v>2335</v>
      </c>
    </row>
    <row r="558" spans="1:11" x14ac:dyDescent="0.2">
      <c r="A558" s="1" t="s">
        <v>40</v>
      </c>
      <c r="B558" s="1" t="s">
        <v>41</v>
      </c>
      <c r="C558" s="1" t="s">
        <v>44</v>
      </c>
      <c r="D558" s="1" t="s">
        <v>45</v>
      </c>
      <c r="E558" s="1" t="s">
        <v>25</v>
      </c>
      <c r="F558" s="1" t="s">
        <v>8</v>
      </c>
      <c r="G558" s="1">
        <v>2018</v>
      </c>
      <c r="H558" s="1" t="s">
        <v>13</v>
      </c>
      <c r="I558" s="1" t="s">
        <v>10</v>
      </c>
      <c r="J558" s="1">
        <v>15859</v>
      </c>
      <c r="K558" s="1">
        <v>3556</v>
      </c>
    </row>
    <row r="559" spans="1:11" x14ac:dyDescent="0.2">
      <c r="A559" s="1" t="s">
        <v>40</v>
      </c>
      <c r="B559" s="1" t="s">
        <v>41</v>
      </c>
      <c r="C559" s="1" t="s">
        <v>44</v>
      </c>
      <c r="D559" s="1" t="s">
        <v>45</v>
      </c>
      <c r="E559" s="1" t="s">
        <v>25</v>
      </c>
      <c r="F559" s="1" t="s">
        <v>8</v>
      </c>
      <c r="G559" s="1">
        <v>2018</v>
      </c>
      <c r="H559" s="1" t="s">
        <v>20</v>
      </c>
      <c r="I559" s="1" t="s">
        <v>10</v>
      </c>
      <c r="J559" s="1">
        <v>40845</v>
      </c>
      <c r="K559" s="1">
        <v>7957</v>
      </c>
    </row>
    <row r="560" spans="1:11" x14ac:dyDescent="0.2">
      <c r="A560" s="1" t="s">
        <v>40</v>
      </c>
      <c r="B560" s="1" t="s">
        <v>41</v>
      </c>
      <c r="C560" s="1" t="s">
        <v>44</v>
      </c>
      <c r="D560" s="1" t="s">
        <v>45</v>
      </c>
      <c r="E560" s="1" t="s">
        <v>25</v>
      </c>
      <c r="F560" s="1" t="s">
        <v>8</v>
      </c>
      <c r="G560" s="1">
        <v>2018</v>
      </c>
      <c r="H560" s="1" t="s">
        <v>14</v>
      </c>
      <c r="I560" s="1" t="s">
        <v>10</v>
      </c>
      <c r="J560" s="1">
        <v>32420</v>
      </c>
      <c r="K560" s="1">
        <v>25270</v>
      </c>
    </row>
    <row r="561" spans="1:11" x14ac:dyDescent="0.2">
      <c r="A561" s="1" t="s">
        <v>40</v>
      </c>
      <c r="B561" s="1" t="s">
        <v>41</v>
      </c>
      <c r="C561" s="1" t="s">
        <v>44</v>
      </c>
      <c r="D561" s="1" t="s">
        <v>45</v>
      </c>
      <c r="E561" s="1" t="s">
        <v>25</v>
      </c>
      <c r="F561" s="1" t="s">
        <v>8</v>
      </c>
      <c r="G561" s="1">
        <v>2018</v>
      </c>
      <c r="H561" s="1" t="s">
        <v>15</v>
      </c>
      <c r="I561" s="1" t="s">
        <v>10</v>
      </c>
      <c r="J561" s="1">
        <v>42717</v>
      </c>
      <c r="K561" s="1">
        <v>6306</v>
      </c>
    </row>
    <row r="562" spans="1:11" x14ac:dyDescent="0.2">
      <c r="A562" s="1" t="s">
        <v>40</v>
      </c>
      <c r="B562" s="1" t="s">
        <v>41</v>
      </c>
      <c r="C562" s="1" t="s">
        <v>44</v>
      </c>
      <c r="D562" s="1" t="s">
        <v>45</v>
      </c>
      <c r="E562" s="1" t="s">
        <v>25</v>
      </c>
      <c r="F562" s="1" t="s">
        <v>8</v>
      </c>
      <c r="G562" s="1">
        <v>2018</v>
      </c>
      <c r="H562" s="1" t="s">
        <v>11</v>
      </c>
      <c r="I562" s="1" t="s">
        <v>10</v>
      </c>
      <c r="J562" s="1">
        <v>35981</v>
      </c>
      <c r="K562" s="1">
        <v>12256</v>
      </c>
    </row>
    <row r="563" spans="1:11" x14ac:dyDescent="0.2">
      <c r="A563" s="1" t="s">
        <v>40</v>
      </c>
      <c r="B563" s="1" t="s">
        <v>41</v>
      </c>
      <c r="C563" s="1" t="s">
        <v>44</v>
      </c>
      <c r="D563" s="1" t="s">
        <v>45</v>
      </c>
      <c r="E563" s="1" t="s">
        <v>25</v>
      </c>
      <c r="F563" s="1" t="s">
        <v>8</v>
      </c>
      <c r="G563" s="1">
        <v>2018</v>
      </c>
      <c r="H563" s="1" t="s">
        <v>9</v>
      </c>
      <c r="I563" s="1" t="s">
        <v>10</v>
      </c>
      <c r="J563" s="1">
        <v>33241</v>
      </c>
      <c r="K563" s="1">
        <v>4537</v>
      </c>
    </row>
    <row r="564" spans="1:11" x14ac:dyDescent="0.2">
      <c r="A564" s="1" t="s">
        <v>40</v>
      </c>
      <c r="B564" s="1" t="s">
        <v>41</v>
      </c>
      <c r="C564" s="1" t="s">
        <v>44</v>
      </c>
      <c r="D564" s="1" t="s">
        <v>45</v>
      </c>
      <c r="E564" s="1" t="s">
        <v>25</v>
      </c>
      <c r="F564" s="1" t="s">
        <v>8</v>
      </c>
      <c r="G564" s="1">
        <v>2018</v>
      </c>
      <c r="H564" s="1" t="s">
        <v>22</v>
      </c>
      <c r="I564" s="1" t="s">
        <v>10</v>
      </c>
      <c r="J564" s="1">
        <v>14481</v>
      </c>
      <c r="K564" s="1">
        <v>2974</v>
      </c>
    </row>
    <row r="565" spans="1:11" x14ac:dyDescent="0.2">
      <c r="A565" s="1" t="s">
        <v>40</v>
      </c>
      <c r="B565" s="1" t="s">
        <v>41</v>
      </c>
      <c r="C565" s="1" t="s">
        <v>44</v>
      </c>
      <c r="D565" s="1" t="s">
        <v>45</v>
      </c>
      <c r="E565" s="1" t="s">
        <v>25</v>
      </c>
      <c r="F565" s="1" t="s">
        <v>8</v>
      </c>
      <c r="G565" s="1">
        <v>2019</v>
      </c>
      <c r="H565" s="1" t="s">
        <v>16</v>
      </c>
      <c r="I565" s="1" t="s">
        <v>10</v>
      </c>
      <c r="J565" s="1">
        <v>70688</v>
      </c>
      <c r="K565" s="1">
        <v>5950</v>
      </c>
    </row>
    <row r="566" spans="1:11" x14ac:dyDescent="0.2">
      <c r="A566" s="1" t="s">
        <v>40</v>
      </c>
      <c r="B566" s="1" t="s">
        <v>41</v>
      </c>
      <c r="C566" s="1" t="s">
        <v>44</v>
      </c>
      <c r="D566" s="1" t="s">
        <v>45</v>
      </c>
      <c r="E566" s="1" t="s">
        <v>25</v>
      </c>
      <c r="F566" s="1" t="s">
        <v>8</v>
      </c>
      <c r="G566" s="1">
        <v>2019</v>
      </c>
      <c r="H566" s="1" t="s">
        <v>23</v>
      </c>
      <c r="I566" s="1" t="s">
        <v>10</v>
      </c>
      <c r="J566" s="1">
        <v>21597</v>
      </c>
      <c r="K566" s="1">
        <v>3267</v>
      </c>
    </row>
    <row r="567" spans="1:11" x14ac:dyDescent="0.2">
      <c r="A567" s="1" t="s">
        <v>40</v>
      </c>
      <c r="B567" s="1" t="s">
        <v>41</v>
      </c>
      <c r="C567" s="1" t="s">
        <v>44</v>
      </c>
      <c r="D567" s="1" t="s">
        <v>45</v>
      </c>
      <c r="E567" s="1" t="s">
        <v>25</v>
      </c>
      <c r="F567" s="1" t="s">
        <v>8</v>
      </c>
      <c r="G567" s="1">
        <v>2019</v>
      </c>
      <c r="H567" s="1" t="s">
        <v>13</v>
      </c>
      <c r="I567" s="1" t="s">
        <v>10</v>
      </c>
      <c r="J567" s="1">
        <v>1151</v>
      </c>
      <c r="K567" s="1">
        <v>30</v>
      </c>
    </row>
    <row r="568" spans="1:11" x14ac:dyDescent="0.2">
      <c r="A568" s="1" t="s">
        <v>40</v>
      </c>
      <c r="B568" s="1" t="s">
        <v>41</v>
      </c>
      <c r="C568" s="1" t="s">
        <v>44</v>
      </c>
      <c r="D568" s="1" t="s">
        <v>45</v>
      </c>
      <c r="E568" s="1" t="s">
        <v>25</v>
      </c>
      <c r="F568" s="1" t="s">
        <v>8</v>
      </c>
      <c r="G568" s="1">
        <v>2019</v>
      </c>
      <c r="H568" s="1" t="s">
        <v>20</v>
      </c>
      <c r="I568" s="1" t="s">
        <v>10</v>
      </c>
      <c r="J568" s="1">
        <v>38945</v>
      </c>
      <c r="K568" s="1">
        <v>45258</v>
      </c>
    </row>
    <row r="569" spans="1:11" x14ac:dyDescent="0.2">
      <c r="A569" s="1" t="s">
        <v>40</v>
      </c>
      <c r="B569" s="1" t="s">
        <v>41</v>
      </c>
      <c r="C569" s="1" t="s">
        <v>44</v>
      </c>
      <c r="D569" s="1" t="s">
        <v>45</v>
      </c>
      <c r="E569" s="1" t="s">
        <v>25</v>
      </c>
      <c r="F569" s="1" t="s">
        <v>8</v>
      </c>
      <c r="G569" s="1">
        <v>2019</v>
      </c>
      <c r="H569" s="1" t="s">
        <v>15</v>
      </c>
      <c r="I569" s="1" t="s">
        <v>10</v>
      </c>
      <c r="J569" s="1">
        <v>45475</v>
      </c>
      <c r="K569" s="1">
        <v>32316</v>
      </c>
    </row>
    <row r="570" spans="1:11" x14ac:dyDescent="0.2">
      <c r="A570" s="1" t="s">
        <v>40</v>
      </c>
      <c r="B570" s="1" t="s">
        <v>41</v>
      </c>
      <c r="C570" s="1" t="s">
        <v>44</v>
      </c>
      <c r="D570" s="1" t="s">
        <v>45</v>
      </c>
      <c r="E570" s="1" t="s">
        <v>25</v>
      </c>
      <c r="F570" s="1" t="s">
        <v>8</v>
      </c>
      <c r="G570" s="1">
        <v>2019</v>
      </c>
      <c r="H570" s="1" t="s">
        <v>11</v>
      </c>
      <c r="I570" s="1" t="s">
        <v>10</v>
      </c>
      <c r="J570" s="1">
        <v>4806</v>
      </c>
      <c r="K570" s="1">
        <v>22</v>
      </c>
    </row>
    <row r="571" spans="1:11" x14ac:dyDescent="0.2">
      <c r="A571" s="1" t="s">
        <v>40</v>
      </c>
      <c r="B571" s="1" t="s">
        <v>41</v>
      </c>
      <c r="C571" s="1" t="s">
        <v>44</v>
      </c>
      <c r="D571" s="1" t="s">
        <v>45</v>
      </c>
      <c r="E571" s="1" t="s">
        <v>25</v>
      </c>
      <c r="F571" s="1" t="s">
        <v>8</v>
      </c>
      <c r="G571" s="1">
        <v>2019</v>
      </c>
      <c r="H571" s="1" t="s">
        <v>22</v>
      </c>
      <c r="I571" s="1" t="s">
        <v>10</v>
      </c>
      <c r="J571" s="1">
        <v>8283</v>
      </c>
      <c r="K571" s="1">
        <v>58</v>
      </c>
    </row>
    <row r="572" spans="1:11" x14ac:dyDescent="0.2">
      <c r="A572" s="1" t="s">
        <v>40</v>
      </c>
      <c r="B572" s="1" t="s">
        <v>41</v>
      </c>
      <c r="C572" s="1" t="s">
        <v>44</v>
      </c>
      <c r="D572" s="1" t="s">
        <v>45</v>
      </c>
      <c r="E572" s="1" t="s">
        <v>25</v>
      </c>
      <c r="F572" s="1" t="s">
        <v>8</v>
      </c>
      <c r="G572" s="1">
        <v>2019</v>
      </c>
      <c r="H572" s="1" t="s">
        <v>18</v>
      </c>
      <c r="I572" s="1" t="s">
        <v>10</v>
      </c>
      <c r="J572" s="1">
        <v>20614</v>
      </c>
      <c r="K572" s="1">
        <v>2700</v>
      </c>
    </row>
    <row r="573" spans="1:11" x14ac:dyDescent="0.2">
      <c r="A573" s="1" t="s">
        <v>40</v>
      </c>
      <c r="B573" s="1" t="s">
        <v>41</v>
      </c>
      <c r="C573" s="1" t="s">
        <v>44</v>
      </c>
      <c r="D573" s="1" t="s">
        <v>45</v>
      </c>
      <c r="E573" s="1" t="s">
        <v>25</v>
      </c>
      <c r="F573" s="1" t="s">
        <v>8</v>
      </c>
      <c r="G573" s="1">
        <v>2020</v>
      </c>
      <c r="H573" s="1" t="s">
        <v>16</v>
      </c>
      <c r="I573" s="1" t="s">
        <v>10</v>
      </c>
      <c r="J573" s="1">
        <v>57691</v>
      </c>
      <c r="K573" s="1">
        <v>82311</v>
      </c>
    </row>
    <row r="574" spans="1:11" x14ac:dyDescent="0.2">
      <c r="A574" s="1" t="s">
        <v>40</v>
      </c>
      <c r="B574" s="1" t="s">
        <v>41</v>
      </c>
      <c r="C574" s="1" t="s">
        <v>44</v>
      </c>
      <c r="D574" s="1" t="s">
        <v>45</v>
      </c>
      <c r="E574" s="1" t="s">
        <v>25</v>
      </c>
      <c r="F574" s="1" t="s">
        <v>8</v>
      </c>
      <c r="G574" s="1">
        <v>2020</v>
      </c>
      <c r="H574" s="1" t="s">
        <v>12</v>
      </c>
      <c r="I574" s="1" t="s">
        <v>10</v>
      </c>
      <c r="J574" s="1">
        <v>135218</v>
      </c>
      <c r="K574" s="1">
        <v>35440</v>
      </c>
    </row>
    <row r="575" spans="1:11" x14ac:dyDescent="0.2">
      <c r="A575" s="1" t="s">
        <v>40</v>
      </c>
      <c r="B575" s="1" t="s">
        <v>41</v>
      </c>
      <c r="C575" s="1" t="s">
        <v>44</v>
      </c>
      <c r="D575" s="1" t="s">
        <v>45</v>
      </c>
      <c r="E575" s="1" t="s">
        <v>25</v>
      </c>
      <c r="F575" s="1" t="s">
        <v>8</v>
      </c>
      <c r="G575" s="1">
        <v>2020</v>
      </c>
      <c r="H575" s="1" t="s">
        <v>23</v>
      </c>
      <c r="I575" s="1" t="s">
        <v>10</v>
      </c>
      <c r="J575" s="1">
        <v>44160</v>
      </c>
      <c r="K575" s="1">
        <v>1035</v>
      </c>
    </row>
    <row r="576" spans="1:11" x14ac:dyDescent="0.2">
      <c r="A576" s="1" t="s">
        <v>40</v>
      </c>
      <c r="B576" s="1" t="s">
        <v>41</v>
      </c>
      <c r="C576" s="1" t="s">
        <v>44</v>
      </c>
      <c r="D576" s="1" t="s">
        <v>45</v>
      </c>
      <c r="E576" s="1" t="s">
        <v>25</v>
      </c>
      <c r="F576" s="1" t="s">
        <v>8</v>
      </c>
      <c r="G576" s="1">
        <v>2020</v>
      </c>
      <c r="H576" s="1" t="s">
        <v>13</v>
      </c>
      <c r="I576" s="1" t="s">
        <v>10</v>
      </c>
      <c r="J576" s="1">
        <v>41440</v>
      </c>
      <c r="K576" s="1">
        <v>6955</v>
      </c>
    </row>
    <row r="577" spans="1:11" x14ac:dyDescent="0.2">
      <c r="A577" s="1" t="s">
        <v>40</v>
      </c>
      <c r="B577" s="1" t="s">
        <v>41</v>
      </c>
      <c r="C577" s="1" t="s">
        <v>44</v>
      </c>
      <c r="D577" s="1" t="s">
        <v>45</v>
      </c>
      <c r="E577" s="1" t="s">
        <v>25</v>
      </c>
      <c r="F577" s="1" t="s">
        <v>8</v>
      </c>
      <c r="G577" s="1">
        <v>2020</v>
      </c>
      <c r="H577" s="1" t="s">
        <v>20</v>
      </c>
      <c r="I577" s="1" t="s">
        <v>10</v>
      </c>
      <c r="J577" s="1">
        <v>78186</v>
      </c>
      <c r="K577" s="1">
        <v>26218</v>
      </c>
    </row>
    <row r="578" spans="1:11" x14ac:dyDescent="0.2">
      <c r="A578" s="1" t="s">
        <v>40</v>
      </c>
      <c r="B578" s="1" t="s">
        <v>41</v>
      </c>
      <c r="C578" s="1" t="s">
        <v>44</v>
      </c>
      <c r="D578" s="1" t="s">
        <v>45</v>
      </c>
      <c r="E578" s="1" t="s">
        <v>25</v>
      </c>
      <c r="F578" s="1" t="s">
        <v>8</v>
      </c>
      <c r="G578" s="1">
        <v>2020</v>
      </c>
      <c r="H578" s="1" t="s">
        <v>14</v>
      </c>
      <c r="I578" s="1" t="s">
        <v>10</v>
      </c>
      <c r="J578" s="1">
        <v>52993</v>
      </c>
      <c r="K578" s="1">
        <v>1200</v>
      </c>
    </row>
    <row r="579" spans="1:11" x14ac:dyDescent="0.2">
      <c r="A579" s="1" t="s">
        <v>40</v>
      </c>
      <c r="B579" s="1" t="s">
        <v>41</v>
      </c>
      <c r="C579" s="1" t="s">
        <v>44</v>
      </c>
      <c r="D579" s="1" t="s">
        <v>45</v>
      </c>
      <c r="E579" s="1" t="s">
        <v>25</v>
      </c>
      <c r="F579" s="1" t="s">
        <v>8</v>
      </c>
      <c r="G579" s="1">
        <v>2020</v>
      </c>
      <c r="H579" s="1" t="s">
        <v>15</v>
      </c>
      <c r="I579" s="1" t="s">
        <v>10</v>
      </c>
      <c r="J579" s="1">
        <v>17415</v>
      </c>
      <c r="K579" s="1">
        <v>499</v>
      </c>
    </row>
    <row r="580" spans="1:11" x14ac:dyDescent="0.2">
      <c r="A580" s="1" t="s">
        <v>40</v>
      </c>
      <c r="B580" s="1" t="s">
        <v>41</v>
      </c>
      <c r="C580" s="1" t="s">
        <v>44</v>
      </c>
      <c r="D580" s="1" t="s">
        <v>45</v>
      </c>
      <c r="E580" s="1" t="s">
        <v>25</v>
      </c>
      <c r="F580" s="1" t="s">
        <v>8</v>
      </c>
      <c r="G580" s="1">
        <v>2020</v>
      </c>
      <c r="H580" s="1" t="s">
        <v>11</v>
      </c>
      <c r="I580" s="1" t="s">
        <v>10</v>
      </c>
      <c r="J580" s="1">
        <v>6650</v>
      </c>
      <c r="K580" s="1">
        <v>212</v>
      </c>
    </row>
    <row r="581" spans="1:11" x14ac:dyDescent="0.2">
      <c r="A581" s="1" t="s">
        <v>40</v>
      </c>
      <c r="B581" s="1" t="s">
        <v>41</v>
      </c>
      <c r="C581" s="1" t="s">
        <v>44</v>
      </c>
      <c r="D581" s="1" t="s">
        <v>45</v>
      </c>
      <c r="E581" s="1" t="s">
        <v>25</v>
      </c>
      <c r="F581" s="1" t="s">
        <v>8</v>
      </c>
      <c r="G581" s="1">
        <v>2020</v>
      </c>
      <c r="H581" s="1" t="s">
        <v>9</v>
      </c>
      <c r="I581" s="1" t="s">
        <v>10</v>
      </c>
      <c r="J581" s="1">
        <v>30205</v>
      </c>
      <c r="K581" s="1">
        <v>645</v>
      </c>
    </row>
    <row r="582" spans="1:11" x14ac:dyDescent="0.2">
      <c r="A582" s="1" t="s">
        <v>40</v>
      </c>
      <c r="B582" s="1" t="s">
        <v>41</v>
      </c>
      <c r="C582" s="1" t="s">
        <v>44</v>
      </c>
      <c r="D582" s="1" t="s">
        <v>45</v>
      </c>
      <c r="E582" s="1" t="s">
        <v>25</v>
      </c>
      <c r="F582" s="1" t="s">
        <v>8</v>
      </c>
      <c r="G582" s="1">
        <v>2020</v>
      </c>
      <c r="H582" s="1" t="s">
        <v>22</v>
      </c>
      <c r="I582" s="1" t="s">
        <v>10</v>
      </c>
      <c r="J582" s="1">
        <v>6440</v>
      </c>
      <c r="K582" s="1">
        <v>250</v>
      </c>
    </row>
    <row r="583" spans="1:11" x14ac:dyDescent="0.2">
      <c r="A583" s="1" t="s">
        <v>40</v>
      </c>
      <c r="B583" s="1" t="s">
        <v>41</v>
      </c>
      <c r="C583" s="1" t="s">
        <v>44</v>
      </c>
      <c r="D583" s="1" t="s">
        <v>45</v>
      </c>
      <c r="E583" s="1" t="s">
        <v>25</v>
      </c>
      <c r="F583" s="1" t="s">
        <v>8</v>
      </c>
      <c r="G583" s="1">
        <v>2021</v>
      </c>
      <c r="H583" s="1" t="s">
        <v>16</v>
      </c>
      <c r="I583" s="1" t="s">
        <v>10</v>
      </c>
      <c r="J583" s="1">
        <v>14747</v>
      </c>
      <c r="K583" s="1">
        <v>1321</v>
      </c>
    </row>
    <row r="584" spans="1:11" x14ac:dyDescent="0.2">
      <c r="A584" s="1" t="s">
        <v>40</v>
      </c>
      <c r="B584" s="1" t="s">
        <v>41</v>
      </c>
      <c r="C584" s="1" t="s">
        <v>44</v>
      </c>
      <c r="D584" s="1" t="s">
        <v>45</v>
      </c>
      <c r="E584" s="1" t="s">
        <v>25</v>
      </c>
      <c r="F584" s="1" t="s">
        <v>8</v>
      </c>
      <c r="G584" s="1">
        <v>2021</v>
      </c>
      <c r="H584" s="1" t="s">
        <v>12</v>
      </c>
      <c r="I584" s="1" t="s">
        <v>10</v>
      </c>
      <c r="J584" s="1">
        <v>2457</v>
      </c>
      <c r="K584" s="1">
        <v>1074</v>
      </c>
    </row>
    <row r="585" spans="1:11" x14ac:dyDescent="0.2">
      <c r="A585" s="1" t="s">
        <v>40</v>
      </c>
      <c r="B585" s="1" t="s">
        <v>41</v>
      </c>
      <c r="C585" s="1" t="s">
        <v>44</v>
      </c>
      <c r="D585" s="1" t="s">
        <v>45</v>
      </c>
      <c r="E585" s="1" t="s">
        <v>25</v>
      </c>
      <c r="F585" s="1" t="s">
        <v>8</v>
      </c>
      <c r="G585" s="1">
        <v>2021</v>
      </c>
      <c r="H585" s="1" t="s">
        <v>23</v>
      </c>
      <c r="I585" s="1" t="s">
        <v>10</v>
      </c>
      <c r="J585" s="1">
        <v>2234</v>
      </c>
      <c r="K585" s="1">
        <v>11</v>
      </c>
    </row>
  </sheetData>
  <phoneticPr fontId="2" type="noConversion"/>
  <hyperlinks>
    <hyperlink ref="M2" r:id="rId1" xr:uid="{5DFCB8A1-C9DD-49E6-AECF-151E5596589A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AE1B-F0E9-4A81-8402-FC0BBADFF368}">
  <dimension ref="A3:F49"/>
  <sheetViews>
    <sheetView showGridLines="0" topLeftCell="A28" workbookViewId="0">
      <selection activeCell="F8" sqref="F8"/>
    </sheetView>
  </sheetViews>
  <sheetFormatPr defaultRowHeight="14.25" x14ac:dyDescent="0.2"/>
  <cols>
    <col min="1" max="1" width="14.75" bestFit="1" customWidth="1"/>
    <col min="2" max="2" width="15.875" bestFit="1" customWidth="1"/>
    <col min="3" max="3" width="20.5" bestFit="1" customWidth="1"/>
  </cols>
  <sheetData>
    <row r="3" spans="1:6" x14ac:dyDescent="0.2">
      <c r="A3" s="2" t="s">
        <v>26</v>
      </c>
      <c r="B3" t="s">
        <v>28</v>
      </c>
      <c r="C3" t="s">
        <v>29</v>
      </c>
    </row>
    <row r="4" spans="1:6" x14ac:dyDescent="0.2">
      <c r="A4" s="3">
        <v>2017</v>
      </c>
      <c r="B4" s="5">
        <v>859663</v>
      </c>
      <c r="C4" s="5">
        <v>826763</v>
      </c>
    </row>
    <row r="5" spans="1:6" x14ac:dyDescent="0.2">
      <c r="A5" s="4" t="s">
        <v>13</v>
      </c>
      <c r="B5" s="5">
        <v>1037</v>
      </c>
      <c r="C5" s="5">
        <v>200</v>
      </c>
    </row>
    <row r="6" spans="1:6" x14ac:dyDescent="0.2">
      <c r="A6" s="4" t="s">
        <v>20</v>
      </c>
      <c r="B6" s="5">
        <v>11137</v>
      </c>
      <c r="C6" s="5">
        <v>179</v>
      </c>
    </row>
    <row r="7" spans="1:6" x14ac:dyDescent="0.2">
      <c r="A7" s="4" t="s">
        <v>14</v>
      </c>
      <c r="B7" s="5">
        <v>41375</v>
      </c>
      <c r="C7" s="5">
        <v>23874</v>
      </c>
      <c r="D7" t="e">
        <f>D5/D6</f>
        <v>#DIV/0!</v>
      </c>
      <c r="E7" t="e">
        <f>E5/E6</f>
        <v>#DIV/0!</v>
      </c>
      <c r="F7" t="e">
        <f>F5/F6</f>
        <v>#DIV/0!</v>
      </c>
    </row>
    <row r="8" spans="1:6" x14ac:dyDescent="0.2">
      <c r="A8" s="4" t="s">
        <v>15</v>
      </c>
      <c r="B8" s="5">
        <v>48432</v>
      </c>
      <c r="C8" s="5">
        <v>26481</v>
      </c>
    </row>
    <row r="9" spans="1:6" x14ac:dyDescent="0.2">
      <c r="A9" s="4" t="s">
        <v>9</v>
      </c>
      <c r="B9" s="5">
        <v>90671</v>
      </c>
      <c r="C9" s="5">
        <v>62850</v>
      </c>
    </row>
    <row r="10" spans="1:6" x14ac:dyDescent="0.2">
      <c r="A10" s="4" t="s">
        <v>19</v>
      </c>
      <c r="B10" s="5">
        <v>309505</v>
      </c>
      <c r="C10" s="5">
        <v>394902</v>
      </c>
    </row>
    <row r="11" spans="1:6" x14ac:dyDescent="0.2">
      <c r="A11" s="4" t="s">
        <v>18</v>
      </c>
      <c r="B11" s="5">
        <v>357506</v>
      </c>
      <c r="C11" s="5">
        <v>318277</v>
      </c>
    </row>
    <row r="12" spans="1:6" x14ac:dyDescent="0.2">
      <c r="A12" s="3">
        <v>2018</v>
      </c>
      <c r="B12" s="5">
        <v>2137249</v>
      </c>
      <c r="C12" s="5">
        <v>1973814</v>
      </c>
    </row>
    <row r="13" spans="1:6" x14ac:dyDescent="0.2">
      <c r="A13" s="4" t="s">
        <v>16</v>
      </c>
      <c r="B13" s="5">
        <v>61194</v>
      </c>
      <c r="C13" s="5">
        <v>22465</v>
      </c>
    </row>
    <row r="14" spans="1:6" x14ac:dyDescent="0.2">
      <c r="A14" s="4" t="s">
        <v>12</v>
      </c>
      <c r="B14" s="5">
        <v>41103</v>
      </c>
      <c r="C14" s="5">
        <v>23715</v>
      </c>
    </row>
    <row r="15" spans="1:6" x14ac:dyDescent="0.2">
      <c r="A15" s="4" t="s">
        <v>23</v>
      </c>
      <c r="B15" s="5">
        <v>4367</v>
      </c>
      <c r="C15" s="5">
        <v>91</v>
      </c>
    </row>
    <row r="16" spans="1:6" x14ac:dyDescent="0.2">
      <c r="A16" s="4" t="s">
        <v>13</v>
      </c>
      <c r="B16" s="5">
        <v>74764</v>
      </c>
      <c r="C16" s="5">
        <v>52985</v>
      </c>
    </row>
    <row r="17" spans="1:3" x14ac:dyDescent="0.2">
      <c r="A17" s="4" t="s">
        <v>20</v>
      </c>
      <c r="B17" s="5">
        <v>431384</v>
      </c>
      <c r="C17" s="5">
        <v>421659</v>
      </c>
    </row>
    <row r="18" spans="1:3" x14ac:dyDescent="0.2">
      <c r="A18" s="4" t="s">
        <v>15</v>
      </c>
      <c r="B18" s="5">
        <v>45669</v>
      </c>
      <c r="C18" s="5">
        <v>25782</v>
      </c>
    </row>
    <row r="19" spans="1:3" x14ac:dyDescent="0.2">
      <c r="A19" s="4" t="s">
        <v>11</v>
      </c>
      <c r="B19" s="5">
        <v>79680</v>
      </c>
      <c r="C19" s="5">
        <v>54406</v>
      </c>
    </row>
    <row r="20" spans="1:3" x14ac:dyDescent="0.2">
      <c r="A20" s="4" t="s">
        <v>9</v>
      </c>
      <c r="B20" s="5">
        <v>683443</v>
      </c>
      <c r="C20" s="5">
        <v>668707</v>
      </c>
    </row>
    <row r="21" spans="1:3" x14ac:dyDescent="0.2">
      <c r="A21" s="4" t="s">
        <v>22</v>
      </c>
      <c r="B21" s="5">
        <v>590169</v>
      </c>
      <c r="C21" s="5">
        <v>614182</v>
      </c>
    </row>
    <row r="22" spans="1:3" x14ac:dyDescent="0.2">
      <c r="A22" s="4" t="s">
        <v>19</v>
      </c>
      <c r="B22" s="5">
        <v>67708</v>
      </c>
      <c r="C22" s="5">
        <v>47742</v>
      </c>
    </row>
    <row r="23" spans="1:3" x14ac:dyDescent="0.2">
      <c r="A23" s="4" t="s">
        <v>18</v>
      </c>
      <c r="B23" s="5">
        <v>57768</v>
      </c>
      <c r="C23" s="5">
        <v>42080</v>
      </c>
    </row>
    <row r="24" spans="1:3" x14ac:dyDescent="0.2">
      <c r="A24" s="3">
        <v>2019</v>
      </c>
      <c r="B24" s="5">
        <v>2594257</v>
      </c>
      <c r="C24" s="5">
        <v>6831846</v>
      </c>
    </row>
    <row r="25" spans="1:3" x14ac:dyDescent="0.2">
      <c r="A25" s="4" t="s">
        <v>16</v>
      </c>
      <c r="B25" s="5">
        <v>554000</v>
      </c>
      <c r="C25" s="5">
        <v>522325</v>
      </c>
    </row>
    <row r="26" spans="1:3" x14ac:dyDescent="0.2">
      <c r="A26" s="4" t="s">
        <v>12</v>
      </c>
      <c r="B26" s="5">
        <v>566777</v>
      </c>
      <c r="C26" s="5">
        <v>3856670</v>
      </c>
    </row>
    <row r="27" spans="1:3" x14ac:dyDescent="0.2">
      <c r="A27" s="4" t="s">
        <v>23</v>
      </c>
      <c r="B27" s="5">
        <v>354167</v>
      </c>
      <c r="C27" s="5">
        <v>654967</v>
      </c>
    </row>
    <row r="28" spans="1:3" x14ac:dyDescent="0.2">
      <c r="A28" s="4" t="s">
        <v>13</v>
      </c>
      <c r="B28" s="5">
        <v>11539</v>
      </c>
      <c r="C28" s="5">
        <v>6088</v>
      </c>
    </row>
    <row r="29" spans="1:3" x14ac:dyDescent="0.2">
      <c r="A29" s="4" t="s">
        <v>20</v>
      </c>
      <c r="B29" s="5">
        <v>317714</v>
      </c>
      <c r="C29" s="5">
        <v>402326</v>
      </c>
    </row>
    <row r="30" spans="1:3" x14ac:dyDescent="0.2">
      <c r="A30" s="4" t="s">
        <v>14</v>
      </c>
      <c r="B30" s="5">
        <v>1671</v>
      </c>
      <c r="C30" s="5">
        <v>432</v>
      </c>
    </row>
    <row r="31" spans="1:3" x14ac:dyDescent="0.2">
      <c r="A31" s="4" t="s">
        <v>15</v>
      </c>
      <c r="B31" s="5">
        <v>240785</v>
      </c>
      <c r="C31" s="5">
        <v>285708</v>
      </c>
    </row>
    <row r="32" spans="1:3" x14ac:dyDescent="0.2">
      <c r="A32" s="4" t="s">
        <v>11</v>
      </c>
      <c r="B32" s="5">
        <v>40959</v>
      </c>
      <c r="C32" s="5">
        <v>25088</v>
      </c>
    </row>
    <row r="33" spans="1:3" x14ac:dyDescent="0.2">
      <c r="A33" s="4" t="s">
        <v>22</v>
      </c>
      <c r="B33" s="5">
        <v>473682</v>
      </c>
      <c r="C33" s="5">
        <v>1006336</v>
      </c>
    </row>
    <row r="34" spans="1:3" x14ac:dyDescent="0.2">
      <c r="A34" s="4" t="s">
        <v>19</v>
      </c>
      <c r="B34" s="5">
        <v>32963</v>
      </c>
      <c r="C34" s="5">
        <v>71906</v>
      </c>
    </row>
    <row r="35" spans="1:3" x14ac:dyDescent="0.2">
      <c r="A35" s="3">
        <v>2020</v>
      </c>
      <c r="B35" s="5">
        <v>3799992</v>
      </c>
      <c r="C35" s="5">
        <v>5203469</v>
      </c>
    </row>
    <row r="36" spans="1:3" x14ac:dyDescent="0.2">
      <c r="A36" s="4" t="s">
        <v>16</v>
      </c>
      <c r="B36" s="5">
        <v>850966</v>
      </c>
      <c r="C36" s="5">
        <v>1761859</v>
      </c>
    </row>
    <row r="37" spans="1:3" x14ac:dyDescent="0.2">
      <c r="A37" s="4" t="s">
        <v>12</v>
      </c>
      <c r="B37" s="5">
        <v>86474</v>
      </c>
      <c r="C37" s="5">
        <v>22408</v>
      </c>
    </row>
    <row r="38" spans="1:3" x14ac:dyDescent="0.2">
      <c r="A38" s="4" t="s">
        <v>13</v>
      </c>
      <c r="B38" s="5">
        <v>191910</v>
      </c>
      <c r="C38" s="5">
        <v>86950</v>
      </c>
    </row>
    <row r="39" spans="1:3" x14ac:dyDescent="0.2">
      <c r="A39" s="4" t="s">
        <v>20</v>
      </c>
      <c r="B39" s="5">
        <v>857004</v>
      </c>
      <c r="C39" s="5">
        <v>802030</v>
      </c>
    </row>
    <row r="40" spans="1:3" x14ac:dyDescent="0.2">
      <c r="A40" s="4" t="s">
        <v>14</v>
      </c>
      <c r="B40" s="5">
        <v>992924</v>
      </c>
      <c r="C40" s="5">
        <v>1365887</v>
      </c>
    </row>
    <row r="41" spans="1:3" x14ac:dyDescent="0.2">
      <c r="A41" s="4" t="s">
        <v>15</v>
      </c>
      <c r="B41" s="5">
        <v>93664</v>
      </c>
      <c r="C41" s="5">
        <v>70307</v>
      </c>
    </row>
    <row r="42" spans="1:3" x14ac:dyDescent="0.2">
      <c r="A42" s="4" t="s">
        <v>9</v>
      </c>
      <c r="B42" s="5">
        <v>65312</v>
      </c>
      <c r="C42" s="5">
        <v>25912</v>
      </c>
    </row>
    <row r="43" spans="1:3" x14ac:dyDescent="0.2">
      <c r="A43" s="4" t="s">
        <v>19</v>
      </c>
      <c r="B43" s="5">
        <v>105521</v>
      </c>
      <c r="C43" s="5">
        <v>154760</v>
      </c>
    </row>
    <row r="44" spans="1:3" x14ac:dyDescent="0.2">
      <c r="A44" s="4" t="s">
        <v>18</v>
      </c>
      <c r="B44" s="5">
        <v>556217</v>
      </c>
      <c r="C44" s="5">
        <v>913356</v>
      </c>
    </row>
    <row r="45" spans="1:3" x14ac:dyDescent="0.2">
      <c r="A45" s="3">
        <v>2021</v>
      </c>
      <c r="B45" s="5">
        <v>166258</v>
      </c>
      <c r="C45" s="5">
        <v>197664</v>
      </c>
    </row>
    <row r="46" spans="1:3" x14ac:dyDescent="0.2">
      <c r="A46" s="4" t="s">
        <v>16</v>
      </c>
      <c r="B46" s="5">
        <v>2775</v>
      </c>
      <c r="C46" s="5">
        <v>219</v>
      </c>
    </row>
    <row r="47" spans="1:3" x14ac:dyDescent="0.2">
      <c r="A47" s="4" t="s">
        <v>12</v>
      </c>
      <c r="B47" s="5">
        <v>153790</v>
      </c>
      <c r="C47" s="5">
        <v>188125</v>
      </c>
    </row>
    <row r="48" spans="1:3" x14ac:dyDescent="0.2">
      <c r="A48" s="4" t="s">
        <v>23</v>
      </c>
      <c r="B48" s="5">
        <v>9693</v>
      </c>
      <c r="C48" s="5">
        <v>9320</v>
      </c>
    </row>
    <row r="49" spans="1:3" x14ac:dyDescent="0.2">
      <c r="A49" s="3" t="s">
        <v>27</v>
      </c>
      <c r="B49" s="5">
        <v>9557419</v>
      </c>
      <c r="C49" s="5">
        <v>15033556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showGridLines="0" workbookViewId="0">
      <selection activeCell="F8" sqref="F8"/>
    </sheetView>
  </sheetViews>
  <sheetFormatPr defaultRowHeight="14.25" x14ac:dyDescent="0.2"/>
  <cols>
    <col min="1" max="16384" width="9" style="1"/>
  </cols>
  <sheetData>
    <row r="1" spans="1:13" x14ac:dyDescent="0.2">
      <c r="A1" s="1" t="s">
        <v>36</v>
      </c>
      <c r="B1" s="1" t="s">
        <v>37</v>
      </c>
      <c r="C1" s="1" t="s">
        <v>38</v>
      </c>
      <c r="D1" s="1" t="s">
        <v>39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3" x14ac:dyDescent="0.2">
      <c r="A2" s="1" t="s">
        <v>40</v>
      </c>
      <c r="B2" s="1" t="s">
        <v>41</v>
      </c>
      <c r="C2" s="1" t="s">
        <v>42</v>
      </c>
      <c r="D2" s="1" t="s">
        <v>43</v>
      </c>
      <c r="E2" s="1" t="s">
        <v>7</v>
      </c>
      <c r="F2" s="1" t="s">
        <v>8</v>
      </c>
      <c r="G2" s="1">
        <v>2017</v>
      </c>
      <c r="H2" s="1" t="s">
        <v>9</v>
      </c>
      <c r="I2" s="1" t="s">
        <v>10</v>
      </c>
      <c r="J2" s="1">
        <v>1561</v>
      </c>
      <c r="K2" s="1">
        <v>1748</v>
      </c>
      <c r="M2" s="1" t="s">
        <v>57</v>
      </c>
    </row>
    <row r="3" spans="1:13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7</v>
      </c>
      <c r="F3" s="1" t="s">
        <v>8</v>
      </c>
      <c r="G3" s="1">
        <v>2018</v>
      </c>
      <c r="H3" s="1" t="s">
        <v>11</v>
      </c>
      <c r="I3" s="1" t="s">
        <v>10</v>
      </c>
      <c r="J3" s="1">
        <v>5366</v>
      </c>
      <c r="K3" s="1">
        <v>3612</v>
      </c>
    </row>
    <row r="4" spans="1:13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7</v>
      </c>
      <c r="F4" s="1" t="s">
        <v>8</v>
      </c>
      <c r="G4" s="1">
        <v>2019</v>
      </c>
      <c r="H4" s="1" t="s">
        <v>12</v>
      </c>
      <c r="I4" s="1" t="s">
        <v>10</v>
      </c>
      <c r="J4" s="1">
        <v>1214</v>
      </c>
      <c r="K4" s="1">
        <v>1750</v>
      </c>
    </row>
    <row r="5" spans="1:13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7</v>
      </c>
      <c r="F5" s="1" t="s">
        <v>8</v>
      </c>
      <c r="G5" s="1">
        <v>2019</v>
      </c>
      <c r="H5" s="1" t="s">
        <v>13</v>
      </c>
      <c r="I5" s="1" t="s">
        <v>10</v>
      </c>
      <c r="J5" s="1">
        <v>2342</v>
      </c>
      <c r="K5" s="1">
        <v>2880</v>
      </c>
    </row>
    <row r="6" spans="1:13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7</v>
      </c>
      <c r="F6" s="1" t="s">
        <v>8</v>
      </c>
      <c r="G6" s="1">
        <v>2019</v>
      </c>
      <c r="H6" s="1" t="s">
        <v>14</v>
      </c>
      <c r="I6" s="1" t="s">
        <v>10</v>
      </c>
      <c r="J6" s="1">
        <v>1671</v>
      </c>
      <c r="K6" s="1">
        <v>432</v>
      </c>
    </row>
    <row r="7" spans="1:13" x14ac:dyDescent="0.2">
      <c r="A7" s="1" t="s">
        <v>40</v>
      </c>
      <c r="B7" s="1" t="s">
        <v>41</v>
      </c>
      <c r="C7" s="1" t="s">
        <v>42</v>
      </c>
      <c r="D7" s="1" t="e">
        <f>D5/D6</f>
        <v>#VALUE!</v>
      </c>
      <c r="E7" s="1" t="e">
        <f>E5/E6</f>
        <v>#VALUE!</v>
      </c>
      <c r="F7" s="1" t="e">
        <f>F5/F6</f>
        <v>#VALUE!</v>
      </c>
      <c r="G7" s="1">
        <v>2019</v>
      </c>
      <c r="H7" s="1" t="s">
        <v>15</v>
      </c>
      <c r="I7" s="1" t="s">
        <v>10</v>
      </c>
      <c r="J7" s="1">
        <v>29576</v>
      </c>
      <c r="K7" s="1">
        <v>52000</v>
      </c>
    </row>
    <row r="8" spans="1:13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7</v>
      </c>
      <c r="F8" s="1" t="s">
        <v>8</v>
      </c>
      <c r="G8" s="1">
        <v>2020</v>
      </c>
      <c r="H8" s="1" t="s">
        <v>16</v>
      </c>
      <c r="I8" s="1" t="s">
        <v>10</v>
      </c>
      <c r="J8" s="1">
        <v>1130</v>
      </c>
      <c r="K8" s="1">
        <v>179</v>
      </c>
    </row>
    <row r="9" spans="1:13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7</v>
      </c>
      <c r="F9" s="1" t="s">
        <v>8</v>
      </c>
      <c r="G9" s="1">
        <v>2020</v>
      </c>
      <c r="H9" s="1" t="s">
        <v>13</v>
      </c>
      <c r="I9" s="1" t="s">
        <v>10</v>
      </c>
      <c r="J9" s="1">
        <v>191910</v>
      </c>
      <c r="K9" s="1">
        <v>86950</v>
      </c>
    </row>
    <row r="10" spans="1:13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7</v>
      </c>
      <c r="F10" s="1" t="s">
        <v>8</v>
      </c>
      <c r="G10" s="1">
        <v>2020</v>
      </c>
      <c r="H10" s="1" t="s">
        <v>20</v>
      </c>
      <c r="I10" s="1" t="s">
        <v>10</v>
      </c>
      <c r="J10" s="1">
        <v>643778</v>
      </c>
      <c r="K10" s="1">
        <v>578072</v>
      </c>
    </row>
    <row r="11" spans="1:13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7</v>
      </c>
      <c r="F11" s="1" t="s">
        <v>8</v>
      </c>
      <c r="G11" s="1">
        <v>2020</v>
      </c>
      <c r="H11" s="1" t="s">
        <v>14</v>
      </c>
      <c r="I11" s="1" t="s">
        <v>10</v>
      </c>
      <c r="J11" s="1">
        <v>51741</v>
      </c>
      <c r="K11" s="1">
        <v>144518</v>
      </c>
    </row>
    <row r="12" spans="1:13" x14ac:dyDescent="0.2">
      <c r="A12" s="1" t="s">
        <v>40</v>
      </c>
      <c r="B12" s="1" t="s">
        <v>41</v>
      </c>
      <c r="C12" s="1" t="s">
        <v>44</v>
      </c>
      <c r="D12" s="1" t="s">
        <v>45</v>
      </c>
      <c r="E12" s="1" t="s">
        <v>17</v>
      </c>
      <c r="F12" s="1" t="s">
        <v>8</v>
      </c>
      <c r="G12" s="1">
        <v>2017</v>
      </c>
      <c r="H12" s="1" t="s">
        <v>14</v>
      </c>
      <c r="I12" s="1" t="s">
        <v>10</v>
      </c>
      <c r="J12" s="1">
        <v>41375</v>
      </c>
      <c r="K12" s="1">
        <v>23874</v>
      </c>
    </row>
    <row r="13" spans="1:13" x14ac:dyDescent="0.2">
      <c r="A13" s="1" t="s">
        <v>40</v>
      </c>
      <c r="B13" s="1" t="s">
        <v>41</v>
      </c>
      <c r="C13" s="1" t="s">
        <v>44</v>
      </c>
      <c r="D13" s="1" t="s">
        <v>45</v>
      </c>
      <c r="E13" s="1" t="s">
        <v>17</v>
      </c>
      <c r="F13" s="1" t="s">
        <v>8</v>
      </c>
      <c r="G13" s="1">
        <v>2017</v>
      </c>
      <c r="H13" s="1" t="s">
        <v>15</v>
      </c>
      <c r="I13" s="1" t="s">
        <v>10</v>
      </c>
      <c r="J13" s="1">
        <v>45735</v>
      </c>
      <c r="K13" s="1">
        <v>26424</v>
      </c>
    </row>
    <row r="14" spans="1:13" x14ac:dyDescent="0.2">
      <c r="A14" s="1" t="s">
        <v>40</v>
      </c>
      <c r="B14" s="1" t="s">
        <v>41</v>
      </c>
      <c r="C14" s="1" t="s">
        <v>44</v>
      </c>
      <c r="D14" s="1" t="s">
        <v>45</v>
      </c>
      <c r="E14" s="1" t="s">
        <v>17</v>
      </c>
      <c r="F14" s="1" t="s">
        <v>8</v>
      </c>
      <c r="G14" s="1">
        <v>2017</v>
      </c>
      <c r="H14" s="1" t="s">
        <v>9</v>
      </c>
      <c r="I14" s="1" t="s">
        <v>10</v>
      </c>
      <c r="J14" s="1">
        <v>79008</v>
      </c>
      <c r="K14" s="1">
        <v>45560</v>
      </c>
    </row>
    <row r="15" spans="1:13" x14ac:dyDescent="0.2">
      <c r="A15" s="1" t="s">
        <v>40</v>
      </c>
      <c r="B15" s="1" t="s">
        <v>41</v>
      </c>
      <c r="C15" s="1" t="s">
        <v>44</v>
      </c>
      <c r="D15" s="1" t="s">
        <v>45</v>
      </c>
      <c r="E15" s="1" t="s">
        <v>17</v>
      </c>
      <c r="F15" s="1" t="s">
        <v>8</v>
      </c>
      <c r="G15" s="1">
        <v>2017</v>
      </c>
      <c r="H15" s="1" t="s">
        <v>19</v>
      </c>
      <c r="I15" s="1" t="s">
        <v>10</v>
      </c>
      <c r="J15" s="1">
        <v>45807</v>
      </c>
      <c r="K15" s="1">
        <v>26466</v>
      </c>
    </row>
    <row r="16" spans="1:13" x14ac:dyDescent="0.2">
      <c r="A16" s="1" t="s">
        <v>40</v>
      </c>
      <c r="B16" s="1" t="s">
        <v>41</v>
      </c>
      <c r="C16" s="1" t="s">
        <v>44</v>
      </c>
      <c r="D16" s="1" t="s">
        <v>45</v>
      </c>
      <c r="E16" s="1" t="s">
        <v>17</v>
      </c>
      <c r="F16" s="1" t="s">
        <v>8</v>
      </c>
      <c r="G16" s="1">
        <v>2018</v>
      </c>
      <c r="H16" s="1" t="s">
        <v>16</v>
      </c>
      <c r="I16" s="1" t="s">
        <v>10</v>
      </c>
      <c r="J16" s="1">
        <v>37050</v>
      </c>
      <c r="K16" s="1">
        <v>21345</v>
      </c>
    </row>
    <row r="17" spans="1:11" x14ac:dyDescent="0.2">
      <c r="A17" s="1" t="s">
        <v>40</v>
      </c>
      <c r="B17" s="1" t="s">
        <v>41</v>
      </c>
      <c r="C17" s="1" t="s">
        <v>44</v>
      </c>
      <c r="D17" s="1" t="s">
        <v>45</v>
      </c>
      <c r="E17" s="1" t="s">
        <v>17</v>
      </c>
      <c r="F17" s="1" t="s">
        <v>8</v>
      </c>
      <c r="G17" s="1">
        <v>2018</v>
      </c>
      <c r="H17" s="1" t="s">
        <v>12</v>
      </c>
      <c r="I17" s="1" t="s">
        <v>10</v>
      </c>
      <c r="J17" s="1">
        <v>41103</v>
      </c>
      <c r="K17" s="1">
        <v>23715</v>
      </c>
    </row>
    <row r="18" spans="1:11" x14ac:dyDescent="0.2">
      <c r="A18" s="1" t="s">
        <v>40</v>
      </c>
      <c r="B18" s="1" t="s">
        <v>41</v>
      </c>
      <c r="C18" s="1" t="s">
        <v>44</v>
      </c>
      <c r="D18" s="1" t="s">
        <v>45</v>
      </c>
      <c r="E18" s="1" t="s">
        <v>17</v>
      </c>
      <c r="F18" s="1" t="s">
        <v>8</v>
      </c>
      <c r="G18" s="1">
        <v>2018</v>
      </c>
      <c r="H18" s="1" t="s">
        <v>13</v>
      </c>
      <c r="I18" s="1" t="s">
        <v>10</v>
      </c>
      <c r="J18" s="1">
        <v>45798</v>
      </c>
      <c r="K18" s="1">
        <v>26502</v>
      </c>
    </row>
    <row r="19" spans="1:11" x14ac:dyDescent="0.2">
      <c r="A19" s="1" t="s">
        <v>40</v>
      </c>
      <c r="B19" s="1" t="s">
        <v>41</v>
      </c>
      <c r="C19" s="1" t="s">
        <v>44</v>
      </c>
      <c r="D19" s="1" t="s">
        <v>45</v>
      </c>
      <c r="E19" s="1" t="s">
        <v>17</v>
      </c>
      <c r="F19" s="1" t="s">
        <v>8</v>
      </c>
      <c r="G19" s="1">
        <v>2018</v>
      </c>
      <c r="H19" s="1" t="s">
        <v>20</v>
      </c>
      <c r="I19" s="1" t="s">
        <v>10</v>
      </c>
      <c r="J19" s="1">
        <v>45831</v>
      </c>
      <c r="K19" s="1">
        <v>26480</v>
      </c>
    </row>
    <row r="20" spans="1:11" x14ac:dyDescent="0.2">
      <c r="A20" s="1" t="s">
        <v>40</v>
      </c>
      <c r="B20" s="1" t="s">
        <v>41</v>
      </c>
      <c r="C20" s="1" t="s">
        <v>44</v>
      </c>
      <c r="D20" s="1" t="s">
        <v>45</v>
      </c>
      <c r="E20" s="1" t="s">
        <v>17</v>
      </c>
      <c r="F20" s="1" t="s">
        <v>8</v>
      </c>
      <c r="G20" s="1">
        <v>2018</v>
      </c>
      <c r="H20" s="1" t="s">
        <v>15</v>
      </c>
      <c r="I20" s="1" t="s">
        <v>10</v>
      </c>
      <c r="J20" s="1">
        <v>45669</v>
      </c>
      <c r="K20" s="1">
        <v>25782</v>
      </c>
    </row>
    <row r="21" spans="1:11" x14ac:dyDescent="0.2">
      <c r="A21" s="1" t="s">
        <v>40</v>
      </c>
      <c r="B21" s="1" t="s">
        <v>41</v>
      </c>
      <c r="C21" s="1" t="s">
        <v>44</v>
      </c>
      <c r="D21" s="1" t="s">
        <v>45</v>
      </c>
      <c r="E21" s="1" t="s">
        <v>17</v>
      </c>
      <c r="F21" s="1" t="s">
        <v>8</v>
      </c>
      <c r="G21" s="1">
        <v>2018</v>
      </c>
      <c r="H21" s="1" t="s">
        <v>11</v>
      </c>
      <c r="I21" s="1" t="s">
        <v>10</v>
      </c>
      <c r="J21" s="1">
        <v>43105</v>
      </c>
      <c r="K21" s="1">
        <v>24886</v>
      </c>
    </row>
    <row r="22" spans="1:11" x14ac:dyDescent="0.2">
      <c r="A22" s="1" t="s">
        <v>40</v>
      </c>
      <c r="B22" s="1" t="s">
        <v>41</v>
      </c>
      <c r="C22" s="1" t="s">
        <v>44</v>
      </c>
      <c r="D22" s="1" t="s">
        <v>45</v>
      </c>
      <c r="E22" s="1" t="s">
        <v>17</v>
      </c>
      <c r="F22" s="1" t="s">
        <v>8</v>
      </c>
      <c r="G22" s="1">
        <v>2018</v>
      </c>
      <c r="H22" s="1" t="s">
        <v>9</v>
      </c>
      <c r="I22" s="1" t="s">
        <v>10</v>
      </c>
      <c r="J22" s="1">
        <v>43136</v>
      </c>
      <c r="K22" s="1">
        <v>24335</v>
      </c>
    </row>
    <row r="23" spans="1:11" x14ac:dyDescent="0.2">
      <c r="A23" s="1" t="s">
        <v>40</v>
      </c>
      <c r="B23" s="1" t="s">
        <v>41</v>
      </c>
      <c r="C23" s="1" t="s">
        <v>44</v>
      </c>
      <c r="D23" s="1" t="s">
        <v>45</v>
      </c>
      <c r="E23" s="1" t="s">
        <v>17</v>
      </c>
      <c r="F23" s="1" t="s">
        <v>8</v>
      </c>
      <c r="G23" s="1">
        <v>2020</v>
      </c>
      <c r="H23" s="1" t="s">
        <v>15</v>
      </c>
      <c r="I23" s="1" t="s">
        <v>10</v>
      </c>
      <c r="J23" s="1">
        <v>50069</v>
      </c>
      <c r="K23" s="1">
        <v>25095</v>
      </c>
    </row>
    <row r="24" spans="1:11" x14ac:dyDescent="0.2">
      <c r="A24" s="1" t="s">
        <v>40</v>
      </c>
      <c r="B24" s="1" t="s">
        <v>41</v>
      </c>
      <c r="C24" s="1" t="s">
        <v>44</v>
      </c>
      <c r="D24" s="1" t="s">
        <v>45</v>
      </c>
      <c r="E24" s="1" t="s">
        <v>17</v>
      </c>
      <c r="F24" s="1" t="s">
        <v>8</v>
      </c>
      <c r="G24" s="1">
        <v>2020</v>
      </c>
      <c r="H24" s="1" t="s">
        <v>9</v>
      </c>
      <c r="I24" s="1" t="s">
        <v>10</v>
      </c>
      <c r="J24" s="1">
        <v>53251</v>
      </c>
      <c r="K24" s="1">
        <v>25337</v>
      </c>
    </row>
    <row r="25" spans="1:11" x14ac:dyDescent="0.2">
      <c r="A25" s="1" t="s">
        <v>40</v>
      </c>
      <c r="B25" s="1" t="s">
        <v>41</v>
      </c>
      <c r="C25" s="1" t="s">
        <v>44</v>
      </c>
      <c r="D25" s="1" t="s">
        <v>45</v>
      </c>
      <c r="E25" s="1" t="s">
        <v>17</v>
      </c>
      <c r="F25" s="1" t="s">
        <v>8</v>
      </c>
      <c r="G25" s="1">
        <v>2020</v>
      </c>
      <c r="H25" s="1" t="s">
        <v>18</v>
      </c>
      <c r="I25" s="1" t="s">
        <v>10</v>
      </c>
      <c r="J25" s="1">
        <v>46525</v>
      </c>
      <c r="K25" s="1">
        <v>25250</v>
      </c>
    </row>
    <row r="26" spans="1:11" x14ac:dyDescent="0.2">
      <c r="A26" s="1" t="s">
        <v>40</v>
      </c>
      <c r="B26" s="1" t="s">
        <v>41</v>
      </c>
      <c r="C26" s="1" t="s">
        <v>44</v>
      </c>
      <c r="D26" s="1" t="s">
        <v>45</v>
      </c>
      <c r="E26" s="1" t="s">
        <v>17</v>
      </c>
      <c r="F26" s="1" t="s">
        <v>8</v>
      </c>
      <c r="G26" s="1">
        <v>2021</v>
      </c>
      <c r="H26" s="1" t="s">
        <v>12</v>
      </c>
      <c r="I26" s="1" t="s">
        <v>10</v>
      </c>
      <c r="J26" s="1">
        <v>44050</v>
      </c>
      <c r="K26" s="1">
        <v>24629</v>
      </c>
    </row>
    <row r="27" spans="1:11" x14ac:dyDescent="0.2">
      <c r="A27" s="1" t="s">
        <v>40</v>
      </c>
      <c r="B27" s="1" t="s">
        <v>41</v>
      </c>
      <c r="C27" s="1" t="s">
        <v>44</v>
      </c>
      <c r="D27" s="1" t="s">
        <v>45</v>
      </c>
      <c r="E27" s="1" t="s">
        <v>21</v>
      </c>
      <c r="F27" s="1" t="s">
        <v>8</v>
      </c>
      <c r="G27" s="1">
        <v>2017</v>
      </c>
      <c r="H27" s="1" t="s">
        <v>19</v>
      </c>
      <c r="I27" s="1" t="s">
        <v>10</v>
      </c>
      <c r="J27" s="1">
        <v>214401</v>
      </c>
      <c r="K27" s="1">
        <v>291720</v>
      </c>
    </row>
    <row r="28" spans="1:11" x14ac:dyDescent="0.2">
      <c r="A28" s="1" t="s">
        <v>40</v>
      </c>
      <c r="B28" s="1" t="s">
        <v>41</v>
      </c>
      <c r="C28" s="1" t="s">
        <v>44</v>
      </c>
      <c r="D28" s="1" t="s">
        <v>45</v>
      </c>
      <c r="E28" s="1" t="s">
        <v>21</v>
      </c>
      <c r="F28" s="1" t="s">
        <v>8</v>
      </c>
      <c r="G28" s="1">
        <v>2017</v>
      </c>
      <c r="H28" s="1" t="s">
        <v>18</v>
      </c>
      <c r="I28" s="1" t="s">
        <v>10</v>
      </c>
      <c r="J28" s="1">
        <v>313748</v>
      </c>
      <c r="K28" s="1">
        <v>294353</v>
      </c>
    </row>
    <row r="29" spans="1:11" x14ac:dyDescent="0.2">
      <c r="A29" s="1" t="s">
        <v>40</v>
      </c>
      <c r="B29" s="1" t="s">
        <v>41</v>
      </c>
      <c r="C29" s="1" t="s">
        <v>44</v>
      </c>
      <c r="D29" s="1" t="s">
        <v>45</v>
      </c>
      <c r="E29" s="1" t="s">
        <v>21</v>
      </c>
      <c r="F29" s="1" t="s">
        <v>8</v>
      </c>
      <c r="G29" s="1">
        <v>2018</v>
      </c>
      <c r="H29" s="1" t="s">
        <v>16</v>
      </c>
      <c r="I29" s="1" t="s">
        <v>10</v>
      </c>
      <c r="J29" s="1">
        <v>18919</v>
      </c>
      <c r="K29" s="1">
        <v>720</v>
      </c>
    </row>
    <row r="30" spans="1:11" x14ac:dyDescent="0.2">
      <c r="A30" s="1" t="s">
        <v>40</v>
      </c>
      <c r="B30" s="1" t="s">
        <v>41</v>
      </c>
      <c r="C30" s="1" t="s">
        <v>44</v>
      </c>
      <c r="D30" s="1" t="s">
        <v>45</v>
      </c>
      <c r="E30" s="1" t="s">
        <v>21</v>
      </c>
      <c r="F30" s="1" t="s">
        <v>8</v>
      </c>
      <c r="G30" s="1">
        <v>2018</v>
      </c>
      <c r="H30" s="1" t="s">
        <v>20</v>
      </c>
      <c r="I30" s="1" t="s">
        <v>10</v>
      </c>
      <c r="J30" s="1">
        <v>348195</v>
      </c>
      <c r="K30" s="1">
        <v>356061</v>
      </c>
    </row>
    <row r="31" spans="1:11" x14ac:dyDescent="0.2">
      <c r="A31" s="1" t="s">
        <v>40</v>
      </c>
      <c r="B31" s="1" t="s">
        <v>41</v>
      </c>
      <c r="C31" s="1" t="s">
        <v>44</v>
      </c>
      <c r="D31" s="1" t="s">
        <v>45</v>
      </c>
      <c r="E31" s="1" t="s">
        <v>21</v>
      </c>
      <c r="F31" s="1" t="s">
        <v>8</v>
      </c>
      <c r="G31" s="1">
        <v>2018</v>
      </c>
      <c r="H31" s="1" t="s">
        <v>11</v>
      </c>
      <c r="I31" s="1" t="s">
        <v>10</v>
      </c>
      <c r="J31" s="1">
        <v>31209</v>
      </c>
      <c r="K31" s="1">
        <v>25908</v>
      </c>
    </row>
    <row r="32" spans="1:11" x14ac:dyDescent="0.2">
      <c r="A32" s="1" t="s">
        <v>40</v>
      </c>
      <c r="B32" s="1" t="s">
        <v>41</v>
      </c>
      <c r="C32" s="1" t="s">
        <v>44</v>
      </c>
      <c r="D32" s="1" t="s">
        <v>45</v>
      </c>
      <c r="E32" s="1" t="s">
        <v>21</v>
      </c>
      <c r="F32" s="1" t="s">
        <v>8</v>
      </c>
      <c r="G32" s="1">
        <v>2018</v>
      </c>
      <c r="H32" s="1" t="s">
        <v>9</v>
      </c>
      <c r="I32" s="1" t="s">
        <v>10</v>
      </c>
      <c r="J32" s="1">
        <v>488595</v>
      </c>
      <c r="K32" s="1">
        <v>497251</v>
      </c>
    </row>
    <row r="33" spans="1:11" x14ac:dyDescent="0.2">
      <c r="A33" s="1" t="s">
        <v>40</v>
      </c>
      <c r="B33" s="1" t="s">
        <v>41</v>
      </c>
      <c r="C33" s="1" t="s">
        <v>44</v>
      </c>
      <c r="D33" s="1" t="s">
        <v>45</v>
      </c>
      <c r="E33" s="1" t="s">
        <v>21</v>
      </c>
      <c r="F33" s="1" t="s">
        <v>8</v>
      </c>
      <c r="G33" s="1">
        <v>2018</v>
      </c>
      <c r="H33" s="1" t="s">
        <v>22</v>
      </c>
      <c r="I33" s="1" t="s">
        <v>10</v>
      </c>
      <c r="J33" s="1">
        <v>474913</v>
      </c>
      <c r="K33" s="1">
        <v>490363</v>
      </c>
    </row>
    <row r="34" spans="1:11" x14ac:dyDescent="0.2">
      <c r="A34" s="1" t="s">
        <v>40</v>
      </c>
      <c r="B34" s="1" t="s">
        <v>41</v>
      </c>
      <c r="C34" s="1" t="s">
        <v>44</v>
      </c>
      <c r="D34" s="1" t="s">
        <v>45</v>
      </c>
      <c r="E34" s="1" t="s">
        <v>21</v>
      </c>
      <c r="F34" s="1" t="s">
        <v>8</v>
      </c>
      <c r="G34" s="1">
        <v>2018</v>
      </c>
      <c r="H34" s="1" t="s">
        <v>19</v>
      </c>
      <c r="I34" s="1" t="s">
        <v>10</v>
      </c>
      <c r="J34" s="1">
        <v>67708</v>
      </c>
      <c r="K34" s="1">
        <v>47742</v>
      </c>
    </row>
    <row r="35" spans="1:11" x14ac:dyDescent="0.2">
      <c r="A35" s="1" t="s">
        <v>40</v>
      </c>
      <c r="B35" s="1" t="s">
        <v>41</v>
      </c>
      <c r="C35" s="1" t="s">
        <v>44</v>
      </c>
      <c r="D35" s="1" t="s">
        <v>45</v>
      </c>
      <c r="E35" s="1" t="s">
        <v>21</v>
      </c>
      <c r="F35" s="1" t="s">
        <v>8</v>
      </c>
      <c r="G35" s="1">
        <v>2018</v>
      </c>
      <c r="H35" s="1" t="s">
        <v>18</v>
      </c>
      <c r="I35" s="1" t="s">
        <v>10</v>
      </c>
      <c r="J35" s="1">
        <v>57768</v>
      </c>
      <c r="K35" s="1">
        <v>42080</v>
      </c>
    </row>
    <row r="36" spans="1:11" x14ac:dyDescent="0.2">
      <c r="A36" s="1" t="s">
        <v>40</v>
      </c>
      <c r="B36" s="1" t="s">
        <v>41</v>
      </c>
      <c r="C36" s="1" t="s">
        <v>44</v>
      </c>
      <c r="D36" s="1" t="s">
        <v>45</v>
      </c>
      <c r="E36" s="1" t="s">
        <v>21</v>
      </c>
      <c r="F36" s="1" t="s">
        <v>8</v>
      </c>
      <c r="G36" s="1">
        <v>2019</v>
      </c>
      <c r="H36" s="1" t="s">
        <v>16</v>
      </c>
      <c r="I36" s="1" t="s">
        <v>10</v>
      </c>
      <c r="J36" s="1">
        <v>554000</v>
      </c>
      <c r="K36" s="1">
        <v>522325</v>
      </c>
    </row>
    <row r="37" spans="1:11" x14ac:dyDescent="0.2">
      <c r="A37" s="1" t="s">
        <v>40</v>
      </c>
      <c r="B37" s="1" t="s">
        <v>41</v>
      </c>
      <c r="C37" s="1" t="s">
        <v>44</v>
      </c>
      <c r="D37" s="1" t="s">
        <v>45</v>
      </c>
      <c r="E37" s="1" t="s">
        <v>21</v>
      </c>
      <c r="F37" s="1" t="s">
        <v>8</v>
      </c>
      <c r="G37" s="1">
        <v>2019</v>
      </c>
      <c r="H37" s="1" t="s">
        <v>12</v>
      </c>
      <c r="I37" s="1" t="s">
        <v>10</v>
      </c>
      <c r="J37" s="1">
        <v>470764</v>
      </c>
      <c r="K37" s="1">
        <v>3754454</v>
      </c>
    </row>
    <row r="38" spans="1:11" x14ac:dyDescent="0.2">
      <c r="A38" s="1" t="s">
        <v>40</v>
      </c>
      <c r="B38" s="1" t="s">
        <v>41</v>
      </c>
      <c r="C38" s="1" t="s">
        <v>44</v>
      </c>
      <c r="D38" s="1" t="s">
        <v>45</v>
      </c>
      <c r="E38" s="1" t="s">
        <v>21</v>
      </c>
      <c r="F38" s="1" t="s">
        <v>8</v>
      </c>
      <c r="G38" s="1">
        <v>2019</v>
      </c>
      <c r="H38" s="1" t="s">
        <v>23</v>
      </c>
      <c r="I38" s="1" t="s">
        <v>10</v>
      </c>
      <c r="J38" s="1">
        <v>303920</v>
      </c>
      <c r="K38" s="1">
        <v>564590</v>
      </c>
    </row>
    <row r="39" spans="1:11" x14ac:dyDescent="0.2">
      <c r="A39" s="1" t="s">
        <v>40</v>
      </c>
      <c r="B39" s="1" t="s">
        <v>41</v>
      </c>
      <c r="C39" s="1" t="s">
        <v>44</v>
      </c>
      <c r="D39" s="1" t="s">
        <v>45</v>
      </c>
      <c r="E39" s="1" t="s">
        <v>21</v>
      </c>
      <c r="F39" s="1" t="s">
        <v>8</v>
      </c>
      <c r="G39" s="1">
        <v>2019</v>
      </c>
      <c r="H39" s="1" t="s">
        <v>20</v>
      </c>
      <c r="I39" s="1" t="s">
        <v>10</v>
      </c>
      <c r="J39" s="1">
        <v>255075</v>
      </c>
      <c r="K39" s="1">
        <v>327546</v>
      </c>
    </row>
    <row r="40" spans="1:11" x14ac:dyDescent="0.2">
      <c r="A40" s="1" t="s">
        <v>40</v>
      </c>
      <c r="B40" s="1" t="s">
        <v>41</v>
      </c>
      <c r="C40" s="1" t="s">
        <v>44</v>
      </c>
      <c r="D40" s="1" t="s">
        <v>45</v>
      </c>
      <c r="E40" s="1" t="s">
        <v>21</v>
      </c>
      <c r="F40" s="1" t="s">
        <v>8</v>
      </c>
      <c r="G40" s="1">
        <v>2019</v>
      </c>
      <c r="H40" s="1" t="s">
        <v>15</v>
      </c>
      <c r="I40" s="1" t="s">
        <v>10</v>
      </c>
      <c r="J40" s="1">
        <v>190870</v>
      </c>
      <c r="K40" s="1">
        <v>210868</v>
      </c>
    </row>
    <row r="41" spans="1:11" x14ac:dyDescent="0.2">
      <c r="A41" s="1" t="s">
        <v>40</v>
      </c>
      <c r="B41" s="1" t="s">
        <v>41</v>
      </c>
      <c r="C41" s="1" t="s">
        <v>44</v>
      </c>
      <c r="D41" s="1" t="s">
        <v>45</v>
      </c>
      <c r="E41" s="1" t="s">
        <v>21</v>
      </c>
      <c r="F41" s="1" t="s">
        <v>8</v>
      </c>
      <c r="G41" s="1">
        <v>2019</v>
      </c>
      <c r="H41" s="1" t="s">
        <v>11</v>
      </c>
      <c r="I41" s="1" t="s">
        <v>10</v>
      </c>
      <c r="J41" s="1">
        <v>38747</v>
      </c>
      <c r="K41" s="1">
        <v>23000</v>
      </c>
    </row>
    <row r="42" spans="1:11" x14ac:dyDescent="0.2">
      <c r="A42" s="1" t="s">
        <v>40</v>
      </c>
      <c r="B42" s="1" t="s">
        <v>41</v>
      </c>
      <c r="C42" s="1" t="s">
        <v>44</v>
      </c>
      <c r="D42" s="1" t="s">
        <v>45</v>
      </c>
      <c r="E42" s="1" t="s">
        <v>21</v>
      </c>
      <c r="F42" s="1" t="s">
        <v>8</v>
      </c>
      <c r="G42" s="1">
        <v>2019</v>
      </c>
      <c r="H42" s="1" t="s">
        <v>22</v>
      </c>
      <c r="I42" s="1" t="s">
        <v>10</v>
      </c>
      <c r="J42" s="1">
        <v>458280</v>
      </c>
      <c r="K42" s="1">
        <v>973622</v>
      </c>
    </row>
    <row r="43" spans="1:11" x14ac:dyDescent="0.2">
      <c r="A43" s="1" t="s">
        <v>40</v>
      </c>
      <c r="B43" s="1" t="s">
        <v>41</v>
      </c>
      <c r="C43" s="1" t="s">
        <v>44</v>
      </c>
      <c r="D43" s="1" t="s">
        <v>45</v>
      </c>
      <c r="E43" s="1" t="s">
        <v>21</v>
      </c>
      <c r="F43" s="1" t="s">
        <v>8</v>
      </c>
      <c r="G43" s="1">
        <v>2019</v>
      </c>
      <c r="H43" s="1" t="s">
        <v>19</v>
      </c>
      <c r="I43" s="1" t="s">
        <v>10</v>
      </c>
      <c r="J43" s="1">
        <v>24034</v>
      </c>
      <c r="K43" s="1">
        <v>52428</v>
      </c>
    </row>
    <row r="44" spans="1:11" x14ac:dyDescent="0.2">
      <c r="A44" s="1" t="s">
        <v>40</v>
      </c>
      <c r="B44" s="1" t="s">
        <v>41</v>
      </c>
      <c r="C44" s="1" t="s">
        <v>44</v>
      </c>
      <c r="D44" s="1" t="s">
        <v>45</v>
      </c>
      <c r="E44" s="1" t="s">
        <v>21</v>
      </c>
      <c r="F44" s="1" t="s">
        <v>8</v>
      </c>
      <c r="G44" s="1">
        <v>2020</v>
      </c>
      <c r="H44" s="1" t="s">
        <v>16</v>
      </c>
      <c r="I44" s="1" t="s">
        <v>10</v>
      </c>
      <c r="J44" s="1">
        <v>709445</v>
      </c>
      <c r="K44" s="1">
        <v>1495742</v>
      </c>
    </row>
    <row r="45" spans="1:11" x14ac:dyDescent="0.2">
      <c r="A45" s="1" t="s">
        <v>40</v>
      </c>
      <c r="B45" s="1" t="s">
        <v>41</v>
      </c>
      <c r="C45" s="1" t="s">
        <v>44</v>
      </c>
      <c r="D45" s="1" t="s">
        <v>45</v>
      </c>
      <c r="E45" s="1" t="s">
        <v>21</v>
      </c>
      <c r="F45" s="1" t="s">
        <v>8</v>
      </c>
      <c r="G45" s="1">
        <v>2020</v>
      </c>
      <c r="H45" s="1" t="s">
        <v>20</v>
      </c>
      <c r="I45" s="1" t="s">
        <v>10</v>
      </c>
      <c r="J45" s="1">
        <v>204120</v>
      </c>
      <c r="K45" s="1">
        <v>215160</v>
      </c>
    </row>
    <row r="46" spans="1:11" x14ac:dyDescent="0.2">
      <c r="A46" s="1" t="s">
        <v>40</v>
      </c>
      <c r="B46" s="1" t="s">
        <v>41</v>
      </c>
      <c r="C46" s="1" t="s">
        <v>44</v>
      </c>
      <c r="D46" s="1" t="s">
        <v>45</v>
      </c>
      <c r="E46" s="1" t="s">
        <v>21</v>
      </c>
      <c r="F46" s="1" t="s">
        <v>8</v>
      </c>
      <c r="G46" s="1">
        <v>2020</v>
      </c>
      <c r="H46" s="1" t="s">
        <v>14</v>
      </c>
      <c r="I46" s="1" t="s">
        <v>10</v>
      </c>
      <c r="J46" s="1">
        <v>918012</v>
      </c>
      <c r="K46" s="1">
        <v>1191992</v>
      </c>
    </row>
    <row r="47" spans="1:11" x14ac:dyDescent="0.2">
      <c r="A47" s="1" t="s">
        <v>40</v>
      </c>
      <c r="B47" s="1" t="s">
        <v>41</v>
      </c>
      <c r="C47" s="1" t="s">
        <v>44</v>
      </c>
      <c r="D47" s="1" t="s">
        <v>45</v>
      </c>
      <c r="E47" s="1" t="s">
        <v>21</v>
      </c>
      <c r="F47" s="1" t="s">
        <v>8</v>
      </c>
      <c r="G47" s="1">
        <v>2020</v>
      </c>
      <c r="H47" s="1" t="s">
        <v>15</v>
      </c>
      <c r="I47" s="1" t="s">
        <v>10</v>
      </c>
      <c r="J47" s="1">
        <v>43595</v>
      </c>
      <c r="K47" s="1">
        <v>45212</v>
      </c>
    </row>
    <row r="48" spans="1:11" x14ac:dyDescent="0.2">
      <c r="A48" s="1" t="s">
        <v>40</v>
      </c>
      <c r="B48" s="1" t="s">
        <v>41</v>
      </c>
      <c r="C48" s="1" t="s">
        <v>44</v>
      </c>
      <c r="D48" s="1" t="s">
        <v>45</v>
      </c>
      <c r="E48" s="1" t="s">
        <v>21</v>
      </c>
      <c r="F48" s="1" t="s">
        <v>8</v>
      </c>
      <c r="G48" s="1">
        <v>2020</v>
      </c>
      <c r="H48" s="1" t="s">
        <v>19</v>
      </c>
      <c r="I48" s="1" t="s">
        <v>10</v>
      </c>
      <c r="J48" s="1">
        <v>87779</v>
      </c>
      <c r="K48" s="1">
        <v>123612</v>
      </c>
    </row>
    <row r="49" spans="1:11" x14ac:dyDescent="0.2">
      <c r="A49" s="1" t="s">
        <v>40</v>
      </c>
      <c r="B49" s="1" t="s">
        <v>41</v>
      </c>
      <c r="C49" s="1" t="s">
        <v>44</v>
      </c>
      <c r="D49" s="1" t="s">
        <v>45</v>
      </c>
      <c r="E49" s="1" t="s">
        <v>21</v>
      </c>
      <c r="F49" s="1" t="s">
        <v>8</v>
      </c>
      <c r="G49" s="1">
        <v>2020</v>
      </c>
      <c r="H49" s="1" t="s">
        <v>18</v>
      </c>
      <c r="I49" s="1" t="s">
        <v>10</v>
      </c>
      <c r="J49" s="1">
        <v>407155</v>
      </c>
      <c r="K49" s="1">
        <v>708346</v>
      </c>
    </row>
    <row r="50" spans="1:11" x14ac:dyDescent="0.2">
      <c r="A50" s="1" t="s">
        <v>40</v>
      </c>
      <c r="B50" s="1" t="s">
        <v>41</v>
      </c>
      <c r="C50" s="1" t="s">
        <v>44</v>
      </c>
      <c r="D50" s="1" t="s">
        <v>45</v>
      </c>
      <c r="E50" s="1" t="s">
        <v>21</v>
      </c>
      <c r="F50" s="1" t="s">
        <v>8</v>
      </c>
      <c r="G50" s="1">
        <v>2021</v>
      </c>
      <c r="H50" s="1" t="s">
        <v>12</v>
      </c>
      <c r="I50" s="1" t="s">
        <v>10</v>
      </c>
      <c r="J50" s="1">
        <v>83086</v>
      </c>
      <c r="K50" s="1">
        <v>121766</v>
      </c>
    </row>
    <row r="51" spans="1:11" x14ac:dyDescent="0.2">
      <c r="A51" s="1" t="s">
        <v>40</v>
      </c>
      <c r="B51" s="1" t="s">
        <v>41</v>
      </c>
      <c r="C51" s="1" t="s">
        <v>44</v>
      </c>
      <c r="D51" s="1" t="s">
        <v>45</v>
      </c>
      <c r="E51" s="1" t="s">
        <v>21</v>
      </c>
      <c r="F51" s="1" t="s">
        <v>8</v>
      </c>
      <c r="G51" s="1">
        <v>2021</v>
      </c>
      <c r="H51" s="1" t="s">
        <v>23</v>
      </c>
      <c r="I51" s="1" t="s">
        <v>10</v>
      </c>
      <c r="J51" s="1">
        <v>9693</v>
      </c>
      <c r="K51" s="1">
        <v>9320</v>
      </c>
    </row>
    <row r="52" spans="1:11" x14ac:dyDescent="0.2">
      <c r="A52" s="1" t="s">
        <v>40</v>
      </c>
      <c r="B52" s="1" t="s">
        <v>41</v>
      </c>
      <c r="C52" s="1" t="s">
        <v>44</v>
      </c>
      <c r="D52" s="1" t="s">
        <v>45</v>
      </c>
      <c r="E52" s="1" t="s">
        <v>24</v>
      </c>
      <c r="F52" s="1" t="s">
        <v>8</v>
      </c>
      <c r="G52" s="1">
        <v>2017</v>
      </c>
      <c r="H52" s="1" t="s">
        <v>9</v>
      </c>
      <c r="I52" s="1" t="s">
        <v>10</v>
      </c>
      <c r="J52" s="1">
        <v>10102</v>
      </c>
      <c r="K52" s="1">
        <v>15542</v>
      </c>
    </row>
    <row r="53" spans="1:11" x14ac:dyDescent="0.2">
      <c r="A53" s="1" t="s">
        <v>40</v>
      </c>
      <c r="B53" s="1" t="s">
        <v>41</v>
      </c>
      <c r="C53" s="1" t="s">
        <v>44</v>
      </c>
      <c r="D53" s="1" t="s">
        <v>45</v>
      </c>
      <c r="E53" s="1" t="s">
        <v>24</v>
      </c>
      <c r="F53" s="1" t="s">
        <v>8</v>
      </c>
      <c r="G53" s="1">
        <v>2017</v>
      </c>
      <c r="H53" s="1" t="s">
        <v>19</v>
      </c>
      <c r="I53" s="1" t="s">
        <v>10</v>
      </c>
      <c r="J53" s="1">
        <v>47550</v>
      </c>
      <c r="K53" s="1">
        <v>76116</v>
      </c>
    </row>
    <row r="54" spans="1:11" x14ac:dyDescent="0.2">
      <c r="A54" s="1" t="s">
        <v>40</v>
      </c>
      <c r="B54" s="1" t="s">
        <v>41</v>
      </c>
      <c r="C54" s="1" t="s">
        <v>44</v>
      </c>
      <c r="D54" s="1" t="s">
        <v>45</v>
      </c>
      <c r="E54" s="1" t="s">
        <v>24</v>
      </c>
      <c r="F54" s="1" t="s">
        <v>8</v>
      </c>
      <c r="G54" s="1">
        <v>2017</v>
      </c>
      <c r="H54" s="1" t="s">
        <v>18</v>
      </c>
      <c r="I54" s="1" t="s">
        <v>10</v>
      </c>
      <c r="J54" s="1">
        <v>43758</v>
      </c>
      <c r="K54" s="1">
        <v>23924</v>
      </c>
    </row>
    <row r="55" spans="1:11" x14ac:dyDescent="0.2">
      <c r="A55" s="1" t="s">
        <v>40</v>
      </c>
      <c r="B55" s="1" t="s">
        <v>41</v>
      </c>
      <c r="C55" s="1" t="s">
        <v>44</v>
      </c>
      <c r="D55" s="1" t="s">
        <v>45</v>
      </c>
      <c r="E55" s="1" t="s">
        <v>24</v>
      </c>
      <c r="F55" s="1" t="s">
        <v>8</v>
      </c>
      <c r="G55" s="1">
        <v>2018</v>
      </c>
      <c r="H55" s="1" t="s">
        <v>16</v>
      </c>
      <c r="I55" s="1" t="s">
        <v>10</v>
      </c>
      <c r="J55" s="1">
        <v>5225</v>
      </c>
      <c r="K55" s="1">
        <v>400</v>
      </c>
    </row>
    <row r="56" spans="1:11" x14ac:dyDescent="0.2">
      <c r="A56" s="1" t="s">
        <v>40</v>
      </c>
      <c r="B56" s="1" t="s">
        <v>41</v>
      </c>
      <c r="C56" s="1" t="s">
        <v>44</v>
      </c>
      <c r="D56" s="1" t="s">
        <v>45</v>
      </c>
      <c r="E56" s="1" t="s">
        <v>24</v>
      </c>
      <c r="F56" s="1" t="s">
        <v>8</v>
      </c>
      <c r="G56" s="1">
        <v>2018</v>
      </c>
      <c r="H56" s="1" t="s">
        <v>13</v>
      </c>
      <c r="I56" s="1" t="s">
        <v>10</v>
      </c>
      <c r="J56" s="1">
        <v>27567</v>
      </c>
      <c r="K56" s="1">
        <v>26098</v>
      </c>
    </row>
    <row r="57" spans="1:11" x14ac:dyDescent="0.2">
      <c r="A57" s="1" t="s">
        <v>40</v>
      </c>
      <c r="B57" s="1" t="s">
        <v>41</v>
      </c>
      <c r="C57" s="1" t="s">
        <v>44</v>
      </c>
      <c r="D57" s="1" t="s">
        <v>45</v>
      </c>
      <c r="E57" s="1" t="s">
        <v>24</v>
      </c>
      <c r="F57" s="1" t="s">
        <v>8</v>
      </c>
      <c r="G57" s="1">
        <v>2018</v>
      </c>
      <c r="H57" s="1" t="s">
        <v>20</v>
      </c>
      <c r="I57" s="1" t="s">
        <v>10</v>
      </c>
      <c r="J57" s="1">
        <v>37358</v>
      </c>
      <c r="K57" s="1">
        <v>39118</v>
      </c>
    </row>
    <row r="58" spans="1:11" x14ac:dyDescent="0.2">
      <c r="A58" s="1" t="s">
        <v>40</v>
      </c>
      <c r="B58" s="1" t="s">
        <v>41</v>
      </c>
      <c r="C58" s="1" t="s">
        <v>44</v>
      </c>
      <c r="D58" s="1" t="s">
        <v>45</v>
      </c>
      <c r="E58" s="1" t="s">
        <v>24</v>
      </c>
      <c r="F58" s="1" t="s">
        <v>8</v>
      </c>
      <c r="G58" s="1">
        <v>2018</v>
      </c>
      <c r="H58" s="1" t="s">
        <v>9</v>
      </c>
      <c r="I58" s="1" t="s">
        <v>10</v>
      </c>
      <c r="J58" s="1">
        <v>141532</v>
      </c>
      <c r="K58" s="1">
        <v>145756</v>
      </c>
    </row>
    <row r="59" spans="1:11" x14ac:dyDescent="0.2">
      <c r="A59" s="1" t="s">
        <v>40</v>
      </c>
      <c r="B59" s="1" t="s">
        <v>41</v>
      </c>
      <c r="C59" s="1" t="s">
        <v>44</v>
      </c>
      <c r="D59" s="1" t="s">
        <v>45</v>
      </c>
      <c r="E59" s="1" t="s">
        <v>24</v>
      </c>
      <c r="F59" s="1" t="s">
        <v>8</v>
      </c>
      <c r="G59" s="1">
        <v>2018</v>
      </c>
      <c r="H59" s="1" t="s">
        <v>22</v>
      </c>
      <c r="I59" s="1" t="s">
        <v>10</v>
      </c>
      <c r="J59" s="1">
        <v>115256</v>
      </c>
      <c r="K59" s="1">
        <v>123819</v>
      </c>
    </row>
    <row r="60" spans="1:11" x14ac:dyDescent="0.2">
      <c r="A60" s="1" t="s">
        <v>40</v>
      </c>
      <c r="B60" s="1" t="s">
        <v>41</v>
      </c>
      <c r="C60" s="1" t="s">
        <v>44</v>
      </c>
      <c r="D60" s="1" t="s">
        <v>45</v>
      </c>
      <c r="E60" s="1" t="s">
        <v>24</v>
      </c>
      <c r="F60" s="1" t="s">
        <v>8</v>
      </c>
      <c r="G60" s="1">
        <v>2019</v>
      </c>
      <c r="H60" s="1" t="s">
        <v>12</v>
      </c>
      <c r="I60" s="1" t="s">
        <v>10</v>
      </c>
      <c r="J60" s="1">
        <v>94799</v>
      </c>
      <c r="K60" s="1">
        <v>100466</v>
      </c>
    </row>
    <row r="61" spans="1:11" x14ac:dyDescent="0.2">
      <c r="A61" s="1" t="s">
        <v>40</v>
      </c>
      <c r="B61" s="1" t="s">
        <v>41</v>
      </c>
      <c r="C61" s="1" t="s">
        <v>44</v>
      </c>
      <c r="D61" s="1" t="s">
        <v>45</v>
      </c>
      <c r="E61" s="1" t="s">
        <v>24</v>
      </c>
      <c r="F61" s="1" t="s">
        <v>8</v>
      </c>
      <c r="G61" s="1">
        <v>2019</v>
      </c>
      <c r="H61" s="1" t="s">
        <v>23</v>
      </c>
      <c r="I61" s="1" t="s">
        <v>10</v>
      </c>
      <c r="J61" s="1">
        <v>47995</v>
      </c>
      <c r="K61" s="1">
        <v>89600</v>
      </c>
    </row>
    <row r="62" spans="1:11" x14ac:dyDescent="0.2">
      <c r="A62" s="1" t="s">
        <v>40</v>
      </c>
      <c r="B62" s="1" t="s">
        <v>41</v>
      </c>
      <c r="C62" s="1" t="s">
        <v>44</v>
      </c>
      <c r="D62" s="1" t="s">
        <v>45</v>
      </c>
      <c r="E62" s="1" t="s">
        <v>24</v>
      </c>
      <c r="F62" s="1" t="s">
        <v>8</v>
      </c>
      <c r="G62" s="1">
        <v>2019</v>
      </c>
      <c r="H62" s="1" t="s">
        <v>13</v>
      </c>
      <c r="I62" s="1" t="s">
        <v>10</v>
      </c>
      <c r="J62" s="1">
        <v>8046</v>
      </c>
      <c r="K62" s="1">
        <v>3178</v>
      </c>
    </row>
    <row r="63" spans="1:11" x14ac:dyDescent="0.2">
      <c r="A63" s="1" t="s">
        <v>40</v>
      </c>
      <c r="B63" s="1" t="s">
        <v>41</v>
      </c>
      <c r="C63" s="1" t="s">
        <v>44</v>
      </c>
      <c r="D63" s="1" t="s">
        <v>45</v>
      </c>
      <c r="E63" s="1" t="s">
        <v>24</v>
      </c>
      <c r="F63" s="1" t="s">
        <v>8</v>
      </c>
      <c r="G63" s="1">
        <v>2019</v>
      </c>
      <c r="H63" s="1" t="s">
        <v>20</v>
      </c>
      <c r="I63" s="1" t="s">
        <v>10</v>
      </c>
      <c r="J63" s="1">
        <v>62639</v>
      </c>
      <c r="K63" s="1">
        <v>74780</v>
      </c>
    </row>
    <row r="64" spans="1:11" x14ac:dyDescent="0.2">
      <c r="A64" s="1" t="s">
        <v>40</v>
      </c>
      <c r="B64" s="1" t="s">
        <v>41</v>
      </c>
      <c r="C64" s="1" t="s">
        <v>44</v>
      </c>
      <c r="D64" s="1" t="s">
        <v>45</v>
      </c>
      <c r="E64" s="1" t="s">
        <v>24</v>
      </c>
      <c r="F64" s="1" t="s">
        <v>8</v>
      </c>
      <c r="G64" s="1">
        <v>2019</v>
      </c>
      <c r="H64" s="1" t="s">
        <v>15</v>
      </c>
      <c r="I64" s="1" t="s">
        <v>10</v>
      </c>
      <c r="J64" s="1">
        <v>20339</v>
      </c>
      <c r="K64" s="1">
        <v>22840</v>
      </c>
    </row>
    <row r="65" spans="1:11" x14ac:dyDescent="0.2">
      <c r="A65" s="1" t="s">
        <v>40</v>
      </c>
      <c r="B65" s="1" t="s">
        <v>41</v>
      </c>
      <c r="C65" s="1" t="s">
        <v>44</v>
      </c>
      <c r="D65" s="1" t="s">
        <v>45</v>
      </c>
      <c r="E65" s="1" t="s">
        <v>24</v>
      </c>
      <c r="F65" s="1" t="s">
        <v>8</v>
      </c>
      <c r="G65" s="1">
        <v>2019</v>
      </c>
      <c r="H65" s="1" t="s">
        <v>11</v>
      </c>
      <c r="I65" s="1" t="s">
        <v>10</v>
      </c>
      <c r="J65" s="1">
        <v>2212</v>
      </c>
      <c r="K65" s="1">
        <v>2088</v>
      </c>
    </row>
    <row r="66" spans="1:11" x14ac:dyDescent="0.2">
      <c r="A66" s="1" t="s">
        <v>40</v>
      </c>
      <c r="B66" s="1" t="s">
        <v>41</v>
      </c>
      <c r="C66" s="1" t="s">
        <v>44</v>
      </c>
      <c r="D66" s="1" t="s">
        <v>45</v>
      </c>
      <c r="E66" s="1" t="s">
        <v>24</v>
      </c>
      <c r="F66" s="1" t="s">
        <v>8</v>
      </c>
      <c r="G66" s="1">
        <v>2019</v>
      </c>
      <c r="H66" s="1" t="s">
        <v>22</v>
      </c>
      <c r="I66" s="1" t="s">
        <v>10</v>
      </c>
      <c r="J66" s="1">
        <v>15402</v>
      </c>
      <c r="K66" s="1">
        <v>32714</v>
      </c>
    </row>
    <row r="67" spans="1:11" x14ac:dyDescent="0.2">
      <c r="A67" s="1" t="s">
        <v>40</v>
      </c>
      <c r="B67" s="1" t="s">
        <v>41</v>
      </c>
      <c r="C67" s="1" t="s">
        <v>44</v>
      </c>
      <c r="D67" s="1" t="s">
        <v>45</v>
      </c>
      <c r="E67" s="1" t="s">
        <v>24</v>
      </c>
      <c r="F67" s="1" t="s">
        <v>8</v>
      </c>
      <c r="G67" s="1">
        <v>2019</v>
      </c>
      <c r="H67" s="1" t="s">
        <v>19</v>
      </c>
      <c r="I67" s="1" t="s">
        <v>10</v>
      </c>
      <c r="J67" s="1">
        <v>8929</v>
      </c>
      <c r="K67" s="1">
        <v>19478</v>
      </c>
    </row>
    <row r="68" spans="1:11" x14ac:dyDescent="0.2">
      <c r="A68" s="1" t="s">
        <v>40</v>
      </c>
      <c r="B68" s="1" t="s">
        <v>41</v>
      </c>
      <c r="C68" s="1" t="s">
        <v>44</v>
      </c>
      <c r="D68" s="1" t="s">
        <v>45</v>
      </c>
      <c r="E68" s="1" t="s">
        <v>24</v>
      </c>
      <c r="F68" s="1" t="s">
        <v>8</v>
      </c>
      <c r="G68" s="1">
        <v>2020</v>
      </c>
      <c r="H68" s="1" t="s">
        <v>16</v>
      </c>
      <c r="I68" s="1" t="s">
        <v>10</v>
      </c>
      <c r="J68" s="1">
        <v>140391</v>
      </c>
      <c r="K68" s="1">
        <v>265938</v>
      </c>
    </row>
    <row r="69" spans="1:11" x14ac:dyDescent="0.2">
      <c r="A69" s="1" t="s">
        <v>40</v>
      </c>
      <c r="B69" s="1" t="s">
        <v>41</v>
      </c>
      <c r="C69" s="1" t="s">
        <v>44</v>
      </c>
      <c r="D69" s="1" t="s">
        <v>45</v>
      </c>
      <c r="E69" s="1" t="s">
        <v>24</v>
      </c>
      <c r="F69" s="1" t="s">
        <v>8</v>
      </c>
      <c r="G69" s="1">
        <v>2020</v>
      </c>
      <c r="H69" s="1" t="s">
        <v>20</v>
      </c>
      <c r="I69" s="1" t="s">
        <v>10</v>
      </c>
      <c r="J69" s="1">
        <v>9106</v>
      </c>
      <c r="K69" s="1">
        <v>8798</v>
      </c>
    </row>
    <row r="70" spans="1:11" x14ac:dyDescent="0.2">
      <c r="A70" s="1" t="s">
        <v>40</v>
      </c>
      <c r="B70" s="1" t="s">
        <v>41</v>
      </c>
      <c r="C70" s="1" t="s">
        <v>44</v>
      </c>
      <c r="D70" s="1" t="s">
        <v>45</v>
      </c>
      <c r="E70" s="1" t="s">
        <v>24</v>
      </c>
      <c r="F70" s="1" t="s">
        <v>8</v>
      </c>
      <c r="G70" s="1">
        <v>2020</v>
      </c>
      <c r="H70" s="1" t="s">
        <v>14</v>
      </c>
      <c r="I70" s="1" t="s">
        <v>10</v>
      </c>
      <c r="J70" s="1">
        <v>23171</v>
      </c>
      <c r="K70" s="1">
        <v>29377</v>
      </c>
    </row>
    <row r="71" spans="1:11" x14ac:dyDescent="0.2">
      <c r="A71" s="1" t="s">
        <v>40</v>
      </c>
      <c r="B71" s="1" t="s">
        <v>41</v>
      </c>
      <c r="C71" s="1" t="s">
        <v>44</v>
      </c>
      <c r="D71" s="1" t="s">
        <v>45</v>
      </c>
      <c r="E71" s="1" t="s">
        <v>24</v>
      </c>
      <c r="F71" s="1" t="s">
        <v>8</v>
      </c>
      <c r="G71" s="1">
        <v>2020</v>
      </c>
      <c r="H71" s="1" t="s">
        <v>19</v>
      </c>
      <c r="I71" s="1" t="s">
        <v>10</v>
      </c>
      <c r="J71" s="1">
        <v>17742</v>
      </c>
      <c r="K71" s="1">
        <v>31148</v>
      </c>
    </row>
    <row r="72" spans="1:11" x14ac:dyDescent="0.2">
      <c r="A72" s="1" t="s">
        <v>40</v>
      </c>
      <c r="B72" s="1" t="s">
        <v>41</v>
      </c>
      <c r="C72" s="1" t="s">
        <v>44</v>
      </c>
      <c r="D72" s="1" t="s">
        <v>45</v>
      </c>
      <c r="E72" s="1" t="s">
        <v>24</v>
      </c>
      <c r="F72" s="1" t="s">
        <v>8</v>
      </c>
      <c r="G72" s="1">
        <v>2020</v>
      </c>
      <c r="H72" s="1" t="s">
        <v>18</v>
      </c>
      <c r="I72" s="1" t="s">
        <v>10</v>
      </c>
      <c r="J72" s="1">
        <v>102537</v>
      </c>
      <c r="K72" s="1">
        <v>179760</v>
      </c>
    </row>
    <row r="73" spans="1:11" x14ac:dyDescent="0.2">
      <c r="A73" s="1" t="s">
        <v>40</v>
      </c>
      <c r="B73" s="1" t="s">
        <v>41</v>
      </c>
      <c r="C73" s="1" t="s">
        <v>44</v>
      </c>
      <c r="D73" s="1" t="s">
        <v>45</v>
      </c>
      <c r="E73" s="1" t="s">
        <v>24</v>
      </c>
      <c r="F73" s="1" t="s">
        <v>8</v>
      </c>
      <c r="G73" s="1">
        <v>2021</v>
      </c>
      <c r="H73" s="1" t="s">
        <v>12</v>
      </c>
      <c r="I73" s="1" t="s">
        <v>10</v>
      </c>
      <c r="J73" s="1">
        <v>26654</v>
      </c>
      <c r="K73" s="1">
        <v>41730</v>
      </c>
    </row>
    <row r="74" spans="1:11" x14ac:dyDescent="0.2">
      <c r="A74" s="1" t="s">
        <v>40</v>
      </c>
      <c r="B74" s="1" t="s">
        <v>41</v>
      </c>
      <c r="C74" s="1" t="s">
        <v>44</v>
      </c>
      <c r="D74" s="1" t="s">
        <v>45</v>
      </c>
      <c r="E74" s="1" t="s">
        <v>25</v>
      </c>
      <c r="F74" s="1" t="s">
        <v>8</v>
      </c>
      <c r="G74" s="1">
        <v>2017</v>
      </c>
      <c r="H74" s="1" t="s">
        <v>13</v>
      </c>
      <c r="I74" s="1" t="s">
        <v>10</v>
      </c>
      <c r="J74" s="1">
        <v>1037</v>
      </c>
      <c r="K74" s="1">
        <v>200</v>
      </c>
    </row>
    <row r="75" spans="1:11" x14ac:dyDescent="0.2">
      <c r="A75" s="1" t="s">
        <v>40</v>
      </c>
      <c r="B75" s="1" t="s">
        <v>41</v>
      </c>
      <c r="C75" s="1" t="s">
        <v>44</v>
      </c>
      <c r="D75" s="1" t="s">
        <v>45</v>
      </c>
      <c r="E75" s="1" t="s">
        <v>25</v>
      </c>
      <c r="F75" s="1" t="s">
        <v>8</v>
      </c>
      <c r="G75" s="1">
        <v>2017</v>
      </c>
      <c r="H75" s="1" t="s">
        <v>20</v>
      </c>
      <c r="I75" s="1" t="s">
        <v>10</v>
      </c>
      <c r="J75" s="1">
        <v>11137</v>
      </c>
      <c r="K75" s="1">
        <v>179</v>
      </c>
    </row>
    <row r="76" spans="1:11" x14ac:dyDescent="0.2">
      <c r="A76" s="1" t="s">
        <v>40</v>
      </c>
      <c r="B76" s="1" t="s">
        <v>41</v>
      </c>
      <c r="C76" s="1" t="s">
        <v>44</v>
      </c>
      <c r="D76" s="1" t="s">
        <v>45</v>
      </c>
      <c r="E76" s="1" t="s">
        <v>25</v>
      </c>
      <c r="F76" s="1" t="s">
        <v>8</v>
      </c>
      <c r="G76" s="1">
        <v>2017</v>
      </c>
      <c r="H76" s="1" t="s">
        <v>15</v>
      </c>
      <c r="I76" s="1" t="s">
        <v>10</v>
      </c>
      <c r="J76" s="1">
        <v>2697</v>
      </c>
      <c r="K76" s="1">
        <v>57</v>
      </c>
    </row>
    <row r="77" spans="1:11" x14ac:dyDescent="0.2">
      <c r="A77" s="1" t="s">
        <v>40</v>
      </c>
      <c r="B77" s="1" t="s">
        <v>41</v>
      </c>
      <c r="C77" s="1" t="s">
        <v>44</v>
      </c>
      <c r="D77" s="1" t="s">
        <v>45</v>
      </c>
      <c r="E77" s="1" t="s">
        <v>25</v>
      </c>
      <c r="F77" s="1" t="s">
        <v>8</v>
      </c>
      <c r="G77" s="1">
        <v>2017</v>
      </c>
      <c r="H77" s="1" t="s">
        <v>19</v>
      </c>
      <c r="I77" s="1" t="s">
        <v>10</v>
      </c>
      <c r="J77" s="1">
        <v>1747</v>
      </c>
      <c r="K77" s="1">
        <v>600</v>
      </c>
    </row>
    <row r="78" spans="1:11" x14ac:dyDescent="0.2">
      <c r="A78" s="1" t="s">
        <v>40</v>
      </c>
      <c r="B78" s="1" t="s">
        <v>41</v>
      </c>
      <c r="C78" s="1" t="s">
        <v>44</v>
      </c>
      <c r="D78" s="1" t="s">
        <v>45</v>
      </c>
      <c r="E78" s="1" t="s">
        <v>25</v>
      </c>
      <c r="F78" s="1" t="s">
        <v>8</v>
      </c>
      <c r="G78" s="1">
        <v>2018</v>
      </c>
      <c r="H78" s="1" t="s">
        <v>23</v>
      </c>
      <c r="I78" s="1" t="s">
        <v>10</v>
      </c>
      <c r="J78" s="1">
        <v>4367</v>
      </c>
      <c r="K78" s="1">
        <v>91</v>
      </c>
    </row>
    <row r="79" spans="1:11" x14ac:dyDescent="0.2">
      <c r="A79" s="1" t="s">
        <v>40</v>
      </c>
      <c r="B79" s="1" t="s">
        <v>41</v>
      </c>
      <c r="C79" s="1" t="s">
        <v>44</v>
      </c>
      <c r="D79" s="1" t="s">
        <v>45</v>
      </c>
      <c r="E79" s="1" t="s">
        <v>25</v>
      </c>
      <c r="F79" s="1" t="s">
        <v>8</v>
      </c>
      <c r="G79" s="1">
        <v>2018</v>
      </c>
      <c r="H79" s="1" t="s">
        <v>13</v>
      </c>
      <c r="I79" s="1" t="s">
        <v>10</v>
      </c>
      <c r="J79" s="1">
        <v>1399</v>
      </c>
      <c r="K79" s="1">
        <v>385</v>
      </c>
    </row>
    <row r="80" spans="1:11" x14ac:dyDescent="0.2">
      <c r="A80" s="1" t="s">
        <v>40</v>
      </c>
      <c r="B80" s="1" t="s">
        <v>41</v>
      </c>
      <c r="C80" s="1" t="s">
        <v>44</v>
      </c>
      <c r="D80" s="1" t="s">
        <v>45</v>
      </c>
      <c r="E80" s="1" t="s">
        <v>25</v>
      </c>
      <c r="F80" s="1" t="s">
        <v>8</v>
      </c>
      <c r="G80" s="1">
        <v>2018</v>
      </c>
      <c r="H80" s="1" t="s">
        <v>9</v>
      </c>
      <c r="I80" s="1" t="s">
        <v>10</v>
      </c>
      <c r="J80" s="1">
        <v>10180</v>
      </c>
      <c r="K80" s="1">
        <v>1365</v>
      </c>
    </row>
    <row r="81" spans="1:11" x14ac:dyDescent="0.2">
      <c r="A81" s="1" t="s">
        <v>40</v>
      </c>
      <c r="B81" s="1" t="s">
        <v>41</v>
      </c>
      <c r="C81" s="1" t="s">
        <v>44</v>
      </c>
      <c r="D81" s="1" t="s">
        <v>45</v>
      </c>
      <c r="E81" s="1" t="s">
        <v>25</v>
      </c>
      <c r="F81" s="1" t="s">
        <v>8</v>
      </c>
      <c r="G81" s="1">
        <v>2019</v>
      </c>
      <c r="H81" s="1" t="s">
        <v>23</v>
      </c>
      <c r="I81" s="1" t="s">
        <v>10</v>
      </c>
      <c r="J81" s="1">
        <v>2252</v>
      </c>
      <c r="K81" s="1">
        <v>777</v>
      </c>
    </row>
    <row r="82" spans="1:11" x14ac:dyDescent="0.2">
      <c r="A82" s="1" t="s">
        <v>40</v>
      </c>
      <c r="B82" s="1" t="s">
        <v>41</v>
      </c>
      <c r="C82" s="1" t="s">
        <v>44</v>
      </c>
      <c r="D82" s="1" t="s">
        <v>45</v>
      </c>
      <c r="E82" s="1" t="s">
        <v>25</v>
      </c>
      <c r="F82" s="1" t="s">
        <v>8</v>
      </c>
      <c r="G82" s="1">
        <v>2019</v>
      </c>
      <c r="H82" s="1" t="s">
        <v>13</v>
      </c>
      <c r="I82" s="1" t="s">
        <v>10</v>
      </c>
      <c r="J82" s="1">
        <v>1151</v>
      </c>
      <c r="K82" s="1">
        <v>30</v>
      </c>
    </row>
    <row r="83" spans="1:11" x14ac:dyDescent="0.2">
      <c r="A83" s="1" t="s">
        <v>40</v>
      </c>
      <c r="B83" s="1" t="s">
        <v>41</v>
      </c>
      <c r="C83" s="1" t="s">
        <v>44</v>
      </c>
      <c r="D83" s="1" t="s">
        <v>45</v>
      </c>
      <c r="E83" s="1" t="s">
        <v>25</v>
      </c>
      <c r="F83" s="1" t="s">
        <v>8</v>
      </c>
      <c r="G83" s="1">
        <v>2020</v>
      </c>
      <c r="H83" s="1" t="s">
        <v>12</v>
      </c>
      <c r="I83" s="1" t="s">
        <v>10</v>
      </c>
      <c r="J83" s="1">
        <v>86474</v>
      </c>
      <c r="K83" s="1">
        <v>22408</v>
      </c>
    </row>
    <row r="84" spans="1:11" x14ac:dyDescent="0.2">
      <c r="A84" s="1" t="s">
        <v>40</v>
      </c>
      <c r="B84" s="1" t="s">
        <v>41</v>
      </c>
      <c r="C84" s="1" t="s">
        <v>44</v>
      </c>
      <c r="D84" s="1" t="s">
        <v>45</v>
      </c>
      <c r="E84" s="1" t="s">
        <v>25</v>
      </c>
      <c r="F84" s="1" t="s">
        <v>8</v>
      </c>
      <c r="G84" s="1">
        <v>2020</v>
      </c>
      <c r="H84" s="1" t="s">
        <v>9</v>
      </c>
      <c r="I84" s="1" t="s">
        <v>10</v>
      </c>
      <c r="J84" s="1">
        <v>12061</v>
      </c>
      <c r="K84" s="1">
        <v>575</v>
      </c>
    </row>
    <row r="85" spans="1:11" x14ac:dyDescent="0.2">
      <c r="A85" s="1" t="s">
        <v>40</v>
      </c>
      <c r="B85" s="1" t="s">
        <v>41</v>
      </c>
      <c r="C85" s="1" t="s">
        <v>44</v>
      </c>
      <c r="D85" s="1" t="s">
        <v>45</v>
      </c>
      <c r="E85" s="1" t="s">
        <v>25</v>
      </c>
      <c r="F85" s="1" t="s">
        <v>8</v>
      </c>
      <c r="G85" s="1">
        <v>2021</v>
      </c>
      <c r="H85" s="1" t="s">
        <v>16</v>
      </c>
      <c r="I85" s="1" t="s">
        <v>10</v>
      </c>
      <c r="J85" s="1">
        <v>2775</v>
      </c>
      <c r="K85" s="1">
        <v>219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DDC29058-A346-4AF3-A8E6-D9FCDECFC53F}"/>
</file>

<file path=customXml/itemProps2.xml><?xml version="1.0" encoding="utf-8"?>
<ds:datastoreItem xmlns:ds="http://schemas.openxmlformats.org/officeDocument/2006/customXml" ds:itemID="{955E4B3B-40F8-4EF8-96F5-4C8729B82E5D}"/>
</file>

<file path=customXml/itemProps3.xml><?xml version="1.0" encoding="utf-8"?>
<ds:datastoreItem xmlns:ds="http://schemas.openxmlformats.org/officeDocument/2006/customXml" ds:itemID="{3C2FE6CB-FE52-4CD7-89CD-75F365A0F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Pivot - All</vt:lpstr>
      <vt:lpstr>UK Customs data - All</vt:lpstr>
      <vt:lpstr>Pivot - PRC</vt:lpstr>
      <vt:lpstr>UK Customs data - PRC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2021-12-01T12:50:36Z</dcterms:created>
  <dcterms:modified xsi:type="dcterms:W3CDTF">2021-12-01T12:50:39Z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