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egovbr.sharepoint.com/sites/CGSA/Documentos Compartilhados/General/00 Apoio ao Exportador/Reino Unido/AD TD0026 - Laminados a Quente - Produtos Planos e Bobinas/1 - Estatisticas/"/>
    </mc:Choice>
  </mc:AlternateContent>
  <xr:revisionPtr revIDLastSave="19" documentId="8_{6B252734-49CF-4E52-9BC7-9606E7D8A23B}" xr6:coauthVersionLast="47" xr6:coauthVersionMax="47" xr10:uidLastSave="{F5284CBF-8562-49C8-BD0D-6786B73CBC6E}"/>
  <bookViews>
    <workbookView xWindow="-120" yWindow="-120" windowWidth="29040" windowHeight="15720" firstSheet="2" activeTab="2" xr2:uid="{00000000-000D-0000-FFFF-FFFF00000000}"/>
  </bookViews>
  <sheets>
    <sheet name="Chart" sheetId="3" r:id="rId1"/>
    <sheet name="Chart(2)" sheetId="4" state="hidden" r:id="rId2"/>
    <sheet name="Dataset" sheetId="1" r:id="rId3"/>
    <sheet name="Metadata" sheetId="2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A6" i="1" l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</calcChain>
</file>

<file path=xl/sharedStrings.xml><?xml version="1.0" encoding="utf-8"?>
<sst xmlns="http://schemas.openxmlformats.org/spreadsheetml/2006/main" count="107" uniqueCount="87">
  <si>
    <t>Title</t>
  </si>
  <si>
    <t>Trade in goods: country by commodity</t>
  </si>
  <si>
    <t>Geography</t>
  </si>
  <si>
    <t>Geography code</t>
  </si>
  <si>
    <t>StandardIndustrialTradeClassification</t>
  </si>
  <si>
    <t>CountriesAndTerritories</t>
  </si>
  <si>
    <t>Direction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</si>
  <si>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</si>
  <si>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</si>
  <si>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</si>
  <si>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</si>
  <si>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</si>
  <si>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</si>
  <si>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</si>
  <si>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</si>
  <si>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</si>
  <si>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</si>
  <si>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</si>
  <si>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</si>
  <si>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</si>
  <si>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</si>
  <si>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</si>
  <si>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</si>
  <si>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</si>
  <si>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</si>
  <si>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</si>
  <si>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</si>
  <si>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</si>
  <si>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</si>
  <si>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</si>
  <si>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</si>
  <si>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</si>
  <si>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</si>
  <si>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</si>
  <si>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</si>
  <si>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</si>
  <si>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</si>
  <si>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</si>
  <si>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</si>
  <si>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</si>
  <si>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</si>
  <si>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</si>
  <si>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</si>
  <si>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</si>
  <si>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</si>
  <si>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</si>
  <si>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</si>
  <si>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</si>
  <si>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</si>
  <si>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</si>
  <si>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</si>
  <si>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</si>
  <si>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</si>
  <si>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</si>
  <si>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</si>
  <si>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United Kingdom</t>
  </si>
  <si>
    <t>K02000001</t>
  </si>
  <si>
    <t>67: Iron &amp; steel</t>
  </si>
  <si>
    <t>BR - Brazil</t>
  </si>
  <si>
    <t>Imports</t>
  </si>
  <si>
    <t>W1 - Whole world</t>
  </si>
  <si>
    <t>% Brazil</t>
  </si>
  <si>
    <t>Description</t>
  </si>
  <si>
    <t>Country by commodity data on the UK's trade in goods, including trade by all countries and selected commodities, exports and imports, non seasonally adjusted.</t>
  </si>
  <si>
    <t>Release Date</t>
  </si>
  <si>
    <t>12 August 2022</t>
  </si>
  <si>
    <t>Next Release</t>
  </si>
  <si>
    <t>12 September 2022</t>
  </si>
  <si>
    <t>Release Frequency</t>
  </si>
  <si>
    <t>Monthly</t>
  </si>
  <si>
    <t>Unit of Measure</t>
  </si>
  <si>
    <t>£million</t>
  </si>
  <si>
    <t>Contacts</t>
  </si>
  <si>
    <t/>
  </si>
  <si>
    <t>Hannah Donnarumma</t>
  </si>
  <si>
    <t>+44 (0)1329 447648</t>
  </si>
  <si>
    <t>trade@ons.gov.uk</t>
  </si>
  <si>
    <t>Alerts</t>
  </si>
  <si>
    <t>In this dataset</t>
  </si>
  <si>
    <t>Time</t>
  </si>
  <si>
    <t>Commodity</t>
  </si>
  <si>
    <t>Country</t>
  </si>
  <si>
    <t>Quality and methodology information</t>
  </si>
  <si>
    <t>https://www.ons.gov.uk/economy/nationalaccounts/balanceofpayments/methodologies/uktradeqmi</t>
  </si>
  <si>
    <t>Links</t>
  </si>
  <si>
    <t>Dataset Version</t>
  </si>
  <si>
    <t>https://www.ons.gov.uk/datasets/trade/editions/time-series/versions/23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</si>
</sst>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############################"/>
  </numFmts>
  <fonts count="8">
    <font>
      <sz val="11"/>
      <color indexed="8"/>
      <name val="Calibri"/>
      <family val="2"/>
      <scheme val="minor"/>
    </font>
    <font>
      <b/>
      <sz val="14"/>
      <name val="Arial-Bold"/>
    </font>
    <font>
      <sz val="14"/>
      <name val="Arial"/>
    </font>
    <font>
      <u/>
      <sz val="14"/>
      <color indexed="12"/>
      <name val="Arial-Link"/>
    </font>
    <font>
      <sz val="11"/>
      <color indexed="8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horizontal="left" vertical="center" wrapText="1"/>
    </xf>
    <xf numFmtId="10" fontId="6" fillId="0" borderId="0" xfId="1" applyNumberFormat="1" applyFont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UK "67: Iron &amp; Steel"</a:t>
            </a:r>
            <a:r>
              <a:rPr lang="pt-BR" baseline="0"/>
              <a:t> Imports</a:t>
            </a:r>
          </a:p>
          <a:p>
            <a:pPr>
              <a:defRPr/>
            </a:pPr>
            <a:r>
              <a:rPr lang="pt-BR" baseline="0"/>
              <a:t>(Brazil %  over Whole World £ million)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Dataset!$D$6</c:f>
              <c:strCache>
                <c:ptCount val="1"/>
                <c:pt idx="0">
                  <c:v>% Brazil</c:v>
                </c:pt>
              </c:strCache>
            </c:strRef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trendline>
            <c:name>BR Trend</c:name>
            <c:spPr>
              <a:ln w="2540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Dataset!$F$3:$BA$3</c:f>
              <c:strCache>
                <c:ptCount val="48"/>
                <c:pt idx="0">
                  <c:v>Apr-18</c:v>
                </c:pt>
                <c:pt idx="1">
                  <c:v>May-18</c:v>
                </c:pt>
                <c:pt idx="2">
                  <c:v>Jun-18</c:v>
                </c:pt>
                <c:pt idx="3">
                  <c:v>Jul-18</c:v>
                </c:pt>
                <c:pt idx="4">
                  <c:v>Aug-18</c:v>
                </c:pt>
                <c:pt idx="5">
                  <c:v>Sep-18</c:v>
                </c:pt>
                <c:pt idx="6">
                  <c:v>Oct-18</c:v>
                </c:pt>
                <c:pt idx="7">
                  <c:v>Nov-18</c:v>
                </c:pt>
                <c:pt idx="8">
                  <c:v>Dec-18</c:v>
                </c:pt>
                <c:pt idx="9">
                  <c:v>Jan-19</c:v>
                </c:pt>
                <c:pt idx="10">
                  <c:v>Feb-19</c:v>
                </c:pt>
                <c:pt idx="11">
                  <c:v>Mar-19</c:v>
                </c:pt>
                <c:pt idx="12">
                  <c:v>Apr-19</c:v>
                </c:pt>
                <c:pt idx="13">
                  <c:v>May-19</c:v>
                </c:pt>
                <c:pt idx="14">
                  <c:v>Jun-19</c:v>
                </c:pt>
                <c:pt idx="15">
                  <c:v>Jul-19</c:v>
                </c:pt>
                <c:pt idx="16">
                  <c:v>Aug-19</c:v>
                </c:pt>
                <c:pt idx="17">
                  <c:v>Sep-19</c:v>
                </c:pt>
                <c:pt idx="18">
                  <c:v>Oct-19</c:v>
                </c:pt>
                <c:pt idx="19">
                  <c:v>Nov-19</c:v>
                </c:pt>
                <c:pt idx="20">
                  <c:v>Dec-19</c:v>
                </c:pt>
                <c:pt idx="21">
                  <c:v>Jan-20</c:v>
                </c:pt>
                <c:pt idx="22">
                  <c:v>Feb-20</c:v>
                </c:pt>
                <c:pt idx="23">
                  <c:v>Mar-20</c:v>
                </c:pt>
                <c:pt idx="24">
                  <c:v>Apr-20</c:v>
                </c:pt>
                <c:pt idx="25">
                  <c:v>May-20</c:v>
                </c:pt>
                <c:pt idx="26">
                  <c:v>Jun-20</c:v>
                </c:pt>
                <c:pt idx="27">
                  <c:v>Jul-20</c:v>
                </c:pt>
                <c:pt idx="28">
                  <c:v>Aug-20</c:v>
                </c:pt>
                <c:pt idx="29">
                  <c:v>Sep-20</c:v>
                </c:pt>
                <c:pt idx="30">
                  <c:v>Oct-20</c:v>
                </c:pt>
                <c:pt idx="31">
                  <c:v>Nov-20</c:v>
                </c:pt>
                <c:pt idx="32">
                  <c:v>Dec-20</c:v>
                </c:pt>
                <c:pt idx="33">
                  <c:v>Jan-21</c:v>
                </c:pt>
                <c:pt idx="34">
                  <c:v>Feb-21</c:v>
                </c:pt>
                <c:pt idx="35">
                  <c:v>Mar-21</c:v>
                </c:pt>
                <c:pt idx="36">
                  <c:v>Apr-21</c:v>
                </c:pt>
                <c:pt idx="37">
                  <c:v>May-21</c:v>
                </c:pt>
                <c:pt idx="38">
                  <c:v>Jun-21</c:v>
                </c:pt>
                <c:pt idx="39">
                  <c:v>Jul-21</c:v>
                </c:pt>
                <c:pt idx="40">
                  <c:v>Aug-21</c:v>
                </c:pt>
                <c:pt idx="41">
                  <c:v>Sep-21</c:v>
                </c:pt>
                <c:pt idx="42">
                  <c:v>Oct-21</c:v>
                </c:pt>
                <c:pt idx="43">
                  <c:v>Nov-21</c:v>
                </c:pt>
                <c:pt idx="44">
                  <c:v>Dec-21</c:v>
                </c:pt>
                <c:pt idx="45">
                  <c:v>Jan-22</c:v>
                </c:pt>
                <c:pt idx="46">
                  <c:v>Feb-22</c:v>
                </c:pt>
                <c:pt idx="47">
                  <c:v>Mar-22</c:v>
                </c:pt>
              </c:strCache>
            </c:strRef>
          </c:cat>
          <c:val>
            <c:numRef>
              <c:f>Dataset!$F$6:$BA$6</c:f>
              <c:numCache>
                <c:formatCode>0.00%</c:formatCode>
                <c:ptCount val="48"/>
                <c:pt idx="0">
                  <c:v>5.3546099290780139E-3</c:v>
                </c:pt>
                <c:pt idx="1">
                  <c:v>9.9652777777777778E-3</c:v>
                </c:pt>
                <c:pt idx="2">
                  <c:v>1.4212389380530972E-2</c:v>
                </c:pt>
                <c:pt idx="3">
                  <c:v>5.263157894736842E-4</c:v>
                </c:pt>
                <c:pt idx="4">
                  <c:v>2.1941747572815531E-3</c:v>
                </c:pt>
                <c:pt idx="5">
                  <c:v>1.1714770797962648E-3</c:v>
                </c:pt>
                <c:pt idx="6">
                  <c:v>6.8278805120910386E-3</c:v>
                </c:pt>
                <c:pt idx="7">
                  <c:v>3.4094616639477977E-3</c:v>
                </c:pt>
                <c:pt idx="8">
                  <c:v>7.1482889733840297E-3</c:v>
                </c:pt>
                <c:pt idx="9">
                  <c:v>1.2495921696574225E-2</c:v>
                </c:pt>
                <c:pt idx="10">
                  <c:v>2.936434108527132E-2</c:v>
                </c:pt>
                <c:pt idx="11">
                  <c:v>2.5413153456998315E-2</c:v>
                </c:pt>
                <c:pt idx="12">
                  <c:v>1.0412926391382405E-2</c:v>
                </c:pt>
                <c:pt idx="13">
                  <c:v>2.6905982905982905E-2</c:v>
                </c:pt>
                <c:pt idx="14">
                  <c:v>2.5585774058577405E-2</c:v>
                </c:pt>
                <c:pt idx="15">
                  <c:v>1.4503311258278145E-2</c:v>
                </c:pt>
                <c:pt idx="16">
                  <c:v>1.8200408997955011E-3</c:v>
                </c:pt>
                <c:pt idx="17">
                  <c:v>1.1581291759465478E-3</c:v>
                </c:pt>
                <c:pt idx="18">
                  <c:v>1.2695810564663023E-2</c:v>
                </c:pt>
                <c:pt idx="19">
                  <c:v>5.1724137931034482E-3</c:v>
                </c:pt>
                <c:pt idx="20">
                  <c:v>4.8825065274151437E-3</c:v>
                </c:pt>
                <c:pt idx="21">
                  <c:v>3.1914893617021275E-4</c:v>
                </c:pt>
                <c:pt idx="22">
                  <c:v>4.0000000000000002E-4</c:v>
                </c:pt>
                <c:pt idx="23">
                  <c:v>1.713302752293578E-2</c:v>
                </c:pt>
                <c:pt idx="24">
                  <c:v>1.0215384615384616E-2</c:v>
                </c:pt>
                <c:pt idx="25">
                  <c:v>4.1233766233766235E-3</c:v>
                </c:pt>
                <c:pt idx="26">
                  <c:v>1.0277777777777778E-3</c:v>
                </c:pt>
                <c:pt idx="27">
                  <c:v>1.9813519813519811E-3</c:v>
                </c:pt>
                <c:pt idx="28">
                  <c:v>1.8355704697986575E-2</c:v>
                </c:pt>
                <c:pt idx="29">
                  <c:v>5.9025787965616043E-3</c:v>
                </c:pt>
                <c:pt idx="30">
                  <c:v>6.7132867132867133E-3</c:v>
                </c:pt>
                <c:pt idx="31">
                  <c:v>5.5361596009975067E-3</c:v>
                </c:pt>
                <c:pt idx="32">
                  <c:v>3.4782608695652171E-3</c:v>
                </c:pt>
                <c:pt idx="33">
                  <c:v>1.9339622641509433E-3</c:v>
                </c:pt>
                <c:pt idx="34">
                  <c:v>5.5760368663594472E-3</c:v>
                </c:pt>
                <c:pt idx="35">
                  <c:v>2.9580152671755725E-3</c:v>
                </c:pt>
                <c:pt idx="36">
                  <c:v>4.2884615384615387E-3</c:v>
                </c:pt>
                <c:pt idx="37">
                  <c:v>8.1912681912681903E-3</c:v>
                </c:pt>
                <c:pt idx="38">
                  <c:v>6.8070175438596486E-3</c:v>
                </c:pt>
                <c:pt idx="39">
                  <c:v>9.508196721311475E-4</c:v>
                </c:pt>
                <c:pt idx="40">
                  <c:v>1.4285714285714286E-3</c:v>
                </c:pt>
                <c:pt idx="41">
                  <c:v>1.984126984126984E-3</c:v>
                </c:pt>
                <c:pt idx="42">
                  <c:v>1.3965744400527009E-3</c:v>
                </c:pt>
                <c:pt idx="43">
                  <c:v>1.036682615629984E-3</c:v>
                </c:pt>
                <c:pt idx="44">
                  <c:v>3.1007751937984496E-3</c:v>
                </c:pt>
                <c:pt idx="45">
                  <c:v>2.5628742514970061E-3</c:v>
                </c:pt>
                <c:pt idx="46">
                  <c:v>3.2409012131715772E-3</c:v>
                </c:pt>
                <c:pt idx="47">
                  <c:v>6.0681520314547835E-3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5-4DF0-B296-3CA6ABFC2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6765520"/>
        <c:axId val="1566766352"/>
      </c:lineChart>
      <c:lineChart>
        <c:grouping val="standard"/>
        <c:varyColors val="0"/>
        <c:ser>
          <c:idx val="1"/>
          <c:order val="1"/>
          <c:tx>
            <c:strRef>
              <c:f>Dataset!$D$5</c:f>
              <c:strCache>
                <c:ptCount val="1"/>
                <c:pt idx="0">
                  <c:v>W1 - Whole world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Dataset!$F$5:$BA$5</c:f>
              <c:numCache>
                <c:formatCode>General</c:formatCode>
                <c:ptCount val="48"/>
                <c:pt idx="0">
                  <c:v>564</c:v>
                </c:pt>
                <c:pt idx="1">
                  <c:v>576</c:v>
                </c:pt>
                <c:pt idx="2">
                  <c:v>565</c:v>
                </c:pt>
                <c:pt idx="3">
                  <c:v>589</c:v>
                </c:pt>
                <c:pt idx="4">
                  <c:v>515</c:v>
                </c:pt>
                <c:pt idx="5">
                  <c:v>589</c:v>
                </c:pt>
                <c:pt idx="6">
                  <c:v>703</c:v>
                </c:pt>
                <c:pt idx="7">
                  <c:v>613</c:v>
                </c:pt>
                <c:pt idx="8">
                  <c:v>526</c:v>
                </c:pt>
                <c:pt idx="9">
                  <c:v>613</c:v>
                </c:pt>
                <c:pt idx="10">
                  <c:v>645</c:v>
                </c:pt>
                <c:pt idx="11">
                  <c:v>593</c:v>
                </c:pt>
                <c:pt idx="12">
                  <c:v>557</c:v>
                </c:pt>
                <c:pt idx="13">
                  <c:v>585</c:v>
                </c:pt>
                <c:pt idx="14">
                  <c:v>478</c:v>
                </c:pt>
                <c:pt idx="15">
                  <c:v>604</c:v>
                </c:pt>
                <c:pt idx="16">
                  <c:v>489</c:v>
                </c:pt>
                <c:pt idx="17">
                  <c:v>449</c:v>
                </c:pt>
                <c:pt idx="18">
                  <c:v>549</c:v>
                </c:pt>
                <c:pt idx="19">
                  <c:v>464</c:v>
                </c:pt>
                <c:pt idx="20">
                  <c:v>383</c:v>
                </c:pt>
                <c:pt idx="21">
                  <c:v>470</c:v>
                </c:pt>
                <c:pt idx="22">
                  <c:v>425</c:v>
                </c:pt>
                <c:pt idx="23">
                  <c:v>436</c:v>
                </c:pt>
                <c:pt idx="24">
                  <c:v>325</c:v>
                </c:pt>
                <c:pt idx="25">
                  <c:v>308</c:v>
                </c:pt>
                <c:pt idx="26">
                  <c:v>360</c:v>
                </c:pt>
                <c:pt idx="27">
                  <c:v>429</c:v>
                </c:pt>
                <c:pt idx="28">
                  <c:v>298</c:v>
                </c:pt>
                <c:pt idx="29">
                  <c:v>349</c:v>
                </c:pt>
                <c:pt idx="30">
                  <c:v>429</c:v>
                </c:pt>
                <c:pt idx="31">
                  <c:v>401</c:v>
                </c:pt>
                <c:pt idx="32">
                  <c:v>414</c:v>
                </c:pt>
                <c:pt idx="33">
                  <c:v>424</c:v>
                </c:pt>
                <c:pt idx="34">
                  <c:v>434</c:v>
                </c:pt>
                <c:pt idx="35">
                  <c:v>524</c:v>
                </c:pt>
                <c:pt idx="36">
                  <c:v>520</c:v>
                </c:pt>
                <c:pt idx="37">
                  <c:v>481</c:v>
                </c:pt>
                <c:pt idx="38">
                  <c:v>570</c:v>
                </c:pt>
                <c:pt idx="39">
                  <c:v>610</c:v>
                </c:pt>
                <c:pt idx="40">
                  <c:v>539</c:v>
                </c:pt>
                <c:pt idx="41">
                  <c:v>630</c:v>
                </c:pt>
                <c:pt idx="42">
                  <c:v>759</c:v>
                </c:pt>
                <c:pt idx="43">
                  <c:v>627</c:v>
                </c:pt>
                <c:pt idx="44">
                  <c:v>516</c:v>
                </c:pt>
                <c:pt idx="45">
                  <c:v>835</c:v>
                </c:pt>
                <c:pt idx="46">
                  <c:v>577</c:v>
                </c:pt>
                <c:pt idx="47">
                  <c:v>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53-404A-8A19-B94BE5101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55039"/>
        <c:axId val="55051711"/>
      </c:lineChart>
      <c:catAx>
        <c:axId val="156676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6766352"/>
        <c:crosses val="autoZero"/>
        <c:auto val="1"/>
        <c:lblAlgn val="ctr"/>
        <c:lblOffset val="100"/>
        <c:noMultiLvlLbl val="0"/>
      </c:catAx>
      <c:valAx>
        <c:axId val="1566766352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6765520"/>
        <c:crosses val="autoZero"/>
        <c:crossBetween val="between"/>
      </c:valAx>
      <c:valAx>
        <c:axId val="5505171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55039"/>
        <c:crosses val="max"/>
        <c:crossBetween val="between"/>
      </c:valAx>
      <c:catAx>
        <c:axId val="55055039"/>
        <c:scaling>
          <c:orientation val="minMax"/>
        </c:scaling>
        <c:delete val="1"/>
        <c:axPos val="b"/>
        <c:majorTickMark val="out"/>
        <c:minorTickMark val="none"/>
        <c:tickLblPos val="nextTo"/>
        <c:crossAx val="550517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UK "67: Iron &amp; Steel"</a:t>
            </a:r>
            <a:r>
              <a:rPr lang="pt-BR" baseline="0"/>
              <a:t> Imports</a:t>
            </a:r>
          </a:p>
          <a:p>
            <a:pPr>
              <a:defRPr/>
            </a:pPr>
            <a:r>
              <a:rPr lang="pt-BR" baseline="0"/>
              <a:t>(Brazil %  over Whole World)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Dataset!$D$6</c:f>
              <c:strCache>
                <c:ptCount val="1"/>
                <c:pt idx="0">
                  <c:v>% Brazil</c:v>
                </c:pt>
              </c:strCache>
            </c:strRef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trendline>
            <c:name>BR Trend</c:name>
            <c:spPr>
              <a:ln w="2540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Dataset!$F$3:$BA$3</c:f>
              <c:strCache>
                <c:ptCount val="48"/>
                <c:pt idx="0">
                  <c:v>Apr-18</c:v>
                </c:pt>
                <c:pt idx="1">
                  <c:v>May-18</c:v>
                </c:pt>
                <c:pt idx="2">
                  <c:v>Jun-18</c:v>
                </c:pt>
                <c:pt idx="3">
                  <c:v>Jul-18</c:v>
                </c:pt>
                <c:pt idx="4">
                  <c:v>Aug-18</c:v>
                </c:pt>
                <c:pt idx="5">
                  <c:v>Sep-18</c:v>
                </c:pt>
                <c:pt idx="6">
                  <c:v>Oct-18</c:v>
                </c:pt>
                <c:pt idx="7">
                  <c:v>Nov-18</c:v>
                </c:pt>
                <c:pt idx="8">
                  <c:v>Dec-18</c:v>
                </c:pt>
                <c:pt idx="9">
                  <c:v>Jan-19</c:v>
                </c:pt>
                <c:pt idx="10">
                  <c:v>Feb-19</c:v>
                </c:pt>
                <c:pt idx="11">
                  <c:v>Mar-19</c:v>
                </c:pt>
                <c:pt idx="12">
                  <c:v>Apr-19</c:v>
                </c:pt>
                <c:pt idx="13">
                  <c:v>May-19</c:v>
                </c:pt>
                <c:pt idx="14">
                  <c:v>Jun-19</c:v>
                </c:pt>
                <c:pt idx="15">
                  <c:v>Jul-19</c:v>
                </c:pt>
                <c:pt idx="16">
                  <c:v>Aug-19</c:v>
                </c:pt>
                <c:pt idx="17">
                  <c:v>Sep-19</c:v>
                </c:pt>
                <c:pt idx="18">
                  <c:v>Oct-19</c:v>
                </c:pt>
                <c:pt idx="19">
                  <c:v>Nov-19</c:v>
                </c:pt>
                <c:pt idx="20">
                  <c:v>Dec-19</c:v>
                </c:pt>
                <c:pt idx="21">
                  <c:v>Jan-20</c:v>
                </c:pt>
                <c:pt idx="22">
                  <c:v>Feb-20</c:v>
                </c:pt>
                <c:pt idx="23">
                  <c:v>Mar-20</c:v>
                </c:pt>
                <c:pt idx="24">
                  <c:v>Apr-20</c:v>
                </c:pt>
                <c:pt idx="25">
                  <c:v>May-20</c:v>
                </c:pt>
                <c:pt idx="26">
                  <c:v>Jun-20</c:v>
                </c:pt>
                <c:pt idx="27">
                  <c:v>Jul-20</c:v>
                </c:pt>
                <c:pt idx="28">
                  <c:v>Aug-20</c:v>
                </c:pt>
                <c:pt idx="29">
                  <c:v>Sep-20</c:v>
                </c:pt>
                <c:pt idx="30">
                  <c:v>Oct-20</c:v>
                </c:pt>
                <c:pt idx="31">
                  <c:v>Nov-20</c:v>
                </c:pt>
                <c:pt idx="32">
                  <c:v>Dec-20</c:v>
                </c:pt>
                <c:pt idx="33">
                  <c:v>Jan-21</c:v>
                </c:pt>
                <c:pt idx="34">
                  <c:v>Feb-21</c:v>
                </c:pt>
                <c:pt idx="35">
                  <c:v>Mar-21</c:v>
                </c:pt>
                <c:pt idx="36">
                  <c:v>Apr-21</c:v>
                </c:pt>
                <c:pt idx="37">
                  <c:v>May-21</c:v>
                </c:pt>
                <c:pt idx="38">
                  <c:v>Jun-21</c:v>
                </c:pt>
                <c:pt idx="39">
                  <c:v>Jul-21</c:v>
                </c:pt>
                <c:pt idx="40">
                  <c:v>Aug-21</c:v>
                </c:pt>
                <c:pt idx="41">
                  <c:v>Sep-21</c:v>
                </c:pt>
                <c:pt idx="42">
                  <c:v>Oct-21</c:v>
                </c:pt>
                <c:pt idx="43">
                  <c:v>Nov-21</c:v>
                </c:pt>
                <c:pt idx="44">
                  <c:v>Dec-21</c:v>
                </c:pt>
                <c:pt idx="45">
                  <c:v>Jan-22</c:v>
                </c:pt>
                <c:pt idx="46">
                  <c:v>Feb-22</c:v>
                </c:pt>
                <c:pt idx="47">
                  <c:v>Mar-22</c:v>
                </c:pt>
              </c:strCache>
            </c:strRef>
          </c:cat>
          <c:val>
            <c:numRef>
              <c:f>Dataset!$F$6:$BA$6</c:f>
              <c:numCache>
                <c:formatCode>0.00%</c:formatCode>
                <c:ptCount val="48"/>
                <c:pt idx="0">
                  <c:v>5.3546099290780139E-3</c:v>
                </c:pt>
                <c:pt idx="1">
                  <c:v>9.9652777777777778E-3</c:v>
                </c:pt>
                <c:pt idx="2">
                  <c:v>1.4212389380530972E-2</c:v>
                </c:pt>
                <c:pt idx="3">
                  <c:v>5.263157894736842E-4</c:v>
                </c:pt>
                <c:pt idx="4">
                  <c:v>2.1941747572815531E-3</c:v>
                </c:pt>
                <c:pt idx="5">
                  <c:v>1.1714770797962648E-3</c:v>
                </c:pt>
                <c:pt idx="6">
                  <c:v>6.8278805120910386E-3</c:v>
                </c:pt>
                <c:pt idx="7">
                  <c:v>3.4094616639477977E-3</c:v>
                </c:pt>
                <c:pt idx="8">
                  <c:v>7.1482889733840297E-3</c:v>
                </c:pt>
                <c:pt idx="9">
                  <c:v>1.2495921696574225E-2</c:v>
                </c:pt>
                <c:pt idx="10">
                  <c:v>2.936434108527132E-2</c:v>
                </c:pt>
                <c:pt idx="11">
                  <c:v>2.5413153456998315E-2</c:v>
                </c:pt>
                <c:pt idx="12">
                  <c:v>1.0412926391382405E-2</c:v>
                </c:pt>
                <c:pt idx="13">
                  <c:v>2.6905982905982905E-2</c:v>
                </c:pt>
                <c:pt idx="14">
                  <c:v>2.5585774058577405E-2</c:v>
                </c:pt>
                <c:pt idx="15">
                  <c:v>1.4503311258278145E-2</c:v>
                </c:pt>
                <c:pt idx="16">
                  <c:v>1.8200408997955011E-3</c:v>
                </c:pt>
                <c:pt idx="17">
                  <c:v>1.1581291759465478E-3</c:v>
                </c:pt>
                <c:pt idx="18">
                  <c:v>1.2695810564663023E-2</c:v>
                </c:pt>
                <c:pt idx="19">
                  <c:v>5.1724137931034482E-3</c:v>
                </c:pt>
                <c:pt idx="20">
                  <c:v>4.8825065274151437E-3</c:v>
                </c:pt>
                <c:pt idx="21">
                  <c:v>3.1914893617021275E-4</c:v>
                </c:pt>
                <c:pt idx="22">
                  <c:v>4.0000000000000002E-4</c:v>
                </c:pt>
                <c:pt idx="23">
                  <c:v>1.713302752293578E-2</c:v>
                </c:pt>
                <c:pt idx="24">
                  <c:v>1.0215384615384616E-2</c:v>
                </c:pt>
                <c:pt idx="25">
                  <c:v>4.1233766233766235E-3</c:v>
                </c:pt>
                <c:pt idx="26">
                  <c:v>1.0277777777777778E-3</c:v>
                </c:pt>
                <c:pt idx="27">
                  <c:v>1.9813519813519811E-3</c:v>
                </c:pt>
                <c:pt idx="28">
                  <c:v>1.8355704697986575E-2</c:v>
                </c:pt>
                <c:pt idx="29">
                  <c:v>5.9025787965616043E-3</c:v>
                </c:pt>
                <c:pt idx="30">
                  <c:v>6.7132867132867133E-3</c:v>
                </c:pt>
                <c:pt idx="31">
                  <c:v>5.5361596009975067E-3</c:v>
                </c:pt>
                <c:pt idx="32">
                  <c:v>3.4782608695652171E-3</c:v>
                </c:pt>
                <c:pt idx="33">
                  <c:v>1.9339622641509433E-3</c:v>
                </c:pt>
                <c:pt idx="34">
                  <c:v>5.5760368663594472E-3</c:v>
                </c:pt>
                <c:pt idx="35">
                  <c:v>2.9580152671755725E-3</c:v>
                </c:pt>
                <c:pt idx="36">
                  <c:v>4.2884615384615387E-3</c:v>
                </c:pt>
                <c:pt idx="37">
                  <c:v>8.1912681912681903E-3</c:v>
                </c:pt>
                <c:pt idx="38">
                  <c:v>6.8070175438596486E-3</c:v>
                </c:pt>
                <c:pt idx="39">
                  <c:v>9.508196721311475E-4</c:v>
                </c:pt>
                <c:pt idx="40">
                  <c:v>1.4285714285714286E-3</c:v>
                </c:pt>
                <c:pt idx="41">
                  <c:v>1.984126984126984E-3</c:v>
                </c:pt>
                <c:pt idx="42">
                  <c:v>1.3965744400527009E-3</c:v>
                </c:pt>
                <c:pt idx="43">
                  <c:v>1.036682615629984E-3</c:v>
                </c:pt>
                <c:pt idx="44">
                  <c:v>3.1007751937984496E-3</c:v>
                </c:pt>
                <c:pt idx="45">
                  <c:v>2.5628742514970061E-3</c:v>
                </c:pt>
                <c:pt idx="46">
                  <c:v>3.2409012131715772E-3</c:v>
                </c:pt>
                <c:pt idx="47">
                  <c:v>6.0681520314547835E-3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2-4E77-945A-AAF660DAD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6765520"/>
        <c:axId val="1566766352"/>
      </c:lineChart>
      <c:catAx>
        <c:axId val="156676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6766352"/>
        <c:crosses val="autoZero"/>
        <c:auto val="1"/>
        <c:lblAlgn val="ctr"/>
        <c:lblOffset val="100"/>
        <c:noMultiLvlLbl val="0"/>
      </c:catAx>
      <c:valAx>
        <c:axId val="156676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676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7E91786-DB40-41EB-BD71-41CD713368CC}">
  <sheetPr/>
  <sheetViews>
    <sheetView zoomScale="116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3D45D3B-79DE-43A9-B303-4EB8030A9151}">
  <sheetPr/>
  <sheetViews>
    <sheetView zoomScale="116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024116" cy="622409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03BCD9-EDEA-4904-8003-19521D96AF4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024116" cy="622409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E98A93-38B1-4738-B05C-0C70CAD4536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ons.gov.uk/datasets/trade/editions/time-series/versions/23" TargetMode="External"/><Relationship Id="rId1" Type="http://schemas.openxmlformats.org/officeDocument/2006/relationships/hyperlink" Target="https://www.ons.gov.uk/economy/nationalaccounts/balanceofpayments/methodologies/uktradeqm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6"/>
  <sheetViews>
    <sheetView tabSelected="1" topLeftCell="M1" zoomScale="85" zoomScaleNormal="85" workbookViewId="0">
      <selection activeCell="A10" activeCellId="1" sqref="A5:XFD7 A10:XFD12"/>
    </sheetView>
  </sheetViews>
  <sheetFormatPr defaultColWidth="10.28515625" defaultRowHeight="15.75"/>
  <cols>
    <col min="1" max="1" width="11.5703125" style="6" bestFit="1" customWidth="1"/>
    <col min="2" max="2" width="41" style="6" bestFit="1" customWidth="1"/>
    <col min="3" max="3" width="37.28515625" style="6" bestFit="1" customWidth="1"/>
    <col min="4" max="4" width="24.140625" style="6" bestFit="1" customWidth="1"/>
    <col min="5" max="5" width="9.85546875" style="6" bestFit="1" customWidth="1"/>
    <col min="6" max="6" width="7.5703125" style="6" bestFit="1" customWidth="1"/>
    <col min="7" max="7" width="8.42578125" style="6" bestFit="1" customWidth="1"/>
    <col min="8" max="8" width="7.140625" style="6" bestFit="1" customWidth="1"/>
    <col min="9" max="9" width="7" style="6" bestFit="1" customWidth="1"/>
    <col min="10" max="10" width="7.85546875" style="6" bestFit="1" customWidth="1"/>
    <col min="11" max="12" width="7.5703125" style="6" bestFit="1" customWidth="1"/>
    <col min="13" max="14" width="7.85546875" style="6" bestFit="1" customWidth="1"/>
    <col min="15" max="15" width="7.140625" style="6" bestFit="1" customWidth="1"/>
    <col min="16" max="16" width="7.5703125" style="6" bestFit="1" customWidth="1"/>
    <col min="17" max="17" width="8.140625" style="6" bestFit="1" customWidth="1"/>
    <col min="18" max="18" width="7.5703125" style="6" bestFit="1" customWidth="1"/>
    <col min="19" max="19" width="8.42578125" style="6" bestFit="1" customWidth="1"/>
    <col min="20" max="20" width="7.140625" style="6" bestFit="1" customWidth="1"/>
    <col min="21" max="21" width="7" style="6" bestFit="1" customWidth="1"/>
    <col min="22" max="22" width="7.85546875" style="6" bestFit="1" customWidth="1"/>
    <col min="23" max="24" width="7.5703125" style="6" bestFit="1" customWidth="1"/>
    <col min="25" max="26" width="7.85546875" style="6" bestFit="1" customWidth="1"/>
    <col min="27" max="27" width="7.140625" style="6" bestFit="1" customWidth="1"/>
    <col min="28" max="28" width="7.5703125" style="6" bestFit="1" customWidth="1"/>
    <col min="29" max="29" width="8.140625" style="6" bestFit="1" customWidth="1"/>
    <col min="30" max="30" width="7.5703125" style="6" bestFit="1" customWidth="1"/>
    <col min="31" max="31" width="8.42578125" style="6" bestFit="1" customWidth="1"/>
    <col min="32" max="32" width="7.140625" style="6" bestFit="1" customWidth="1"/>
    <col min="33" max="33" width="7" style="6" bestFit="1" customWidth="1"/>
    <col min="34" max="34" width="7.85546875" style="6" bestFit="1" customWidth="1"/>
    <col min="35" max="36" width="7.5703125" style="6" bestFit="1" customWidth="1"/>
    <col min="37" max="38" width="7.85546875" style="6" bestFit="1" customWidth="1"/>
    <col min="39" max="39" width="7.140625" style="6" bestFit="1" customWidth="1"/>
    <col min="40" max="40" width="7.5703125" style="6" bestFit="1" customWidth="1"/>
    <col min="41" max="41" width="8.140625" style="6" bestFit="1" customWidth="1"/>
    <col min="42" max="42" width="7.5703125" style="6" bestFit="1" customWidth="1"/>
    <col min="43" max="43" width="8.42578125" style="6" bestFit="1" customWidth="1"/>
    <col min="44" max="44" width="7.140625" style="6" bestFit="1" customWidth="1"/>
    <col min="45" max="45" width="7" style="6" bestFit="1" customWidth="1"/>
    <col min="46" max="46" width="7.85546875" style="6" bestFit="1" customWidth="1"/>
    <col min="47" max="48" width="7.5703125" style="6" bestFit="1" customWidth="1"/>
    <col min="49" max="50" width="7.85546875" style="6" bestFit="1" customWidth="1"/>
    <col min="51" max="51" width="7.140625" style="6" bestFit="1" customWidth="1"/>
    <col min="52" max="52" width="7.5703125" style="6" bestFit="1" customWidth="1"/>
    <col min="53" max="53" width="8.140625" style="6" bestFit="1" customWidth="1"/>
    <col min="54" max="16384" width="10.28515625" style="6"/>
  </cols>
  <sheetData>
    <row r="1" spans="1:53">
      <c r="A1" s="4" t="s">
        <v>0</v>
      </c>
      <c r="B1" s="5" t="s">
        <v>1</v>
      </c>
    </row>
    <row r="3" spans="1:5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  <c r="AI3" s="7" t="s">
        <v>36</v>
      </c>
      <c r="AJ3" s="7" t="s">
        <v>37</v>
      </c>
      <c r="AK3" s="7" t="s">
        <v>38</v>
      </c>
      <c r="AL3" s="7" t="s">
        <v>39</v>
      </c>
      <c r="AM3" s="7" t="s">
        <v>40</v>
      </c>
      <c r="AN3" s="7" t="s">
        <v>41</v>
      </c>
      <c r="AO3" s="7" t="s">
        <v>42</v>
      </c>
      <c r="AP3" s="7" t="s">
        <v>43</v>
      </c>
      <c r="AQ3" s="7" t="s">
        <v>44</v>
      </c>
      <c r="AR3" s="7" t="s">
        <v>45</v>
      </c>
      <c r="AS3" s="7" t="s">
        <v>46</v>
      </c>
      <c r="AT3" s="7" t="s">
        <v>47</v>
      </c>
      <c r="AU3" s="7" t="s">
        <v>48</v>
      </c>
      <c r="AV3" s="7" t="s">
        <v>49</v>
      </c>
      <c r="AW3" s="7" t="s">
        <v>50</v>
      </c>
      <c r="AX3" s="7" t="s">
        <v>51</v>
      </c>
      <c r="AY3" s="7" t="s">
        <v>52</v>
      </c>
      <c r="AZ3" s="7" t="s">
        <v>53</v>
      </c>
      <c r="BA3" s="7" t="s">
        <v>54</v>
      </c>
    </row>
    <row r="4" spans="1:53" ht="31.5">
      <c r="A4" s="7" t="s">
        <v>55</v>
      </c>
      <c r="B4" s="7" t="s">
        <v>56</v>
      </c>
      <c r="C4" s="7" t="s">
        <v>57</v>
      </c>
      <c r="D4" s="7" t="s">
        <v>58</v>
      </c>
      <c r="E4" s="7" t="s">
        <v>59</v>
      </c>
      <c r="F4" s="8">
        <v>3.02</v>
      </c>
      <c r="G4" s="8">
        <v>5.74</v>
      </c>
      <c r="H4" s="8">
        <v>8.0299999999999994</v>
      </c>
      <c r="I4" s="8">
        <v>0.31</v>
      </c>
      <c r="J4" s="8">
        <v>1.1299999999999999</v>
      </c>
      <c r="K4" s="8">
        <v>0.69</v>
      </c>
      <c r="L4" s="8">
        <v>4.8</v>
      </c>
      <c r="M4" s="8">
        <v>2.09</v>
      </c>
      <c r="N4" s="8">
        <v>3.76</v>
      </c>
      <c r="O4" s="8">
        <v>7.66</v>
      </c>
      <c r="P4" s="8">
        <v>18.940000000000001</v>
      </c>
      <c r="Q4" s="8">
        <v>15.07</v>
      </c>
      <c r="R4" s="8">
        <v>5.8</v>
      </c>
      <c r="S4" s="8">
        <v>15.74</v>
      </c>
      <c r="T4" s="8">
        <v>12.23</v>
      </c>
      <c r="U4" s="8">
        <v>8.76</v>
      </c>
      <c r="V4" s="8">
        <v>0.89</v>
      </c>
      <c r="W4" s="8">
        <v>0.52</v>
      </c>
      <c r="X4" s="8">
        <v>6.97</v>
      </c>
      <c r="Y4" s="8">
        <v>2.4</v>
      </c>
      <c r="Z4" s="8">
        <v>1.87</v>
      </c>
      <c r="AA4" s="8">
        <v>0.15</v>
      </c>
      <c r="AB4" s="8">
        <v>0.17</v>
      </c>
      <c r="AC4" s="8">
        <v>7.47</v>
      </c>
      <c r="AD4" s="8">
        <v>3.32</v>
      </c>
      <c r="AE4" s="8">
        <v>1.27</v>
      </c>
      <c r="AF4" s="8">
        <v>0.37</v>
      </c>
      <c r="AG4" s="8">
        <v>0.85</v>
      </c>
      <c r="AH4" s="8">
        <v>5.47</v>
      </c>
      <c r="AI4" s="8">
        <v>2.06</v>
      </c>
      <c r="AJ4" s="8">
        <v>2.88</v>
      </c>
      <c r="AK4" s="8">
        <v>2.2200000000000002</v>
      </c>
      <c r="AL4" s="8">
        <v>1.44</v>
      </c>
      <c r="AM4" s="8">
        <v>0.82</v>
      </c>
      <c r="AN4" s="8">
        <v>2.42</v>
      </c>
      <c r="AO4" s="8">
        <v>1.55</v>
      </c>
      <c r="AP4" s="8">
        <v>2.23</v>
      </c>
      <c r="AQ4" s="8">
        <v>3.94</v>
      </c>
      <c r="AR4" s="8">
        <v>3.88</v>
      </c>
      <c r="AS4" s="8">
        <v>0.57999999999999996</v>
      </c>
      <c r="AT4" s="8">
        <v>0.77</v>
      </c>
      <c r="AU4" s="8">
        <v>1.25</v>
      </c>
      <c r="AV4" s="8">
        <v>1.06</v>
      </c>
      <c r="AW4" s="8">
        <v>0.65</v>
      </c>
      <c r="AX4" s="8">
        <v>1.6</v>
      </c>
      <c r="AY4" s="8">
        <v>2.14</v>
      </c>
      <c r="AZ4" s="8">
        <v>1.87</v>
      </c>
      <c r="BA4" s="8">
        <v>4.63</v>
      </c>
    </row>
    <row r="5" spans="1:53" ht="31.5">
      <c r="A5" s="7" t="s">
        <v>55</v>
      </c>
      <c r="B5" s="7" t="s">
        <v>56</v>
      </c>
      <c r="C5" s="7" t="s">
        <v>57</v>
      </c>
      <c r="D5" s="7" t="s">
        <v>60</v>
      </c>
      <c r="E5" s="7" t="s">
        <v>59</v>
      </c>
      <c r="F5" s="7">
        <v>564</v>
      </c>
      <c r="G5" s="7">
        <v>576</v>
      </c>
      <c r="H5" s="7">
        <v>565</v>
      </c>
      <c r="I5" s="7">
        <v>589</v>
      </c>
      <c r="J5" s="7">
        <v>515</v>
      </c>
      <c r="K5" s="7">
        <v>589</v>
      </c>
      <c r="L5" s="7">
        <v>703</v>
      </c>
      <c r="M5" s="7">
        <v>613</v>
      </c>
      <c r="N5" s="7">
        <v>526</v>
      </c>
      <c r="O5" s="7">
        <v>613</v>
      </c>
      <c r="P5" s="7">
        <v>645</v>
      </c>
      <c r="Q5" s="7">
        <v>593</v>
      </c>
      <c r="R5" s="7">
        <v>557</v>
      </c>
      <c r="S5" s="7">
        <v>585</v>
      </c>
      <c r="T5" s="7">
        <v>478</v>
      </c>
      <c r="U5" s="7">
        <v>604</v>
      </c>
      <c r="V5" s="7">
        <v>489</v>
      </c>
      <c r="W5" s="7">
        <v>449</v>
      </c>
      <c r="X5" s="7">
        <v>549</v>
      </c>
      <c r="Y5" s="7">
        <v>464</v>
      </c>
      <c r="Z5" s="7">
        <v>383</v>
      </c>
      <c r="AA5" s="7">
        <v>470</v>
      </c>
      <c r="AB5" s="7">
        <v>425</v>
      </c>
      <c r="AC5" s="7">
        <v>436</v>
      </c>
      <c r="AD5" s="7">
        <v>325</v>
      </c>
      <c r="AE5" s="7">
        <v>308</v>
      </c>
      <c r="AF5" s="7">
        <v>360</v>
      </c>
      <c r="AG5" s="7">
        <v>429</v>
      </c>
      <c r="AH5" s="7">
        <v>298</v>
      </c>
      <c r="AI5" s="7">
        <v>349</v>
      </c>
      <c r="AJ5" s="7">
        <v>429</v>
      </c>
      <c r="AK5" s="7">
        <v>401</v>
      </c>
      <c r="AL5" s="7">
        <v>414</v>
      </c>
      <c r="AM5" s="7">
        <v>424</v>
      </c>
      <c r="AN5" s="7">
        <v>434</v>
      </c>
      <c r="AO5" s="7">
        <v>524</v>
      </c>
      <c r="AP5" s="7">
        <v>520</v>
      </c>
      <c r="AQ5" s="7">
        <v>481</v>
      </c>
      <c r="AR5" s="7">
        <v>570</v>
      </c>
      <c r="AS5" s="7">
        <v>610</v>
      </c>
      <c r="AT5" s="7">
        <v>539</v>
      </c>
      <c r="AU5" s="7">
        <v>630</v>
      </c>
      <c r="AV5" s="7">
        <v>759</v>
      </c>
      <c r="AW5" s="7">
        <v>627</v>
      </c>
      <c r="AX5" s="7">
        <v>516</v>
      </c>
      <c r="AY5" s="7">
        <v>835</v>
      </c>
      <c r="AZ5" s="7">
        <v>577</v>
      </c>
      <c r="BA5" s="7">
        <v>763</v>
      </c>
    </row>
    <row r="6" spans="1:53" ht="31.5">
      <c r="A6" s="7" t="s">
        <v>55</v>
      </c>
      <c r="B6" s="7" t="s">
        <v>56</v>
      </c>
      <c r="C6" s="7" t="s">
        <v>57</v>
      </c>
      <c r="D6" s="7" t="s">
        <v>61</v>
      </c>
      <c r="E6" s="7" t="s">
        <v>59</v>
      </c>
      <c r="F6" s="9">
        <f>F4/F$5</f>
        <v>5.3546099290780139E-3</v>
      </c>
      <c r="G6" s="9">
        <f>G4/G$5</f>
        <v>9.9652777777777778E-3</v>
      </c>
      <c r="H6" s="9">
        <f>H4/H$5</f>
        <v>1.4212389380530972E-2</v>
      </c>
      <c r="I6" s="9">
        <f>I4/I$5</f>
        <v>5.263157894736842E-4</v>
      </c>
      <c r="J6" s="9">
        <f>J4/J$5</f>
        <v>2.1941747572815531E-3</v>
      </c>
      <c r="K6" s="9">
        <f>K4/K$5</f>
        <v>1.1714770797962648E-3</v>
      </c>
      <c r="L6" s="9">
        <f>L4/L$5</f>
        <v>6.8278805120910386E-3</v>
      </c>
      <c r="M6" s="9">
        <f>M4/M$5</f>
        <v>3.4094616639477977E-3</v>
      </c>
      <c r="N6" s="9">
        <f>N4/N$5</f>
        <v>7.1482889733840297E-3</v>
      </c>
      <c r="O6" s="9">
        <f>O4/O$5</f>
        <v>1.2495921696574225E-2</v>
      </c>
      <c r="P6" s="9">
        <f>P4/P$5</f>
        <v>2.936434108527132E-2</v>
      </c>
      <c r="Q6" s="9">
        <f>Q4/Q$5</f>
        <v>2.5413153456998315E-2</v>
      </c>
      <c r="R6" s="9">
        <f>R4/R$5</f>
        <v>1.0412926391382405E-2</v>
      </c>
      <c r="S6" s="9">
        <f>S4/S$5</f>
        <v>2.6905982905982905E-2</v>
      </c>
      <c r="T6" s="9">
        <f>T4/T$5</f>
        <v>2.5585774058577405E-2</v>
      </c>
      <c r="U6" s="9">
        <f>U4/U$5</f>
        <v>1.4503311258278145E-2</v>
      </c>
      <c r="V6" s="9">
        <f>V4/V$5</f>
        <v>1.8200408997955011E-3</v>
      </c>
      <c r="W6" s="9">
        <f>W4/W$5</f>
        <v>1.1581291759465478E-3</v>
      </c>
      <c r="X6" s="9">
        <f>X4/X$5</f>
        <v>1.2695810564663023E-2</v>
      </c>
      <c r="Y6" s="9">
        <f>Y4/Y$5</f>
        <v>5.1724137931034482E-3</v>
      </c>
      <c r="Z6" s="9">
        <f>Z4/Z$5</f>
        <v>4.8825065274151437E-3</v>
      </c>
      <c r="AA6" s="9">
        <f>AA4/AA$5</f>
        <v>3.1914893617021275E-4</v>
      </c>
      <c r="AB6" s="9">
        <f>AB4/AB$5</f>
        <v>4.0000000000000002E-4</v>
      </c>
      <c r="AC6" s="9">
        <f>AC4/AC$5</f>
        <v>1.713302752293578E-2</v>
      </c>
      <c r="AD6" s="9">
        <f>AD4/AD$5</f>
        <v>1.0215384615384616E-2</v>
      </c>
      <c r="AE6" s="9">
        <f>AE4/AE$5</f>
        <v>4.1233766233766235E-3</v>
      </c>
      <c r="AF6" s="9">
        <f>AF4/AF$5</f>
        <v>1.0277777777777778E-3</v>
      </c>
      <c r="AG6" s="9">
        <f>AG4/AG$5</f>
        <v>1.9813519813519811E-3</v>
      </c>
      <c r="AH6" s="9">
        <f>AH4/AH$5</f>
        <v>1.8355704697986575E-2</v>
      </c>
      <c r="AI6" s="9">
        <f>AI4/AI$5</f>
        <v>5.9025787965616043E-3</v>
      </c>
      <c r="AJ6" s="9">
        <f>AJ4/AJ$5</f>
        <v>6.7132867132867133E-3</v>
      </c>
      <c r="AK6" s="9">
        <f>AK4/AK$5</f>
        <v>5.5361596009975067E-3</v>
      </c>
      <c r="AL6" s="9">
        <f>AL4/AL$5</f>
        <v>3.4782608695652171E-3</v>
      </c>
      <c r="AM6" s="9">
        <f>AM4/AM$5</f>
        <v>1.9339622641509433E-3</v>
      </c>
      <c r="AN6" s="9">
        <f>AN4/AN$5</f>
        <v>5.5760368663594472E-3</v>
      </c>
      <c r="AO6" s="9">
        <f>AO4/AO$5</f>
        <v>2.9580152671755725E-3</v>
      </c>
      <c r="AP6" s="9">
        <f>AP4/AP$5</f>
        <v>4.2884615384615387E-3</v>
      </c>
      <c r="AQ6" s="9">
        <f>AQ4/AQ$5</f>
        <v>8.1912681912681903E-3</v>
      </c>
      <c r="AR6" s="9">
        <f>AR4/AR$5</f>
        <v>6.8070175438596486E-3</v>
      </c>
      <c r="AS6" s="9">
        <f>AS4/AS$5</f>
        <v>9.508196721311475E-4</v>
      </c>
      <c r="AT6" s="9">
        <f>AT4/AT$5</f>
        <v>1.4285714285714286E-3</v>
      </c>
      <c r="AU6" s="9">
        <f>AU4/AU$5</f>
        <v>1.984126984126984E-3</v>
      </c>
      <c r="AV6" s="9">
        <f>AV4/AV$5</f>
        <v>1.3965744400527009E-3</v>
      </c>
      <c r="AW6" s="9">
        <f>AW4/AW$5</f>
        <v>1.036682615629984E-3</v>
      </c>
      <c r="AX6" s="9">
        <f>AX4/AX$5</f>
        <v>3.1007751937984496E-3</v>
      </c>
      <c r="AY6" s="9">
        <f>AY4/AY$5</f>
        <v>2.5628742514970061E-3</v>
      </c>
      <c r="AZ6" s="9">
        <f>AZ4/AZ$5</f>
        <v>3.2409012131715772E-3</v>
      </c>
      <c r="BA6" s="9">
        <f>BA4/BA$5</f>
        <v>6.0681520314547835E-3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"/>
  <sheetViews>
    <sheetView workbookViewId="0">
      <selection activeCell="B6" sqref="B6"/>
    </sheetView>
  </sheetViews>
  <sheetFormatPr defaultRowHeight="15"/>
  <cols>
    <col min="1" max="1" width="20" customWidth="1"/>
    <col min="2" max="2" width="80" customWidth="1"/>
  </cols>
  <sheetData>
    <row r="1" spans="1:2" ht="18">
      <c r="A1" s="1" t="s">
        <v>0</v>
      </c>
      <c r="B1" s="1" t="s">
        <v>1</v>
      </c>
    </row>
    <row r="2" spans="1:2" ht="54">
      <c r="A2" s="2" t="s">
        <v>62</v>
      </c>
      <c r="B2" s="2" t="s">
        <v>63</v>
      </c>
    </row>
    <row r="3" spans="1:2" ht="18">
      <c r="A3" s="2" t="s">
        <v>64</v>
      </c>
      <c r="B3" s="2" t="s">
        <v>65</v>
      </c>
    </row>
    <row r="4" spans="1:2" ht="18">
      <c r="A4" s="2" t="s">
        <v>66</v>
      </c>
      <c r="B4" s="2" t="s">
        <v>67</v>
      </c>
    </row>
    <row r="5" spans="1:2" ht="36">
      <c r="A5" s="2" t="s">
        <v>68</v>
      </c>
      <c r="B5" s="2" t="s">
        <v>69</v>
      </c>
    </row>
    <row r="6" spans="1:2" ht="36">
      <c r="A6" s="2" t="s">
        <v>70</v>
      </c>
      <c r="B6" s="2" t="s">
        <v>71</v>
      </c>
    </row>
    <row r="8" spans="1:2" ht="18">
      <c r="A8" s="1" t="s">
        <v>72</v>
      </c>
    </row>
    <row r="9" spans="1:2" ht="18">
      <c r="A9" s="2" t="s">
        <v>73</v>
      </c>
      <c r="B9" s="2" t="s">
        <v>74</v>
      </c>
    </row>
    <row r="10" spans="1:2" ht="18">
      <c r="A10" s="2" t="s">
        <v>73</v>
      </c>
      <c r="B10" s="2" t="s">
        <v>75</v>
      </c>
    </row>
    <row r="11" spans="1:2" ht="18">
      <c r="A11" s="2" t="s">
        <v>73</v>
      </c>
      <c r="B11" s="2" t="s">
        <v>76</v>
      </c>
    </row>
    <row r="13" spans="1:2" ht="18">
      <c r="A13" s="1" t="s">
        <v>77</v>
      </c>
    </row>
    <row r="14" spans="1:2" ht="18">
      <c r="A14" s="1" t="s">
        <v>78</v>
      </c>
    </row>
    <row r="15" spans="1:2" ht="18">
      <c r="A15" s="2" t="s">
        <v>73</v>
      </c>
      <c r="B15" s="2" t="s">
        <v>79</v>
      </c>
    </row>
    <row r="17" spans="1:2" ht="18">
      <c r="A17" s="2" t="s">
        <v>73</v>
      </c>
      <c r="B17" s="2" t="s">
        <v>2</v>
      </c>
    </row>
    <row r="19" spans="1:2" ht="18">
      <c r="A19" s="2" t="s">
        <v>73</v>
      </c>
      <c r="B19" s="2" t="s">
        <v>80</v>
      </c>
    </row>
    <row r="21" spans="1:2" ht="18">
      <c r="A21" s="2" t="s">
        <v>73</v>
      </c>
      <c r="B21" s="2" t="s">
        <v>81</v>
      </c>
    </row>
    <row r="23" spans="1:2" ht="18">
      <c r="A23" s="2" t="s">
        <v>73</v>
      </c>
      <c r="B23" s="2" t="s">
        <v>6</v>
      </c>
    </row>
    <row r="25" spans="1:2" ht="18">
      <c r="A25" s="1" t="s">
        <v>82</v>
      </c>
    </row>
    <row r="26" spans="1:2" ht="18">
      <c r="A26" s="2" t="s">
        <v>73</v>
      </c>
      <c r="B26" s="3" t="s">
        <v>83</v>
      </c>
    </row>
    <row r="28" spans="1:2" ht="18">
      <c r="A28" s="1" t="s">
        <v>84</v>
      </c>
    </row>
    <row r="29" spans="1:2" ht="36">
      <c r="A29" s="2" t="s">
        <v>85</v>
      </c>
      <c r="B29" s="3" t="s">
        <v>86</v>
      </c>
    </row>
  </sheetData>
  <hyperlinks>
    <hyperlink ref="B26" r:id="rId1" xr:uid="{00000000-0004-0000-0100-000000000000}"/>
    <hyperlink ref="B29" r:id="rId2" xr:uid="{00000000-0004-0000-0100-000001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 xsi:nil="true"/>
    <lcf76f155ced4ddcb4097134ff3c332f xmlns="ef760887-92d3-413b-b11d-236601df688e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C0FC8FB-842E-4A9E-B4B5-25FBCFCECF36}"/>
</file>

<file path=customXml/itemProps2.xml><?xml version="1.0" encoding="utf-8"?>
<ds:datastoreItem xmlns:ds="http://schemas.openxmlformats.org/officeDocument/2006/customXml" ds:itemID="{C488B410-3683-4FEB-9F47-015E1DA607D3}"/>
</file>

<file path=customXml/itemProps3.xml><?xml version="1.0" encoding="utf-8"?>
<ds:datastoreItem xmlns:ds="http://schemas.openxmlformats.org/officeDocument/2006/customXml" ds:itemID="{A0843AE3-420D-4744-9D1A-15A98B7BE0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Wander de Castro Silva</cp:lastModifiedBy>
  <cp:revision/>
  <dcterms:created xsi:type="dcterms:W3CDTF">2022-09-01T09:31:43Z</dcterms:created>
  <dcterms:modified xsi:type="dcterms:W3CDTF">2022-09-02T18:49:43Z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MediaServiceImageTags">
    <vt:lpwstr/>
  </property>
</Properties>
</file>