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bds/Library/Mobile Documents/com~apple~CloudDocs/UK-Ütü Masaları CVD/SORU FORMU YANITLARI/EK SORULARA YANITLAR-5 Agustos 2022/MILENYUM METAL-Revized/"/>
    </mc:Choice>
  </mc:AlternateContent>
  <xr:revisionPtr revIDLastSave="0" documentId="13_ncr:1_{83D37AC5-FFAC-DE43-BE64-CCDA193B41A8}" xr6:coauthVersionLast="47" xr6:coauthVersionMax="47" xr10:uidLastSave="{00000000-0000-0000-0000-000000000000}"/>
  <bookViews>
    <workbookView xWindow="0" yWindow="460" windowWidth="23300" windowHeight="14380" activeTab="2" xr2:uid="{00000000-000D-0000-FFFF-FFFF00000000}"/>
  </bookViews>
  <sheets>
    <sheet name="Guidance" sheetId="1" r:id="rId1"/>
    <sheet name="Contents" sheetId="2" r:id="rId2"/>
    <sheet name="S1_2_2_-_Other_goods" sheetId="3" r:id="rId3"/>
    <sheet name="S1_4_1_-_Employment" sheetId="4" r:id="rId4"/>
    <sheet name="S1_4_2_-_Turnover" sheetId="5" r:id="rId5"/>
    <sheet name="S2_1_1_-_Purchases" sheetId="6" r:id="rId6"/>
    <sheet name="S2_1_2_-_Purchases_before_POI" sheetId="7" r:id="rId7"/>
    <sheet name="S2_1_4_-_Stocks" sheetId="8" r:id="rId8"/>
    <sheet name="S3_3_-_Sales_to_assoc__part" sheetId="11" r:id="rId9"/>
    <sheet name="S3_2_-_Sales_to_ind__customers" sheetId="10" r:id="rId10"/>
  </sheets>
  <definedNames>
    <definedName name="_xlnm.Print_Area" localSheetId="5">'S2_1_1_-_Purchases'!$B$5:$H$8</definedName>
    <definedName name="_xlnm.Print_Area" localSheetId="6">'S2_1_2_-_Purchases_before_POI'!$B$5:$H$7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6" i="11" l="1"/>
  <c r="V15" i="11"/>
  <c r="V14" i="11"/>
  <c r="V13" i="11"/>
  <c r="V12" i="11"/>
  <c r="V11" i="11"/>
  <c r="V10" i="11"/>
  <c r="Y10" i="11" l="1"/>
  <c r="Y11" i="11"/>
  <c r="Y12" i="11"/>
  <c r="Y13" i="11"/>
  <c r="Y14" i="11"/>
  <c r="Y15" i="11"/>
  <c r="Y16" i="11"/>
  <c r="E58" i="8" l="1"/>
  <c r="E72" i="8"/>
  <c r="E64" i="8"/>
  <c r="F62" i="8"/>
  <c r="D62" i="8"/>
  <c r="F82" i="8"/>
  <c r="E82" i="8"/>
  <c r="D82" i="8"/>
  <c r="C82" i="8"/>
  <c r="F81" i="8"/>
  <c r="E81" i="8"/>
  <c r="D81" i="8"/>
  <c r="C81" i="8"/>
  <c r="F80" i="8"/>
  <c r="E80" i="8"/>
  <c r="D80" i="8"/>
  <c r="C80" i="8"/>
  <c r="F79" i="8"/>
  <c r="E79" i="8"/>
  <c r="D79" i="8"/>
  <c r="C79" i="8"/>
  <c r="F78" i="8"/>
  <c r="D78" i="8"/>
  <c r="C78" i="8"/>
  <c r="F77" i="8"/>
  <c r="E77" i="8"/>
  <c r="D77" i="8"/>
  <c r="C77" i="8"/>
  <c r="F74" i="8"/>
  <c r="E74" i="8"/>
  <c r="D74" i="8"/>
  <c r="C74" i="8"/>
  <c r="F73" i="8"/>
  <c r="E73" i="8"/>
  <c r="D73" i="8"/>
  <c r="C73" i="8"/>
  <c r="F72" i="8"/>
  <c r="D72" i="8"/>
  <c r="C72" i="8"/>
  <c r="F71" i="8"/>
  <c r="E71" i="8"/>
  <c r="D71" i="8"/>
  <c r="C71" i="8"/>
  <c r="F70" i="8"/>
  <c r="E70" i="8"/>
  <c r="D70" i="8"/>
  <c r="C70" i="8"/>
  <c r="F69" i="8"/>
  <c r="E69" i="8"/>
  <c r="D69" i="8"/>
  <c r="C69" i="8"/>
  <c r="F66" i="8"/>
  <c r="E66" i="8"/>
  <c r="D66" i="8"/>
  <c r="C66" i="8"/>
  <c r="F65" i="8"/>
  <c r="E65" i="8"/>
  <c r="D65" i="8"/>
  <c r="C65" i="8"/>
  <c r="F64" i="8"/>
  <c r="D64" i="8"/>
  <c r="C64" i="8"/>
  <c r="F63" i="8"/>
  <c r="E63" i="8"/>
  <c r="D63" i="8"/>
  <c r="C63" i="8"/>
  <c r="C62" i="8"/>
  <c r="F61" i="8"/>
  <c r="E61" i="8"/>
  <c r="D61" i="8"/>
  <c r="C61" i="8"/>
  <c r="F58" i="8"/>
  <c r="D58" i="8"/>
  <c r="C58" i="8"/>
  <c r="F50" i="8"/>
  <c r="D50" i="8"/>
  <c r="C50" i="8"/>
  <c r="F42" i="8"/>
  <c r="D42" i="8"/>
  <c r="C42" i="8"/>
  <c r="F33" i="8"/>
  <c r="E33" i="8"/>
  <c r="D33" i="8"/>
  <c r="C33" i="8"/>
  <c r="F25" i="8"/>
  <c r="E25" i="8"/>
  <c r="D25" i="8"/>
  <c r="C25" i="8"/>
  <c r="F17" i="8"/>
  <c r="E17" i="8"/>
  <c r="D17" i="8"/>
  <c r="C17" i="8"/>
  <c r="J8" i="8"/>
  <c r="K8" i="8" s="1"/>
  <c r="D8" i="8"/>
  <c r="E8" i="8" s="1"/>
  <c r="F8" i="5"/>
  <c r="I8" i="5" s="1"/>
  <c r="F12" i="4"/>
  <c r="E12" i="4"/>
  <c r="D12" i="4"/>
  <c r="C12" i="4"/>
  <c r="D8" i="4"/>
  <c r="E8" i="4" s="1"/>
  <c r="E78" i="8" l="1"/>
  <c r="E50" i="8"/>
  <c r="E75" i="8" s="1"/>
  <c r="E42" i="8"/>
  <c r="E67" i="8" s="1"/>
  <c r="E62" i="8"/>
  <c r="F83" i="8"/>
  <c r="F75" i="8"/>
  <c r="F67" i="8"/>
  <c r="E83" i="8"/>
  <c r="D83" i="8"/>
  <c r="D75" i="8"/>
  <c r="D67" i="8"/>
  <c r="C83" i="8"/>
  <c r="C75" i="8"/>
  <c r="C67" i="8"/>
</calcChain>
</file>

<file path=xl/sharedStrings.xml><?xml version="1.0" encoding="utf-8"?>
<sst xmlns="http://schemas.openxmlformats.org/spreadsheetml/2006/main" count="441" uniqueCount="155">
  <si>
    <t>Guidance</t>
  </si>
  <si>
    <t>Case no.:</t>
  </si>
  <si>
    <t>AS0020</t>
  </si>
  <si>
    <t>Company name:</t>
  </si>
  <si>
    <t>Please complete this Annex in conjunction with the corresponding sections in the Questionnaire</t>
  </si>
  <si>
    <t>The years relevant to this investigation are as follows:</t>
  </si>
  <si>
    <t>Last financial year before the POI</t>
  </si>
  <si>
    <t>Period of Investigation (POI)</t>
  </si>
  <si>
    <t>01/01/2021 - 31/12/2021</t>
  </si>
  <si>
    <t xml:space="preserve">The accounting currency is: </t>
  </si>
  <si>
    <t xml:space="preserve">The units for volume are: </t>
  </si>
  <si>
    <t>Kilograms (kgs)</t>
  </si>
  <si>
    <t xml:space="preserve"> Individual units/pieces (PCS)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</si>
  <si>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</si>
  <si>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</si>
  <si>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</si>
  <si>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Keep all sales/currency/income figures to two decimal places, apply a full point as a decimal separator and use the appropriate currency symbol or abbreviation.</t>
  </si>
  <si>
    <t>(e.g. 1,300.00)</t>
  </si>
  <si>
    <t xml:space="preserve">Where possible, keep all sales prices on a CIF value basis. If this is not possible please clearly highlight any other values used. </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</si>
  <si>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</si>
  <si>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</si>
  <si>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</si>
  <si>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</si>
  <si>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</si>
  <si>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</si>
  <si>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</si>
  <si>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</si>
  <si>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</si>
  <si>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Contents</t>
  </si>
  <si>
    <t>Section 1</t>
  </si>
  <si>
    <t>S1.2.2 - Other goods</t>
  </si>
  <si>
    <t>S1.4.1 - Employment</t>
  </si>
  <si>
    <t>S1.4.2 - Turnover</t>
  </si>
  <si>
    <t>Section 2</t>
  </si>
  <si>
    <t>S2.1.1 - Purchases</t>
  </si>
  <si>
    <t>S2.1.2 - Purchases before POI</t>
  </si>
  <si>
    <t>S2.1.4 - Stocks</t>
  </si>
  <si>
    <t>Section 3</t>
  </si>
  <si>
    <t>S3.2 Sales to independent customers in the UK for POI</t>
  </si>
  <si>
    <t>S3.3 Sales to associated parties in the UK for POI</t>
  </si>
  <si>
    <t>Back to Contents</t>
  </si>
  <si>
    <t>S1.2.2 - Other Goods</t>
  </si>
  <si>
    <t>General Information</t>
  </si>
  <si>
    <t>Other goods</t>
  </si>
  <si>
    <t>Description</t>
  </si>
  <si>
    <t>Grouping (if appropriate)</t>
  </si>
  <si>
    <t>Volume (kgs)</t>
  </si>
  <si>
    <t>Volume (PCS)</t>
  </si>
  <si>
    <t>Value (Currency of sale)</t>
  </si>
  <si>
    <t>POI</t>
  </si>
  <si>
    <t>Total personnel employed</t>
  </si>
  <si>
    <t>Personnel employed in the production and manufacturing of the goods concerned</t>
  </si>
  <si>
    <t>Personnel employed in the sales and administration of the goods concerned</t>
  </si>
  <si>
    <t>% of employees relative to 2018</t>
  </si>
  <si>
    <t>Currency</t>
  </si>
  <si>
    <t>Value</t>
  </si>
  <si>
    <t>Turnover of other goods</t>
  </si>
  <si>
    <t>Domestic market</t>
  </si>
  <si>
    <t>Exports to the UK</t>
  </si>
  <si>
    <t>Exports to third countries</t>
  </si>
  <si>
    <t>Turnover of goods concerned</t>
  </si>
  <si>
    <t>Total turnover (All goods)</t>
  </si>
  <si>
    <t>Product Control Number*</t>
  </si>
  <si>
    <t>Name of supplier</t>
  </si>
  <si>
    <t>Purchased quantity (in MT)</t>
  </si>
  <si>
    <t>Total net invoice value</t>
  </si>
  <si>
    <t>Invoice currency</t>
  </si>
  <si>
    <t>General delivery terms</t>
  </si>
  <si>
    <t>Average purchase price per MT on CIF Basis**</t>
  </si>
  <si>
    <t>Customs value per MT</t>
  </si>
  <si>
    <t>Cost of freight to the UK per MT</t>
  </si>
  <si>
    <t>Cost of insurance to the UK per MT</t>
  </si>
  <si>
    <t>Customs duty paid per MT</t>
  </si>
  <si>
    <t>Other costs per MT</t>
  </si>
  <si>
    <t>Costs linked to the imports borne by the supplier (per MT)</t>
  </si>
  <si>
    <t>PCN</t>
  </si>
  <si>
    <r>
      <t xml:space="preserve">Stock </t>
    </r>
    <r>
      <rPr>
        <b/>
        <i/>
        <sz val="11"/>
        <color rgb="FFFFFFFF"/>
        <rFont val="Arial"/>
        <family val="2"/>
      </rPr>
      <t>produced</t>
    </r>
    <r>
      <rPr>
        <b/>
        <sz val="11"/>
        <color rgb="FFFFFFFF"/>
        <rFont val="Arial"/>
        <family val="2"/>
      </rPr>
      <t xml:space="preserve"> by the company</t>
    </r>
  </si>
  <si>
    <t>Goods concerned in volume (kgs)</t>
  </si>
  <si>
    <t>Opening stock</t>
  </si>
  <si>
    <t>(+) Production</t>
  </si>
  <si>
    <t>(−) Domestic sales</t>
  </si>
  <si>
    <t>(−) Export sales</t>
  </si>
  <si>
    <t>(−) Transfers</t>
  </si>
  <si>
    <t>(−) Others (e.g. wastage, expiration, theft)</t>
  </si>
  <si>
    <t>Closing stock</t>
  </si>
  <si>
    <t>Goods concerned in volume (PCS)</t>
  </si>
  <si>
    <t>Goods concerned in value</t>
  </si>
  <si>
    <r>
      <t xml:space="preserve">Stock </t>
    </r>
    <r>
      <rPr>
        <b/>
        <i/>
        <sz val="11"/>
        <color rgb="FFFFFFFF"/>
        <rFont val="Arial"/>
        <family val="2"/>
      </rPr>
      <t>purchased</t>
    </r>
    <r>
      <rPr>
        <b/>
        <sz val="11"/>
        <color rgb="FFFFFFFF"/>
        <rFont val="Arial"/>
        <family val="2"/>
      </rPr>
      <t xml:space="preserve"> by the company</t>
    </r>
  </si>
  <si>
    <t>(+) Purchase</t>
  </si>
  <si>
    <t>All stock held by the company</t>
  </si>
  <si>
    <t>(+) Production &amp; purchase</t>
  </si>
  <si>
    <t>3.3 - Sales to associated parties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</si>
  <si>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</si>
  <si>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</si>
  <si>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</si>
  <si>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</si>
  <si>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</si>
  <si>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</si>
  <si>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</si>
  <si>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</si>
  <si>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</si>
  <si>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</si>
  <si>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</si>
  <si>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</si>
  <si>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</si>
  <si>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</si>
  <si>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</si>
  <si>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</si>
  <si>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</si>
  <si>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</si>
  <si>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</si>
  <si>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</si>
  <si>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</si>
  <si>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PCS/kgs</t>
  </si>
  <si>
    <t>Gross invoice value</t>
  </si>
  <si>
    <t>Taxes</t>
  </si>
  <si>
    <t>Discounts</t>
  </si>
  <si>
    <t>Rebates</t>
  </si>
  <si>
    <t>Other charges (Specify)</t>
  </si>
  <si>
    <t>Net invoice value</t>
  </si>
  <si>
    <t>Exchange rate</t>
  </si>
  <si>
    <t>Net invoice value in accountancy currency</t>
  </si>
  <si>
    <t xml:space="preserve">CIF value in accountancy currency </t>
  </si>
  <si>
    <t>USD</t>
  </si>
  <si>
    <t>3.2 - Sales to independent customers in the UK for POI</t>
  </si>
  <si>
    <t>Other charges (Specify type)</t>
  </si>
  <si>
    <t>Other charges (Specify quantity)</t>
  </si>
  <si>
    <t>CIF value in accountancy currency</t>
  </si>
  <si>
    <t>3M PLASTIK VE METAL DIŞ TICARET VE SANAYİ ANONİM ŞİRKETİ</t>
  </si>
  <si>
    <t>PCS</t>
  </si>
  <si>
    <t>DDU</t>
  </si>
  <si>
    <t>Online Retailer</t>
  </si>
  <si>
    <t>Associated</t>
  </si>
  <si>
    <t>Mabel Home Ltd.</t>
  </si>
  <si>
    <t>Traded Product</t>
  </si>
  <si>
    <t>7323.99.00.00.00</t>
  </si>
  <si>
    <t>T1M1S00</t>
  </si>
  <si>
    <t>N2M2S31</t>
  </si>
  <si>
    <t>N1M2S20</t>
  </si>
  <si>
    <t>N1M2M00</t>
  </si>
  <si>
    <t>N1M4S20</t>
  </si>
  <si>
    <t>N2M2S30</t>
  </si>
  <si>
    <t>[Redacted-Sensitive]</t>
  </si>
  <si>
    <t>2021</t>
  </si>
  <si>
    <t>80-100</t>
  </si>
  <si>
    <t>1900 - 2300</t>
  </si>
  <si>
    <t>11000 - 14200</t>
  </si>
  <si>
    <t>21000 - 28000</t>
  </si>
  <si>
    <t>161000 - 210000</t>
  </si>
  <si>
    <t>205000 - 240000</t>
  </si>
  <si>
    <t>=Q9-R9-S9+T9-U9</t>
  </si>
  <si>
    <t>Totals ranged +/- 15%</t>
  </si>
  <si>
    <t>Total no of transactions: 16 - 20</t>
  </si>
  <si>
    <t>=V9*X9</t>
  </si>
  <si>
    <t xml:space="preserve">International freight was paid by Milenyum Metal. We allocated freight costs to ironing boards exported by 3M Plastik to Mabel Home Ltd for each invoice based on transported KGS. USD values were then converted to TRL.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</si>
</sst>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 #,##0.0000&quot; &quot;;&quot;-&quot;* #,##0.0000&quot; &quot;;&quot; &quot;* &quot;-&quot;#&quot; &quot;;&quot; &quot;@&quot; &quot;"/>
    <numFmt numFmtId="166" formatCode="&quot; &quot;* #,##0.00&quot; &quot;;&quot;-&quot;* #,##0.00&quot; &quot;;&quot; &quot;* &quot;-&quot;#&quot; &quot;;&quot; &quot;@&quot; &quot;"/>
    <numFmt numFmtId="167" formatCode="#,##0.00;[Red]#,##0.00"/>
  </numFmts>
  <fonts count="25"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563C1"/>
      <name val="Arial"/>
      <family val="2"/>
    </font>
    <font>
      <sz val="14"/>
      <color rgb="FF000000"/>
      <name val="Arial"/>
      <family val="2"/>
    </font>
    <font>
      <b/>
      <i/>
      <sz val="11"/>
      <color rgb="FFFFFFFF"/>
      <name val="Arial"/>
      <family val="2"/>
    </font>
    <font>
      <i/>
      <sz val="8"/>
      <color rgb="FFFF0000"/>
      <name val="Arial"/>
      <family val="2"/>
    </font>
    <font>
      <i/>
      <sz val="11"/>
      <color rgb="FFFF0000"/>
      <name val="Arial"/>
      <family val="2"/>
    </font>
    <font>
      <b/>
      <u/>
      <sz val="11"/>
      <color rgb="FF000000"/>
      <name val="Arial"/>
      <family val="2"/>
    </font>
    <font>
      <sz val="11"/>
      <color rgb="FFFFFFFF"/>
      <name val="Arial"/>
      <family val="2"/>
    </font>
    <font>
      <b/>
      <sz val="14"/>
      <color rgb="FF000000"/>
      <name val="Arial"/>
      <family val="2"/>
    </font>
    <font>
      <b/>
      <i/>
      <sz val="11"/>
      <color rgb="FFFF0000"/>
      <name val="Arial"/>
      <family val="2"/>
    </font>
    <font>
      <sz val="18"/>
      <color rgb="FFFF0000"/>
      <name val="Arial"/>
      <family val="2"/>
    </font>
    <font>
      <b/>
      <sz val="11"/>
      <color theme="0"/>
      <name val="Arial"/>
      <family val="2"/>
    </font>
    <font>
      <b/>
      <sz val="14"/>
      <color rgb="FFFF0000"/>
      <name val="Arial"/>
      <family val="2"/>
    </font>
    <font>
      <sz val="11"/>
      <color rgb="FFFF0000"/>
      <name val="Calibri"/>
      <family val="2"/>
    </font>
    <font>
      <sz val="8"/>
      <name val="Calibri"/>
      <family val="2"/>
    </font>
  </fonts>
  <fills count="8">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right style="thin">
        <color rgb="FF000000"/>
      </right>
      <top/>
      <bottom/>
      <diagonal/>
    </border>
    <border>
      <left/>
      <right style="medium">
        <color rgb="FF000000"/>
      </right>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right style="thin">
        <color indexed="64"/>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5">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8" fillId="2" borderId="0" xfId="0" applyFont="1" applyFill="1" applyAlignment="1">
      <alignment horizontal="left" vertical="center"/>
    </xf>
    <xf numFmtId="0" fontId="9" fillId="3" borderId="1"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wrapText="1"/>
    </xf>
    <xf numFmtId="0" fontId="7" fillId="5" borderId="1" xfId="0" applyFont="1" applyFill="1" applyBorder="1" applyAlignment="1">
      <alignment horizontal="center"/>
    </xf>
    <xf numFmtId="0" fontId="4" fillId="2" borderId="0" xfId="0" applyFont="1" applyFill="1" applyAlignment="1">
      <alignment horizontal="left" wrapText="1"/>
    </xf>
    <xf numFmtId="0" fontId="7" fillId="5" borderId="1" xfId="0" applyFont="1" applyFill="1" applyBorder="1" applyAlignment="1">
      <alignment horizontal="center" vertical="top" wrapText="1"/>
    </xf>
    <xf numFmtId="0" fontId="6" fillId="2" borderId="0" xfId="0" applyFont="1" applyFill="1" applyAlignment="1">
      <alignment horizontal="left"/>
    </xf>
    <xf numFmtId="0" fontId="4"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xf>
    <xf numFmtId="0" fontId="4" fillId="6" borderId="1" xfId="0" applyFont="1" applyFill="1" applyBorder="1" applyAlignment="1">
      <alignment horizontal="left"/>
    </xf>
    <xf numFmtId="0" fontId="4" fillId="2" borderId="0" xfId="0" applyFont="1" applyFill="1" applyAlignment="1">
      <alignment vertical="center"/>
    </xf>
    <xf numFmtId="0" fontId="7" fillId="2" borderId="0" xfId="0" applyFont="1" applyFill="1" applyAlignment="1">
      <alignment vertical="center"/>
    </xf>
    <xf numFmtId="0" fontId="4" fillId="0" borderId="0" xfId="0" applyFont="1" applyAlignment="1">
      <alignment vertical="center"/>
    </xf>
    <xf numFmtId="0" fontId="11" fillId="2" borderId="0" xfId="2" applyFont="1" applyFill="1" applyAlignment="1">
      <alignment vertical="center"/>
    </xf>
    <xf numFmtId="0" fontId="11" fillId="0" borderId="0" xfId="2" applyFont="1" applyFill="1" applyAlignment="1">
      <alignment vertical="center"/>
    </xf>
    <xf numFmtId="0" fontId="7" fillId="0" borderId="0" xfId="0" applyFont="1" applyAlignment="1">
      <alignment vertical="center"/>
    </xf>
    <xf numFmtId="0" fontId="11" fillId="2" borderId="0" xfId="2" applyFont="1" applyFill="1" applyAlignment="1">
      <alignment horizontal="left" vertical="center"/>
    </xf>
    <xf numFmtId="0" fontId="12" fillId="2" borderId="0" xfId="0" applyFont="1" applyFill="1" applyAlignment="1">
      <alignment horizontal="left"/>
    </xf>
    <xf numFmtId="0" fontId="12" fillId="0" borderId="0" xfId="0" applyFont="1" applyAlignment="1">
      <alignment horizontal="left"/>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5" fillId="2" borderId="0" xfId="0" applyFont="1" applyFill="1" applyAlignment="1">
      <alignment horizontal="left"/>
    </xf>
    <xf numFmtId="0" fontId="9" fillId="3" borderId="19" xfId="0" applyFont="1" applyFill="1" applyBorder="1" applyAlignment="1">
      <alignment horizontal="center"/>
    </xf>
    <xf numFmtId="0" fontId="9" fillId="3" borderId="20" xfId="0" applyFont="1" applyFill="1" applyBorder="1" applyAlignment="1">
      <alignment horizontal="center" vertical="center" wrapText="1"/>
    </xf>
    <xf numFmtId="0" fontId="9" fillId="3" borderId="20" xfId="0" applyFont="1" applyFill="1" applyBorder="1" applyAlignment="1">
      <alignment horizontal="center"/>
    </xf>
    <xf numFmtId="0" fontId="9" fillId="3" borderId="10" xfId="0" applyFont="1" applyFill="1" applyBorder="1" applyAlignment="1">
      <alignment horizontal="center"/>
    </xf>
    <xf numFmtId="0" fontId="4" fillId="7" borderId="21"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7" borderId="25" xfId="0" applyFont="1" applyFill="1" applyBorder="1" applyAlignment="1">
      <alignment horizontal="left" vertical="top" wrapText="1"/>
    </xf>
    <xf numFmtId="0" fontId="7" fillId="7" borderId="29" xfId="0" applyFont="1" applyFill="1" applyBorder="1" applyAlignment="1">
      <alignment horizontal="left" wrapText="1"/>
    </xf>
    <xf numFmtId="164" fontId="4" fillId="6" borderId="19" xfId="4" applyNumberFormat="1" applyFont="1" applyFill="1" applyBorder="1" applyAlignment="1">
      <alignment horizontal="center" vertical="center"/>
    </xf>
    <xf numFmtId="164" fontId="4" fillId="6" borderId="20" xfId="4" applyNumberFormat="1" applyFont="1" applyFill="1" applyBorder="1" applyAlignment="1">
      <alignment horizontal="center" vertical="center"/>
    </xf>
    <xf numFmtId="164" fontId="4" fillId="6" borderId="10" xfId="4" applyNumberFormat="1" applyFont="1" applyFill="1" applyBorder="1" applyAlignment="1">
      <alignment horizontal="center" vertical="center"/>
    </xf>
    <xf numFmtId="0" fontId="9" fillId="3" borderId="1" xfId="0" applyFont="1" applyFill="1" applyBorder="1" applyAlignment="1">
      <alignment horizontal="center" vertical="center"/>
    </xf>
    <xf numFmtId="0" fontId="6" fillId="0" borderId="0" xfId="0" applyFont="1" applyAlignment="1">
      <alignment horizontal="center" vertical="center"/>
    </xf>
    <xf numFmtId="0" fontId="7" fillId="4" borderId="2" xfId="0" applyFont="1" applyFill="1" applyBorder="1" applyAlignment="1">
      <alignment horizontal="center"/>
    </xf>
    <xf numFmtId="0" fontId="7" fillId="4" borderId="31" xfId="0" applyFont="1" applyFill="1" applyBorder="1" applyAlignment="1">
      <alignment horizontal="center"/>
    </xf>
    <xf numFmtId="0" fontId="7" fillId="4" borderId="32" xfId="0" applyFont="1" applyFill="1" applyBorder="1" applyAlignment="1">
      <alignment horizontal="center"/>
    </xf>
    <xf numFmtId="0" fontId="7" fillId="7" borderId="33" xfId="0" applyFont="1" applyFill="1" applyBorder="1" applyAlignment="1">
      <alignment horizontal="left" wrapText="1"/>
    </xf>
    <xf numFmtId="0" fontId="4" fillId="0" borderId="34"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4" fillId="7" borderId="35" xfId="0" applyFont="1" applyFill="1" applyBorder="1" applyAlignment="1">
      <alignment horizontal="left" wrapText="1" indent="1"/>
    </xf>
    <xf numFmtId="0" fontId="4" fillId="7" borderId="25" xfId="0" applyFont="1" applyFill="1" applyBorder="1" applyAlignment="1">
      <alignment horizontal="left" wrapText="1" indent="1"/>
    </xf>
    <xf numFmtId="0" fontId="4" fillId="2" borderId="0" xfId="3" applyFont="1" applyFill="1" applyAlignment="1" applyProtection="1">
      <alignment horizontal="left"/>
    </xf>
    <xf numFmtId="0" fontId="4" fillId="0" borderId="0" xfId="3" applyFont="1" applyFill="1" applyAlignment="1" applyProtection="1">
      <alignment horizontal="left"/>
    </xf>
    <xf numFmtId="0" fontId="7" fillId="2" borderId="0" xfId="0" applyFont="1" applyFill="1" applyAlignment="1">
      <alignment horizontal="left" vertical="center"/>
    </xf>
    <xf numFmtId="0" fontId="7" fillId="4" borderId="11" xfId="0" applyFont="1" applyFill="1" applyBorder="1" applyAlignment="1">
      <alignment horizontal="left" vertical="center"/>
    </xf>
    <xf numFmtId="0" fontId="7" fillId="4" borderId="29" xfId="0" applyFont="1" applyFill="1" applyBorder="1" applyAlignment="1">
      <alignment horizontal="left" vertical="center"/>
    </xf>
    <xf numFmtId="0" fontId="16" fillId="2" borderId="0" xfId="3" applyFont="1" applyFill="1" applyAlignment="1" applyProtection="1">
      <alignment horizontal="left"/>
    </xf>
    <xf numFmtId="0" fontId="4" fillId="2" borderId="0" xfId="3" applyFont="1" applyFill="1" applyAlignment="1" applyProtection="1">
      <alignment horizontal="center" vertical="center"/>
    </xf>
    <xf numFmtId="0" fontId="9"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4" fillId="0" borderId="0" xfId="3" applyFont="1" applyFill="1" applyAlignment="1" applyProtection="1">
      <alignment horizontal="center" vertical="center"/>
    </xf>
    <xf numFmtId="0" fontId="4" fillId="0" borderId="12" xfId="3" applyFont="1" applyFill="1" applyBorder="1" applyAlignment="1" applyProtection="1">
      <alignment horizontal="center" vertical="top" wrapText="1"/>
    </xf>
    <xf numFmtId="0" fontId="4" fillId="0" borderId="13" xfId="3" applyFont="1" applyFill="1" applyBorder="1" applyAlignment="1" applyProtection="1">
      <alignment horizontal="center" vertical="top" wrapText="1"/>
    </xf>
    <xf numFmtId="0" fontId="4" fillId="0" borderId="15" xfId="3" applyFont="1" applyFill="1" applyBorder="1" applyAlignment="1" applyProtection="1">
      <alignment horizontal="center" vertical="top" wrapText="1"/>
    </xf>
    <xf numFmtId="0" fontId="4" fillId="0" borderId="16" xfId="3" applyFont="1" applyFill="1" applyBorder="1" applyAlignment="1" applyProtection="1">
      <alignment horizontal="center" vertical="top" wrapText="1"/>
    </xf>
    <xf numFmtId="0" fontId="4" fillId="0" borderId="17" xfId="3" applyFont="1" applyFill="1" applyBorder="1" applyAlignment="1" applyProtection="1">
      <alignment horizontal="center" vertical="top" wrapText="1"/>
    </xf>
    <xf numFmtId="0" fontId="4" fillId="0" borderId="5" xfId="3" applyFont="1" applyFill="1" applyBorder="1" applyAlignment="1" applyProtection="1">
      <alignment horizontal="center" vertical="top" wrapText="1"/>
    </xf>
    <xf numFmtId="0" fontId="17" fillId="2" borderId="0" xfId="3" applyFont="1" applyFill="1" applyAlignment="1" applyProtection="1">
      <alignment horizontal="left"/>
    </xf>
    <xf numFmtId="0" fontId="18" fillId="2" borderId="0" xfId="0" applyFont="1" applyFill="1" applyAlignment="1">
      <alignment horizontal="center" vertical="center"/>
    </xf>
    <xf numFmtId="0" fontId="7" fillId="4" borderId="46" xfId="0" applyFont="1" applyFill="1" applyBorder="1" applyAlignment="1">
      <alignment horizontal="left" vertical="center"/>
    </xf>
    <xf numFmtId="0" fontId="6" fillId="0" borderId="1" xfId="0" applyFont="1" applyBorder="1" applyAlignment="1">
      <alignment horizontal="center" vertical="center"/>
    </xf>
    <xf numFmtId="0" fontId="15" fillId="2" borderId="0" xfId="0" applyFont="1" applyFill="1" applyAlignment="1">
      <alignment horizontal="left" wrapText="1"/>
    </xf>
    <xf numFmtId="0" fontId="7" fillId="2" borderId="0" xfId="0" applyFont="1" applyFill="1" applyAlignment="1">
      <alignment horizontal="left"/>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9" xfId="0" applyFont="1" applyFill="1" applyBorder="1" applyAlignment="1">
      <alignment horizontal="center"/>
    </xf>
    <xf numFmtId="0" fontId="4" fillId="0" borderId="11" xfId="3" applyFont="1" applyFill="1" applyBorder="1" applyAlignment="1" applyProtection="1">
      <alignment horizontal="center" vertical="top" wrapText="1"/>
    </xf>
    <xf numFmtId="0" fontId="4" fillId="0" borderId="14" xfId="3" applyFont="1" applyFill="1" applyBorder="1" applyAlignment="1" applyProtection="1">
      <alignment horizontal="center" vertical="top" wrapText="1"/>
    </xf>
    <xf numFmtId="0" fontId="10" fillId="7" borderId="47" xfId="0" applyFont="1" applyFill="1" applyBorder="1" applyAlignment="1">
      <alignment horizontal="left" vertical="center" indent="1"/>
    </xf>
    <xf numFmtId="0" fontId="4" fillId="7" borderId="37" xfId="0" applyFont="1" applyFill="1" applyBorder="1" applyAlignment="1">
      <alignment horizontal="left" vertical="center" indent="3"/>
    </xf>
    <xf numFmtId="0" fontId="4" fillId="0" borderId="26" xfId="1" applyNumberFormat="1" applyFont="1" applyBorder="1" applyAlignment="1">
      <alignment horizontal="center"/>
    </xf>
    <xf numFmtId="0" fontId="4" fillId="0" borderId="38" xfId="1" applyNumberFormat="1" applyFont="1" applyBorder="1" applyAlignment="1">
      <alignment horizontal="center"/>
    </xf>
    <xf numFmtId="0" fontId="4" fillId="0" borderId="36" xfId="1" applyNumberFormat="1" applyFont="1" applyBorder="1" applyAlignment="1">
      <alignment horizontal="center"/>
    </xf>
    <xf numFmtId="0" fontId="4" fillId="0" borderId="40" xfId="1" applyNumberFormat="1" applyFont="1" applyBorder="1" applyAlignment="1">
      <alignment horizontal="center"/>
    </xf>
    <xf numFmtId="0" fontId="4" fillId="0" borderId="28" xfId="1" applyNumberFormat="1" applyFont="1" applyBorder="1" applyAlignment="1">
      <alignment horizontal="center"/>
    </xf>
    <xf numFmtId="0" fontId="4" fillId="0" borderId="4" xfId="3" applyFont="1" applyFill="1" applyBorder="1" applyAlignment="1" applyProtection="1">
      <alignment horizontal="center" vertical="top" wrapText="1"/>
    </xf>
    <xf numFmtId="0" fontId="4" fillId="7" borderId="15" xfId="0" applyFont="1" applyFill="1" applyBorder="1" applyAlignment="1">
      <alignment horizontal="left" vertical="center" indent="3"/>
    </xf>
    <xf numFmtId="0" fontId="4" fillId="0" borderId="15" xfId="1" applyNumberFormat="1" applyFont="1" applyFill="1" applyBorder="1" applyAlignment="1">
      <alignment horizontal="center"/>
    </xf>
    <xf numFmtId="0" fontId="19" fillId="2" borderId="0" xfId="3" applyFont="1" applyFill="1" applyAlignment="1" applyProtection="1">
      <alignment horizontal="left"/>
    </xf>
    <xf numFmtId="0" fontId="10" fillId="7" borderId="37" xfId="0" applyFont="1" applyFill="1" applyBorder="1" applyAlignment="1">
      <alignment horizontal="left" vertical="center" indent="1"/>
    </xf>
    <xf numFmtId="0" fontId="7" fillId="6" borderId="26" xfId="1" applyNumberFormat="1" applyFont="1" applyFill="1" applyBorder="1" applyAlignment="1">
      <alignment horizontal="center" vertical="center"/>
    </xf>
    <xf numFmtId="0" fontId="7" fillId="6" borderId="38" xfId="1" applyNumberFormat="1" applyFont="1" applyFill="1" applyBorder="1" applyAlignment="1">
      <alignment horizontal="center" vertical="center"/>
    </xf>
    <xf numFmtId="0" fontId="10" fillId="7" borderId="46" xfId="0" applyFont="1" applyFill="1" applyBorder="1" applyAlignment="1">
      <alignment horizontal="left" vertical="center" indent="1"/>
    </xf>
    <xf numFmtId="0" fontId="7" fillId="0" borderId="48" xfId="1" applyNumberFormat="1" applyFont="1" applyBorder="1" applyAlignment="1">
      <alignment horizontal="center" vertical="center"/>
    </xf>
    <xf numFmtId="0" fontId="7" fillId="0" borderId="49" xfId="1" applyNumberFormat="1" applyFont="1" applyBorder="1" applyAlignment="1">
      <alignment horizontal="center" vertical="center"/>
    </xf>
    <xf numFmtId="0" fontId="4" fillId="0" borderId="36" xfId="1" applyNumberFormat="1" applyFont="1" applyBorder="1" applyAlignment="1">
      <alignment horizontal="center" vertical="center"/>
    </xf>
    <xf numFmtId="0" fontId="4" fillId="0" borderId="40" xfId="1" applyNumberFormat="1" applyFont="1" applyBorder="1" applyAlignment="1">
      <alignment horizontal="center" vertical="center"/>
    </xf>
    <xf numFmtId="0" fontId="4" fillId="0" borderId="28" xfId="1" applyNumberFormat="1" applyFont="1" applyBorder="1" applyAlignment="1">
      <alignment horizontal="center" vertical="center"/>
    </xf>
    <xf numFmtId="0" fontId="4" fillId="0" borderId="26" xfId="1" applyNumberFormat="1" applyFont="1" applyBorder="1" applyAlignment="1">
      <alignment horizontal="center" vertical="center"/>
    </xf>
    <xf numFmtId="0" fontId="4" fillId="0" borderId="38" xfId="1" applyNumberFormat="1" applyFont="1" applyBorder="1" applyAlignment="1">
      <alignment horizontal="center" vertical="center"/>
    </xf>
    <xf numFmtId="0" fontId="7" fillId="0" borderId="0" xfId="1" applyNumberFormat="1" applyFont="1" applyAlignment="1">
      <alignment horizontal="center" vertical="center"/>
    </xf>
    <xf numFmtId="0" fontId="7" fillId="0" borderId="44" xfId="1" applyNumberFormat="1" applyFont="1" applyBorder="1" applyAlignment="1">
      <alignment horizontal="center" vertical="center"/>
    </xf>
    <xf numFmtId="0" fontId="7" fillId="0" borderId="45" xfId="1" applyNumberFormat="1" applyFont="1" applyBorder="1" applyAlignment="1">
      <alignment horizontal="center" vertical="center"/>
    </xf>
    <xf numFmtId="0" fontId="7" fillId="6" borderId="36" xfId="1" applyNumberFormat="1" applyFont="1" applyFill="1" applyBorder="1" applyAlignment="1">
      <alignment horizontal="center" vertical="center"/>
    </xf>
    <xf numFmtId="0" fontId="7" fillId="6" borderId="40" xfId="1" applyNumberFormat="1" applyFont="1" applyFill="1" applyBorder="1" applyAlignment="1">
      <alignment horizontal="center" vertical="center"/>
    </xf>
    <xf numFmtId="0" fontId="7" fillId="6" borderId="28" xfId="1" applyNumberFormat="1" applyFont="1" applyFill="1" applyBorder="1" applyAlignment="1">
      <alignment horizontal="center" vertical="center"/>
    </xf>
    <xf numFmtId="0" fontId="7" fillId="6" borderId="50" xfId="1" applyNumberFormat="1" applyFont="1" applyFill="1" applyBorder="1" applyAlignment="1">
      <alignment horizontal="center" vertical="center"/>
    </xf>
    <xf numFmtId="0" fontId="7" fillId="6" borderId="51" xfId="1" applyNumberFormat="1" applyFont="1" applyFill="1" applyBorder="1" applyAlignment="1">
      <alignment horizontal="center" vertical="center"/>
    </xf>
    <xf numFmtId="0" fontId="4" fillId="6" borderId="36" xfId="1" applyNumberFormat="1" applyFont="1" applyFill="1" applyBorder="1" applyAlignment="1">
      <alignment horizontal="center" vertical="center"/>
    </xf>
    <xf numFmtId="0" fontId="4" fillId="6" borderId="26" xfId="1" applyNumberFormat="1" applyFont="1" applyFill="1" applyBorder="1" applyAlignment="1">
      <alignment horizontal="center" vertical="center"/>
    </xf>
    <xf numFmtId="0" fontId="4" fillId="6" borderId="38" xfId="1" applyNumberFormat="1" applyFont="1" applyFill="1" applyBorder="1" applyAlignment="1">
      <alignment horizontal="center" vertical="center"/>
    </xf>
    <xf numFmtId="0" fontId="4" fillId="7" borderId="39" xfId="0" applyFont="1" applyFill="1" applyBorder="1" applyAlignment="1">
      <alignment horizontal="left" vertical="center" indent="3"/>
    </xf>
    <xf numFmtId="0" fontId="10" fillId="7" borderId="7" xfId="0" applyFont="1" applyFill="1" applyBorder="1" applyAlignment="1">
      <alignment horizontal="left" vertical="center" indent="1"/>
    </xf>
    <xf numFmtId="0" fontId="7" fillId="6" borderId="12" xfId="1" applyNumberFormat="1" applyFont="1" applyFill="1" applyBorder="1" applyAlignment="1">
      <alignment horizontal="center" vertical="center"/>
    </xf>
    <xf numFmtId="0" fontId="4" fillId="6" borderId="15" xfId="1" applyNumberFormat="1" applyFont="1" applyFill="1" applyBorder="1" applyAlignment="1">
      <alignment horizontal="center" vertical="center"/>
    </xf>
    <xf numFmtId="0" fontId="10" fillId="7" borderId="8" xfId="0" applyFont="1" applyFill="1" applyBorder="1" applyAlignment="1">
      <alignment horizontal="left" vertical="center" indent="1"/>
    </xf>
    <xf numFmtId="165" fontId="4" fillId="2" borderId="0" xfId="0" applyNumberFormat="1" applyFont="1" applyFill="1" applyAlignment="1">
      <alignment horizontal="left"/>
    </xf>
    <xf numFmtId="0" fontId="7" fillId="4" borderId="52" xfId="0" applyFont="1" applyFill="1" applyBorder="1" applyAlignment="1">
      <alignment horizontal="left" vertical="center"/>
    </xf>
    <xf numFmtId="0" fontId="7" fillId="4" borderId="8"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4" fillId="0" borderId="0" xfId="0" applyFont="1" applyAlignment="1">
      <alignment horizontal="left" wrapText="1"/>
    </xf>
    <xf numFmtId="165" fontId="4" fillId="0" borderId="0" xfId="0" applyNumberFormat="1" applyFont="1" applyAlignment="1">
      <alignment horizontal="left"/>
    </xf>
    <xf numFmtId="0" fontId="20" fillId="2" borderId="0" xfId="0" applyFont="1" applyFill="1" applyAlignment="1">
      <alignment horizontal="left" vertical="center"/>
    </xf>
    <xf numFmtId="0" fontId="22" fillId="2" borderId="0" xfId="0" applyFont="1" applyFill="1" applyAlignment="1">
      <alignment horizontal="left" vertical="center"/>
    </xf>
    <xf numFmtId="0" fontId="4" fillId="6" borderId="48" xfId="1" applyNumberFormat="1" applyFont="1" applyFill="1" applyBorder="1" applyAlignment="1">
      <alignment horizontal="center" vertical="center"/>
    </xf>
    <xf numFmtId="0" fontId="4" fillId="6" borderId="53" xfId="1" applyNumberFormat="1" applyFont="1" applyFill="1" applyBorder="1" applyAlignment="1">
      <alignment horizontal="center" vertical="center"/>
    </xf>
    <xf numFmtId="1" fontId="4" fillId="0" borderId="22" xfId="0" quotePrefix="1" applyNumberFormat="1" applyFont="1" applyBorder="1" applyAlignment="1">
      <alignment horizontal="center" vertical="center"/>
    </xf>
    <xf numFmtId="1" fontId="4" fillId="0" borderId="56" xfId="0" applyNumberFormat="1" applyFont="1" applyBorder="1" applyAlignment="1">
      <alignment horizontal="center"/>
    </xf>
    <xf numFmtId="1" fontId="4" fillId="0" borderId="57" xfId="0" applyNumberFormat="1" applyFont="1" applyBorder="1" applyAlignment="1">
      <alignment horizontal="center"/>
    </xf>
    <xf numFmtId="1" fontId="4" fillId="0" borderId="51" xfId="0" applyNumberFormat="1" applyFont="1" applyBorder="1" applyAlignment="1">
      <alignment horizontal="center"/>
    </xf>
    <xf numFmtId="1" fontId="4" fillId="0" borderId="58" xfId="0" applyNumberFormat="1" applyFont="1" applyBorder="1" applyAlignment="1">
      <alignment horizontal="center"/>
    </xf>
    <xf numFmtId="1" fontId="4" fillId="0" borderId="36" xfId="0" applyNumberFormat="1" applyFont="1" applyBorder="1" applyAlignment="1">
      <alignment horizontal="center"/>
    </xf>
    <xf numFmtId="1" fontId="4" fillId="0" borderId="15" xfId="0" applyNumberFormat="1" applyFont="1" applyBorder="1" applyAlignment="1">
      <alignment horizontal="center"/>
    </xf>
    <xf numFmtId="1" fontId="4" fillId="0" borderId="38" xfId="0" applyNumberFormat="1" applyFont="1" applyBorder="1" applyAlignment="1">
      <alignment horizontal="center"/>
    </xf>
    <xf numFmtId="1" fontId="4" fillId="0" borderId="26" xfId="0" applyNumberFormat="1" applyFont="1" applyBorder="1" applyAlignment="1">
      <alignment horizontal="center"/>
    </xf>
    <xf numFmtId="1" fontId="4" fillId="0" borderId="28" xfId="0" applyNumberFormat="1" applyFont="1" applyBorder="1" applyAlignment="1">
      <alignment horizontal="center"/>
    </xf>
    <xf numFmtId="1" fontId="4" fillId="0" borderId="17" xfId="0" applyNumberFormat="1" applyFont="1" applyBorder="1" applyAlignment="1">
      <alignment horizontal="center"/>
    </xf>
    <xf numFmtId="1" fontId="4" fillId="0" borderId="54" xfId="0" applyNumberFormat="1" applyFont="1" applyBorder="1" applyAlignment="1">
      <alignment horizontal="center"/>
    </xf>
    <xf numFmtId="1" fontId="4" fillId="0" borderId="55" xfId="0" applyNumberFormat="1" applyFont="1" applyBorder="1" applyAlignment="1">
      <alignment horizontal="center"/>
    </xf>
    <xf numFmtId="1" fontId="4" fillId="0" borderId="37" xfId="0" applyNumberFormat="1" applyFont="1" applyBorder="1" applyAlignment="1">
      <alignment horizontal="center"/>
    </xf>
    <xf numFmtId="1" fontId="4" fillId="0" borderId="27" xfId="0" applyNumberFormat="1" applyFont="1" applyBorder="1" applyAlignment="1">
      <alignment horizontal="center"/>
    </xf>
    <xf numFmtId="1" fontId="4" fillId="0" borderId="39" xfId="0" applyNumberFormat="1" applyFont="1" applyBorder="1" applyAlignment="1">
      <alignment horizontal="center"/>
    </xf>
    <xf numFmtId="1" fontId="4" fillId="0" borderId="40" xfId="0" applyNumberFormat="1" applyFont="1" applyBorder="1" applyAlignment="1">
      <alignment horizontal="center"/>
    </xf>
    <xf numFmtId="1" fontId="4" fillId="0" borderId="41" xfId="0" applyNumberFormat="1" applyFont="1" applyBorder="1" applyAlignment="1">
      <alignment horizontal="center"/>
    </xf>
    <xf numFmtId="1" fontId="4" fillId="0" borderId="4" xfId="0" applyNumberFormat="1" applyFont="1" applyBorder="1" applyAlignment="1">
      <alignment horizontal="center"/>
    </xf>
    <xf numFmtId="1" fontId="4" fillId="0" borderId="42" xfId="0" applyNumberFormat="1" applyFont="1" applyBorder="1" applyAlignment="1">
      <alignment horizontal="center"/>
    </xf>
    <xf numFmtId="1" fontId="4" fillId="0" borderId="43" xfId="0" applyNumberFormat="1" applyFont="1" applyFill="1" applyBorder="1" applyAlignment="1">
      <alignment horizontal="center"/>
    </xf>
    <xf numFmtId="1" fontId="4" fillId="0" borderId="17" xfId="0" applyNumberFormat="1" applyFont="1" applyFill="1" applyBorder="1" applyAlignment="1">
      <alignment horizontal="center"/>
    </xf>
    <xf numFmtId="1" fontId="4" fillId="0" borderId="42" xfId="0" applyNumberFormat="1" applyFont="1" applyFill="1" applyBorder="1" applyAlignment="1">
      <alignment horizontal="center"/>
    </xf>
    <xf numFmtId="1" fontId="4" fillId="6" borderId="0" xfId="0" applyNumberFormat="1" applyFont="1" applyFill="1" applyAlignment="1">
      <alignment horizontal="center"/>
    </xf>
    <xf numFmtId="1" fontId="4" fillId="6" borderId="12" xfId="0" applyNumberFormat="1" applyFont="1" applyFill="1" applyBorder="1" applyAlignment="1">
      <alignment horizontal="center"/>
    </xf>
    <xf numFmtId="1" fontId="4" fillId="6" borderId="7" xfId="0" applyNumberFormat="1" applyFont="1" applyFill="1" applyBorder="1" applyAlignment="1">
      <alignment horizontal="center"/>
    </xf>
    <xf numFmtId="1" fontId="4" fillId="6" borderId="44" xfId="0" applyNumberFormat="1" applyFont="1" applyFill="1" applyBorder="1" applyAlignment="1">
      <alignment horizontal="center"/>
    </xf>
    <xf numFmtId="1" fontId="4" fillId="6" borderId="45" xfId="0" applyNumberFormat="1" applyFont="1" applyFill="1" applyBorder="1" applyAlignment="1">
      <alignment horizontal="center"/>
    </xf>
    <xf numFmtId="1" fontId="4" fillId="6" borderId="36" xfId="0" applyNumberFormat="1" applyFont="1" applyFill="1" applyBorder="1" applyAlignment="1">
      <alignment horizontal="center"/>
    </xf>
    <xf numFmtId="1" fontId="4" fillId="6" borderId="15" xfId="0" applyNumberFormat="1" applyFont="1" applyFill="1" applyBorder="1" applyAlignment="1">
      <alignment horizontal="center"/>
    </xf>
    <xf numFmtId="1" fontId="4" fillId="6" borderId="37" xfId="0" applyNumberFormat="1" applyFont="1" applyFill="1" applyBorder="1" applyAlignment="1">
      <alignment horizontal="center"/>
    </xf>
    <xf numFmtId="1" fontId="4" fillId="6" borderId="38" xfId="0" applyNumberFormat="1" applyFont="1" applyFill="1" applyBorder="1" applyAlignment="1">
      <alignment horizontal="center"/>
    </xf>
    <xf numFmtId="1" fontId="4" fillId="6" borderId="26" xfId="0" applyNumberFormat="1" applyFont="1" applyFill="1" applyBorder="1" applyAlignment="1">
      <alignment horizontal="center"/>
    </xf>
    <xf numFmtId="1" fontId="4" fillId="6" borderId="39" xfId="0" applyNumberFormat="1" applyFont="1" applyFill="1" applyBorder="1" applyAlignment="1">
      <alignment horizontal="center"/>
    </xf>
    <xf numFmtId="1" fontId="4" fillId="6" borderId="40" xfId="0" applyNumberFormat="1" applyFont="1" applyFill="1" applyBorder="1" applyAlignment="1">
      <alignment horizontal="center"/>
    </xf>
    <xf numFmtId="1" fontId="4" fillId="6" borderId="28" xfId="0" applyNumberFormat="1" applyFont="1" applyFill="1" applyBorder="1" applyAlignment="1">
      <alignment horizontal="center"/>
    </xf>
    <xf numFmtId="1" fontId="4" fillId="6" borderId="41" xfId="0" applyNumberFormat="1" applyFont="1" applyFill="1" applyBorder="1" applyAlignment="1">
      <alignment horizontal="center"/>
    </xf>
    <xf numFmtId="1" fontId="4" fillId="6" borderId="17" xfId="0" applyNumberFormat="1" applyFont="1" applyFill="1" applyBorder="1" applyAlignment="1">
      <alignment horizontal="center"/>
    </xf>
    <xf numFmtId="1" fontId="4" fillId="6" borderId="4" xfId="0" applyNumberFormat="1" applyFont="1" applyFill="1" applyBorder="1" applyAlignment="1">
      <alignment horizontal="center"/>
    </xf>
    <xf numFmtId="1" fontId="4" fillId="6" borderId="42" xfId="0" applyNumberFormat="1" applyFont="1" applyFill="1" applyBorder="1" applyAlignment="1">
      <alignment horizontal="center"/>
    </xf>
    <xf numFmtId="1" fontId="4" fillId="6" borderId="43" xfId="0" applyNumberFormat="1" applyFont="1" applyFill="1" applyBorder="1" applyAlignment="1">
      <alignment horizontal="center"/>
    </xf>
    <xf numFmtId="0" fontId="9" fillId="0" borderId="0" xfId="0" applyFont="1" applyFill="1" applyAlignment="1">
      <alignment horizontal="center" vertical="center"/>
    </xf>
    <xf numFmtId="1" fontId="4" fillId="0" borderId="40" xfId="1" applyNumberFormat="1" applyFont="1" applyBorder="1" applyAlignment="1">
      <alignment horizontal="center" vertical="center"/>
    </xf>
    <xf numFmtId="1" fontId="4" fillId="0" borderId="28" xfId="1" applyNumberFormat="1" applyFont="1" applyBorder="1" applyAlignment="1">
      <alignment horizontal="center" vertical="center"/>
    </xf>
    <xf numFmtId="1" fontId="4" fillId="6" borderId="40" xfId="1" applyNumberFormat="1" applyFont="1" applyFill="1" applyBorder="1" applyAlignment="1">
      <alignment horizontal="center" vertical="center"/>
    </xf>
    <xf numFmtId="1" fontId="4" fillId="6" borderId="28" xfId="1" applyNumberFormat="1" applyFont="1" applyFill="1" applyBorder="1" applyAlignment="1">
      <alignment horizontal="center" vertical="center"/>
    </xf>
    <xf numFmtId="1" fontId="4" fillId="6" borderId="26" xfId="1" applyNumberFormat="1" applyFont="1" applyFill="1" applyBorder="1" applyAlignment="1">
      <alignment horizontal="center" vertical="center"/>
    </xf>
    <xf numFmtId="1" fontId="4" fillId="6" borderId="38" xfId="1" applyNumberFormat="1" applyFont="1" applyFill="1" applyBorder="1" applyAlignment="1">
      <alignment horizontal="center" vertical="center"/>
    </xf>
    <xf numFmtId="1" fontId="4" fillId="6" borderId="15" xfId="1"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0" fillId="2" borderId="0" xfId="0" applyFill="1"/>
    <xf numFmtId="0" fontId="7" fillId="0" borderId="3" xfId="0" applyFont="1" applyFill="1" applyBorder="1" applyAlignment="1">
      <alignment horizontal="center" vertical="center"/>
    </xf>
    <xf numFmtId="0" fontId="0" fillId="0" borderId="5" xfId="0" applyFill="1" applyBorder="1"/>
    <xf numFmtId="0" fontId="4" fillId="2" borderId="0" xfId="0" applyFont="1" applyFill="1" applyAlignment="1">
      <alignment horizontal="left" vertical="center" wrapText="1"/>
    </xf>
    <xf numFmtId="0" fontId="5" fillId="3" borderId="1" xfId="0" applyFont="1" applyFill="1" applyBorder="1" applyAlignment="1">
      <alignment horizontal="left" vertical="center"/>
    </xf>
    <xf numFmtId="0" fontId="0" fillId="0" borderId="18" xfId="0" applyBorder="1"/>
    <xf numFmtId="0" fontId="0" fillId="0" borderId="42" xfId="0" applyBorder="1"/>
    <xf numFmtId="0" fontId="13"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23" fillId="0" borderId="1" xfId="0" applyFont="1" applyFill="1" applyBorder="1" applyAlignment="1">
      <alignment horizontal="center"/>
    </xf>
    <xf numFmtId="0" fontId="0" fillId="2" borderId="30" xfId="0" applyFill="1" applyBorder="1"/>
    <xf numFmtId="0" fontId="7" fillId="4" borderId="1" xfId="0" applyFont="1" applyFill="1" applyBorder="1" applyAlignment="1">
      <alignment horizontal="left" wrapText="1" indent="1"/>
    </xf>
    <xf numFmtId="0" fontId="7" fillId="0" borderId="0" xfId="0" applyFont="1" applyAlignment="1">
      <alignment horizontal="center" vertical="center"/>
    </xf>
    <xf numFmtId="0" fontId="9" fillId="3" borderId="1" xfId="0" applyFont="1" applyFill="1" applyBorder="1" applyAlignment="1">
      <alignment horizontal="left" vertical="center"/>
    </xf>
    <xf numFmtId="0" fontId="7" fillId="4" borderId="1" xfId="0" applyFont="1" applyFill="1" applyBorder="1" applyAlignment="1">
      <alignment horizontal="left" indent="1"/>
    </xf>
    <xf numFmtId="0" fontId="13" fillId="3" borderId="21" xfId="0" applyFont="1" applyFill="1" applyBorder="1" applyAlignment="1">
      <alignment horizontal="center" vertical="center"/>
    </xf>
    <xf numFmtId="167" fontId="4" fillId="6" borderId="13" xfId="1" applyNumberFormat="1" applyFont="1" applyFill="1" applyBorder="1" applyAlignment="1">
      <alignment horizontal="right" vertical="center"/>
    </xf>
    <xf numFmtId="167" fontId="4" fillId="6" borderId="15" xfId="1" applyNumberFormat="1" applyFont="1" applyFill="1" applyBorder="1" applyAlignment="1">
      <alignment horizontal="right" vertical="center"/>
    </xf>
    <xf numFmtId="165" fontId="4" fillId="0" borderId="59" xfId="0" applyNumberFormat="1" applyFont="1" applyBorder="1" applyAlignment="1">
      <alignment horizontal="left"/>
    </xf>
    <xf numFmtId="0" fontId="4" fillId="2" borderId="60" xfId="0" applyFont="1" applyFill="1" applyBorder="1" applyAlignment="1">
      <alignment horizontal="center"/>
    </xf>
    <xf numFmtId="4" fontId="4" fillId="2" borderId="11" xfId="0" applyNumberFormat="1" applyFont="1" applyFill="1" applyBorder="1" applyAlignment="1">
      <alignment horizontal="right"/>
    </xf>
    <xf numFmtId="0" fontId="4" fillId="2" borderId="12" xfId="0" applyFont="1" applyFill="1" applyBorder="1" applyAlignment="1">
      <alignment horizontal="center"/>
    </xf>
    <xf numFmtId="0" fontId="4" fillId="2" borderId="61" xfId="0" applyFont="1" applyFill="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2" borderId="11" xfId="0" applyFont="1" applyFill="1" applyBorder="1" applyAlignment="1">
      <alignment horizontal="center"/>
    </xf>
    <xf numFmtId="167" fontId="4" fillId="6" borderId="12" xfId="1" applyNumberFormat="1" applyFont="1" applyFill="1" applyBorder="1" applyAlignment="1">
      <alignment horizontal="right" vertical="center"/>
    </xf>
    <xf numFmtId="165" fontId="4" fillId="0" borderId="61" xfId="0" applyNumberFormat="1" applyFont="1" applyBorder="1" applyAlignment="1">
      <alignment horizontal="left"/>
    </xf>
    <xf numFmtId="0" fontId="4" fillId="0" borderId="13" xfId="0" applyFont="1" applyBorder="1" applyAlignment="1">
      <alignment horizontal="left"/>
    </xf>
    <xf numFmtId="0" fontId="7" fillId="0" borderId="3" xfId="0" applyFont="1" applyBorder="1" applyAlignment="1">
      <alignment horizontal="center" vertical="center"/>
    </xf>
    <xf numFmtId="14" fontId="4" fillId="2" borderId="12" xfId="0" quotePrefix="1" applyNumberFormat="1" applyFont="1" applyFill="1" applyBorder="1" applyAlignment="1">
      <alignment horizontal="center"/>
    </xf>
    <xf numFmtId="0" fontId="4" fillId="2" borderId="12" xfId="0" quotePrefix="1" applyFont="1" applyFill="1" applyBorder="1" applyAlignment="1">
      <alignment horizontal="center"/>
    </xf>
    <xf numFmtId="0" fontId="4" fillId="2" borderId="0" xfId="0" quotePrefix="1" applyFont="1" applyFill="1" applyAlignment="1">
      <alignment horizontal="left"/>
    </xf>
    <xf numFmtId="0" fontId="4" fillId="2" borderId="0" xfId="0" quotePrefix="1" applyFont="1" applyFill="1" applyAlignment="1">
      <alignment horizontal="center"/>
    </xf>
    <xf numFmtId="4" fontId="4" fillId="2" borderId="0" xfId="0" applyNumberFormat="1" applyFont="1" applyFill="1" applyAlignment="1">
      <alignment horizontal="left"/>
    </xf>
    <xf numFmtId="167" fontId="4" fillId="2" borderId="0" xfId="0" applyNumberFormat="1" applyFont="1" applyFill="1" applyAlignment="1">
      <alignment horizontal="left"/>
    </xf>
    <xf numFmtId="2" fontId="4" fillId="6" borderId="13" xfId="1" quotePrefix="1" applyNumberFormat="1" applyFont="1" applyFill="1" applyBorder="1" applyAlignment="1">
      <alignment horizontal="right" vertical="center"/>
    </xf>
    <xf numFmtId="0" fontId="4" fillId="2" borderId="0" xfId="0" applyFont="1" applyFill="1" applyAlignment="1">
      <alignment horizontal="center"/>
    </xf>
    <xf numFmtId="165" fontId="4" fillId="2" borderId="0" xfId="0" applyNumberFormat="1" applyFont="1" applyFill="1" applyAlignment="1">
      <alignment horizontal="center"/>
    </xf>
    <xf numFmtId="0" fontId="18" fillId="2" borderId="0" xfId="0" applyFont="1" applyFill="1" applyAlignment="1">
      <alignment horizontal="left" vertical="center"/>
    </xf>
    <xf numFmtId="167" fontId="4" fillId="6" borderId="12" xfId="1" quotePrefix="1" applyNumberFormat="1" applyFont="1" applyFill="1" applyBorder="1" applyAlignment="1">
      <alignment horizontal="right" vertical="center"/>
    </xf>
    <xf numFmtId="49" fontId="4" fillId="6" borderId="13" xfId="1" applyNumberFormat="1" applyFont="1" applyFill="1" applyBorder="1" applyAlignment="1">
      <alignment horizontal="left" vertical="center" wrapText="1"/>
    </xf>
  </cellXfs>
  <cellStyles count="5">
    <cellStyle name="Comma" xfId="1" xr:uid="{00000000-0005-0000-0000-000000000000}"/>
    <cellStyle name="Hyperlink" xfId="2" xr:uid="{00000000-0005-0000-0000-000001000000}"/>
    <cellStyle name="Normal" xfId="0" builtinId="0" customBuiltin="1"/>
    <cellStyle name="Normal 2" xfId="3" xr:uid="{00000000-0005-0000-0000-000003000000}"/>
    <cellStyle name="Percent"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1270000</xdr:colOff>
      <xdr:row>16</xdr:row>
      <xdr:rowOff>165100</xdr:rowOff>
    </xdr:to>
    <xdr:sp macro="" textlink="">
      <xdr:nvSpPr>
        <xdr:cNvPr id="3" name="Metin kutusu 2">
          <a:extLst>
            <a:ext uri="{FF2B5EF4-FFF2-40B4-BE49-F238E27FC236}">
              <a16:creationId xmlns:a16="http://schemas.microsoft.com/office/drawing/2014/main" id="{E2D9EBDF-E9BB-AD49-890D-5FEA3194EDA0}"/>
            </a:ext>
          </a:extLst>
        </xdr:cNvPr>
        <xdr:cNvSpPr txBox="1"/>
      </xdr:nvSpPr>
      <xdr:spPr>
        <a:xfrm>
          <a:off x="812800" y="2311400"/>
          <a:ext cx="5130800" cy="111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solidFill>
                <a:schemeClr val="dk1"/>
              </a:solidFill>
              <a:effectLst/>
              <a:latin typeface="+mn-lt"/>
              <a:ea typeface="+mn-ea"/>
              <a:cs typeface="+mn-cs"/>
            </a:rPr>
            <a:t>No products were sold or marketed by 3M Plastik in the UK. Therefore, </a:t>
          </a:r>
          <a:r>
            <a:rPr lang="en-GB" sz="1800" b="1">
              <a:solidFill>
                <a:schemeClr val="dk1"/>
              </a:solidFill>
              <a:effectLst/>
              <a:latin typeface="+mn-lt"/>
              <a:ea typeface="+mn-ea"/>
              <a:cs typeface="+mn-cs"/>
            </a:rPr>
            <a:t>S1.2.2 – Other Goods</a:t>
          </a:r>
          <a:r>
            <a:rPr lang="en-GB" sz="1800">
              <a:solidFill>
                <a:schemeClr val="dk1"/>
              </a:solidFill>
              <a:effectLst/>
              <a:latin typeface="+mn-lt"/>
              <a:ea typeface="+mn-ea"/>
              <a:cs typeface="+mn-cs"/>
            </a:rPr>
            <a:t>, </a:t>
          </a:r>
          <a:r>
            <a:rPr lang="en-GB" sz="1800" b="1">
              <a:solidFill>
                <a:schemeClr val="dk1"/>
              </a:solidFill>
              <a:effectLst/>
              <a:latin typeface="+mn-lt"/>
              <a:ea typeface="+mn-ea"/>
              <a:cs typeface="+mn-cs"/>
            </a:rPr>
            <a:t>Annex I </a:t>
          </a:r>
          <a:r>
            <a:rPr lang="en-GB" sz="1800">
              <a:solidFill>
                <a:schemeClr val="dk1"/>
              </a:solidFill>
              <a:effectLst/>
              <a:latin typeface="+mn-lt"/>
              <a:ea typeface="+mn-ea"/>
              <a:cs typeface="+mn-cs"/>
            </a:rPr>
            <a:t>is not applicable. </a:t>
          </a:r>
          <a:endParaRPr lang="tr-TR"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876300</xdr:colOff>
      <xdr:row>8</xdr:row>
      <xdr:rowOff>127000</xdr:rowOff>
    </xdr:from>
    <xdr:to>
      <xdr:col>5</xdr:col>
      <xdr:colOff>781756</xdr:colOff>
      <xdr:row>20</xdr:row>
      <xdr:rowOff>38100</xdr:rowOff>
    </xdr:to>
    <xdr:pic>
      <xdr:nvPicPr>
        <xdr:cNvPr id="2" name="Resim 1">
          <a:extLst>
            <a:ext uri="{FF2B5EF4-FFF2-40B4-BE49-F238E27FC236}">
              <a16:creationId xmlns:a16="http://schemas.microsoft.com/office/drawing/2014/main" id="{C234C8D9-0479-AE49-B48B-7EB493B9FA72}"/>
            </a:ext>
          </a:extLst>
        </xdr:cNvPr>
        <xdr:cNvPicPr>
          <a:picLocks noChangeAspect="1"/>
        </xdr:cNvPicPr>
      </xdr:nvPicPr>
      <xdr:blipFill>
        <a:blip xmlns:r="http://schemas.openxmlformats.org/officeDocument/2006/relationships" r:embed="rId1"/>
        <a:stretch>
          <a:fillRect/>
        </a:stretch>
      </xdr:blipFill>
      <xdr:spPr>
        <a:xfrm>
          <a:off x="1689100" y="2298700"/>
          <a:ext cx="7627056" cy="2044700"/>
        </a:xfrm>
        <a:prstGeom prst="rect">
          <a:avLst/>
        </a:prstGeom>
        <a:solidFill>
          <a:schemeClr val="bg1">
            <a:lumMod val="95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546100</xdr:colOff>
      <xdr:row>8</xdr:row>
      <xdr:rowOff>38100</xdr:rowOff>
    </xdr:from>
    <xdr:to>
      <xdr:col>5</xdr:col>
      <xdr:colOff>431800</xdr:colOff>
      <xdr:row>17</xdr:row>
      <xdr:rowOff>114300</xdr:rowOff>
    </xdr:to>
    <xdr:sp macro="" textlink="">
      <xdr:nvSpPr>
        <xdr:cNvPr id="3" name="Metin kutusu 2">
          <a:extLst>
            <a:ext uri="{FF2B5EF4-FFF2-40B4-BE49-F238E27FC236}">
              <a16:creationId xmlns:a16="http://schemas.microsoft.com/office/drawing/2014/main" id="{334E8444-8D96-D2BF-673E-4611FE2ACF88}"/>
            </a:ext>
          </a:extLst>
        </xdr:cNvPr>
        <xdr:cNvSpPr txBox="1"/>
      </xdr:nvSpPr>
      <xdr:spPr>
        <a:xfrm>
          <a:off x="1358900" y="1816100"/>
          <a:ext cx="76073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solidFill>
                <a:schemeClr val="dk1"/>
              </a:solidFill>
              <a:effectLst/>
              <a:latin typeface="+mn-lt"/>
              <a:ea typeface="+mn-ea"/>
              <a:cs typeface="+mn-cs"/>
            </a:rPr>
            <a:t>3M Plastik had no purchases made during the 12 months before the POI but exported during the POI. In other words, all purchases made during the 12 months before the POI were sold before the POI. Therefore, 3M Plastik did not report in </a:t>
          </a:r>
          <a:r>
            <a:rPr lang="en-GB" sz="1800" b="1">
              <a:solidFill>
                <a:schemeClr val="dk1"/>
              </a:solidFill>
              <a:effectLst/>
              <a:latin typeface="+mn-lt"/>
              <a:ea typeface="+mn-ea"/>
              <a:cs typeface="+mn-cs"/>
            </a:rPr>
            <a:t>S2.1.2 – Purchases before POI </a:t>
          </a:r>
          <a:r>
            <a:rPr lang="en-GB" sz="1800">
              <a:solidFill>
                <a:schemeClr val="dk1"/>
              </a:solidFill>
              <a:effectLst/>
              <a:latin typeface="+mn-lt"/>
              <a:ea typeface="+mn-ea"/>
              <a:cs typeface="+mn-cs"/>
            </a:rPr>
            <a:t>in the spreadsheet in</a:t>
          </a:r>
          <a:r>
            <a:rPr lang="en-GB" sz="1800" b="1">
              <a:solidFill>
                <a:schemeClr val="dk1"/>
              </a:solidFill>
              <a:effectLst/>
              <a:latin typeface="+mn-lt"/>
              <a:ea typeface="+mn-ea"/>
              <a:cs typeface="+mn-cs"/>
            </a:rPr>
            <a:t> Annex I (Associated companies – Exporter).</a:t>
          </a:r>
          <a:r>
            <a:rPr lang="tr-TR" sz="1800">
              <a:effectLst/>
            </a:rPr>
            <a:t> </a:t>
          </a:r>
          <a:endParaRPr lang="tr-TR"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0</xdr:rowOff>
    </xdr:from>
    <xdr:to>
      <xdr:col>5</xdr:col>
      <xdr:colOff>177800</xdr:colOff>
      <xdr:row>18</xdr:row>
      <xdr:rowOff>0</xdr:rowOff>
    </xdr:to>
    <xdr:sp macro="" textlink="">
      <xdr:nvSpPr>
        <xdr:cNvPr id="3" name="Metin kutusu 2">
          <a:extLst>
            <a:ext uri="{FF2B5EF4-FFF2-40B4-BE49-F238E27FC236}">
              <a16:creationId xmlns:a16="http://schemas.microsoft.com/office/drawing/2014/main" id="{57723145-9A36-734C-8B45-EDB32BDCDBA3}"/>
            </a:ext>
          </a:extLst>
        </xdr:cNvPr>
        <xdr:cNvSpPr txBox="1"/>
      </xdr:nvSpPr>
      <xdr:spPr>
        <a:xfrm>
          <a:off x="2743200" y="2514600"/>
          <a:ext cx="6515100" cy="124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dk1"/>
              </a:solidFill>
              <a:effectLst/>
              <a:latin typeface="+mn-lt"/>
              <a:ea typeface="+mn-ea"/>
              <a:cs typeface="+mn-cs"/>
            </a:rPr>
            <a:t>Not applicable. 3M Plastik made sales of ironing boards only to the associated company Mabel Home LTD in the UK. There were no exports to independent customers.</a:t>
          </a:r>
          <a:r>
            <a:rPr lang="tr-TR" sz="1600">
              <a:effectLst/>
            </a:rPr>
            <a:t> </a:t>
          </a:r>
          <a:endParaRPr lang="tr-TR" sz="16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4"/>
  <sheetViews>
    <sheetView topLeftCell="A31" workbookViewId="0"/>
  </sheetViews>
  <sheetFormatPr baseColWidth="10" defaultColWidth="11.1640625" defaultRowHeight="14" x14ac:dyDescent="0.15"/>
  <cols>
    <col min="1" max="1" width="10.6640625" style="2" customWidth="1"/>
    <col min="2" max="2" width="25.33203125" style="2" customWidth="1"/>
    <col min="3" max="3" width="28.5" style="2" customWidth="1"/>
    <col min="4" max="6" width="25.33203125" style="2" customWidth="1"/>
    <col min="7" max="7" width="11.1640625" style="2" customWidth="1"/>
    <col min="8" max="8" width="84.83203125" style="2" customWidth="1"/>
    <col min="9" max="9" width="11.1640625" style="2" customWidth="1"/>
    <col min="10" max="16384" width="11.1640625" style="2"/>
  </cols>
  <sheetData>
    <row r="1" spans="1:26" x14ac:dyDescent="0.15">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187" t="s">
        <v>0</v>
      </c>
      <c r="C3" s="187"/>
      <c r="D3" s="187"/>
      <c r="E3" s="1"/>
      <c r="F3" s="1"/>
      <c r="G3" s="1"/>
      <c r="H3" s="188"/>
      <c r="I3" s="3"/>
      <c r="J3" s="3"/>
      <c r="K3" s="3"/>
      <c r="L3" s="3"/>
      <c r="M3" s="3"/>
      <c r="N3" s="3"/>
      <c r="O3" s="3"/>
      <c r="P3" s="3"/>
      <c r="Q3" s="3"/>
      <c r="R3" s="3"/>
      <c r="S3" s="3"/>
      <c r="T3" s="3"/>
      <c r="U3" s="3"/>
      <c r="V3" s="3"/>
      <c r="W3" s="1"/>
      <c r="X3" s="1"/>
      <c r="Y3" s="1"/>
      <c r="Z3" s="1"/>
    </row>
    <row r="4" spans="1:26" ht="14.25" customHeight="1" x14ac:dyDescent="0.15">
      <c r="A4" s="1"/>
      <c r="B4" s="4" t="s">
        <v>1</v>
      </c>
      <c r="C4" s="189" t="s">
        <v>2</v>
      </c>
      <c r="D4" s="189"/>
      <c r="E4" s="1"/>
      <c r="F4" s="1"/>
      <c r="G4" s="1"/>
      <c r="H4" s="188"/>
      <c r="I4" s="1"/>
      <c r="J4" s="1"/>
      <c r="K4" s="1"/>
      <c r="L4" s="1"/>
      <c r="M4" s="1"/>
      <c r="N4" s="1"/>
      <c r="O4" s="1"/>
      <c r="P4" s="1"/>
      <c r="Q4" s="1"/>
      <c r="R4" s="1"/>
      <c r="S4" s="1"/>
      <c r="T4" s="1"/>
      <c r="U4" s="1"/>
      <c r="V4" s="1"/>
      <c r="W4" s="1"/>
      <c r="X4" s="1"/>
      <c r="Y4" s="1"/>
      <c r="Z4" s="1"/>
    </row>
    <row r="5" spans="1:26" ht="14.25" customHeight="1" thickBot="1" x14ac:dyDescent="0.25">
      <c r="A5" s="1"/>
      <c r="B5" s="5" t="s">
        <v>3</v>
      </c>
      <c r="C5" s="190"/>
      <c r="D5" s="190"/>
      <c r="E5" s="1"/>
      <c r="F5" s="1"/>
      <c r="G5" s="1"/>
      <c r="H5" s="188"/>
      <c r="I5" s="1"/>
      <c r="J5" s="1"/>
      <c r="K5" s="1"/>
      <c r="L5" s="1"/>
      <c r="M5" s="1"/>
      <c r="N5" s="1"/>
      <c r="O5" s="1"/>
      <c r="P5" s="1"/>
      <c r="Q5" s="1"/>
      <c r="R5" s="1"/>
      <c r="S5" s="1"/>
      <c r="T5" s="1"/>
      <c r="U5" s="1"/>
      <c r="V5" s="1"/>
      <c r="W5" s="1"/>
      <c r="X5" s="1"/>
      <c r="Y5" s="1"/>
      <c r="Z5" s="1"/>
    </row>
    <row r="6" spans="1:26" ht="14.25" customHeight="1" x14ac:dyDescent="0.15">
      <c r="A6" s="1"/>
      <c r="B6" s="1"/>
      <c r="C6" s="1"/>
      <c r="D6" s="1"/>
      <c r="E6" s="1"/>
      <c r="F6" s="1"/>
      <c r="G6" s="1"/>
      <c r="H6" s="188"/>
      <c r="I6" s="1"/>
      <c r="J6" s="1"/>
      <c r="K6" s="1"/>
      <c r="L6" s="1"/>
      <c r="M6" s="1"/>
      <c r="N6" s="1"/>
      <c r="O6" s="1"/>
      <c r="P6" s="1"/>
      <c r="Q6" s="1"/>
      <c r="R6" s="1"/>
      <c r="S6" s="1"/>
      <c r="T6" s="1"/>
      <c r="U6" s="1"/>
      <c r="V6" s="1"/>
      <c r="W6" s="1"/>
      <c r="X6" s="1"/>
      <c r="Y6" s="1"/>
      <c r="Z6" s="1"/>
    </row>
    <row r="7" spans="1:26" ht="14.25" customHeight="1" x14ac:dyDescent="0.15">
      <c r="A7" s="1"/>
      <c r="B7" s="1"/>
      <c r="C7" s="1"/>
      <c r="D7" s="1"/>
      <c r="E7" s="1"/>
      <c r="F7" s="1"/>
      <c r="G7" s="1"/>
      <c r="H7" s="188"/>
      <c r="I7" s="1"/>
      <c r="J7" s="1"/>
      <c r="K7" s="1"/>
      <c r="L7" s="1"/>
      <c r="M7" s="1"/>
      <c r="N7" s="1"/>
      <c r="O7" s="1"/>
      <c r="P7" s="1"/>
      <c r="Q7" s="1"/>
      <c r="R7" s="1"/>
      <c r="S7" s="1"/>
      <c r="T7" s="1"/>
      <c r="U7" s="1"/>
      <c r="V7" s="1"/>
      <c r="W7" s="1"/>
      <c r="X7" s="1"/>
      <c r="Y7" s="1"/>
      <c r="Z7" s="1"/>
    </row>
    <row r="8" spans="1:26" ht="14.25" customHeight="1" x14ac:dyDescent="0.15">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1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1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thickBot="1" x14ac:dyDescent="0.2">
      <c r="A12" s="1"/>
      <c r="B12" s="7" t="s">
        <v>6</v>
      </c>
      <c r="C12" s="7" t="s">
        <v>7</v>
      </c>
      <c r="D12" s="1"/>
      <c r="E12" s="1"/>
      <c r="F12" s="1"/>
      <c r="G12" s="1"/>
      <c r="H12" s="1"/>
      <c r="I12" s="1"/>
      <c r="J12" s="1"/>
      <c r="K12" s="1"/>
      <c r="L12" s="1"/>
      <c r="M12" s="1"/>
      <c r="N12" s="1"/>
      <c r="O12" s="1"/>
      <c r="P12" s="1"/>
      <c r="Q12" s="1"/>
      <c r="R12" s="1"/>
      <c r="S12" s="1"/>
      <c r="T12" s="1"/>
      <c r="U12" s="1"/>
      <c r="V12" s="1"/>
      <c r="W12" s="1"/>
    </row>
    <row r="13" spans="1:26" ht="43.25" customHeight="1" thickBot="1" x14ac:dyDescent="0.2">
      <c r="A13" s="1"/>
      <c r="B13" s="8">
        <v>2020</v>
      </c>
      <c r="C13" s="9" t="s">
        <v>8</v>
      </c>
      <c r="D13" s="1"/>
      <c r="E13" s="1"/>
      <c r="F13" s="1"/>
      <c r="G13" s="1"/>
      <c r="H13" s="1"/>
      <c r="I13" s="1"/>
      <c r="J13" s="1"/>
      <c r="K13" s="1"/>
      <c r="L13" s="1"/>
      <c r="M13" s="1"/>
      <c r="N13" s="1"/>
      <c r="O13" s="1"/>
      <c r="P13" s="1"/>
      <c r="Q13" s="1"/>
      <c r="R13" s="1"/>
      <c r="S13" s="1"/>
      <c r="T13" s="1"/>
      <c r="U13" s="1"/>
      <c r="V13" s="1"/>
      <c r="W13" s="1"/>
    </row>
    <row r="14" spans="1:26" ht="14.25" customHeight="1" thickBo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2">
      <c r="A15" s="1"/>
      <c r="B15" s="1" t="s">
        <v>9</v>
      </c>
      <c r="C15" s="1"/>
      <c r="D15" s="10"/>
      <c r="E15" s="11"/>
      <c r="F15" s="11"/>
      <c r="G15" s="1"/>
      <c r="H15" s="1"/>
      <c r="I15" s="1"/>
      <c r="J15" s="1"/>
      <c r="K15" s="1"/>
      <c r="L15" s="11"/>
      <c r="M15" s="11"/>
      <c r="N15" s="1"/>
      <c r="O15" s="1"/>
      <c r="P15" s="1"/>
      <c r="Q15" s="1"/>
      <c r="R15" s="1"/>
      <c r="S15" s="1"/>
      <c r="T15" s="1"/>
      <c r="U15" s="1"/>
      <c r="V15" s="1"/>
      <c r="W15" s="1"/>
      <c r="X15" s="1"/>
      <c r="Y15" s="1"/>
      <c r="Z15" s="1"/>
    </row>
    <row r="16" spans="1:26" ht="14.25" customHeight="1" thickBot="1" x14ac:dyDescent="0.2">
      <c r="A16" s="1"/>
      <c r="B16" s="1"/>
      <c r="C16" s="1"/>
      <c r="D16" s="1"/>
      <c r="E16" s="1"/>
      <c r="F16" s="11"/>
      <c r="G16" s="1"/>
      <c r="H16" s="1"/>
      <c r="I16" s="1"/>
      <c r="J16" s="1"/>
      <c r="K16" s="1"/>
      <c r="L16" s="11"/>
      <c r="M16" s="11"/>
      <c r="N16" s="1"/>
      <c r="O16" s="1"/>
      <c r="P16" s="1"/>
      <c r="Q16" s="1"/>
      <c r="R16" s="1"/>
      <c r="S16" s="1"/>
      <c r="T16" s="1"/>
      <c r="U16" s="1"/>
      <c r="V16" s="1"/>
      <c r="W16" s="1"/>
      <c r="X16" s="1"/>
      <c r="Y16" s="1"/>
      <c r="Z16" s="1"/>
    </row>
    <row r="17" spans="1:26" ht="14.25" customHeight="1" thickBot="1" x14ac:dyDescent="0.2">
      <c r="A17" s="1"/>
      <c r="B17" s="1" t="s">
        <v>10</v>
      </c>
      <c r="C17" s="1"/>
      <c r="D17" s="10" t="s">
        <v>11</v>
      </c>
      <c r="E17" s="11"/>
      <c r="F17" s="11"/>
      <c r="G17" s="1"/>
      <c r="H17" s="1"/>
      <c r="I17" s="1"/>
      <c r="J17" s="1"/>
      <c r="K17" s="1"/>
      <c r="L17" s="11"/>
      <c r="M17" s="11"/>
      <c r="N17" s="1"/>
      <c r="O17" s="1"/>
      <c r="P17" s="1"/>
      <c r="Q17" s="1"/>
      <c r="R17" s="1"/>
      <c r="S17" s="1"/>
      <c r="T17" s="1"/>
      <c r="U17" s="1"/>
      <c r="V17" s="1"/>
      <c r="W17" s="1"/>
      <c r="X17" s="1"/>
      <c r="Y17" s="1"/>
      <c r="Z17" s="1"/>
    </row>
    <row r="18" spans="1:26" ht="30" customHeight="1" thickBot="1" x14ac:dyDescent="0.2">
      <c r="A18" s="1"/>
      <c r="B18" s="1"/>
      <c r="C18" s="1"/>
      <c r="D18" s="12" t="s">
        <v>12</v>
      </c>
      <c r="E18" s="11"/>
      <c r="F18" s="11"/>
      <c r="G18" s="1"/>
      <c r="H18" s="1"/>
      <c r="I18" s="1"/>
      <c r="J18" s="1"/>
      <c r="K18" s="1"/>
      <c r="L18" s="11"/>
      <c r="M18" s="11"/>
      <c r="N18" s="1"/>
      <c r="O18" s="1"/>
      <c r="P18" s="1"/>
      <c r="Q18" s="1"/>
      <c r="R18" s="1"/>
      <c r="S18" s="1"/>
      <c r="T18" s="1"/>
      <c r="U18" s="1"/>
      <c r="V18" s="1"/>
      <c r="W18" s="1"/>
      <c r="X18" s="1"/>
      <c r="Y18" s="1"/>
      <c r="Z18" s="1"/>
    </row>
    <row r="19" spans="1:26" ht="14.25" customHeight="1" x14ac:dyDescent="0.15">
      <c r="A19" s="1"/>
      <c r="B19" s="1"/>
      <c r="C19" s="1"/>
      <c r="D19" s="13"/>
      <c r="E19" s="11"/>
      <c r="F19" s="11"/>
      <c r="G19" s="1"/>
      <c r="H19" s="1"/>
      <c r="I19" s="1"/>
      <c r="J19" s="1"/>
      <c r="K19" s="1"/>
      <c r="L19" s="11"/>
      <c r="M19" s="11"/>
      <c r="N19" s="1"/>
      <c r="O19" s="1"/>
      <c r="P19" s="1"/>
      <c r="Q19" s="1"/>
      <c r="R19" s="1"/>
      <c r="S19" s="1"/>
      <c r="T19" s="1"/>
      <c r="U19" s="1"/>
      <c r="V19" s="1"/>
      <c r="W19" s="1"/>
      <c r="X19" s="1"/>
      <c r="Y19" s="1"/>
      <c r="Z19" s="1"/>
    </row>
    <row r="20" spans="1:26" ht="14.25" customHeight="1" x14ac:dyDescent="0.15">
      <c r="A20" s="1"/>
      <c r="B20" s="14" t="s">
        <v>13</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15">
      <c r="A21" s="1"/>
      <c r="B21" s="15" t="s">
        <v>14</v>
      </c>
      <c r="C21" s="14"/>
      <c r="D21" s="14"/>
      <c r="E21" s="14"/>
      <c r="F21" s="14"/>
      <c r="G21" s="14"/>
      <c r="H21" s="14"/>
      <c r="I21" s="14"/>
      <c r="J21" s="1"/>
      <c r="K21" s="1"/>
      <c r="L21" s="1"/>
      <c r="M21" s="1"/>
      <c r="N21" s="1"/>
      <c r="O21" s="1"/>
      <c r="P21" s="1"/>
      <c r="Q21" s="1"/>
      <c r="R21" s="1"/>
      <c r="S21" s="1"/>
      <c r="T21" s="1"/>
      <c r="U21" s="1"/>
      <c r="V21" s="1"/>
      <c r="W21" s="1"/>
      <c r="X21" s="1"/>
      <c r="Y21" s="1"/>
      <c r="Z21" s="1"/>
    </row>
    <row r="22" spans="1:26" ht="14.25" customHeight="1" x14ac:dyDescent="0.15">
      <c r="A22" s="1"/>
      <c r="B22" s="1"/>
      <c r="C22" s="1"/>
      <c r="D22" s="1"/>
      <c r="E22" s="1"/>
      <c r="F22" s="1"/>
      <c r="G22" s="1"/>
      <c r="H22" s="1"/>
      <c r="I22" s="1"/>
      <c r="J22" s="16"/>
      <c r="K22" s="1"/>
      <c r="L22" s="1"/>
      <c r="M22" s="1"/>
      <c r="N22" s="1"/>
      <c r="O22" s="1"/>
      <c r="P22" s="1"/>
      <c r="Q22" s="1"/>
      <c r="R22" s="1"/>
      <c r="S22" s="1"/>
      <c r="T22" s="1"/>
      <c r="U22" s="1"/>
      <c r="V22" s="1"/>
      <c r="W22" s="1"/>
      <c r="X22" s="1"/>
      <c r="Y22" s="1"/>
      <c r="Z22" s="1"/>
    </row>
    <row r="23" spans="1:26" s="1" customFormat="1" ht="14.25" customHeight="1" x14ac:dyDescent="0.15">
      <c r="B23" s="1" t="s">
        <v>15</v>
      </c>
      <c r="J23" s="16"/>
    </row>
    <row r="24" spans="1:26" ht="14.25" customHeight="1" x14ac:dyDescent="0.15">
      <c r="A24" s="1"/>
      <c r="B24" s="1"/>
      <c r="C24" s="1"/>
      <c r="D24" s="1"/>
      <c r="E24" s="1"/>
      <c r="F24" s="1"/>
      <c r="G24" s="1"/>
      <c r="H24" s="1"/>
      <c r="I24" s="1"/>
      <c r="J24" s="16"/>
      <c r="K24" s="1"/>
      <c r="L24" s="1"/>
      <c r="M24" s="1"/>
      <c r="N24" s="1"/>
      <c r="O24" s="1"/>
      <c r="P24" s="1"/>
      <c r="Q24" s="1"/>
      <c r="R24" s="1"/>
      <c r="S24" s="1"/>
      <c r="T24" s="1"/>
      <c r="U24" s="1"/>
      <c r="V24" s="1"/>
      <c r="W24" s="1"/>
      <c r="X24" s="1"/>
      <c r="Y24" s="1"/>
      <c r="Z24" s="1"/>
    </row>
    <row r="25" spans="1:26" ht="14.25" customHeight="1" x14ac:dyDescent="0.15">
      <c r="A25" s="1"/>
      <c r="B25" s="1" t="s">
        <v>16</v>
      </c>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15">
      <c r="A26" s="1"/>
      <c r="B26" s="16" t="s">
        <v>17</v>
      </c>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15">
      <c r="A28" s="1"/>
      <c r="B28" s="1" t="s">
        <v>18</v>
      </c>
      <c r="C28" s="11"/>
      <c r="D28" s="11"/>
      <c r="E28" s="1"/>
      <c r="F28" s="1"/>
      <c r="G28" s="1"/>
      <c r="H28" s="1"/>
      <c r="I28" s="1"/>
      <c r="J28" s="1"/>
      <c r="K28" s="11"/>
      <c r="L28" s="1"/>
      <c r="M28" s="1"/>
      <c r="N28" s="1"/>
      <c r="O28" s="1"/>
      <c r="P28" s="1"/>
      <c r="Q28" s="1"/>
      <c r="R28" s="1"/>
      <c r="S28" s="1"/>
      <c r="T28" s="1"/>
      <c r="U28" s="1"/>
      <c r="V28" s="1"/>
      <c r="W28" s="1"/>
      <c r="X28" s="1"/>
      <c r="Y28" s="1"/>
      <c r="Z28" s="1"/>
    </row>
    <row r="29" spans="1:26" ht="14.25" customHeight="1" x14ac:dyDescent="0.15">
      <c r="A29" s="1"/>
      <c r="B29" s="1"/>
      <c r="C29" s="11"/>
      <c r="D29" s="11"/>
      <c r="E29" s="1"/>
      <c r="F29" s="1"/>
      <c r="G29" s="1"/>
      <c r="H29" s="1"/>
      <c r="I29" s="1"/>
      <c r="J29" s="1"/>
      <c r="K29" s="11"/>
      <c r="L29" s="1"/>
      <c r="M29" s="1"/>
      <c r="N29" s="1"/>
      <c r="O29" s="1"/>
      <c r="P29" s="1"/>
      <c r="Q29" s="1"/>
      <c r="R29" s="1"/>
      <c r="S29" s="1"/>
      <c r="T29" s="1"/>
      <c r="U29" s="1"/>
      <c r="V29" s="1"/>
      <c r="W29" s="1"/>
      <c r="X29" s="1"/>
      <c r="Y29" s="1"/>
      <c r="Z29" s="1"/>
    </row>
    <row r="30" spans="1:26" ht="14.25" customHeight="1" x14ac:dyDescent="0.15">
      <c r="A30" s="1"/>
      <c r="B30" s="1" t="s">
        <v>19</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15">
      <c r="A31" s="1"/>
      <c r="B31" s="16" t="s">
        <v>20</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15">
      <c r="A32" s="1"/>
      <c r="B32" s="16"/>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15">
      <c r="A33" s="1"/>
      <c r="B33" s="14" t="s">
        <v>21</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15">
      <c r="A34" s="1"/>
      <c r="B34" s="14"/>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2">
      <c r="A35" s="1"/>
      <c r="B35" s="14" t="s">
        <v>22</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thickBot="1" x14ac:dyDescent="0.2">
      <c r="A36" s="1"/>
      <c r="B36" s="1" t="s">
        <v>23</v>
      </c>
      <c r="C36" s="1"/>
      <c r="D36" s="1"/>
      <c r="E36" s="17"/>
      <c r="F36" s="1"/>
      <c r="G36" s="1"/>
      <c r="H36" s="1"/>
      <c r="I36" s="1"/>
      <c r="J36" s="1"/>
      <c r="K36" s="1"/>
      <c r="L36" s="1"/>
      <c r="M36" s="1"/>
      <c r="N36" s="1"/>
      <c r="O36" s="1"/>
      <c r="P36" s="1"/>
      <c r="Q36" s="1"/>
      <c r="R36" s="1"/>
      <c r="S36" s="1"/>
      <c r="T36" s="1"/>
      <c r="U36" s="1"/>
      <c r="V36" s="1"/>
      <c r="W36" s="1"/>
      <c r="X36" s="1"/>
      <c r="Y36" s="1"/>
      <c r="Z36" s="1"/>
    </row>
    <row r="37" spans="1:26" ht="14.25" customHeight="1" x14ac:dyDescent="0.15">
      <c r="A37" s="1"/>
      <c r="B37" s="1" t="s">
        <v>24</v>
      </c>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15">
      <c r="A39" s="1"/>
      <c r="B39" s="1" t="s">
        <v>25</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15">
      <c r="A40" s="1"/>
      <c r="B40" s="1" t="s">
        <v>26</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15">
      <c r="A42" s="1"/>
      <c r="B42" s="191" t="s">
        <v>27</v>
      </c>
      <c r="C42" s="191"/>
      <c r="D42" s="191"/>
      <c r="E42" s="191"/>
      <c r="F42" s="191"/>
      <c r="G42" s="191"/>
      <c r="H42" s="191"/>
      <c r="I42" s="1"/>
      <c r="J42" s="1"/>
      <c r="K42" s="1"/>
      <c r="L42" s="1"/>
      <c r="M42" s="1"/>
      <c r="N42" s="1"/>
      <c r="O42" s="1"/>
      <c r="P42" s="1"/>
      <c r="Q42" s="1"/>
      <c r="R42" s="1"/>
      <c r="S42" s="1"/>
      <c r="T42" s="1"/>
      <c r="U42" s="1"/>
      <c r="V42" s="1"/>
      <c r="W42" s="1"/>
      <c r="X42" s="1"/>
      <c r="Y42" s="1"/>
      <c r="Z42" s="1"/>
    </row>
    <row r="43" spans="1:26" x14ac:dyDescent="0.15">
      <c r="A43" s="1"/>
      <c r="B43" s="191"/>
      <c r="C43" s="191"/>
      <c r="D43" s="191"/>
      <c r="E43" s="191"/>
      <c r="F43" s="191"/>
      <c r="G43" s="191"/>
      <c r="H43" s="191"/>
      <c r="I43" s="1"/>
      <c r="J43" s="1"/>
      <c r="K43" s="1"/>
      <c r="L43" s="1"/>
      <c r="M43" s="1"/>
      <c r="N43" s="1"/>
      <c r="O43" s="1"/>
      <c r="P43" s="1"/>
      <c r="Q43" s="1"/>
      <c r="R43" s="1"/>
      <c r="S43" s="1"/>
      <c r="T43" s="1"/>
      <c r="U43" s="1"/>
      <c r="V43" s="1"/>
      <c r="W43" s="1"/>
      <c r="X43" s="1"/>
      <c r="Y43" s="1"/>
      <c r="Z43" s="1"/>
    </row>
    <row r="44" spans="1:26"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mergeCells count="5">
    <mergeCell ref="B3:D3"/>
    <mergeCell ref="H3:H7"/>
    <mergeCell ref="C4:D4"/>
    <mergeCell ref="C5:D5"/>
    <mergeCell ref="B42:H4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BA63"/>
  <sheetViews>
    <sheetView workbookViewId="0">
      <selection activeCell="D20" sqref="D20"/>
    </sheetView>
  </sheetViews>
  <sheetFormatPr baseColWidth="10" defaultColWidth="10.6640625" defaultRowHeight="14" x14ac:dyDescent="0.15"/>
  <cols>
    <col min="1" max="1" width="10.6640625" style="2" customWidth="1"/>
    <col min="2" max="3" width="25.33203125" style="2" customWidth="1"/>
    <col min="4" max="4" width="34.1640625" style="2" customWidth="1"/>
    <col min="5" max="5" width="23.6640625" style="2" customWidth="1"/>
    <col min="6" max="24" width="19.1640625" style="2" customWidth="1"/>
    <col min="25" max="25" width="19.1640625" style="133" customWidth="1"/>
    <col min="26" max="27" width="19.1640625" style="2" customWidth="1"/>
    <col min="28" max="28" width="10.6640625" style="2" customWidth="1"/>
    <col min="29" max="16384" width="10.6640625" style="2"/>
  </cols>
  <sheetData>
    <row r="1" spans="1:53" s="1" customFormat="1" ht="15" customHeight="1" x14ac:dyDescent="0.15">
      <c r="B1" s="24" t="s">
        <v>40</v>
      </c>
      <c r="Y1" s="127"/>
    </row>
    <row r="2" spans="1:53"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0.25" customHeight="1" thickBot="1" x14ac:dyDescent="0.2">
      <c r="A3" s="1"/>
      <c r="B3" s="192" t="s">
        <v>124</v>
      </c>
      <c r="C3" s="192"/>
      <c r="D3" s="192"/>
      <c r="E3" s="19"/>
      <c r="F3" s="3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x14ac:dyDescent="0.15">
      <c r="A4" s="1"/>
      <c r="B4" s="128" t="s">
        <v>1</v>
      </c>
      <c r="C4" s="189" t="s">
        <v>2</v>
      </c>
      <c r="D4" s="189"/>
      <c r="E4" s="14"/>
      <c r="F4" s="6" t="s">
        <v>92</v>
      </c>
      <c r="G4" s="1"/>
      <c r="H4" s="62"/>
      <c r="I4" s="62"/>
      <c r="J4" s="62"/>
      <c r="K4" s="62"/>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6" thickBot="1" x14ac:dyDescent="0.25">
      <c r="A5" s="1"/>
      <c r="B5" s="64" t="s">
        <v>3</v>
      </c>
      <c r="C5" s="193" t="s">
        <v>128</v>
      </c>
      <c r="D5" s="194"/>
      <c r="E5" s="18"/>
      <c r="F5" s="6" t="s">
        <v>93</v>
      </c>
      <c r="G5" s="1"/>
      <c r="H5" s="62"/>
      <c r="I5" s="62"/>
      <c r="J5" s="62"/>
      <c r="K5" s="6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15" thickBot="1" x14ac:dyDescent="0.2">
      <c r="A6" s="1"/>
      <c r="B6" s="1"/>
      <c r="C6" s="1"/>
      <c r="D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5" thickBot="1" x14ac:dyDescent="0.2">
      <c r="A7" s="1"/>
      <c r="B7" s="195" t="s">
        <v>94</v>
      </c>
      <c r="C7" s="195"/>
      <c r="D7" s="195"/>
      <c r="E7" s="195"/>
      <c r="F7" s="204" t="s">
        <v>95</v>
      </c>
      <c r="G7" s="204"/>
      <c r="H7" s="204"/>
      <c r="I7" s="204" t="s">
        <v>96</v>
      </c>
      <c r="J7" s="204"/>
      <c r="K7" s="204"/>
      <c r="L7" s="204" t="s">
        <v>97</v>
      </c>
      <c r="M7" s="204"/>
      <c r="N7" s="204"/>
      <c r="O7" s="204"/>
      <c r="P7" s="204"/>
      <c r="Q7" s="204" t="s">
        <v>98</v>
      </c>
      <c r="R7" s="204"/>
      <c r="S7" s="204"/>
      <c r="T7" s="204"/>
      <c r="U7" s="204"/>
      <c r="V7" s="204"/>
      <c r="W7" s="204"/>
      <c r="X7" s="204" t="s">
        <v>99</v>
      </c>
      <c r="Y7" s="204"/>
      <c r="Z7" s="204"/>
      <c r="AA7" s="204"/>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s="132" customFormat="1" ht="46" thickBot="1" x14ac:dyDescent="0.2">
      <c r="A8" s="11"/>
      <c r="B8" s="129" t="s">
        <v>75</v>
      </c>
      <c r="C8" s="130" t="s">
        <v>100</v>
      </c>
      <c r="D8" s="130" t="s">
        <v>101</v>
      </c>
      <c r="E8" s="130" t="s">
        <v>102</v>
      </c>
      <c r="F8" s="129" t="s">
        <v>103</v>
      </c>
      <c r="G8" s="130" t="s">
        <v>104</v>
      </c>
      <c r="H8" s="130" t="s">
        <v>105</v>
      </c>
      <c r="I8" s="129" t="s">
        <v>106</v>
      </c>
      <c r="J8" s="130" t="s">
        <v>107</v>
      </c>
      <c r="K8" s="130" t="s">
        <v>108</v>
      </c>
      <c r="L8" s="129" t="s">
        <v>109</v>
      </c>
      <c r="M8" s="130" t="s">
        <v>110</v>
      </c>
      <c r="N8" s="130" t="s">
        <v>111</v>
      </c>
      <c r="O8" s="130" t="s">
        <v>112</v>
      </c>
      <c r="P8" s="130" t="s">
        <v>113</v>
      </c>
      <c r="Q8" s="129" t="s">
        <v>114</v>
      </c>
      <c r="R8" s="130" t="s">
        <v>115</v>
      </c>
      <c r="S8" s="130" t="s">
        <v>116</v>
      </c>
      <c r="T8" s="130" t="s">
        <v>117</v>
      </c>
      <c r="U8" s="130" t="s">
        <v>125</v>
      </c>
      <c r="V8" s="130" t="s">
        <v>126</v>
      </c>
      <c r="W8" s="130" t="s">
        <v>119</v>
      </c>
      <c r="X8" s="129" t="s">
        <v>66</v>
      </c>
      <c r="Y8" s="130" t="s">
        <v>120</v>
      </c>
      <c r="Z8" s="130" t="s">
        <v>121</v>
      </c>
      <c r="AA8" s="131" t="s">
        <v>127</v>
      </c>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row>
    <row r="9" spans="1:53" x14ac:dyDescent="0.15">
      <c r="A9" s="1"/>
      <c r="B9" s="1"/>
      <c r="C9" s="1"/>
      <c r="D9" s="1"/>
      <c r="E9" s="1"/>
      <c r="F9" s="1"/>
      <c r="G9" s="1"/>
      <c r="H9" s="1"/>
      <c r="I9" s="1"/>
      <c r="J9" s="1"/>
      <c r="K9" s="1"/>
      <c r="L9" s="1"/>
      <c r="M9" s="1"/>
      <c r="N9" s="1"/>
      <c r="O9" s="1"/>
      <c r="P9" s="1"/>
      <c r="Q9" s="1"/>
      <c r="R9" s="1"/>
      <c r="S9" s="1"/>
      <c r="T9" s="1"/>
      <c r="U9" s="1"/>
      <c r="V9" s="1"/>
      <c r="W9" s="1"/>
      <c r="X9" s="1"/>
      <c r="Y9" s="127"/>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3" x14ac:dyDescent="0.15">
      <c r="A10" s="1"/>
      <c r="B10" s="1"/>
      <c r="C10" s="1"/>
      <c r="D10" s="1"/>
      <c r="E10" s="1"/>
      <c r="F10" s="1"/>
      <c r="G10" s="1"/>
      <c r="H10" s="1"/>
      <c r="I10" s="1"/>
      <c r="J10" s="1"/>
      <c r="K10" s="1"/>
      <c r="L10" s="1"/>
      <c r="M10" s="1"/>
      <c r="N10" s="1"/>
      <c r="O10" s="1"/>
      <c r="P10" s="1"/>
      <c r="Q10" s="1"/>
      <c r="R10" s="1"/>
      <c r="S10" s="1"/>
      <c r="T10" s="1"/>
      <c r="U10" s="1"/>
      <c r="V10" s="1"/>
      <c r="W10" s="1"/>
      <c r="X10" s="1"/>
      <c r="Y10" s="127"/>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1:53" x14ac:dyDescent="0.15">
      <c r="A11" s="1"/>
      <c r="B11" s="1"/>
      <c r="C11" s="1"/>
      <c r="D11" s="1"/>
      <c r="E11" s="1"/>
      <c r="F11" s="1"/>
      <c r="G11" s="1"/>
      <c r="H11" s="1"/>
      <c r="I11" s="1"/>
      <c r="J11" s="1"/>
      <c r="K11" s="1"/>
      <c r="L11" s="1"/>
      <c r="M11" s="1"/>
      <c r="N11" s="1"/>
      <c r="O11" s="1"/>
      <c r="P11" s="1"/>
      <c r="Q11" s="1"/>
      <c r="R11" s="1"/>
      <c r="S11" s="1"/>
      <c r="T11" s="1"/>
      <c r="U11" s="1"/>
      <c r="V11" s="1"/>
      <c r="W11" s="1"/>
      <c r="X11" s="1"/>
      <c r="Y11" s="127"/>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x14ac:dyDescent="0.15">
      <c r="A12" s="1"/>
      <c r="B12" s="1"/>
      <c r="C12" s="1"/>
      <c r="D12" s="1"/>
      <c r="E12" s="1"/>
      <c r="F12" s="1"/>
      <c r="G12" s="1"/>
      <c r="H12" s="1"/>
      <c r="I12" s="1"/>
      <c r="J12" s="1"/>
      <c r="K12" s="1"/>
      <c r="L12" s="1"/>
      <c r="M12" s="1"/>
      <c r="N12" s="1"/>
      <c r="O12" s="1"/>
      <c r="P12" s="1"/>
      <c r="Q12" s="1"/>
      <c r="R12" s="1"/>
      <c r="S12" s="1"/>
      <c r="T12" s="1"/>
      <c r="U12" s="1"/>
      <c r="V12" s="1"/>
      <c r="W12" s="1"/>
      <c r="X12" s="1"/>
      <c r="Y12" s="127"/>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3" x14ac:dyDescent="0.15">
      <c r="A13" s="1"/>
      <c r="B13" s="1"/>
      <c r="C13" s="1"/>
      <c r="D13" s="1"/>
      <c r="E13" s="1"/>
      <c r="F13" s="1"/>
      <c r="G13" s="1"/>
      <c r="H13" s="1"/>
      <c r="I13" s="1"/>
      <c r="J13" s="1"/>
      <c r="K13" s="1"/>
      <c r="L13" s="1"/>
      <c r="M13" s="1"/>
      <c r="N13" s="1"/>
      <c r="O13" s="1"/>
      <c r="P13" s="1"/>
      <c r="Q13" s="1"/>
      <c r="R13" s="1"/>
      <c r="S13" s="1"/>
      <c r="T13" s="1"/>
      <c r="U13" s="1"/>
      <c r="V13" s="1"/>
      <c r="W13" s="1"/>
      <c r="X13" s="1"/>
      <c r="Y13" s="127"/>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x14ac:dyDescent="0.15">
      <c r="A14" s="1"/>
      <c r="B14" s="1"/>
      <c r="C14" s="1"/>
      <c r="D14" s="1"/>
      <c r="E14" s="1"/>
      <c r="F14" s="1"/>
      <c r="G14" s="1"/>
      <c r="H14" s="1"/>
      <c r="I14" s="1"/>
      <c r="J14" s="1"/>
      <c r="K14" s="1"/>
      <c r="L14" s="1"/>
      <c r="M14" s="1"/>
      <c r="N14" s="1"/>
      <c r="O14" s="1"/>
      <c r="P14" s="1"/>
      <c r="Q14" s="1"/>
      <c r="R14" s="1"/>
      <c r="S14" s="1"/>
      <c r="T14" s="1"/>
      <c r="U14" s="1"/>
      <c r="V14" s="1"/>
      <c r="W14" s="1"/>
      <c r="X14" s="1"/>
      <c r="Y14" s="127"/>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x14ac:dyDescent="0.15">
      <c r="A15" s="1"/>
      <c r="B15" s="1"/>
      <c r="C15" s="1"/>
      <c r="D15" s="1"/>
      <c r="E15" s="1"/>
      <c r="F15" s="1"/>
      <c r="G15" s="1"/>
      <c r="H15" s="1"/>
      <c r="I15" s="1"/>
      <c r="J15" s="1"/>
      <c r="K15" s="1"/>
      <c r="L15" s="1"/>
      <c r="M15" s="1"/>
      <c r="N15" s="1"/>
      <c r="O15" s="1"/>
      <c r="P15" s="1"/>
      <c r="Q15" s="1"/>
      <c r="R15" s="1"/>
      <c r="S15" s="1"/>
      <c r="T15" s="1"/>
      <c r="U15" s="1"/>
      <c r="V15" s="1"/>
      <c r="W15" s="1"/>
      <c r="X15" s="1"/>
      <c r="Y15" s="127"/>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x14ac:dyDescent="0.15">
      <c r="A16" s="1"/>
      <c r="B16" s="1"/>
      <c r="C16" s="1"/>
      <c r="D16" s="1"/>
      <c r="E16" s="1"/>
      <c r="F16" s="1"/>
      <c r="G16" s="1"/>
      <c r="H16" s="1"/>
      <c r="I16" s="1"/>
      <c r="J16" s="1"/>
      <c r="K16" s="1"/>
      <c r="L16" s="1"/>
      <c r="M16" s="1"/>
      <c r="N16" s="1"/>
      <c r="O16" s="1"/>
      <c r="P16" s="1"/>
      <c r="Q16" s="1"/>
      <c r="R16" s="1"/>
      <c r="S16" s="1"/>
      <c r="T16" s="1"/>
      <c r="U16" s="1"/>
      <c r="V16" s="1"/>
      <c r="W16" s="1"/>
      <c r="X16" s="1"/>
      <c r="Y16" s="127"/>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x14ac:dyDescent="0.15">
      <c r="A17" s="1"/>
      <c r="B17" s="1"/>
      <c r="C17" s="1"/>
      <c r="D17" s="1"/>
      <c r="E17" s="1"/>
      <c r="F17" s="1"/>
      <c r="G17" s="1"/>
      <c r="H17" s="1"/>
      <c r="I17" s="1"/>
      <c r="J17" s="1"/>
      <c r="K17" s="1"/>
      <c r="L17" s="1"/>
      <c r="M17" s="1"/>
      <c r="N17" s="1"/>
      <c r="O17" s="1"/>
      <c r="P17" s="1"/>
      <c r="Q17" s="1"/>
      <c r="R17" s="1"/>
      <c r="S17" s="1"/>
      <c r="T17" s="1"/>
      <c r="U17" s="1"/>
      <c r="V17" s="1"/>
      <c r="W17" s="1"/>
      <c r="X17" s="1"/>
      <c r="Y17" s="127"/>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x14ac:dyDescent="0.15">
      <c r="A18" s="1"/>
      <c r="B18" s="1"/>
      <c r="C18" s="1"/>
      <c r="D18" s="1"/>
      <c r="E18" s="1"/>
      <c r="F18" s="1"/>
      <c r="G18" s="1"/>
      <c r="H18" s="1"/>
      <c r="I18" s="1"/>
      <c r="J18" s="1"/>
      <c r="K18" s="1"/>
      <c r="L18" s="1"/>
      <c r="M18" s="1"/>
      <c r="N18" s="1"/>
      <c r="O18" s="1"/>
      <c r="P18" s="1"/>
      <c r="Q18" s="1"/>
      <c r="R18" s="1"/>
      <c r="S18" s="1"/>
      <c r="T18" s="1"/>
      <c r="U18" s="1"/>
      <c r="V18" s="1"/>
      <c r="W18" s="1"/>
      <c r="X18" s="1"/>
      <c r="Y18" s="127"/>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x14ac:dyDescent="0.15">
      <c r="A19" s="1"/>
      <c r="B19" s="1"/>
      <c r="C19" s="1"/>
      <c r="D19" s="1"/>
      <c r="E19" s="1"/>
      <c r="F19" s="1"/>
      <c r="G19" s="1"/>
      <c r="H19" s="1"/>
      <c r="I19" s="1"/>
      <c r="J19" s="1"/>
      <c r="K19" s="1"/>
      <c r="L19" s="1"/>
      <c r="M19" s="1"/>
      <c r="N19" s="1"/>
      <c r="O19" s="1"/>
      <c r="P19" s="1"/>
      <c r="Q19" s="1"/>
      <c r="R19" s="1"/>
      <c r="S19" s="1"/>
      <c r="T19" s="1"/>
      <c r="U19" s="1"/>
      <c r="V19" s="1"/>
      <c r="W19" s="1"/>
      <c r="X19" s="1"/>
      <c r="Y19" s="127"/>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x14ac:dyDescent="0.15">
      <c r="A20" s="1"/>
      <c r="B20" s="1"/>
      <c r="C20" s="1"/>
      <c r="D20" s="1"/>
      <c r="E20" s="1"/>
      <c r="F20" s="1"/>
      <c r="G20" s="1"/>
      <c r="H20" s="1"/>
      <c r="I20" s="1"/>
      <c r="J20" s="1"/>
      <c r="K20" s="1"/>
      <c r="L20" s="1"/>
      <c r="M20" s="1"/>
      <c r="N20" s="1"/>
      <c r="O20" s="1"/>
      <c r="P20" s="1"/>
      <c r="Q20" s="1"/>
      <c r="R20" s="1"/>
      <c r="S20" s="1"/>
      <c r="T20" s="1"/>
      <c r="U20" s="1"/>
      <c r="V20" s="1"/>
      <c r="W20" s="1"/>
      <c r="X20" s="1"/>
      <c r="Y20" s="127"/>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x14ac:dyDescent="0.15">
      <c r="A21" s="1"/>
      <c r="B21" s="1"/>
      <c r="C21" s="1"/>
      <c r="D21" s="1"/>
      <c r="E21" s="1"/>
      <c r="F21" s="1"/>
      <c r="G21" s="1"/>
      <c r="H21" s="1"/>
      <c r="I21" s="1"/>
      <c r="J21" s="1"/>
      <c r="K21" s="1"/>
      <c r="L21" s="1"/>
      <c r="M21" s="1"/>
      <c r="N21" s="1"/>
      <c r="O21" s="1"/>
      <c r="P21" s="1"/>
      <c r="Q21" s="1"/>
      <c r="R21" s="1"/>
      <c r="S21" s="1"/>
      <c r="T21" s="1"/>
      <c r="U21" s="1"/>
      <c r="V21" s="1"/>
      <c r="W21" s="1"/>
      <c r="X21" s="1"/>
      <c r="Y21" s="127"/>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x14ac:dyDescent="0.15">
      <c r="A22" s="1"/>
      <c r="B22" s="1"/>
      <c r="C22" s="1"/>
      <c r="D22" s="1"/>
      <c r="E22" s="1"/>
      <c r="F22" s="1"/>
      <c r="G22" s="1"/>
      <c r="H22" s="1"/>
      <c r="I22" s="1"/>
      <c r="J22" s="1"/>
      <c r="K22" s="1"/>
      <c r="L22" s="1"/>
      <c r="M22" s="1"/>
      <c r="N22" s="1"/>
      <c r="O22" s="1"/>
      <c r="P22" s="1"/>
      <c r="Q22" s="1"/>
      <c r="R22" s="1"/>
      <c r="S22" s="1"/>
      <c r="T22" s="1"/>
      <c r="U22" s="1"/>
      <c r="V22" s="1"/>
      <c r="W22" s="1"/>
      <c r="X22" s="1"/>
      <c r="Y22" s="127"/>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x14ac:dyDescent="0.15">
      <c r="A23" s="1"/>
      <c r="B23" s="1"/>
      <c r="C23" s="1"/>
      <c r="D23" s="1"/>
      <c r="E23" s="1"/>
      <c r="F23" s="1"/>
      <c r="G23" s="1"/>
      <c r="H23" s="1"/>
      <c r="I23" s="1"/>
      <c r="J23" s="1"/>
      <c r="K23" s="1"/>
      <c r="L23" s="1"/>
      <c r="M23" s="1"/>
      <c r="N23" s="1"/>
      <c r="O23" s="1"/>
      <c r="P23" s="1"/>
      <c r="Q23" s="1"/>
      <c r="R23" s="1"/>
      <c r="S23" s="1"/>
      <c r="T23" s="1"/>
      <c r="U23" s="1"/>
      <c r="V23" s="1"/>
      <c r="W23" s="1"/>
      <c r="X23" s="1"/>
      <c r="Y23" s="127"/>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x14ac:dyDescent="0.15">
      <c r="A24" s="1"/>
      <c r="B24" s="1"/>
      <c r="C24" s="1"/>
      <c r="D24" s="1"/>
      <c r="E24" s="1"/>
      <c r="F24" s="1"/>
      <c r="G24" s="1"/>
      <c r="H24" s="1"/>
      <c r="I24" s="1"/>
      <c r="J24" s="1"/>
      <c r="K24" s="1"/>
      <c r="L24" s="1"/>
      <c r="M24" s="1"/>
      <c r="N24" s="1"/>
      <c r="O24" s="1"/>
      <c r="P24" s="1"/>
      <c r="Q24" s="1"/>
      <c r="R24" s="1"/>
      <c r="S24" s="1"/>
      <c r="T24" s="1"/>
      <c r="U24" s="1"/>
      <c r="V24" s="1"/>
      <c r="W24" s="1"/>
      <c r="X24" s="1"/>
      <c r="Y24" s="127"/>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3" x14ac:dyDescent="0.15">
      <c r="A25" s="1"/>
      <c r="B25" s="1"/>
      <c r="C25" s="1"/>
      <c r="D25" s="1"/>
      <c r="E25" s="1"/>
      <c r="F25" s="1"/>
      <c r="G25" s="1"/>
      <c r="H25" s="1"/>
      <c r="I25" s="1"/>
      <c r="J25" s="1"/>
      <c r="K25" s="1"/>
      <c r="L25" s="1"/>
      <c r="M25" s="1"/>
      <c r="N25" s="1"/>
      <c r="O25" s="1"/>
      <c r="P25" s="1"/>
      <c r="Q25" s="1"/>
      <c r="R25" s="1"/>
      <c r="S25" s="1"/>
      <c r="T25" s="1"/>
      <c r="U25" s="1"/>
      <c r="V25" s="1"/>
      <c r="W25" s="1"/>
      <c r="X25" s="1"/>
      <c r="Y25" s="127"/>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x14ac:dyDescent="0.15">
      <c r="A26" s="1"/>
      <c r="B26" s="1"/>
      <c r="C26" s="1"/>
      <c r="D26" s="1"/>
      <c r="E26" s="1"/>
      <c r="F26" s="1"/>
      <c r="G26" s="1"/>
      <c r="H26" s="1"/>
      <c r="I26" s="1"/>
      <c r="J26" s="1"/>
      <c r="K26" s="1"/>
      <c r="L26" s="1"/>
      <c r="M26" s="1"/>
      <c r="N26" s="1"/>
      <c r="O26" s="1"/>
      <c r="P26" s="1"/>
      <c r="Q26" s="1"/>
      <c r="R26" s="1"/>
      <c r="S26" s="1"/>
      <c r="T26" s="1"/>
      <c r="U26" s="1"/>
      <c r="V26" s="1"/>
      <c r="W26" s="1"/>
      <c r="X26" s="1"/>
      <c r="Y26" s="127"/>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x14ac:dyDescent="0.15">
      <c r="A27" s="1"/>
      <c r="B27" s="1"/>
      <c r="C27" s="1"/>
      <c r="D27" s="1"/>
      <c r="E27" s="1"/>
      <c r="F27" s="1"/>
      <c r="G27" s="1"/>
      <c r="H27" s="1"/>
      <c r="I27" s="1"/>
      <c r="J27" s="1"/>
      <c r="K27" s="1"/>
      <c r="L27" s="1"/>
      <c r="M27" s="1"/>
      <c r="N27" s="1"/>
      <c r="O27" s="1"/>
      <c r="P27" s="1"/>
      <c r="Q27" s="1"/>
      <c r="R27" s="1"/>
      <c r="S27" s="1"/>
      <c r="T27" s="1"/>
      <c r="U27" s="1"/>
      <c r="V27" s="1"/>
      <c r="W27" s="1"/>
      <c r="X27" s="1"/>
      <c r="Y27" s="127"/>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x14ac:dyDescent="0.15">
      <c r="A28" s="1"/>
      <c r="B28" s="1"/>
      <c r="C28" s="1"/>
      <c r="D28" s="1"/>
      <c r="E28" s="1"/>
      <c r="F28" s="1"/>
      <c r="G28" s="1"/>
      <c r="H28" s="1"/>
      <c r="I28" s="1"/>
      <c r="J28" s="1"/>
      <c r="K28" s="1"/>
      <c r="L28" s="1"/>
      <c r="M28" s="1"/>
      <c r="N28" s="1"/>
      <c r="O28" s="1"/>
      <c r="P28" s="1"/>
      <c r="Q28" s="1"/>
      <c r="R28" s="1"/>
      <c r="S28" s="1"/>
      <c r="T28" s="1"/>
      <c r="U28" s="1"/>
      <c r="V28" s="1"/>
      <c r="W28" s="1"/>
      <c r="X28" s="1"/>
      <c r="Y28" s="127"/>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x14ac:dyDescent="0.15">
      <c r="A29" s="1"/>
      <c r="B29" s="1"/>
      <c r="C29" s="1"/>
      <c r="D29" s="1"/>
      <c r="E29" s="1"/>
      <c r="F29" s="1"/>
      <c r="G29" s="1"/>
      <c r="H29" s="1"/>
      <c r="I29" s="1"/>
      <c r="J29" s="1"/>
      <c r="K29" s="1"/>
      <c r="L29" s="1"/>
      <c r="M29" s="1"/>
      <c r="N29" s="1"/>
      <c r="O29" s="1"/>
      <c r="P29" s="1"/>
      <c r="Q29" s="1"/>
      <c r="R29" s="1"/>
      <c r="S29" s="1"/>
      <c r="T29" s="1"/>
      <c r="U29" s="1"/>
      <c r="V29" s="1"/>
      <c r="W29" s="1"/>
      <c r="X29" s="1"/>
      <c r="Y29" s="127"/>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x14ac:dyDescent="0.15">
      <c r="A30" s="1"/>
      <c r="B30" s="1"/>
      <c r="C30" s="1"/>
      <c r="D30" s="1"/>
      <c r="E30" s="1"/>
      <c r="F30" s="1"/>
      <c r="G30" s="1"/>
      <c r="H30" s="1"/>
      <c r="I30" s="1"/>
      <c r="J30" s="1"/>
      <c r="K30" s="1"/>
      <c r="L30" s="1"/>
      <c r="M30" s="1"/>
      <c r="N30" s="1"/>
      <c r="O30" s="1"/>
      <c r="P30" s="1"/>
      <c r="Q30" s="1"/>
      <c r="R30" s="1"/>
      <c r="S30" s="1"/>
      <c r="T30" s="1"/>
      <c r="U30" s="1"/>
      <c r="V30" s="1"/>
      <c r="W30" s="1"/>
      <c r="X30" s="1"/>
      <c r="Y30" s="127"/>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x14ac:dyDescent="0.15">
      <c r="A31" s="1"/>
      <c r="B31" s="1"/>
      <c r="C31" s="1"/>
      <c r="D31" s="1"/>
      <c r="E31" s="1"/>
      <c r="F31" s="1"/>
      <c r="G31" s="1"/>
      <c r="H31" s="1"/>
      <c r="I31" s="1"/>
      <c r="J31" s="1"/>
      <c r="K31" s="1"/>
      <c r="L31" s="1"/>
      <c r="M31" s="1"/>
      <c r="N31" s="1"/>
      <c r="O31" s="1"/>
      <c r="P31" s="1"/>
      <c r="Q31" s="1"/>
      <c r="R31" s="1"/>
      <c r="S31" s="1"/>
      <c r="T31" s="1"/>
      <c r="U31" s="1"/>
      <c r="V31" s="1"/>
      <c r="W31" s="1"/>
      <c r="X31" s="1"/>
      <c r="Y31" s="127"/>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x14ac:dyDescent="0.15">
      <c r="A32" s="1"/>
      <c r="B32" s="1"/>
      <c r="C32" s="1"/>
      <c r="D32" s="1"/>
      <c r="E32" s="1"/>
      <c r="F32" s="1"/>
      <c r="G32" s="1"/>
      <c r="H32" s="1"/>
      <c r="I32" s="1"/>
      <c r="J32" s="1"/>
      <c r="K32" s="1"/>
      <c r="L32" s="1"/>
      <c r="M32" s="1"/>
      <c r="N32" s="1"/>
      <c r="O32" s="1"/>
      <c r="P32" s="1"/>
      <c r="Q32" s="1"/>
      <c r="R32" s="1"/>
      <c r="S32" s="1"/>
      <c r="T32" s="1"/>
      <c r="U32" s="1"/>
      <c r="V32" s="1"/>
      <c r="W32" s="1"/>
      <c r="X32" s="1"/>
      <c r="Y32" s="127"/>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x14ac:dyDescent="0.15">
      <c r="A33" s="1"/>
      <c r="B33" s="1"/>
      <c r="C33" s="1"/>
      <c r="D33" s="1"/>
      <c r="E33" s="1"/>
      <c r="F33" s="1"/>
      <c r="G33" s="1"/>
      <c r="H33" s="1"/>
      <c r="I33" s="1"/>
      <c r="J33" s="1"/>
      <c r="K33" s="1"/>
      <c r="L33" s="1"/>
      <c r="M33" s="1"/>
      <c r="N33" s="1"/>
      <c r="O33" s="1"/>
      <c r="P33" s="1"/>
      <c r="Q33" s="1"/>
      <c r="R33" s="1"/>
      <c r="S33" s="1"/>
      <c r="T33" s="1"/>
      <c r="U33" s="1"/>
      <c r="V33" s="1"/>
      <c r="W33" s="1"/>
      <c r="X33" s="1"/>
      <c r="Y33" s="127"/>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x14ac:dyDescent="0.15">
      <c r="A34" s="1"/>
      <c r="B34" s="1"/>
      <c r="C34" s="1"/>
      <c r="D34" s="1"/>
      <c r="E34" s="1"/>
      <c r="F34" s="1"/>
      <c r="G34" s="1"/>
      <c r="H34" s="1"/>
      <c r="I34" s="1"/>
      <c r="J34" s="1"/>
      <c r="K34" s="1"/>
      <c r="L34" s="1"/>
      <c r="M34" s="1"/>
      <c r="N34" s="1"/>
      <c r="O34" s="1"/>
      <c r="P34" s="1"/>
      <c r="Q34" s="1"/>
      <c r="R34" s="1"/>
      <c r="S34" s="1"/>
      <c r="T34" s="1"/>
      <c r="U34" s="1"/>
      <c r="V34" s="1"/>
      <c r="W34" s="1"/>
      <c r="X34" s="1"/>
      <c r="Y34" s="127"/>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x14ac:dyDescent="0.15">
      <c r="A35" s="1"/>
      <c r="B35" s="1"/>
      <c r="C35" s="1"/>
      <c r="D35" s="1"/>
      <c r="E35" s="1"/>
      <c r="F35" s="1"/>
      <c r="G35" s="1"/>
      <c r="H35" s="1"/>
      <c r="I35" s="1"/>
      <c r="J35" s="1"/>
      <c r="K35" s="1"/>
      <c r="L35" s="1"/>
      <c r="M35" s="1"/>
      <c r="N35" s="1"/>
      <c r="O35" s="1"/>
      <c r="P35" s="1"/>
      <c r="Q35" s="1"/>
      <c r="R35" s="1"/>
      <c r="S35" s="1"/>
      <c r="T35" s="1"/>
      <c r="U35" s="1"/>
      <c r="V35" s="1"/>
      <c r="W35" s="1"/>
      <c r="X35" s="1"/>
      <c r="Y35" s="127"/>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x14ac:dyDescent="0.15">
      <c r="A36" s="1"/>
      <c r="B36" s="1"/>
      <c r="C36" s="1"/>
      <c r="D36" s="1"/>
      <c r="E36" s="1"/>
      <c r="F36" s="1"/>
      <c r="G36" s="1"/>
      <c r="H36" s="1"/>
      <c r="I36" s="1"/>
      <c r="J36" s="1"/>
      <c r="K36" s="1"/>
      <c r="L36" s="1"/>
      <c r="M36" s="1"/>
      <c r="N36" s="1"/>
      <c r="O36" s="1"/>
      <c r="P36" s="1"/>
      <c r="Q36" s="1"/>
      <c r="R36" s="1"/>
      <c r="S36" s="1"/>
      <c r="T36" s="1"/>
      <c r="U36" s="1"/>
      <c r="V36" s="1"/>
      <c r="W36" s="1"/>
      <c r="X36" s="1"/>
      <c r="Y36" s="127"/>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x14ac:dyDescent="0.15">
      <c r="A37" s="1"/>
      <c r="B37" s="1"/>
      <c r="C37" s="1"/>
      <c r="D37" s="1"/>
      <c r="E37" s="1"/>
      <c r="F37" s="1"/>
      <c r="G37" s="1"/>
      <c r="H37" s="1"/>
      <c r="I37" s="1"/>
      <c r="J37" s="1"/>
      <c r="K37" s="1"/>
      <c r="L37" s="1"/>
      <c r="M37" s="1"/>
      <c r="N37" s="1"/>
      <c r="O37" s="1"/>
      <c r="P37" s="1"/>
      <c r="Q37" s="1"/>
      <c r="R37" s="1"/>
      <c r="S37" s="1"/>
      <c r="T37" s="1"/>
      <c r="U37" s="1"/>
      <c r="V37" s="1"/>
      <c r="W37" s="1"/>
      <c r="X37" s="1"/>
      <c r="Y37" s="127"/>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x14ac:dyDescent="0.15">
      <c r="A38" s="1"/>
      <c r="B38" s="1"/>
      <c r="C38" s="1"/>
      <c r="D38" s="1"/>
      <c r="E38" s="1"/>
      <c r="F38" s="1"/>
      <c r="G38" s="1"/>
      <c r="H38" s="1"/>
      <c r="I38" s="1"/>
      <c r="J38" s="1"/>
      <c r="K38" s="1"/>
      <c r="L38" s="1"/>
      <c r="M38" s="1"/>
      <c r="N38" s="1"/>
      <c r="O38" s="1"/>
      <c r="P38" s="1"/>
      <c r="Q38" s="1"/>
      <c r="R38" s="1"/>
      <c r="S38" s="1"/>
      <c r="T38" s="1"/>
      <c r="U38" s="1"/>
      <c r="V38" s="1"/>
      <c r="W38" s="1"/>
      <c r="X38" s="1"/>
      <c r="Y38" s="127"/>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x14ac:dyDescent="0.15">
      <c r="A39" s="1"/>
      <c r="B39" s="1"/>
      <c r="C39" s="1"/>
      <c r="D39" s="1"/>
      <c r="E39" s="1"/>
      <c r="F39" s="1"/>
      <c r="G39" s="1"/>
      <c r="H39" s="1"/>
      <c r="I39" s="1"/>
      <c r="J39" s="1"/>
      <c r="K39" s="1"/>
      <c r="L39" s="1"/>
      <c r="M39" s="1"/>
      <c r="N39" s="1"/>
      <c r="O39" s="1"/>
      <c r="P39" s="1"/>
      <c r="Q39" s="1"/>
      <c r="R39" s="1"/>
      <c r="S39" s="1"/>
      <c r="T39" s="1"/>
      <c r="U39" s="1"/>
      <c r="V39" s="1"/>
      <c r="W39" s="1"/>
      <c r="X39" s="1"/>
      <c r="Y39" s="127"/>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x14ac:dyDescent="0.15">
      <c r="A40" s="1"/>
      <c r="B40" s="1"/>
      <c r="C40" s="1"/>
      <c r="D40" s="1"/>
      <c r="E40" s="1"/>
      <c r="F40" s="1"/>
      <c r="G40" s="1"/>
      <c r="H40" s="1"/>
      <c r="I40" s="1"/>
      <c r="J40" s="1"/>
      <c r="K40" s="1"/>
      <c r="L40" s="1"/>
      <c r="M40" s="1"/>
      <c r="N40" s="1"/>
      <c r="O40" s="1"/>
      <c r="P40" s="1"/>
      <c r="Q40" s="1"/>
      <c r="R40" s="1"/>
      <c r="S40" s="1"/>
      <c r="T40" s="1"/>
      <c r="U40" s="1"/>
      <c r="V40" s="1"/>
      <c r="W40" s="1"/>
      <c r="X40" s="1"/>
      <c r="Y40" s="127"/>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x14ac:dyDescent="0.15">
      <c r="A41" s="1"/>
      <c r="B41" s="1"/>
      <c r="C41" s="1"/>
      <c r="D41" s="1"/>
      <c r="E41" s="1"/>
      <c r="F41" s="1"/>
      <c r="G41" s="1"/>
      <c r="H41" s="1"/>
      <c r="I41" s="1"/>
      <c r="J41" s="1"/>
      <c r="K41" s="1"/>
      <c r="L41" s="1"/>
      <c r="M41" s="1"/>
      <c r="N41" s="1"/>
      <c r="O41" s="1"/>
      <c r="P41" s="1"/>
      <c r="Q41" s="1"/>
      <c r="R41" s="1"/>
      <c r="S41" s="1"/>
      <c r="T41" s="1"/>
      <c r="U41" s="1"/>
      <c r="V41" s="1"/>
      <c r="W41" s="1"/>
      <c r="X41" s="1"/>
      <c r="Y41" s="127"/>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x14ac:dyDescent="0.15">
      <c r="A42" s="1"/>
      <c r="B42" s="1"/>
      <c r="C42" s="1"/>
      <c r="D42" s="1"/>
      <c r="E42" s="1"/>
      <c r="F42" s="1"/>
      <c r="G42" s="1"/>
      <c r="H42" s="1"/>
      <c r="I42" s="1"/>
      <c r="J42" s="1"/>
      <c r="K42" s="1"/>
      <c r="L42" s="1"/>
      <c r="M42" s="1"/>
      <c r="N42" s="1"/>
      <c r="O42" s="1"/>
      <c r="P42" s="1"/>
      <c r="Q42" s="1"/>
      <c r="R42" s="1"/>
      <c r="S42" s="1"/>
      <c r="T42" s="1"/>
      <c r="U42" s="1"/>
      <c r="V42" s="1"/>
      <c r="W42" s="1"/>
      <c r="X42" s="1"/>
      <c r="Y42" s="127"/>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x14ac:dyDescent="0.15">
      <c r="A43" s="1"/>
      <c r="B43" s="1"/>
      <c r="C43" s="1"/>
      <c r="D43" s="1"/>
      <c r="E43" s="1"/>
      <c r="F43" s="1"/>
      <c r="G43" s="1"/>
      <c r="H43" s="1"/>
      <c r="I43" s="1"/>
      <c r="J43" s="1"/>
      <c r="K43" s="1"/>
      <c r="L43" s="1"/>
      <c r="M43" s="1"/>
      <c r="N43" s="1"/>
      <c r="O43" s="1"/>
      <c r="P43" s="1"/>
      <c r="Q43" s="1"/>
      <c r="R43" s="1"/>
      <c r="S43" s="1"/>
      <c r="T43" s="1"/>
      <c r="U43" s="1"/>
      <c r="V43" s="1"/>
      <c r="W43" s="1"/>
      <c r="X43" s="1"/>
      <c r="Y43" s="127"/>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x14ac:dyDescent="0.15">
      <c r="A44" s="1"/>
      <c r="B44" s="1"/>
      <c r="C44" s="1"/>
      <c r="D44" s="1"/>
      <c r="E44" s="1"/>
      <c r="F44" s="1"/>
      <c r="G44" s="1"/>
      <c r="H44" s="1"/>
      <c r="I44" s="1"/>
      <c r="J44" s="1"/>
      <c r="K44" s="1"/>
      <c r="L44" s="1"/>
      <c r="M44" s="1"/>
      <c r="N44" s="1"/>
      <c r="O44" s="1"/>
      <c r="P44" s="1"/>
      <c r="Q44" s="1"/>
      <c r="R44" s="1"/>
      <c r="S44" s="1"/>
      <c r="T44" s="1"/>
      <c r="U44" s="1"/>
      <c r="V44" s="1"/>
      <c r="W44" s="1"/>
      <c r="X44" s="1"/>
      <c r="Y44" s="127"/>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x14ac:dyDescent="0.15">
      <c r="A45" s="1"/>
      <c r="B45" s="1"/>
      <c r="C45" s="1"/>
      <c r="D45" s="1"/>
      <c r="E45" s="1"/>
      <c r="F45" s="1"/>
      <c r="G45" s="1"/>
      <c r="H45" s="1"/>
      <c r="I45" s="1"/>
      <c r="J45" s="1"/>
      <c r="K45" s="1"/>
      <c r="L45" s="1"/>
      <c r="M45" s="1"/>
      <c r="N45" s="1"/>
      <c r="O45" s="1"/>
      <c r="P45" s="1"/>
      <c r="Q45" s="1"/>
      <c r="R45" s="1"/>
      <c r="S45" s="1"/>
      <c r="T45" s="1"/>
      <c r="U45" s="1"/>
      <c r="V45" s="1"/>
      <c r="W45" s="1"/>
      <c r="X45" s="1"/>
      <c r="Y45" s="127"/>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x14ac:dyDescent="0.15">
      <c r="A46" s="1"/>
      <c r="B46" s="1"/>
      <c r="C46" s="1"/>
      <c r="D46" s="1"/>
      <c r="E46" s="1"/>
      <c r="F46" s="1"/>
      <c r="G46" s="1"/>
      <c r="H46" s="1"/>
      <c r="I46" s="1"/>
      <c r="J46" s="1"/>
      <c r="K46" s="1"/>
      <c r="L46" s="1"/>
      <c r="M46" s="1"/>
      <c r="N46" s="1"/>
      <c r="O46" s="1"/>
      <c r="P46" s="1"/>
      <c r="Q46" s="1"/>
      <c r="R46" s="1"/>
      <c r="S46" s="1"/>
      <c r="T46" s="1"/>
      <c r="U46" s="1"/>
      <c r="V46" s="1"/>
      <c r="W46" s="1"/>
      <c r="X46" s="1"/>
      <c r="Y46" s="127"/>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x14ac:dyDescent="0.15">
      <c r="A47" s="1"/>
      <c r="B47" s="1"/>
      <c r="C47" s="1"/>
      <c r="D47" s="1"/>
      <c r="E47" s="1"/>
      <c r="F47" s="1"/>
      <c r="G47" s="1"/>
      <c r="H47" s="1"/>
      <c r="I47" s="1"/>
      <c r="J47" s="1"/>
      <c r="K47" s="1"/>
      <c r="L47" s="1"/>
      <c r="M47" s="1"/>
      <c r="N47" s="1"/>
      <c r="O47" s="1"/>
      <c r="P47" s="1"/>
      <c r="Q47" s="1"/>
      <c r="R47" s="1"/>
      <c r="S47" s="1"/>
      <c r="T47" s="1"/>
      <c r="U47" s="1"/>
      <c r="V47" s="1"/>
      <c r="W47" s="1"/>
      <c r="X47" s="1"/>
      <c r="Y47" s="127"/>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x14ac:dyDescent="0.15">
      <c r="A48" s="1"/>
      <c r="B48" s="1"/>
      <c r="C48" s="1"/>
      <c r="D48" s="1"/>
      <c r="E48" s="1"/>
      <c r="F48" s="1"/>
      <c r="G48" s="1"/>
      <c r="H48" s="1"/>
      <c r="I48" s="1"/>
      <c r="J48" s="1"/>
      <c r="K48" s="1"/>
      <c r="L48" s="1"/>
      <c r="M48" s="1"/>
      <c r="N48" s="1"/>
      <c r="O48" s="1"/>
      <c r="P48" s="1"/>
      <c r="Q48" s="1"/>
      <c r="R48" s="1"/>
      <c r="S48" s="1"/>
      <c r="T48" s="1"/>
      <c r="U48" s="1"/>
      <c r="V48" s="1"/>
      <c r="W48" s="1"/>
      <c r="X48" s="1"/>
      <c r="Y48" s="127"/>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x14ac:dyDescent="0.15">
      <c r="A49" s="1"/>
      <c r="B49" s="1"/>
      <c r="C49" s="1"/>
      <c r="D49" s="1"/>
      <c r="E49" s="1"/>
      <c r="F49" s="1"/>
      <c r="G49" s="1"/>
      <c r="H49" s="1"/>
      <c r="I49" s="1"/>
      <c r="J49" s="1"/>
      <c r="K49" s="1"/>
      <c r="L49" s="1"/>
      <c r="M49" s="1"/>
      <c r="N49" s="1"/>
      <c r="O49" s="1"/>
      <c r="P49" s="1"/>
      <c r="Q49" s="1"/>
      <c r="R49" s="1"/>
      <c r="S49" s="1"/>
      <c r="T49" s="1"/>
      <c r="U49" s="1"/>
      <c r="V49" s="1"/>
      <c r="W49" s="1"/>
      <c r="X49" s="1"/>
      <c r="Y49" s="127"/>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x14ac:dyDescent="0.15">
      <c r="A50" s="1"/>
      <c r="B50" s="1"/>
      <c r="C50" s="1"/>
      <c r="D50" s="1"/>
      <c r="E50" s="1"/>
      <c r="F50" s="1"/>
      <c r="G50" s="1"/>
      <c r="H50" s="1"/>
      <c r="I50" s="1"/>
      <c r="J50" s="1"/>
      <c r="K50" s="1"/>
      <c r="L50" s="1"/>
      <c r="M50" s="1"/>
      <c r="N50" s="1"/>
      <c r="O50" s="1"/>
      <c r="P50" s="1"/>
      <c r="Q50" s="1"/>
      <c r="R50" s="1"/>
      <c r="S50" s="1"/>
      <c r="T50" s="1"/>
      <c r="U50" s="1"/>
      <c r="V50" s="1"/>
      <c r="W50" s="1"/>
      <c r="X50" s="1"/>
      <c r="Y50" s="127"/>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x14ac:dyDescent="0.15">
      <c r="A51" s="1"/>
      <c r="B51" s="1"/>
      <c r="C51" s="1"/>
      <c r="D51" s="1"/>
      <c r="E51" s="1"/>
      <c r="F51" s="1"/>
      <c r="G51" s="1"/>
      <c r="H51" s="1"/>
      <c r="I51" s="1"/>
      <c r="J51" s="1"/>
      <c r="K51" s="1"/>
      <c r="L51" s="1"/>
      <c r="M51" s="1"/>
      <c r="N51" s="1"/>
      <c r="O51" s="1"/>
      <c r="P51" s="1"/>
      <c r="Q51" s="1"/>
      <c r="R51" s="1"/>
      <c r="S51" s="1"/>
      <c r="T51" s="1"/>
      <c r="U51" s="1"/>
      <c r="V51" s="1"/>
      <c r="W51" s="1"/>
      <c r="X51" s="1"/>
      <c r="Y51" s="127"/>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x14ac:dyDescent="0.15">
      <c r="A52" s="1"/>
      <c r="B52" s="1"/>
      <c r="C52" s="1"/>
      <c r="D52" s="1"/>
      <c r="E52" s="1"/>
      <c r="F52" s="1"/>
      <c r="G52" s="1"/>
      <c r="H52" s="1"/>
      <c r="I52" s="1"/>
      <c r="J52" s="1"/>
      <c r="K52" s="1"/>
      <c r="L52" s="1"/>
      <c r="M52" s="1"/>
      <c r="N52" s="1"/>
      <c r="O52" s="1"/>
      <c r="P52" s="1"/>
      <c r="Q52" s="1"/>
      <c r="R52" s="1"/>
      <c r="S52" s="1"/>
      <c r="T52" s="1"/>
      <c r="U52" s="1"/>
      <c r="V52" s="1"/>
      <c r="W52" s="1"/>
      <c r="X52" s="1"/>
      <c r="Y52" s="127"/>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x14ac:dyDescent="0.15">
      <c r="A53" s="1"/>
      <c r="B53" s="1"/>
      <c r="C53" s="1"/>
      <c r="D53" s="1"/>
      <c r="E53" s="1"/>
      <c r="F53" s="1"/>
      <c r="G53" s="1"/>
      <c r="H53" s="1"/>
      <c r="I53" s="1"/>
      <c r="J53" s="1"/>
      <c r="K53" s="1"/>
      <c r="L53" s="1"/>
      <c r="M53" s="1"/>
      <c r="N53" s="1"/>
      <c r="O53" s="1"/>
      <c r="P53" s="1"/>
      <c r="Q53" s="1"/>
      <c r="R53" s="1"/>
      <c r="S53" s="1"/>
      <c r="T53" s="1"/>
      <c r="U53" s="1"/>
      <c r="V53" s="1"/>
      <c r="W53" s="1"/>
      <c r="X53" s="1"/>
      <c r="Y53" s="127"/>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x14ac:dyDescent="0.15">
      <c r="A54" s="1"/>
      <c r="B54" s="1"/>
      <c r="C54" s="1"/>
      <c r="D54" s="1"/>
      <c r="E54" s="1"/>
      <c r="F54" s="1"/>
      <c r="G54" s="1"/>
      <c r="H54" s="1"/>
      <c r="I54" s="1"/>
      <c r="J54" s="1"/>
      <c r="K54" s="1"/>
      <c r="L54" s="1"/>
      <c r="M54" s="1"/>
      <c r="N54" s="1"/>
      <c r="O54" s="1"/>
      <c r="P54" s="1"/>
      <c r="Q54" s="1"/>
      <c r="R54" s="1"/>
      <c r="S54" s="1"/>
      <c r="T54" s="1"/>
      <c r="U54" s="1"/>
      <c r="V54" s="1"/>
      <c r="W54" s="1"/>
      <c r="X54" s="1"/>
      <c r="Y54" s="127"/>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x14ac:dyDescent="0.15">
      <c r="A55" s="1"/>
      <c r="B55" s="1"/>
      <c r="C55" s="1"/>
      <c r="D55" s="1"/>
      <c r="E55" s="1"/>
      <c r="F55" s="1"/>
      <c r="G55" s="1"/>
      <c r="H55" s="1"/>
      <c r="I55" s="1"/>
      <c r="J55" s="1"/>
      <c r="K55" s="1"/>
      <c r="L55" s="1"/>
      <c r="M55" s="1"/>
      <c r="N55" s="1"/>
      <c r="O55" s="1"/>
      <c r="P55" s="1"/>
      <c r="Q55" s="1"/>
      <c r="R55" s="1"/>
      <c r="S55" s="1"/>
      <c r="T55" s="1"/>
      <c r="U55" s="1"/>
      <c r="V55" s="1"/>
      <c r="W55" s="1"/>
      <c r="X55" s="1"/>
      <c r="Y55" s="127"/>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x14ac:dyDescent="0.15">
      <c r="A56" s="1"/>
      <c r="B56" s="1"/>
      <c r="C56" s="1"/>
      <c r="D56" s="1"/>
      <c r="E56" s="1"/>
      <c r="F56" s="1"/>
      <c r="G56" s="1"/>
      <c r="H56" s="1"/>
      <c r="I56" s="1"/>
      <c r="J56" s="1"/>
      <c r="K56" s="1"/>
      <c r="L56" s="1"/>
      <c r="M56" s="1"/>
      <c r="N56" s="1"/>
      <c r="O56" s="1"/>
      <c r="P56" s="1"/>
      <c r="Q56" s="1"/>
      <c r="R56" s="1"/>
      <c r="S56" s="1"/>
      <c r="T56" s="1"/>
      <c r="U56" s="1"/>
      <c r="V56" s="1"/>
      <c r="W56" s="1"/>
      <c r="X56" s="1"/>
      <c r="Y56" s="127"/>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x14ac:dyDescent="0.15">
      <c r="A57" s="1"/>
      <c r="B57" s="1"/>
      <c r="C57" s="1"/>
      <c r="D57" s="1"/>
      <c r="E57" s="1"/>
      <c r="F57" s="1"/>
      <c r="G57" s="1"/>
      <c r="H57" s="1"/>
      <c r="I57" s="1"/>
      <c r="J57" s="1"/>
      <c r="K57" s="1"/>
      <c r="L57" s="1"/>
      <c r="M57" s="1"/>
      <c r="N57" s="1"/>
      <c r="O57" s="1"/>
      <c r="P57" s="1"/>
      <c r="Q57" s="1"/>
      <c r="R57" s="1"/>
      <c r="S57" s="1"/>
      <c r="T57" s="1"/>
      <c r="U57" s="1"/>
      <c r="V57" s="1"/>
      <c r="W57" s="1"/>
      <c r="X57" s="1"/>
      <c r="Y57" s="127"/>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x14ac:dyDescent="0.15">
      <c r="A58" s="1"/>
      <c r="B58" s="1"/>
      <c r="C58" s="1"/>
      <c r="D58" s="1"/>
      <c r="E58" s="1"/>
      <c r="F58" s="1"/>
      <c r="G58" s="1"/>
      <c r="H58" s="1"/>
      <c r="I58" s="1"/>
      <c r="J58" s="1"/>
      <c r="K58" s="1"/>
      <c r="L58" s="1"/>
      <c r="M58" s="1"/>
      <c r="N58" s="1"/>
      <c r="O58" s="1"/>
      <c r="P58" s="1"/>
      <c r="Q58" s="1"/>
      <c r="R58" s="1"/>
      <c r="S58" s="1"/>
      <c r="T58" s="1"/>
      <c r="U58" s="1"/>
      <c r="V58" s="1"/>
      <c r="W58" s="1"/>
      <c r="X58" s="1"/>
      <c r="Y58" s="127"/>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x14ac:dyDescent="0.15">
      <c r="A59" s="1"/>
      <c r="B59" s="1"/>
      <c r="C59" s="1"/>
      <c r="D59" s="1"/>
      <c r="E59" s="1"/>
      <c r="F59" s="1"/>
      <c r="G59" s="1"/>
      <c r="H59" s="1"/>
      <c r="I59" s="1"/>
      <c r="J59" s="1"/>
      <c r="K59" s="1"/>
      <c r="L59" s="1"/>
      <c r="M59" s="1"/>
      <c r="N59" s="1"/>
      <c r="O59" s="1"/>
      <c r="P59" s="1"/>
      <c r="Q59" s="1"/>
      <c r="R59" s="1"/>
      <c r="S59" s="1"/>
      <c r="T59" s="1"/>
      <c r="U59" s="1"/>
      <c r="V59" s="1"/>
      <c r="W59" s="1"/>
      <c r="X59" s="1"/>
      <c r="Y59" s="127"/>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x14ac:dyDescent="0.15">
      <c r="A60" s="1"/>
      <c r="B60" s="1"/>
      <c r="C60" s="1"/>
      <c r="D60" s="1"/>
      <c r="E60" s="1"/>
      <c r="F60" s="1"/>
      <c r="G60" s="1"/>
      <c r="H60" s="1"/>
      <c r="I60" s="1"/>
      <c r="J60" s="1"/>
      <c r="K60" s="1"/>
      <c r="L60" s="1"/>
      <c r="M60" s="1"/>
      <c r="N60" s="1"/>
      <c r="O60" s="1"/>
      <c r="P60" s="1"/>
      <c r="Q60" s="1"/>
      <c r="R60" s="1"/>
      <c r="S60" s="1"/>
      <c r="T60" s="1"/>
      <c r="U60" s="1"/>
      <c r="V60" s="1"/>
      <c r="W60" s="1"/>
      <c r="X60" s="1"/>
      <c r="Y60" s="127"/>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x14ac:dyDescent="0.15">
      <c r="A61" s="1"/>
      <c r="B61" s="1"/>
      <c r="C61" s="1"/>
      <c r="D61" s="1"/>
      <c r="E61" s="1"/>
      <c r="F61" s="1"/>
      <c r="G61" s="1"/>
      <c r="H61" s="1"/>
      <c r="I61" s="1"/>
      <c r="J61" s="1"/>
      <c r="K61" s="1"/>
      <c r="L61" s="1"/>
      <c r="M61" s="1"/>
      <c r="N61" s="1"/>
      <c r="O61" s="1"/>
      <c r="P61" s="1"/>
      <c r="Q61" s="1"/>
      <c r="R61" s="1"/>
      <c r="S61" s="1"/>
      <c r="T61" s="1"/>
      <c r="U61" s="1"/>
      <c r="V61" s="1"/>
      <c r="W61" s="1"/>
      <c r="X61" s="1"/>
      <c r="Y61" s="127"/>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x14ac:dyDescent="0.15">
      <c r="A62" s="1"/>
      <c r="B62" s="1"/>
      <c r="C62" s="1"/>
      <c r="D62" s="1"/>
      <c r="E62" s="1"/>
      <c r="F62" s="1"/>
      <c r="G62" s="1"/>
      <c r="H62" s="1"/>
      <c r="I62" s="1"/>
      <c r="J62" s="1"/>
      <c r="K62" s="1"/>
      <c r="L62" s="1"/>
      <c r="M62" s="1"/>
      <c r="N62" s="1"/>
      <c r="O62" s="1"/>
      <c r="P62" s="1"/>
      <c r="Q62" s="1"/>
      <c r="R62" s="1"/>
      <c r="S62" s="1"/>
      <c r="T62" s="1"/>
      <c r="U62" s="1"/>
      <c r="V62" s="1"/>
      <c r="W62" s="1"/>
      <c r="X62" s="1"/>
      <c r="Y62" s="127"/>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x14ac:dyDescent="0.15">
      <c r="A63" s="1"/>
      <c r="B63" s="1"/>
      <c r="C63" s="1"/>
      <c r="D63" s="1"/>
      <c r="E63" s="1"/>
      <c r="F63" s="1"/>
      <c r="G63" s="1"/>
      <c r="H63" s="1"/>
      <c r="I63" s="1"/>
      <c r="J63" s="1"/>
      <c r="K63" s="1"/>
      <c r="L63" s="1"/>
      <c r="M63" s="1"/>
      <c r="N63" s="1"/>
      <c r="O63" s="1"/>
      <c r="P63" s="1"/>
      <c r="Q63" s="1"/>
      <c r="R63" s="1"/>
      <c r="S63" s="1"/>
      <c r="T63" s="1"/>
      <c r="U63" s="1"/>
      <c r="V63" s="1"/>
      <c r="W63" s="1"/>
      <c r="X63" s="1"/>
      <c r="Y63" s="127"/>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sheetData>
  <mergeCells count="9">
    <mergeCell ref="L7:P7"/>
    <mergeCell ref="Q7:W7"/>
    <mergeCell ref="X7:AA7"/>
    <mergeCell ref="B3:D3"/>
    <mergeCell ref="C4:D4"/>
    <mergeCell ref="C5:D5"/>
    <mergeCell ref="B7:E7"/>
    <mergeCell ref="F7:H7"/>
    <mergeCell ref="I7:K7"/>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workbookViewId="0">
      <selection activeCell="C26" sqref="C26"/>
    </sheetView>
  </sheetViews>
  <sheetFormatPr baseColWidth="10" defaultColWidth="11.1640625" defaultRowHeight="14" x14ac:dyDescent="0.2"/>
  <cols>
    <col min="1" max="1" width="10.6640625" style="20" customWidth="1"/>
    <col min="2" max="2" width="13.1640625" style="23" customWidth="1"/>
    <col min="3" max="7" width="13.1640625" style="20" customWidth="1"/>
    <col min="8" max="8" width="11.1640625" style="20" customWidth="1"/>
    <col min="9" max="16384" width="11.1640625" style="20"/>
  </cols>
  <sheetData>
    <row r="1" spans="1:26" x14ac:dyDescent="0.2">
      <c r="A1" s="18"/>
      <c r="B1" s="19"/>
      <c r="C1" s="18"/>
      <c r="D1" s="18"/>
      <c r="E1" s="18"/>
      <c r="F1" s="18"/>
      <c r="G1" s="18"/>
      <c r="H1" s="18"/>
      <c r="I1" s="18"/>
      <c r="J1" s="18"/>
      <c r="K1" s="18"/>
      <c r="L1" s="18"/>
      <c r="M1" s="18"/>
      <c r="N1" s="18"/>
      <c r="O1" s="18"/>
      <c r="P1" s="18"/>
      <c r="Q1" s="18"/>
      <c r="R1" s="18"/>
      <c r="S1" s="18"/>
      <c r="T1" s="18"/>
      <c r="U1" s="18"/>
      <c r="V1" s="18"/>
      <c r="W1" s="18"/>
      <c r="X1" s="18"/>
      <c r="Y1" s="18"/>
      <c r="Z1" s="18"/>
    </row>
    <row r="2" spans="1:26" ht="15" thickBot="1" x14ac:dyDescent="0.25">
      <c r="A2" s="18"/>
      <c r="B2" s="19"/>
      <c r="C2" s="18"/>
      <c r="D2" s="18"/>
      <c r="E2" s="18"/>
      <c r="F2" s="18"/>
      <c r="G2" s="18"/>
      <c r="H2" s="18"/>
      <c r="I2" s="18"/>
      <c r="J2" s="18"/>
      <c r="K2" s="18"/>
      <c r="L2" s="18"/>
      <c r="M2" s="18"/>
      <c r="N2" s="18"/>
      <c r="O2" s="18"/>
      <c r="P2" s="18"/>
      <c r="Q2" s="18"/>
      <c r="R2" s="18"/>
      <c r="S2" s="18"/>
      <c r="T2" s="18"/>
      <c r="U2" s="18"/>
      <c r="V2" s="18"/>
      <c r="W2" s="18"/>
      <c r="X2" s="18"/>
      <c r="Y2" s="18"/>
      <c r="Z2" s="18"/>
    </row>
    <row r="3" spans="1:26" ht="18" customHeight="1" thickBot="1" x14ac:dyDescent="0.25">
      <c r="A3" s="18"/>
      <c r="B3" s="187" t="s">
        <v>28</v>
      </c>
      <c r="C3" s="187"/>
      <c r="D3" s="187"/>
      <c r="E3" s="187"/>
      <c r="F3" s="187"/>
      <c r="G3" s="187"/>
      <c r="H3" s="18"/>
      <c r="I3" s="18"/>
      <c r="J3" s="18"/>
      <c r="K3" s="18"/>
      <c r="L3" s="18"/>
      <c r="M3" s="18"/>
      <c r="N3" s="18"/>
      <c r="O3" s="18"/>
      <c r="P3" s="18"/>
      <c r="Q3" s="18"/>
      <c r="R3" s="18"/>
      <c r="S3" s="18"/>
      <c r="T3" s="18"/>
      <c r="U3" s="18"/>
      <c r="V3" s="18"/>
      <c r="W3" s="18"/>
      <c r="X3" s="18"/>
      <c r="Y3" s="18"/>
      <c r="Z3" s="18"/>
    </row>
    <row r="4" spans="1:26" x14ac:dyDescent="0.2">
      <c r="A4" s="18"/>
      <c r="B4" s="19"/>
      <c r="C4" s="18"/>
      <c r="D4" s="18"/>
      <c r="E4" s="18"/>
      <c r="F4" s="18"/>
      <c r="G4" s="18"/>
      <c r="H4" s="18"/>
      <c r="I4" s="18"/>
      <c r="J4" s="18"/>
      <c r="K4" s="18"/>
      <c r="L4" s="18"/>
      <c r="M4" s="18"/>
      <c r="N4" s="18"/>
      <c r="O4" s="18"/>
      <c r="P4" s="18"/>
      <c r="Q4" s="18"/>
      <c r="R4" s="18"/>
      <c r="S4" s="18"/>
      <c r="T4" s="18"/>
      <c r="U4" s="18"/>
      <c r="V4" s="18"/>
      <c r="W4" s="18"/>
      <c r="X4" s="18"/>
      <c r="Y4" s="18"/>
      <c r="Z4" s="18"/>
    </row>
    <row r="5" spans="1:26" ht="15.75" customHeight="1" x14ac:dyDescent="0.2">
      <c r="A5" s="18"/>
      <c r="B5" s="19" t="s">
        <v>29</v>
      </c>
      <c r="C5" s="18"/>
      <c r="D5" s="18"/>
      <c r="E5" s="18"/>
      <c r="F5" s="18"/>
      <c r="G5" s="18"/>
      <c r="H5" s="18"/>
      <c r="I5" s="18"/>
      <c r="J5" s="18"/>
      <c r="K5" s="18"/>
      <c r="L5" s="18"/>
      <c r="M5" s="18"/>
      <c r="N5" s="18"/>
      <c r="O5" s="18"/>
      <c r="P5" s="18"/>
      <c r="Q5" s="18"/>
      <c r="R5" s="18"/>
      <c r="S5" s="18"/>
      <c r="T5" s="18"/>
      <c r="U5" s="18"/>
      <c r="V5" s="18"/>
      <c r="W5" s="18"/>
      <c r="X5" s="18"/>
      <c r="Y5" s="18"/>
      <c r="Z5" s="18"/>
    </row>
    <row r="6" spans="1:26" ht="15.75" customHeight="1" x14ac:dyDescent="0.2">
      <c r="A6" s="18"/>
      <c r="B6" s="21" t="s">
        <v>30</v>
      </c>
      <c r="C6" s="18"/>
      <c r="D6" s="18"/>
      <c r="E6" s="18"/>
      <c r="F6" s="18"/>
      <c r="G6" s="18"/>
      <c r="H6" s="18"/>
      <c r="I6" s="18"/>
      <c r="J6" s="18"/>
      <c r="K6" s="18"/>
      <c r="L6" s="18"/>
      <c r="M6" s="18"/>
      <c r="N6" s="18"/>
      <c r="O6" s="18"/>
      <c r="P6" s="18"/>
      <c r="Q6" s="18"/>
      <c r="R6" s="18"/>
      <c r="S6" s="18"/>
      <c r="T6" s="18"/>
      <c r="U6" s="18"/>
      <c r="V6" s="18"/>
      <c r="W6" s="18"/>
      <c r="X6" s="18"/>
      <c r="Y6" s="18"/>
      <c r="Z6" s="18"/>
    </row>
    <row r="7" spans="1:26" ht="15.75" customHeight="1" x14ac:dyDescent="0.2">
      <c r="A7" s="18"/>
      <c r="B7" s="21" t="s">
        <v>31</v>
      </c>
      <c r="C7" s="18"/>
      <c r="D7" s="18"/>
      <c r="E7" s="18"/>
      <c r="F7" s="18"/>
      <c r="G7" s="18"/>
      <c r="H7" s="18"/>
      <c r="I7" s="18"/>
      <c r="J7" s="18"/>
      <c r="K7" s="18"/>
      <c r="L7" s="18"/>
      <c r="M7" s="18"/>
      <c r="N7" s="18"/>
      <c r="O7" s="18"/>
      <c r="P7" s="18"/>
      <c r="Q7" s="18"/>
      <c r="R7" s="18"/>
      <c r="S7" s="18"/>
      <c r="T7" s="18"/>
      <c r="U7" s="18"/>
      <c r="V7" s="18"/>
      <c r="W7" s="18"/>
      <c r="X7" s="18"/>
      <c r="Y7" s="18"/>
      <c r="Z7" s="18"/>
    </row>
    <row r="8" spans="1:26" ht="15.75" customHeight="1" x14ac:dyDescent="0.2">
      <c r="A8" s="18"/>
      <c r="B8" s="21" t="s">
        <v>32</v>
      </c>
      <c r="C8" s="18"/>
      <c r="D8" s="18"/>
      <c r="E8" s="18"/>
      <c r="F8" s="18"/>
      <c r="G8" s="18"/>
      <c r="H8" s="18"/>
      <c r="I8" s="18"/>
      <c r="J8" s="18"/>
      <c r="K8" s="18"/>
      <c r="L8" s="18"/>
      <c r="M8" s="18"/>
      <c r="N8" s="18"/>
      <c r="O8" s="18"/>
      <c r="P8" s="18"/>
      <c r="Q8" s="18"/>
      <c r="R8" s="18"/>
      <c r="S8" s="18"/>
      <c r="T8" s="18"/>
      <c r="U8" s="18"/>
      <c r="V8" s="18"/>
      <c r="W8" s="18"/>
      <c r="X8" s="18"/>
      <c r="Y8" s="18"/>
      <c r="Z8" s="18"/>
    </row>
    <row r="9" spans="1:26" ht="15.75" customHeight="1" x14ac:dyDescent="0.2">
      <c r="A9" s="18"/>
      <c r="B9" s="19"/>
      <c r="C9" s="18"/>
      <c r="D9" s="18"/>
      <c r="E9" s="18"/>
      <c r="F9" s="18"/>
      <c r="G9" s="18"/>
      <c r="H9" s="18"/>
      <c r="I9" s="18"/>
      <c r="J9" s="18"/>
      <c r="K9" s="18"/>
      <c r="L9" s="18"/>
      <c r="M9" s="18"/>
      <c r="N9" s="18"/>
      <c r="O9" s="18"/>
      <c r="P9" s="18"/>
      <c r="Q9" s="18"/>
      <c r="R9" s="18"/>
      <c r="S9" s="18"/>
      <c r="T9" s="18"/>
      <c r="U9" s="18"/>
      <c r="V9" s="18"/>
      <c r="W9" s="18"/>
      <c r="X9" s="18"/>
      <c r="Y9" s="18"/>
      <c r="Z9" s="18"/>
    </row>
    <row r="10" spans="1:26" ht="15.75" customHeight="1" x14ac:dyDescent="0.2">
      <c r="A10" s="18"/>
      <c r="B10" s="19" t="s">
        <v>33</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75" customHeight="1" x14ac:dyDescent="0.2">
      <c r="A11" s="18"/>
      <c r="B11" s="21" t="s">
        <v>34</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75" customHeight="1" x14ac:dyDescent="0.2">
      <c r="A12" s="18"/>
      <c r="B12" s="21" t="s">
        <v>35</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75" customHeight="1" x14ac:dyDescent="0.2">
      <c r="A13" s="18"/>
      <c r="B13" s="21" t="s">
        <v>36</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75" customHeight="1" x14ac:dyDescent="0.2">
      <c r="A14" s="18"/>
      <c r="B14" s="19"/>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5.75" customHeight="1" x14ac:dyDescent="0.2">
      <c r="A15" s="18"/>
      <c r="B15" s="19" t="s">
        <v>37</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5.75" customHeight="1" x14ac:dyDescent="0.2">
      <c r="A16" s="18"/>
      <c r="B16" s="22" t="s">
        <v>38</v>
      </c>
      <c r="G16" s="18"/>
      <c r="H16" s="18"/>
      <c r="I16" s="18"/>
      <c r="J16" s="18"/>
      <c r="K16" s="18"/>
      <c r="L16" s="18"/>
      <c r="M16" s="18"/>
      <c r="N16" s="18"/>
      <c r="O16" s="18"/>
      <c r="P16" s="18"/>
      <c r="Q16" s="18"/>
      <c r="R16" s="18"/>
      <c r="S16" s="18"/>
      <c r="T16" s="18"/>
      <c r="U16" s="18"/>
      <c r="V16" s="18"/>
      <c r="W16" s="18"/>
      <c r="X16" s="18"/>
      <c r="Y16" s="18"/>
      <c r="Z16" s="18"/>
    </row>
    <row r="17" spans="1:26" ht="15.75" customHeight="1" x14ac:dyDescent="0.2">
      <c r="A17" s="18"/>
      <c r="B17" s="22" t="s">
        <v>39</v>
      </c>
      <c r="G17" s="18"/>
      <c r="H17" s="18"/>
      <c r="I17" s="18"/>
      <c r="J17" s="18"/>
      <c r="K17" s="18"/>
      <c r="L17" s="18"/>
      <c r="M17" s="18"/>
      <c r="N17" s="18"/>
      <c r="O17" s="18"/>
      <c r="P17" s="18"/>
      <c r="Q17" s="18"/>
      <c r="R17" s="18"/>
      <c r="S17" s="18"/>
      <c r="T17" s="18"/>
      <c r="U17" s="18"/>
      <c r="V17" s="18"/>
      <c r="W17" s="18"/>
      <c r="X17" s="18"/>
      <c r="Y17" s="18"/>
      <c r="Z17" s="18"/>
    </row>
    <row r="18" spans="1:26" x14ac:dyDescent="0.2">
      <c r="A18" s="18"/>
      <c r="B18" s="19"/>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2">
      <c r="A19" s="18"/>
      <c r="B19" s="19"/>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2">
      <c r="A20" s="18"/>
      <c r="B20" s="19"/>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x14ac:dyDescent="0.2">
      <c r="A21" s="18"/>
      <c r="B21" s="19"/>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x14ac:dyDescent="0.2">
      <c r="A22" s="18"/>
      <c r="B22" s="19"/>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x14ac:dyDescent="0.2">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2">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x14ac:dyDescent="0.2">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2">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2">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2">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2">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2">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2">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2">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2">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2">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2">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2">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2">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2">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2">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2">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2">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2">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2">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2">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2">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2">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2">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2">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2">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2">
      <c r="A55" s="18"/>
      <c r="B55" s="19"/>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2">
      <c r="A56" s="18"/>
      <c r="B56" s="19"/>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2">
      <c r="A57" s="18"/>
      <c r="B57" s="19"/>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x14ac:dyDescent="0.2">
      <c r="A58" s="18"/>
      <c r="B58" s="19"/>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x14ac:dyDescent="0.2">
      <c r="A59" s="18"/>
      <c r="B59" s="19"/>
      <c r="C59" s="18"/>
      <c r="D59" s="18"/>
      <c r="E59" s="18"/>
      <c r="F59" s="18"/>
      <c r="G59" s="18"/>
      <c r="H59" s="18"/>
      <c r="I59" s="18"/>
      <c r="J59" s="18"/>
      <c r="K59" s="18"/>
      <c r="L59" s="18"/>
      <c r="M59" s="18"/>
      <c r="N59" s="18"/>
      <c r="O59" s="18"/>
      <c r="P59" s="18"/>
      <c r="Q59" s="18"/>
      <c r="R59" s="18"/>
      <c r="S59" s="18"/>
      <c r="T59" s="18"/>
      <c r="U59" s="18"/>
      <c r="V59" s="18"/>
      <c r="W59" s="18"/>
      <c r="X59" s="18"/>
      <c r="Y59" s="18"/>
      <c r="Z59" s="18"/>
    </row>
  </sheetData>
  <mergeCells count="1">
    <mergeCell ref="B3:G3"/>
  </mergeCells>
  <hyperlinks>
    <hyperlink ref="B6" location="'S1!2.2 - Other goods'.A1" display="S1.2.2 - Other goods" xr:uid="{00000000-0004-0000-0100-000000000000}"/>
    <hyperlink ref="B7" location="'S1!4.1 - Employment'.A1" display="S1.4.1 - Employment" xr:uid="{00000000-0004-0000-0100-000001000000}"/>
    <hyperlink ref="B8" location="'S1!4.2 - Turnover'.A1" display="S1.4.2 - Turnover" xr:uid="{00000000-0004-0000-0100-000002000000}"/>
    <hyperlink ref="B11" location="'S2!1.1 - Purchases'.A1" display="S2.1.1 - Purchases" xr:uid="{00000000-0004-0000-0100-000003000000}"/>
    <hyperlink ref="B12" location="'S2!1.2 - Purchases before POI'.A1" display="S2.1.2 - Purchases before POI" xr:uid="{00000000-0004-0000-0100-000004000000}"/>
    <hyperlink ref="B13" location="'S2!1.4 - Stocks'.A1" display="S2.1.4 - Stocks" xr:uid="{00000000-0004-0000-0100-000005000000}"/>
    <hyperlink ref="B16" location="'S3!2 - Sales to ind. customers'.A1" display="S3.2 Sales to independent customers in the UK for POI" xr:uid="{00000000-0004-0000-0100-000006000000}"/>
    <hyperlink ref="B17" location="'S3!3 - Sales to related parties'.A1" display="S3.3 Sales to associated parties in the UK for POI" xr:uid="{00000000-0004-0000-0100-000007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A40"/>
  <sheetViews>
    <sheetView tabSelected="1" workbookViewId="0">
      <selection activeCell="E12" sqref="E12"/>
    </sheetView>
  </sheetViews>
  <sheetFormatPr baseColWidth="10" defaultColWidth="10.6640625" defaultRowHeight="14" x14ac:dyDescent="0.15"/>
  <cols>
    <col min="1" max="1" width="10.6640625" style="2" customWidth="1"/>
    <col min="2" max="7" width="25.33203125" style="2" customWidth="1"/>
    <col min="8" max="15" width="29.83203125" style="2" customWidth="1"/>
    <col min="16" max="16" width="10.6640625" style="2" customWidth="1"/>
    <col min="17" max="16384" width="10.6640625" style="2"/>
  </cols>
  <sheetData>
    <row r="1" spans="1:27" s="1" customFormat="1" ht="15" customHeight="1" x14ac:dyDescent="0.15">
      <c r="B1" s="24" t="s">
        <v>40</v>
      </c>
    </row>
    <row r="2" spans="1:27"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7" s="26" customFormat="1" ht="20.25" customHeight="1" thickBot="1" x14ac:dyDescent="0.25">
      <c r="A3" s="25"/>
      <c r="B3" s="192" t="s">
        <v>41</v>
      </c>
      <c r="C3" s="192"/>
      <c r="D3" s="192"/>
      <c r="E3" s="25"/>
      <c r="F3" s="25"/>
      <c r="G3" s="25"/>
      <c r="H3" s="25"/>
      <c r="I3" s="25"/>
      <c r="J3" s="25"/>
      <c r="K3" s="25"/>
      <c r="L3" s="25"/>
      <c r="M3" s="25"/>
      <c r="N3" s="25"/>
      <c r="O3" s="25"/>
      <c r="P3" s="25"/>
      <c r="Q3" s="25"/>
      <c r="R3" s="25"/>
      <c r="S3" s="25"/>
      <c r="T3" s="25"/>
      <c r="U3" s="25"/>
      <c r="V3" s="25"/>
      <c r="W3" s="25"/>
      <c r="X3" s="25"/>
      <c r="Y3" s="25"/>
      <c r="Z3" s="25"/>
      <c r="AA3" s="25"/>
    </row>
    <row r="4" spans="1:27" x14ac:dyDescent="0.15">
      <c r="A4" s="1"/>
      <c r="B4" s="27" t="s">
        <v>1</v>
      </c>
      <c r="C4" s="189" t="s">
        <v>2</v>
      </c>
      <c r="D4" s="189"/>
      <c r="E4" s="1"/>
      <c r="F4" s="1"/>
      <c r="G4" s="1"/>
      <c r="H4" s="1"/>
      <c r="I4" s="1"/>
      <c r="J4" s="1"/>
      <c r="K4" s="1"/>
      <c r="L4" s="1"/>
      <c r="M4" s="1"/>
      <c r="N4" s="1"/>
      <c r="O4" s="1"/>
      <c r="P4" s="1"/>
      <c r="Q4" s="1"/>
      <c r="R4" s="1"/>
      <c r="S4" s="1"/>
      <c r="T4" s="1"/>
      <c r="U4" s="1"/>
      <c r="V4" s="1"/>
      <c r="W4" s="1"/>
      <c r="X4" s="1"/>
      <c r="Y4" s="1"/>
      <c r="Z4" s="1"/>
      <c r="AA4" s="1"/>
    </row>
    <row r="5" spans="1:27" ht="16" thickBot="1" x14ac:dyDescent="0.25">
      <c r="A5" s="1"/>
      <c r="B5" s="28" t="s">
        <v>3</v>
      </c>
      <c r="C5" s="193" t="s">
        <v>128</v>
      </c>
      <c r="D5" s="194"/>
      <c r="E5" s="1"/>
      <c r="F5" s="1"/>
      <c r="G5" s="1"/>
      <c r="H5" s="1"/>
      <c r="I5" s="1"/>
      <c r="J5" s="1"/>
      <c r="K5" s="1"/>
      <c r="L5" s="1"/>
      <c r="M5" s="1"/>
      <c r="N5" s="1"/>
      <c r="O5" s="1"/>
      <c r="P5" s="1"/>
      <c r="Q5" s="1"/>
      <c r="R5" s="1"/>
      <c r="S5" s="1"/>
      <c r="T5" s="1"/>
      <c r="U5" s="1"/>
      <c r="V5" s="1"/>
      <c r="W5" s="1"/>
      <c r="X5" s="1"/>
      <c r="Y5" s="1"/>
      <c r="Z5" s="1"/>
      <c r="AA5" s="1"/>
    </row>
    <row r="6" spans="1:27" ht="15" thickBot="1" x14ac:dyDescent="0.2">
      <c r="A6" s="1"/>
      <c r="B6" s="1"/>
      <c r="C6" s="1"/>
      <c r="D6" s="1"/>
      <c r="E6" s="1"/>
      <c r="F6" s="1"/>
      <c r="G6" s="1"/>
      <c r="H6" s="1"/>
      <c r="I6" s="1"/>
      <c r="J6" s="1"/>
      <c r="K6" s="1"/>
      <c r="L6" s="1"/>
      <c r="M6" s="1"/>
      <c r="N6" s="1"/>
      <c r="O6" s="1"/>
      <c r="P6" s="1"/>
      <c r="Q6" s="1"/>
      <c r="R6" s="1"/>
      <c r="S6" s="1"/>
      <c r="T6" s="1"/>
      <c r="U6" s="1"/>
      <c r="V6" s="1"/>
      <c r="W6" s="1"/>
      <c r="X6" s="1"/>
      <c r="Y6" s="1"/>
      <c r="Z6" s="1"/>
      <c r="AA6" s="1"/>
    </row>
    <row r="7" spans="1:27" ht="15" thickBot="1" x14ac:dyDescent="0.2">
      <c r="A7" s="1"/>
      <c r="B7" s="195" t="s">
        <v>42</v>
      </c>
      <c r="C7" s="195"/>
      <c r="D7" s="1"/>
      <c r="E7" s="29"/>
      <c r="F7" s="29"/>
      <c r="G7" s="30"/>
      <c r="H7" s="1"/>
      <c r="I7" s="1"/>
      <c r="J7" s="1"/>
      <c r="K7" s="1"/>
      <c r="L7" s="1"/>
      <c r="M7" s="1"/>
      <c r="N7" s="1"/>
      <c r="O7" s="1"/>
      <c r="P7" s="1"/>
      <c r="Q7" s="1"/>
      <c r="R7" s="1"/>
      <c r="S7" s="1"/>
      <c r="T7" s="1"/>
      <c r="U7" s="1"/>
      <c r="V7" s="1"/>
      <c r="W7" s="1"/>
      <c r="X7" s="1"/>
      <c r="Y7" s="1"/>
      <c r="Z7" s="1"/>
      <c r="AA7" s="1"/>
    </row>
    <row r="8" spans="1:27" ht="27.5" customHeight="1" thickBot="1" x14ac:dyDescent="0.2">
      <c r="A8" s="1"/>
      <c r="B8" s="31" t="s">
        <v>43</v>
      </c>
      <c r="C8" s="32" t="s">
        <v>44</v>
      </c>
      <c r="D8" s="32" t="s">
        <v>45</v>
      </c>
      <c r="E8" s="32" t="s">
        <v>46</v>
      </c>
      <c r="F8" s="32" t="s">
        <v>47</v>
      </c>
      <c r="G8" s="33" t="s">
        <v>48</v>
      </c>
      <c r="H8" s="1"/>
      <c r="I8" s="1"/>
      <c r="J8" s="1"/>
      <c r="K8" s="1"/>
      <c r="L8" s="1"/>
      <c r="M8" s="1"/>
      <c r="N8" s="1"/>
      <c r="O8" s="1"/>
      <c r="P8" s="1"/>
      <c r="Q8" s="1"/>
      <c r="R8" s="1"/>
      <c r="S8" s="1"/>
      <c r="T8" s="1"/>
      <c r="U8" s="1"/>
      <c r="V8" s="1"/>
      <c r="W8" s="1"/>
      <c r="X8" s="1"/>
      <c r="Y8" s="1"/>
      <c r="Z8" s="1"/>
      <c r="AA8" s="1"/>
    </row>
    <row r="9" spans="1:27" ht="15" customHeight="1" x14ac:dyDescent="0.15">
      <c r="A9" s="1"/>
      <c r="B9" s="14"/>
      <c r="C9" s="14"/>
      <c r="D9" s="14"/>
      <c r="E9" s="14"/>
      <c r="F9" s="14"/>
      <c r="G9" s="14"/>
      <c r="H9" s="14"/>
      <c r="I9" s="14"/>
      <c r="J9" s="14"/>
      <c r="K9" s="14"/>
      <c r="L9" s="14"/>
      <c r="M9" s="14"/>
      <c r="N9" s="14"/>
      <c r="O9" s="14"/>
      <c r="P9" s="1"/>
      <c r="Q9" s="1"/>
      <c r="R9" s="1"/>
      <c r="S9" s="1"/>
      <c r="T9" s="1"/>
      <c r="U9" s="1"/>
      <c r="V9" s="1"/>
      <c r="W9" s="1"/>
      <c r="X9" s="1"/>
      <c r="Y9" s="1"/>
      <c r="Z9" s="1"/>
      <c r="AA9" s="1"/>
    </row>
    <row r="10" spans="1:27" ht="15" customHeight="1" x14ac:dyDescent="0.15">
      <c r="A10" s="1"/>
      <c r="B10" s="14"/>
      <c r="C10" s="14"/>
      <c r="D10" s="14"/>
      <c r="E10" s="14"/>
      <c r="F10" s="14"/>
      <c r="G10" s="14"/>
      <c r="H10" s="14"/>
      <c r="I10" s="14"/>
      <c r="J10" s="14"/>
      <c r="K10" s="14"/>
      <c r="L10" s="14"/>
      <c r="M10" s="14"/>
      <c r="N10" s="14"/>
      <c r="O10" s="14"/>
      <c r="P10" s="1"/>
      <c r="Q10" s="1"/>
      <c r="R10" s="1"/>
      <c r="S10" s="1"/>
      <c r="T10" s="1"/>
      <c r="U10" s="1"/>
      <c r="V10" s="1"/>
      <c r="W10" s="1"/>
      <c r="X10" s="1"/>
      <c r="Y10" s="1"/>
      <c r="Z10" s="1"/>
      <c r="AA10" s="1"/>
    </row>
    <row r="11" spans="1:27" ht="15" customHeight="1" x14ac:dyDescent="0.15">
      <c r="A11" s="1"/>
      <c r="B11" s="14"/>
      <c r="C11" s="14"/>
      <c r="D11" s="14"/>
      <c r="E11" s="14"/>
      <c r="F11" s="14"/>
      <c r="G11" s="14"/>
      <c r="H11" s="14"/>
      <c r="I11" s="14"/>
      <c r="J11" s="14"/>
      <c r="K11" s="14"/>
      <c r="L11" s="14"/>
      <c r="M11" s="14"/>
      <c r="N11" s="14"/>
      <c r="O11" s="14"/>
      <c r="P11" s="1"/>
      <c r="Q11" s="1"/>
      <c r="R11" s="1"/>
      <c r="S11" s="1"/>
      <c r="T11" s="1"/>
      <c r="U11" s="1"/>
      <c r="V11" s="1"/>
      <c r="W11" s="1"/>
      <c r="X11" s="1"/>
      <c r="Y11" s="1"/>
      <c r="Z11" s="1"/>
      <c r="AA11" s="1"/>
    </row>
    <row r="12" spans="1:27" ht="15" customHeight="1" x14ac:dyDescent="0.15">
      <c r="A12" s="1"/>
      <c r="B12" s="14"/>
      <c r="C12" s="14"/>
      <c r="D12" s="14"/>
      <c r="E12" s="14"/>
      <c r="F12" s="14"/>
      <c r="G12" s="14"/>
      <c r="H12" s="14"/>
      <c r="I12" s="14"/>
      <c r="J12" s="14"/>
      <c r="K12" s="14"/>
      <c r="L12" s="14"/>
      <c r="M12" s="14"/>
      <c r="N12" s="14"/>
      <c r="O12" s="14"/>
      <c r="P12" s="1"/>
      <c r="Q12" s="1"/>
      <c r="R12" s="1"/>
      <c r="S12" s="1"/>
      <c r="T12" s="1"/>
      <c r="U12" s="1"/>
      <c r="V12" s="1"/>
      <c r="W12" s="1"/>
      <c r="X12" s="1"/>
      <c r="Y12" s="1"/>
      <c r="Z12" s="1"/>
      <c r="AA12" s="1"/>
    </row>
    <row r="13" spans="1:27" ht="15" customHeight="1" x14ac:dyDescent="0.15">
      <c r="A13" s="1"/>
      <c r="B13" s="14"/>
      <c r="C13" s="14"/>
      <c r="D13" s="14"/>
      <c r="E13" s="14"/>
      <c r="F13" s="14"/>
      <c r="G13" s="14"/>
      <c r="H13" s="14"/>
      <c r="I13" s="14"/>
      <c r="J13" s="14"/>
      <c r="K13" s="14"/>
      <c r="L13" s="14"/>
      <c r="M13" s="14"/>
      <c r="N13" s="14"/>
      <c r="O13" s="14"/>
      <c r="P13" s="1"/>
      <c r="Q13" s="1"/>
      <c r="R13" s="1"/>
      <c r="S13" s="1"/>
      <c r="T13" s="1"/>
      <c r="U13" s="1"/>
      <c r="V13" s="1"/>
      <c r="W13" s="1"/>
      <c r="X13" s="1"/>
      <c r="Y13" s="1"/>
      <c r="Z13" s="1"/>
      <c r="AA13" s="1"/>
    </row>
    <row r="14" spans="1:27" ht="15" customHeight="1" x14ac:dyDescent="0.15">
      <c r="A14" s="1"/>
      <c r="B14" s="14"/>
      <c r="C14" s="14"/>
      <c r="D14" s="14"/>
      <c r="E14" s="14"/>
      <c r="F14" s="14"/>
      <c r="G14" s="14"/>
      <c r="H14" s="14"/>
      <c r="I14" s="14"/>
      <c r="J14" s="14"/>
      <c r="K14" s="14"/>
      <c r="L14" s="14"/>
      <c r="M14" s="14"/>
      <c r="N14" s="14"/>
      <c r="O14" s="14"/>
      <c r="P14" s="1"/>
      <c r="Q14" s="1"/>
      <c r="R14" s="1"/>
      <c r="S14" s="1"/>
      <c r="T14" s="1"/>
      <c r="U14" s="1"/>
      <c r="V14" s="1"/>
      <c r="W14" s="1"/>
      <c r="X14" s="1"/>
      <c r="Y14" s="1"/>
      <c r="Z14" s="1"/>
      <c r="AA14" s="1"/>
    </row>
    <row r="15" spans="1:27" ht="15" customHeight="1" x14ac:dyDescent="0.15">
      <c r="A15" s="1"/>
      <c r="B15" s="14"/>
      <c r="C15" s="14"/>
      <c r="D15" s="14"/>
      <c r="E15" s="14"/>
      <c r="F15" s="14"/>
      <c r="G15" s="14"/>
      <c r="H15" s="14"/>
      <c r="I15" s="14"/>
      <c r="J15" s="14"/>
      <c r="K15" s="14"/>
      <c r="L15" s="14"/>
      <c r="M15" s="14"/>
      <c r="N15" s="14"/>
      <c r="O15" s="14"/>
      <c r="P15" s="1"/>
      <c r="Q15" s="1"/>
      <c r="R15" s="1"/>
      <c r="S15" s="1"/>
      <c r="T15" s="1"/>
      <c r="U15" s="1"/>
      <c r="V15" s="1"/>
      <c r="W15" s="1"/>
      <c r="X15" s="1"/>
      <c r="Y15" s="1"/>
      <c r="Z15" s="1"/>
      <c r="AA15" s="1"/>
    </row>
    <row r="16" spans="1:27" ht="15" customHeight="1" x14ac:dyDescent="0.15">
      <c r="A16" s="1"/>
      <c r="B16" s="14"/>
      <c r="C16" s="14"/>
      <c r="D16" s="14"/>
      <c r="E16" s="14"/>
      <c r="F16" s="14"/>
      <c r="G16" s="14"/>
      <c r="H16" s="14"/>
      <c r="I16" s="14"/>
      <c r="J16" s="14"/>
      <c r="K16" s="14"/>
      <c r="L16" s="14"/>
      <c r="M16" s="14"/>
      <c r="N16" s="14"/>
      <c r="O16" s="14"/>
      <c r="P16" s="1"/>
      <c r="Q16" s="1"/>
      <c r="R16" s="1"/>
      <c r="S16" s="1"/>
      <c r="T16" s="1"/>
      <c r="U16" s="1"/>
      <c r="V16" s="1"/>
      <c r="W16" s="1"/>
      <c r="X16" s="1"/>
      <c r="Y16" s="1"/>
      <c r="Z16" s="1"/>
      <c r="AA16" s="1"/>
    </row>
    <row r="17" spans="1:27" ht="15" customHeight="1" x14ac:dyDescent="0.15">
      <c r="A17" s="1"/>
      <c r="B17" s="14"/>
      <c r="C17" s="14"/>
      <c r="D17" s="14"/>
      <c r="E17" s="14"/>
      <c r="F17" s="14"/>
      <c r="G17" s="14"/>
      <c r="H17" s="14"/>
      <c r="I17" s="14"/>
      <c r="J17" s="14"/>
      <c r="K17" s="14"/>
      <c r="L17" s="14"/>
      <c r="M17" s="14"/>
      <c r="N17" s="14"/>
      <c r="O17" s="14"/>
      <c r="P17" s="1"/>
      <c r="Q17" s="1"/>
      <c r="R17" s="1"/>
      <c r="S17" s="1"/>
      <c r="T17" s="1"/>
      <c r="U17" s="1"/>
      <c r="V17" s="1"/>
      <c r="W17" s="1"/>
      <c r="X17" s="1"/>
      <c r="Y17" s="1"/>
      <c r="Z17" s="1"/>
      <c r="AA17" s="1"/>
    </row>
    <row r="18" spans="1:27" ht="15" customHeight="1" x14ac:dyDescent="0.15">
      <c r="A18" s="1"/>
      <c r="B18" s="14"/>
      <c r="C18" s="14"/>
      <c r="D18" s="14"/>
      <c r="E18" s="14"/>
      <c r="F18" s="14"/>
      <c r="G18" s="14"/>
      <c r="H18" s="14"/>
      <c r="I18" s="14"/>
      <c r="J18" s="14"/>
      <c r="K18" s="14"/>
      <c r="L18" s="14"/>
      <c r="M18" s="14"/>
      <c r="N18" s="14"/>
      <c r="O18" s="14"/>
      <c r="P18" s="1"/>
      <c r="Q18" s="1"/>
      <c r="R18" s="1"/>
      <c r="S18" s="1"/>
      <c r="T18" s="1"/>
      <c r="U18" s="1"/>
      <c r="V18" s="1"/>
      <c r="W18" s="1"/>
      <c r="X18" s="1"/>
      <c r="Y18" s="1"/>
      <c r="Z18" s="1"/>
      <c r="AA18" s="1"/>
    </row>
    <row r="19" spans="1:27" ht="15" customHeight="1" x14ac:dyDescent="0.15">
      <c r="A19" s="1"/>
      <c r="B19" s="14"/>
      <c r="C19" s="14"/>
      <c r="D19" s="14"/>
      <c r="E19" s="14"/>
      <c r="F19" s="14"/>
      <c r="G19" s="14"/>
      <c r="H19" s="14"/>
      <c r="I19" s="14"/>
      <c r="J19" s="14"/>
      <c r="K19" s="14"/>
      <c r="L19" s="14"/>
      <c r="M19" s="14"/>
      <c r="N19" s="14"/>
      <c r="O19" s="14"/>
      <c r="P19" s="1"/>
      <c r="Q19" s="1"/>
      <c r="R19" s="1"/>
      <c r="S19" s="1"/>
      <c r="T19" s="1"/>
      <c r="U19" s="1"/>
      <c r="V19" s="1"/>
      <c r="W19" s="1"/>
      <c r="X19" s="1"/>
      <c r="Y19" s="1"/>
      <c r="Z19" s="1"/>
      <c r="AA19" s="1"/>
    </row>
    <row r="20" spans="1:27" ht="15" customHeight="1" x14ac:dyDescent="0.15">
      <c r="A20" s="1"/>
      <c r="B20" s="14"/>
      <c r="C20" s="14"/>
      <c r="D20" s="14"/>
      <c r="E20" s="14"/>
      <c r="F20" s="14"/>
      <c r="G20" s="14"/>
      <c r="H20" s="14"/>
      <c r="I20" s="14"/>
      <c r="J20" s="14"/>
      <c r="K20" s="14"/>
      <c r="L20" s="14"/>
      <c r="M20" s="14"/>
      <c r="N20" s="14"/>
      <c r="O20" s="14"/>
      <c r="P20" s="1"/>
      <c r="Q20" s="1"/>
      <c r="R20" s="1"/>
      <c r="S20" s="1"/>
      <c r="T20" s="1"/>
      <c r="U20" s="1"/>
      <c r="V20" s="1"/>
      <c r="W20" s="1"/>
      <c r="X20" s="1"/>
      <c r="Y20" s="1"/>
      <c r="Z20" s="1"/>
      <c r="AA20" s="1"/>
    </row>
    <row r="21" spans="1:27" ht="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row>
  </sheetData>
  <mergeCells count="4">
    <mergeCell ref="B3:D3"/>
    <mergeCell ref="C4:D4"/>
    <mergeCell ref="C5:D5"/>
    <mergeCell ref="B7:C7"/>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2"/>
  <sheetViews>
    <sheetView workbookViewId="0">
      <selection activeCell="C15" sqref="C15"/>
    </sheetView>
  </sheetViews>
  <sheetFormatPr baseColWidth="10" defaultColWidth="10.6640625" defaultRowHeight="14.25" customHeight="1" x14ac:dyDescent="0.15"/>
  <cols>
    <col min="1" max="1" width="10.6640625" style="2" customWidth="1"/>
    <col min="2" max="6" width="25.33203125" style="2" customWidth="1"/>
    <col min="7" max="8" width="16" style="2" customWidth="1"/>
    <col min="9" max="13" width="29.83203125" style="2" customWidth="1"/>
    <col min="14" max="14" width="10.6640625" style="2" customWidth="1"/>
    <col min="15" max="16384" width="10.6640625" style="2"/>
  </cols>
  <sheetData>
    <row r="1" spans="1:26" s="1" customFormat="1" ht="15" customHeight="1" x14ac:dyDescent="0.15">
      <c r="B1" s="24" t="s">
        <v>40</v>
      </c>
    </row>
    <row r="2" spans="1:26"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192" t="s">
        <v>31</v>
      </c>
      <c r="C3" s="192"/>
      <c r="D3" s="192"/>
      <c r="E3" s="1"/>
      <c r="F3" s="1"/>
      <c r="G3" s="1"/>
      <c r="H3" s="1"/>
      <c r="I3" s="1"/>
      <c r="J3" s="1"/>
      <c r="K3" s="1"/>
      <c r="L3" s="1"/>
      <c r="M3" s="1"/>
      <c r="N3" s="1"/>
      <c r="O3" s="1"/>
      <c r="P3" s="1"/>
      <c r="Q3" s="1"/>
      <c r="R3" s="1"/>
      <c r="S3" s="1"/>
      <c r="T3" s="1"/>
      <c r="U3" s="1"/>
      <c r="V3" s="1"/>
      <c r="W3" s="1"/>
      <c r="X3" s="1"/>
      <c r="Y3" s="1"/>
      <c r="Z3" s="1"/>
    </row>
    <row r="4" spans="1:26" ht="14.25" customHeight="1" x14ac:dyDescent="0.15">
      <c r="A4" s="1"/>
      <c r="B4" s="4" t="s">
        <v>1</v>
      </c>
      <c r="C4" s="189" t="s">
        <v>2</v>
      </c>
      <c r="D4" s="189"/>
      <c r="E4" s="1"/>
      <c r="F4" s="1"/>
      <c r="G4" s="1"/>
      <c r="H4" s="1"/>
      <c r="I4" s="1"/>
      <c r="J4" s="1"/>
      <c r="K4" s="1"/>
      <c r="L4" s="1"/>
      <c r="M4" s="1"/>
      <c r="N4" s="1"/>
      <c r="O4" s="1"/>
      <c r="P4" s="1"/>
      <c r="Q4" s="1"/>
      <c r="R4" s="1"/>
      <c r="S4" s="1"/>
      <c r="T4" s="1"/>
      <c r="U4" s="1"/>
      <c r="V4" s="1"/>
      <c r="W4" s="1"/>
      <c r="X4" s="1"/>
      <c r="Y4" s="1"/>
      <c r="Z4" s="1"/>
    </row>
    <row r="5" spans="1:26" ht="14.25" customHeight="1" thickBot="1" x14ac:dyDescent="0.25">
      <c r="A5" s="1"/>
      <c r="B5" s="5" t="s">
        <v>3</v>
      </c>
      <c r="C5" s="190" t="s">
        <v>128</v>
      </c>
      <c r="D5" s="190"/>
      <c r="E5" s="1"/>
      <c r="F5" s="1"/>
      <c r="G5" s="1"/>
      <c r="H5" s="1"/>
      <c r="I5" s="1"/>
      <c r="J5" s="1"/>
      <c r="K5" s="1"/>
      <c r="L5" s="1"/>
      <c r="M5" s="1"/>
      <c r="N5" s="1"/>
      <c r="O5" s="1"/>
      <c r="P5" s="1"/>
      <c r="Q5" s="1"/>
      <c r="R5" s="1"/>
      <c r="S5" s="1"/>
      <c r="T5" s="1"/>
      <c r="U5" s="1"/>
      <c r="V5" s="1"/>
      <c r="W5" s="1"/>
      <c r="X5" s="1"/>
      <c r="Y5" s="1"/>
      <c r="Z5" s="1"/>
    </row>
    <row r="6" spans="1:26" ht="14.25" customHeight="1" x14ac:dyDescent="0.15">
      <c r="A6" s="1"/>
      <c r="B6" s="1"/>
      <c r="C6" s="1"/>
      <c r="D6" s="1"/>
      <c r="E6" s="1"/>
      <c r="F6" s="1"/>
      <c r="G6" s="1"/>
      <c r="H6" s="1"/>
      <c r="I6" s="1"/>
      <c r="J6" s="1"/>
      <c r="K6" s="1"/>
      <c r="L6" s="1"/>
      <c r="M6" s="1"/>
      <c r="N6" s="1"/>
      <c r="O6" s="1"/>
      <c r="P6" s="1"/>
      <c r="Q6" s="1"/>
      <c r="R6" s="1"/>
      <c r="S6" s="1"/>
      <c r="T6" s="1"/>
      <c r="U6" s="1"/>
      <c r="V6" s="1"/>
      <c r="W6" s="1"/>
      <c r="X6" s="1"/>
      <c r="Y6" s="1"/>
      <c r="Z6" s="1"/>
    </row>
    <row r="7" spans="1:26" ht="14.25" customHeight="1" thickBot="1" x14ac:dyDescent="0.2">
      <c r="A7" s="1"/>
      <c r="B7" s="1"/>
      <c r="C7" s="34"/>
      <c r="D7" s="1"/>
      <c r="E7" s="1"/>
      <c r="F7" s="1"/>
      <c r="G7" s="1"/>
      <c r="H7" s="1"/>
      <c r="I7" s="1"/>
      <c r="J7" s="1"/>
      <c r="K7" s="1"/>
      <c r="L7" s="1"/>
      <c r="M7" s="1"/>
      <c r="N7" s="1"/>
      <c r="O7" s="1"/>
      <c r="P7" s="1"/>
      <c r="Q7" s="1"/>
      <c r="R7" s="1"/>
      <c r="S7" s="1"/>
      <c r="T7" s="1"/>
      <c r="U7" s="1"/>
      <c r="V7" s="1"/>
      <c r="W7" s="1"/>
      <c r="X7" s="1"/>
      <c r="Y7" s="1"/>
      <c r="Z7" s="1"/>
    </row>
    <row r="8" spans="1:26" ht="15" customHeight="1" thickBot="1" x14ac:dyDescent="0.2">
      <c r="A8" s="1"/>
      <c r="B8" s="1"/>
      <c r="C8" s="35">
        <v>2018</v>
      </c>
      <c r="D8" s="36">
        <f>IF(ISNUMBER(C8),C8+1,"")</f>
        <v>2019</v>
      </c>
      <c r="E8" s="37">
        <f>IF(ISNUMBER(C8),D8+1,"")</f>
        <v>2020</v>
      </c>
      <c r="F8" s="38" t="s">
        <v>49</v>
      </c>
      <c r="G8" s="1"/>
      <c r="H8" s="1"/>
      <c r="I8" s="1"/>
      <c r="J8" s="1"/>
      <c r="K8" s="1"/>
      <c r="L8" s="1"/>
      <c r="M8" s="1"/>
      <c r="N8" s="1"/>
      <c r="O8" s="1"/>
      <c r="P8" s="1"/>
      <c r="Q8" s="1"/>
      <c r="R8" s="1"/>
      <c r="S8" s="1"/>
      <c r="T8" s="1"/>
      <c r="U8" s="1"/>
      <c r="V8" s="1"/>
      <c r="W8" s="1"/>
      <c r="X8" s="1"/>
      <c r="Y8" s="1"/>
      <c r="Z8" s="1"/>
    </row>
    <row r="9" spans="1:26" ht="15" x14ac:dyDescent="0.15">
      <c r="A9" s="1"/>
      <c r="B9" s="39" t="s">
        <v>50</v>
      </c>
      <c r="C9" s="138">
        <v>1</v>
      </c>
      <c r="D9" s="138">
        <v>1</v>
      </c>
      <c r="E9" s="138">
        <v>1</v>
      </c>
      <c r="F9" s="138">
        <v>1</v>
      </c>
      <c r="G9" s="1"/>
      <c r="H9" s="1"/>
      <c r="I9" s="1"/>
      <c r="J9" s="1"/>
      <c r="K9" s="1"/>
      <c r="L9" s="1"/>
      <c r="M9" s="1"/>
      <c r="N9" s="1"/>
      <c r="O9" s="1"/>
      <c r="P9" s="1"/>
      <c r="Q9" s="1"/>
      <c r="R9" s="1"/>
      <c r="S9" s="1"/>
      <c r="T9" s="1"/>
      <c r="U9" s="1"/>
      <c r="V9" s="1"/>
      <c r="W9" s="1"/>
      <c r="X9" s="1"/>
      <c r="Y9" s="1"/>
      <c r="Z9" s="1"/>
    </row>
    <row r="10" spans="1:26" ht="61" thickBot="1" x14ac:dyDescent="0.2">
      <c r="A10" s="1"/>
      <c r="B10" s="40" t="s">
        <v>51</v>
      </c>
      <c r="C10" s="41">
        <v>0</v>
      </c>
      <c r="D10" s="42">
        <v>0</v>
      </c>
      <c r="E10" s="42">
        <v>0</v>
      </c>
      <c r="F10" s="43">
        <v>0</v>
      </c>
      <c r="G10" s="1"/>
      <c r="H10" s="1"/>
      <c r="I10" s="1"/>
      <c r="J10" s="1"/>
      <c r="K10" s="1"/>
      <c r="L10" s="1"/>
      <c r="M10" s="1"/>
      <c r="N10" s="1"/>
      <c r="O10" s="1"/>
      <c r="P10" s="1"/>
      <c r="Q10" s="1"/>
      <c r="R10" s="1"/>
      <c r="S10" s="1"/>
      <c r="T10" s="1"/>
      <c r="U10" s="1"/>
      <c r="V10" s="1"/>
      <c r="W10" s="1"/>
      <c r="X10" s="1"/>
      <c r="Y10" s="1"/>
      <c r="Z10" s="1"/>
    </row>
    <row r="11" spans="1:26" ht="46" thickBot="1" x14ac:dyDescent="0.2">
      <c r="A11" s="1"/>
      <c r="B11" s="44" t="s">
        <v>52</v>
      </c>
      <c r="C11" s="138">
        <v>1</v>
      </c>
      <c r="D11" s="138">
        <v>1</v>
      </c>
      <c r="E11" s="138">
        <v>1</v>
      </c>
      <c r="F11" s="138">
        <v>1</v>
      </c>
      <c r="G11" s="1"/>
      <c r="H11" s="1"/>
      <c r="I11" s="1"/>
      <c r="J11" s="1"/>
      <c r="K11" s="1"/>
      <c r="L11" s="1"/>
      <c r="M11" s="1"/>
      <c r="N11" s="1"/>
      <c r="O11" s="1"/>
      <c r="P11" s="1"/>
      <c r="Q11" s="1"/>
      <c r="R11" s="1"/>
      <c r="S11" s="1"/>
      <c r="T11" s="1"/>
      <c r="U11" s="1"/>
      <c r="V11" s="1"/>
      <c r="W11" s="1"/>
      <c r="X11" s="1"/>
      <c r="Y11" s="1"/>
      <c r="Z11" s="1"/>
    </row>
    <row r="12" spans="1:26" ht="31" thickBot="1" x14ac:dyDescent="0.2">
      <c r="A12" s="1"/>
      <c r="B12" s="45" t="s">
        <v>53</v>
      </c>
      <c r="C12" s="46">
        <f>IF(ISNUMBER(C9),(C9/$C$9)*100,"")</f>
        <v>100</v>
      </c>
      <c r="D12" s="47">
        <f>IF(ISNUMBER(D9),(D9/$C$9)*100,"")</f>
        <v>100</v>
      </c>
      <c r="E12" s="47">
        <f>IF(ISNUMBER(E9),(E9/$C$9)*100,"")</f>
        <v>100</v>
      </c>
      <c r="F12" s="48">
        <f>IF(ISNUMBER(F9),(F9/$C$9)*100,"")</f>
        <v>100</v>
      </c>
      <c r="G12" s="1"/>
      <c r="H12" s="1"/>
      <c r="I12" s="1"/>
      <c r="J12" s="1"/>
      <c r="K12" s="1"/>
      <c r="L12" s="1"/>
      <c r="M12" s="1"/>
      <c r="N12" s="1"/>
      <c r="O12" s="1"/>
      <c r="P12" s="1"/>
      <c r="Q12" s="1"/>
      <c r="R12" s="1"/>
      <c r="S12" s="1"/>
      <c r="T12" s="1"/>
      <c r="U12" s="1"/>
      <c r="V12" s="1"/>
      <c r="W12" s="1"/>
      <c r="X12" s="1"/>
      <c r="Y12" s="1"/>
      <c r="Z12" s="1"/>
    </row>
    <row r="13" spans="1:26" ht="14.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15">
      <c r="B62" s="1"/>
      <c r="C62" s="1"/>
      <c r="D62" s="1"/>
      <c r="E62" s="1"/>
      <c r="F62" s="1"/>
    </row>
  </sheetData>
  <mergeCells count="3">
    <mergeCell ref="B3:D3"/>
    <mergeCell ref="C4:D4"/>
    <mergeCell ref="C5:D5"/>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D61"/>
  <sheetViews>
    <sheetView topLeftCell="A2" zoomScale="68" zoomScaleNormal="100" workbookViewId="0">
      <selection activeCell="C28" sqref="C28"/>
    </sheetView>
  </sheetViews>
  <sheetFormatPr baseColWidth="10" defaultColWidth="10.6640625" defaultRowHeight="14" x14ac:dyDescent="0.15"/>
  <cols>
    <col min="1" max="1" width="10.6640625" style="2" customWidth="1"/>
    <col min="2" max="14" width="25.33203125" style="2" customWidth="1"/>
    <col min="15" max="19" width="29.83203125" style="2" customWidth="1"/>
    <col min="20" max="20" width="10.6640625" style="2" customWidth="1"/>
    <col min="21" max="16384" width="10.6640625" style="2"/>
  </cols>
  <sheetData>
    <row r="1" spans="1:30" s="1" customFormat="1" ht="15" customHeight="1" x14ac:dyDescent="0.15">
      <c r="B1" s="24" t="s">
        <v>40</v>
      </c>
    </row>
    <row r="2" spans="1:30"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20.25" customHeight="1" thickBot="1" x14ac:dyDescent="0.2">
      <c r="A3" s="1"/>
      <c r="B3" s="192" t="s">
        <v>32</v>
      </c>
      <c r="C3" s="192"/>
      <c r="D3" s="192"/>
      <c r="E3" s="192"/>
      <c r="F3" s="1"/>
      <c r="G3" s="1"/>
      <c r="H3" s="197" t="s">
        <v>54</v>
      </c>
      <c r="I3" s="197"/>
      <c r="J3" s="179"/>
      <c r="K3" s="1"/>
      <c r="L3" s="1"/>
      <c r="M3" s="1"/>
      <c r="N3" s="1"/>
      <c r="O3" s="1"/>
      <c r="P3" s="1"/>
      <c r="Q3" s="1"/>
      <c r="R3" s="1"/>
      <c r="S3" s="1"/>
      <c r="T3" s="1"/>
      <c r="U3" s="1"/>
      <c r="V3" s="1"/>
      <c r="W3" s="1"/>
      <c r="X3" s="1"/>
      <c r="Y3" s="1"/>
      <c r="Z3" s="1"/>
      <c r="AA3" s="1"/>
      <c r="AB3" s="1"/>
    </row>
    <row r="4" spans="1:30" ht="14.25" customHeight="1" thickBot="1" x14ac:dyDescent="0.25">
      <c r="A4" s="1"/>
      <c r="B4" s="4" t="s">
        <v>1</v>
      </c>
      <c r="C4" s="189" t="s">
        <v>2</v>
      </c>
      <c r="D4" s="189"/>
      <c r="E4" s="189"/>
      <c r="F4" s="1"/>
      <c r="G4" s="1"/>
      <c r="H4" s="198" t="s">
        <v>123</v>
      </c>
      <c r="I4" s="198"/>
      <c r="J4" s="50"/>
      <c r="K4" s="1"/>
      <c r="L4" s="1"/>
      <c r="M4" s="1"/>
      <c r="N4" s="1"/>
      <c r="O4" s="1"/>
      <c r="P4" s="1"/>
      <c r="Q4" s="1"/>
      <c r="R4" s="1"/>
      <c r="S4" s="1"/>
      <c r="T4" s="1"/>
      <c r="U4" s="1"/>
      <c r="V4" s="1"/>
      <c r="W4" s="1"/>
      <c r="X4" s="1"/>
      <c r="Y4" s="1"/>
      <c r="Z4" s="1"/>
      <c r="AA4" s="1"/>
      <c r="AB4" s="1"/>
    </row>
    <row r="5" spans="1:30" ht="14.25" customHeight="1" thickBot="1" x14ac:dyDescent="0.25">
      <c r="A5" s="1"/>
      <c r="B5" s="5" t="s">
        <v>3</v>
      </c>
      <c r="C5" s="190" t="s">
        <v>128</v>
      </c>
      <c r="D5" s="190"/>
      <c r="E5" s="190"/>
      <c r="F5" s="1"/>
      <c r="G5" s="1"/>
      <c r="H5" s="1"/>
      <c r="I5" s="1"/>
      <c r="J5" s="1"/>
      <c r="K5" s="1"/>
      <c r="L5" s="1"/>
      <c r="M5" s="1"/>
      <c r="N5" s="1"/>
      <c r="O5" s="1"/>
      <c r="P5" s="1"/>
      <c r="Q5" s="1"/>
      <c r="R5" s="1"/>
      <c r="S5" s="1"/>
      <c r="T5" s="1"/>
      <c r="U5" s="1"/>
      <c r="V5" s="1"/>
      <c r="W5" s="1"/>
      <c r="X5" s="1"/>
      <c r="Y5" s="1"/>
      <c r="Z5" s="1"/>
      <c r="AA5" s="1"/>
      <c r="AB5" s="1"/>
      <c r="AC5" s="1"/>
      <c r="AD5" s="1"/>
    </row>
    <row r="6" spans="1:30" ht="14.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6" thickBot="1" x14ac:dyDescent="0.25">
      <c r="A7" s="1"/>
      <c r="B7" s="1"/>
      <c r="C7" s="199"/>
      <c r="D7" s="199"/>
      <c r="E7" s="199"/>
      <c r="F7" s="1"/>
      <c r="G7" s="1"/>
      <c r="H7" s="1"/>
      <c r="I7" s="1"/>
      <c r="J7" s="1"/>
      <c r="K7" s="1"/>
      <c r="L7" s="1"/>
      <c r="M7" s="1"/>
      <c r="N7" s="1"/>
      <c r="O7" s="1"/>
      <c r="P7" s="1"/>
      <c r="Q7" s="1"/>
      <c r="R7" s="1"/>
      <c r="S7" s="1"/>
      <c r="T7" s="1"/>
      <c r="U7" s="1"/>
      <c r="V7" s="1"/>
      <c r="W7" s="1"/>
      <c r="X7" s="1"/>
      <c r="Y7" s="1"/>
      <c r="Z7" s="1"/>
      <c r="AA7" s="1"/>
      <c r="AB7" s="1"/>
      <c r="AC7" s="1"/>
      <c r="AD7" s="1"/>
    </row>
    <row r="8" spans="1:30" ht="17.25" customHeight="1" thickBot="1" x14ac:dyDescent="0.2">
      <c r="A8" s="1"/>
      <c r="B8" s="1"/>
      <c r="C8" s="196">
        <v>2018</v>
      </c>
      <c r="D8" s="196"/>
      <c r="E8" s="196"/>
      <c r="F8" s="197">
        <f>IF(ISNUMBER(C8),C8+1,"")</f>
        <v>2019</v>
      </c>
      <c r="G8" s="197"/>
      <c r="H8" s="197"/>
      <c r="I8" s="197">
        <f>IF(ISNUMBER(C8),F8+1,"")</f>
        <v>2020</v>
      </c>
      <c r="J8" s="197"/>
      <c r="K8" s="197"/>
      <c r="L8" s="197" t="s">
        <v>49</v>
      </c>
      <c r="M8" s="197"/>
      <c r="N8" s="197"/>
      <c r="O8" s="1"/>
      <c r="P8" s="1"/>
      <c r="Q8" s="1"/>
      <c r="R8" s="1"/>
      <c r="S8" s="1"/>
      <c r="T8" s="1"/>
      <c r="U8" s="1"/>
      <c r="V8" s="1"/>
      <c r="W8" s="1"/>
      <c r="X8" s="1"/>
      <c r="Y8" s="1"/>
      <c r="Z8" s="1"/>
      <c r="AA8" s="1"/>
      <c r="AB8" s="1"/>
      <c r="AC8" s="1"/>
      <c r="AD8" s="1"/>
    </row>
    <row r="9" spans="1:30" ht="15" thickBot="1" x14ac:dyDescent="0.2">
      <c r="A9" s="1"/>
      <c r="B9" s="1"/>
      <c r="C9" s="51" t="s">
        <v>46</v>
      </c>
      <c r="D9" s="51" t="s">
        <v>47</v>
      </c>
      <c r="E9" s="52" t="s">
        <v>55</v>
      </c>
      <c r="F9" s="51" t="s">
        <v>46</v>
      </c>
      <c r="G9" s="51" t="s">
        <v>47</v>
      </c>
      <c r="H9" s="52" t="s">
        <v>55</v>
      </c>
      <c r="I9" s="51" t="s">
        <v>46</v>
      </c>
      <c r="J9" s="51" t="s">
        <v>47</v>
      </c>
      <c r="K9" s="52" t="s">
        <v>55</v>
      </c>
      <c r="L9" s="51" t="s">
        <v>46</v>
      </c>
      <c r="M9" s="51" t="s">
        <v>47</v>
      </c>
      <c r="N9" s="53" t="s">
        <v>55</v>
      </c>
      <c r="O9" s="1"/>
      <c r="P9" s="1"/>
      <c r="Q9" s="1"/>
      <c r="R9" s="1"/>
      <c r="S9" s="1"/>
      <c r="T9" s="1"/>
      <c r="U9" s="1"/>
      <c r="V9" s="1"/>
      <c r="W9" s="1"/>
      <c r="X9" s="1"/>
      <c r="Y9" s="1"/>
      <c r="Z9" s="1"/>
      <c r="AA9" s="1"/>
      <c r="AB9" s="1"/>
      <c r="AC9" s="1"/>
      <c r="AD9" s="1"/>
    </row>
    <row r="10" spans="1:30" ht="15" x14ac:dyDescent="0.15">
      <c r="A10" s="1"/>
      <c r="B10" s="54" t="s">
        <v>56</v>
      </c>
      <c r="C10" s="139">
        <v>100</v>
      </c>
      <c r="D10" s="140">
        <v>100</v>
      </c>
      <c r="E10" s="141">
        <v>100</v>
      </c>
      <c r="F10" s="139">
        <v>319.20095863592832</v>
      </c>
      <c r="G10" s="139">
        <v>170.32040472175379</v>
      </c>
      <c r="H10" s="139">
        <v>230.89044889601288</v>
      </c>
      <c r="I10" s="139">
        <v>446.73197501135331</v>
      </c>
      <c r="J10" s="139">
        <v>225.4878342568056</v>
      </c>
      <c r="K10" s="139">
        <v>270.23909230523924</v>
      </c>
      <c r="L10" s="139">
        <v>345.79432832517301</v>
      </c>
      <c r="M10" s="139">
        <v>94.760298723199227</v>
      </c>
      <c r="N10" s="139">
        <v>186.71699997482355</v>
      </c>
      <c r="O10" s="1"/>
      <c r="P10" s="1"/>
      <c r="Q10" s="1"/>
      <c r="R10" s="1"/>
      <c r="S10" s="1"/>
      <c r="T10" s="1"/>
      <c r="U10" s="1"/>
      <c r="V10" s="1"/>
      <c r="W10" s="1"/>
      <c r="X10" s="1"/>
      <c r="Y10" s="1"/>
      <c r="Z10" s="1"/>
      <c r="AA10" s="1"/>
      <c r="AB10" s="1"/>
      <c r="AC10" s="1"/>
      <c r="AD10" s="1"/>
    </row>
    <row r="11" spans="1:30" ht="15" x14ac:dyDescent="0.15">
      <c r="A11" s="1"/>
      <c r="B11" s="58" t="s">
        <v>57</v>
      </c>
      <c r="C11" s="143">
        <v>0</v>
      </c>
      <c r="D11" s="144">
        <v>0</v>
      </c>
      <c r="E11" s="145">
        <v>0</v>
      </c>
      <c r="F11" s="146">
        <v>0</v>
      </c>
      <c r="G11" s="144">
        <v>0</v>
      </c>
      <c r="H11" s="145">
        <v>0</v>
      </c>
      <c r="I11" s="146">
        <v>0</v>
      </c>
      <c r="J11" s="144">
        <v>0</v>
      </c>
      <c r="K11" s="145">
        <v>0</v>
      </c>
      <c r="L11" s="146">
        <v>0</v>
      </c>
      <c r="M11" s="144">
        <v>0</v>
      </c>
      <c r="N11" s="145">
        <v>0</v>
      </c>
      <c r="O11" s="1"/>
      <c r="P11" s="1"/>
      <c r="Q11" s="1"/>
      <c r="R11" s="1"/>
      <c r="S11" s="1"/>
      <c r="T11" s="1"/>
      <c r="U11" s="1"/>
      <c r="V11" s="1"/>
      <c r="W11" s="1"/>
      <c r="X11" s="1"/>
      <c r="Y11" s="1"/>
      <c r="Z11" s="1"/>
      <c r="AA11" s="1"/>
      <c r="AB11" s="1"/>
      <c r="AC11" s="1"/>
      <c r="AD11" s="1"/>
    </row>
    <row r="12" spans="1:30" ht="15" x14ac:dyDescent="0.15">
      <c r="A12" s="1"/>
      <c r="B12" s="58" t="s">
        <v>58</v>
      </c>
      <c r="C12" s="143">
        <v>100</v>
      </c>
      <c r="D12" s="144">
        <v>100</v>
      </c>
      <c r="E12" s="145">
        <v>100</v>
      </c>
      <c r="F12" s="143">
        <v>234.86441191145303</v>
      </c>
      <c r="G12" s="144">
        <v>192.71255060728745</v>
      </c>
      <c r="H12" s="147">
        <v>199.87456585055281</v>
      </c>
      <c r="I12" s="143">
        <v>661.67584233487003</v>
      </c>
      <c r="J12" s="144">
        <v>451.01214574898785</v>
      </c>
      <c r="K12" s="147">
        <v>494.48849949398721</v>
      </c>
      <c r="L12" s="143">
        <v>291.02291287308583</v>
      </c>
      <c r="M12" s="144">
        <v>126.61943319838056</v>
      </c>
      <c r="N12" s="147">
        <v>160.41222222750145</v>
      </c>
      <c r="O12" s="1"/>
      <c r="P12" s="1"/>
      <c r="Q12" s="1"/>
      <c r="R12" s="1"/>
      <c r="S12" s="1"/>
      <c r="T12" s="1"/>
      <c r="U12" s="1"/>
      <c r="V12" s="1"/>
      <c r="W12" s="1"/>
      <c r="X12" s="1"/>
      <c r="Y12" s="1"/>
      <c r="Z12" s="1"/>
      <c r="AA12" s="1"/>
      <c r="AB12" s="1"/>
      <c r="AC12" s="1"/>
      <c r="AD12" s="1"/>
    </row>
    <row r="13" spans="1:30" ht="16" thickBot="1" x14ac:dyDescent="0.2">
      <c r="A13" s="1"/>
      <c r="B13" s="58" t="s">
        <v>59</v>
      </c>
      <c r="C13" s="143">
        <v>100</v>
      </c>
      <c r="D13" s="148">
        <v>100</v>
      </c>
      <c r="E13" s="145">
        <v>100</v>
      </c>
      <c r="F13" s="146">
        <v>337.58592095550989</v>
      </c>
      <c r="G13" s="148">
        <v>167.29559748427673</v>
      </c>
      <c r="H13" s="145">
        <v>233.89493586583765</v>
      </c>
      <c r="I13" s="146">
        <v>399.87524379519158</v>
      </c>
      <c r="J13" s="148">
        <v>195.02324309543343</v>
      </c>
      <c r="K13" s="145">
        <v>248.51620855235694</v>
      </c>
      <c r="L13" s="146">
        <v>357.73423395785807</v>
      </c>
      <c r="M13" s="148">
        <v>90.456658463221217</v>
      </c>
      <c r="N13" s="145">
        <v>189.265125458471</v>
      </c>
      <c r="O13" s="1"/>
      <c r="P13" s="1"/>
      <c r="Q13" s="1"/>
      <c r="R13" s="1"/>
      <c r="S13" s="1"/>
      <c r="T13" s="1"/>
      <c r="U13" s="1"/>
      <c r="V13" s="1"/>
      <c r="W13" s="1"/>
      <c r="X13" s="1"/>
      <c r="Y13" s="1"/>
      <c r="Z13" s="1"/>
      <c r="AA13" s="1"/>
      <c r="AB13" s="1"/>
      <c r="AC13" s="1"/>
      <c r="AD13" s="1"/>
    </row>
    <row r="14" spans="1:30" ht="30" x14ac:dyDescent="0.15">
      <c r="A14" s="1"/>
      <c r="B14" s="54" t="s">
        <v>60</v>
      </c>
      <c r="C14" s="139">
        <v>100</v>
      </c>
      <c r="D14" s="140">
        <v>100</v>
      </c>
      <c r="E14" s="141">
        <v>100</v>
      </c>
      <c r="F14" s="139">
        <v>137.38984637428831</v>
      </c>
      <c r="G14" s="142">
        <v>139.39707403576179</v>
      </c>
      <c r="H14" s="149">
        <v>121.12621494137144</v>
      </c>
      <c r="I14" s="139">
        <v>105.66713547482449</v>
      </c>
      <c r="J14" s="142">
        <v>104.76823801783164</v>
      </c>
      <c r="K14" s="141">
        <v>82.020870967073847</v>
      </c>
      <c r="L14" s="139">
        <v>68.288673893902157</v>
      </c>
      <c r="M14" s="140">
        <v>66.435150977784346</v>
      </c>
      <c r="N14" s="141">
        <v>66.070839981119917</v>
      </c>
      <c r="O14" s="1"/>
      <c r="P14" s="1"/>
      <c r="Q14" s="1"/>
      <c r="R14" s="1"/>
      <c r="S14" s="1"/>
      <c r="T14" s="1"/>
      <c r="U14" s="1"/>
      <c r="V14" s="1"/>
      <c r="W14" s="1"/>
      <c r="X14" s="1"/>
      <c r="Y14" s="1"/>
      <c r="Z14" s="1"/>
      <c r="AA14" s="1"/>
      <c r="AB14" s="1"/>
      <c r="AC14" s="1"/>
      <c r="AD14" s="1"/>
    </row>
    <row r="15" spans="1:30" ht="15" x14ac:dyDescent="0.15">
      <c r="A15" s="1"/>
      <c r="B15" s="58" t="s">
        <v>57</v>
      </c>
      <c r="C15" s="143">
        <v>0</v>
      </c>
      <c r="D15" s="144">
        <v>0</v>
      </c>
      <c r="E15" s="150">
        <v>0</v>
      </c>
      <c r="F15" s="146">
        <v>0</v>
      </c>
      <c r="G15" s="144">
        <v>0</v>
      </c>
      <c r="H15" s="143">
        <v>0</v>
      </c>
      <c r="I15" s="151">
        <v>0</v>
      </c>
      <c r="J15" s="144">
        <v>0</v>
      </c>
      <c r="K15" s="150">
        <v>0</v>
      </c>
      <c r="L15" s="146">
        <v>0</v>
      </c>
      <c r="M15" s="144">
        <v>0</v>
      </c>
      <c r="N15" s="150">
        <v>0</v>
      </c>
      <c r="O15" s="1"/>
      <c r="P15" s="1"/>
      <c r="Q15" s="1"/>
      <c r="R15" s="1"/>
      <c r="S15" s="1"/>
      <c r="T15" s="1"/>
      <c r="U15" s="1"/>
      <c r="V15" s="1"/>
      <c r="W15" s="1"/>
      <c r="X15" s="1"/>
      <c r="Y15" s="1"/>
      <c r="Z15" s="1"/>
      <c r="AA15" s="1"/>
      <c r="AB15" s="1"/>
      <c r="AC15" s="1"/>
      <c r="AD15" s="1"/>
    </row>
    <row r="16" spans="1:30" ht="15" x14ac:dyDescent="0.15">
      <c r="A16" s="1"/>
      <c r="B16" s="58" t="s">
        <v>58</v>
      </c>
      <c r="C16" s="143">
        <v>100</v>
      </c>
      <c r="D16" s="152">
        <v>100</v>
      </c>
      <c r="E16" s="143">
        <v>100</v>
      </c>
      <c r="F16" s="153">
        <v>292.88402728769699</v>
      </c>
      <c r="G16" s="152">
        <v>305.29032258064518</v>
      </c>
      <c r="H16" s="154">
        <v>208.16245831100377</v>
      </c>
      <c r="I16" s="153">
        <v>867.56057398259236</v>
      </c>
      <c r="J16" s="152">
        <v>808.25806451612902</v>
      </c>
      <c r="K16" s="147">
        <v>663.08683278094873</v>
      </c>
      <c r="L16" s="143">
        <v>293.97788755586919</v>
      </c>
      <c r="M16" s="152">
        <v>270.45161290322579</v>
      </c>
      <c r="N16" s="147">
        <v>254.59450459684592</v>
      </c>
      <c r="O16" s="1"/>
      <c r="P16" s="1"/>
      <c r="Q16" s="1"/>
      <c r="R16" s="1"/>
      <c r="S16" s="1"/>
      <c r="T16" s="1"/>
      <c r="U16" s="1"/>
      <c r="V16" s="1"/>
      <c r="W16" s="1"/>
      <c r="X16" s="1"/>
      <c r="Y16" s="1"/>
      <c r="Z16" s="1"/>
      <c r="AA16" s="1"/>
      <c r="AB16" s="1"/>
      <c r="AC16" s="1"/>
      <c r="AD16" s="1"/>
    </row>
    <row r="17" spans="1:30" ht="16" thickBot="1" x14ac:dyDescent="0.2">
      <c r="A17" s="1"/>
      <c r="B17" s="58" t="s">
        <v>59</v>
      </c>
      <c r="C17" s="155">
        <v>100</v>
      </c>
      <c r="D17" s="148">
        <v>100</v>
      </c>
      <c r="E17" s="155">
        <v>100</v>
      </c>
      <c r="F17" s="156">
        <v>132.15150791112973</v>
      </c>
      <c r="G17" s="148">
        <v>132.81266004301958</v>
      </c>
      <c r="H17" s="155">
        <v>118.93094068486984</v>
      </c>
      <c r="I17" s="156">
        <v>80.000221894399672</v>
      </c>
      <c r="J17" s="148">
        <v>76.846256273686365</v>
      </c>
      <c r="K17" s="157">
        <v>67.364917333114406</v>
      </c>
      <c r="L17" s="158">
        <v>60.685582371757917</v>
      </c>
      <c r="M17" s="159">
        <v>58.337601147188366</v>
      </c>
      <c r="N17" s="160">
        <v>61.315796201086492</v>
      </c>
      <c r="O17" s="1"/>
      <c r="P17" s="1"/>
      <c r="Q17" s="1"/>
      <c r="R17" s="1"/>
      <c r="S17" s="1"/>
      <c r="T17" s="1"/>
      <c r="U17" s="1"/>
      <c r="V17" s="1"/>
      <c r="W17" s="1"/>
      <c r="X17" s="1"/>
      <c r="Y17" s="1"/>
      <c r="Z17" s="1"/>
      <c r="AA17" s="1"/>
      <c r="AB17" s="1"/>
      <c r="AC17" s="1"/>
      <c r="AD17" s="1"/>
    </row>
    <row r="18" spans="1:30" ht="15" x14ac:dyDescent="0.15">
      <c r="A18" s="1"/>
      <c r="B18" s="54" t="s">
        <v>61</v>
      </c>
      <c r="C18" s="161">
        <v>100</v>
      </c>
      <c r="D18" s="162">
        <v>100</v>
      </c>
      <c r="E18" s="161">
        <v>100</v>
      </c>
      <c r="F18" s="163">
        <v>153.98518591798333</v>
      </c>
      <c r="G18" s="162">
        <v>148.37254833409082</v>
      </c>
      <c r="H18" s="164">
        <v>146.78358716308702</v>
      </c>
      <c r="I18" s="163">
        <v>136.79882345646587</v>
      </c>
      <c r="J18" s="162">
        <v>139.80701325035835</v>
      </c>
      <c r="K18" s="165">
        <v>126.01685025644922</v>
      </c>
      <c r="L18" s="161">
        <v>93.618811877739233</v>
      </c>
      <c r="M18" s="162">
        <v>74.65650456245848</v>
      </c>
      <c r="N18" s="165">
        <v>94.271860682984084</v>
      </c>
      <c r="O18" s="1"/>
      <c r="P18" s="1"/>
      <c r="Q18" s="1"/>
      <c r="R18" s="1"/>
      <c r="S18" s="1"/>
      <c r="T18" s="1"/>
      <c r="U18" s="1"/>
      <c r="V18" s="1"/>
      <c r="W18" s="1"/>
      <c r="X18" s="1"/>
      <c r="Y18" s="1"/>
      <c r="Z18" s="1"/>
      <c r="AA18" s="1"/>
      <c r="AB18" s="1"/>
      <c r="AC18" s="1"/>
      <c r="AD18" s="1"/>
    </row>
    <row r="19" spans="1:30" ht="15" x14ac:dyDescent="0.15">
      <c r="A19" s="1"/>
      <c r="B19" s="58" t="s">
        <v>57</v>
      </c>
      <c r="C19" s="166">
        <v>0</v>
      </c>
      <c r="D19" s="167">
        <v>0</v>
      </c>
      <c r="E19" s="166">
        <v>0</v>
      </c>
      <c r="F19" s="168">
        <v>0</v>
      </c>
      <c r="G19" s="167">
        <v>0</v>
      </c>
      <c r="H19" s="166">
        <v>0</v>
      </c>
      <c r="I19" s="168">
        <v>0</v>
      </c>
      <c r="J19" s="167">
        <v>0</v>
      </c>
      <c r="K19" s="169">
        <v>0</v>
      </c>
      <c r="L19" s="170">
        <v>0</v>
      </c>
      <c r="M19" s="167">
        <v>0</v>
      </c>
      <c r="N19" s="169">
        <v>0</v>
      </c>
      <c r="O19" s="1"/>
      <c r="P19" s="1"/>
      <c r="Q19" s="1"/>
      <c r="R19" s="1"/>
      <c r="S19" s="1"/>
      <c r="T19" s="1"/>
      <c r="U19" s="1"/>
      <c r="V19" s="1"/>
      <c r="W19" s="1"/>
      <c r="X19" s="1"/>
      <c r="Y19" s="1"/>
      <c r="Z19" s="1"/>
      <c r="AA19" s="1"/>
      <c r="AB19" s="1"/>
      <c r="AC19" s="1"/>
      <c r="AD19" s="1"/>
    </row>
    <row r="20" spans="1:30" ht="15" x14ac:dyDescent="0.15">
      <c r="A20" s="1"/>
      <c r="B20" s="58" t="s">
        <v>58</v>
      </c>
      <c r="C20" s="166">
        <v>100</v>
      </c>
      <c r="D20" s="167">
        <v>100</v>
      </c>
      <c r="E20" s="166">
        <v>100</v>
      </c>
      <c r="F20" s="171">
        <v>272.25715095732699</v>
      </c>
      <c r="G20" s="167">
        <v>242.20079410096426</v>
      </c>
      <c r="H20" s="172">
        <v>203.83046991799654</v>
      </c>
      <c r="I20" s="171">
        <v>794.36534732571567</v>
      </c>
      <c r="J20" s="167">
        <v>608.05445263754962</v>
      </c>
      <c r="K20" s="173">
        <v>574.96237576552267</v>
      </c>
      <c r="L20" s="166">
        <v>292.92734806252918</v>
      </c>
      <c r="M20" s="167">
        <v>189.84685195689167</v>
      </c>
      <c r="N20" s="173">
        <v>205.36648239483839</v>
      </c>
      <c r="O20" s="1"/>
      <c r="P20" s="1"/>
      <c r="Q20" s="1"/>
      <c r="R20" s="1"/>
      <c r="S20" s="1"/>
      <c r="T20" s="1"/>
      <c r="U20" s="1"/>
      <c r="V20" s="1"/>
      <c r="W20" s="1"/>
      <c r="X20" s="1"/>
      <c r="Y20" s="1"/>
      <c r="Z20" s="1"/>
      <c r="AA20" s="1"/>
      <c r="AB20" s="1"/>
      <c r="AC20" s="1"/>
      <c r="AD20" s="1"/>
    </row>
    <row r="21" spans="1:30" ht="16" thickBot="1" x14ac:dyDescent="0.2">
      <c r="A21" s="1"/>
      <c r="B21" s="59" t="s">
        <v>59</v>
      </c>
      <c r="C21" s="174">
        <v>100</v>
      </c>
      <c r="D21" s="175">
        <v>100</v>
      </c>
      <c r="E21" s="174">
        <v>100</v>
      </c>
      <c r="F21" s="176">
        <v>148.28852677750245</v>
      </c>
      <c r="G21" s="175">
        <v>142.20938897168406</v>
      </c>
      <c r="H21" s="174">
        <v>144.43789175995002</v>
      </c>
      <c r="I21" s="176">
        <v>105.1266317631268</v>
      </c>
      <c r="J21" s="175">
        <v>109.04992548435172</v>
      </c>
      <c r="K21" s="177">
        <v>107.55678014236514</v>
      </c>
      <c r="L21" s="178">
        <v>84.018964660731811</v>
      </c>
      <c r="M21" s="175">
        <v>67.090163934426229</v>
      </c>
      <c r="N21" s="177">
        <v>89.703790862546526</v>
      </c>
      <c r="O21" s="1"/>
      <c r="P21" s="1"/>
      <c r="Q21" s="1"/>
      <c r="R21" s="1"/>
      <c r="S21" s="1"/>
      <c r="T21" s="1"/>
      <c r="U21" s="1"/>
      <c r="V21" s="1"/>
      <c r="W21" s="1"/>
      <c r="X21" s="1"/>
      <c r="Y21" s="1"/>
      <c r="Z21" s="1"/>
      <c r="AA21" s="1"/>
      <c r="AB21" s="1"/>
      <c r="AC21" s="1"/>
      <c r="AD21" s="1"/>
    </row>
    <row r="22" spans="1:30"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sheetData>
  <mergeCells count="10">
    <mergeCell ref="C8:E8"/>
    <mergeCell ref="F8:H8"/>
    <mergeCell ref="I8:K8"/>
    <mergeCell ref="L8:N8"/>
    <mergeCell ref="B3:E3"/>
    <mergeCell ref="H3:I3"/>
    <mergeCell ref="C4:E4"/>
    <mergeCell ref="H4:I4"/>
    <mergeCell ref="C5:E5"/>
    <mergeCell ref="C7:E7"/>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EBF7"/>
    <pageSetUpPr fitToPage="1"/>
  </sheetPr>
  <dimension ref="A1:AZ53"/>
  <sheetViews>
    <sheetView workbookViewId="0">
      <selection activeCell="C5" sqref="C5:D5"/>
    </sheetView>
  </sheetViews>
  <sheetFormatPr baseColWidth="10" defaultColWidth="10.6640625" defaultRowHeight="14.25" customHeight="1" x14ac:dyDescent="0.15"/>
  <cols>
    <col min="1" max="1" width="10.6640625" style="61" customWidth="1"/>
    <col min="2" max="8" width="25.33203125" style="61" customWidth="1"/>
    <col min="9" max="9" width="20.5" style="61" customWidth="1"/>
    <col min="10" max="10" width="30.83203125" style="61" customWidth="1"/>
    <col min="11" max="11" width="25.6640625" style="61" customWidth="1"/>
    <col min="12" max="12" width="24.83203125" style="61" customWidth="1"/>
    <col min="13" max="13" width="27.33203125" style="61" customWidth="1"/>
    <col min="14" max="14" width="39.83203125" style="61" customWidth="1"/>
    <col min="15" max="15" width="10.6640625" style="61" customWidth="1"/>
    <col min="16" max="16384" width="10.6640625" style="61"/>
  </cols>
  <sheetData>
    <row r="1" spans="1:52" s="60" customFormat="1" ht="15" customHeight="1" x14ac:dyDescent="0.15">
      <c r="B1" s="24" t="s">
        <v>40</v>
      </c>
    </row>
    <row r="2" spans="1:52" ht="15" customHeight="1" thickBo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row>
    <row r="3" spans="1:52" ht="20.25" customHeight="1" thickBot="1" x14ac:dyDescent="0.2">
      <c r="A3" s="60"/>
      <c r="B3" s="192" t="s">
        <v>34</v>
      </c>
      <c r="C3" s="192"/>
      <c r="D3" s="192"/>
      <c r="E3" s="62"/>
      <c r="F3" s="135"/>
      <c r="G3" s="62"/>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row>
    <row r="4" spans="1:52" ht="14.25" customHeight="1" x14ac:dyDescent="0.15">
      <c r="A4" s="60"/>
      <c r="B4" s="63" t="s">
        <v>1</v>
      </c>
      <c r="C4" s="189" t="s">
        <v>2</v>
      </c>
      <c r="D4" s="189"/>
      <c r="E4" s="62"/>
      <c r="F4" s="134"/>
      <c r="G4" s="14"/>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row>
    <row r="5" spans="1:52" ht="14.25" customHeight="1" thickBot="1" x14ac:dyDescent="0.25">
      <c r="A5" s="60"/>
      <c r="B5" s="64" t="s">
        <v>3</v>
      </c>
      <c r="C5" s="193" t="s">
        <v>128</v>
      </c>
      <c r="D5" s="194"/>
      <c r="E5" s="62"/>
      <c r="F5" s="14"/>
      <c r="G5" s="14"/>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row>
    <row r="6" spans="1:52" ht="14.25" customHeight="1" thickBot="1" x14ac:dyDescent="0.2">
      <c r="A6" s="60"/>
      <c r="B6" s="65"/>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row>
    <row r="7" spans="1:52" s="70" customFormat="1" ht="65.5" customHeight="1" thickBot="1" x14ac:dyDescent="0.25">
      <c r="A7" s="66"/>
      <c r="B7" s="67" t="s">
        <v>62</v>
      </c>
      <c r="C7" s="68" t="s">
        <v>63</v>
      </c>
      <c r="D7" s="68" t="s">
        <v>64</v>
      </c>
      <c r="E7" s="68" t="s">
        <v>65</v>
      </c>
      <c r="F7" s="68" t="s">
        <v>66</v>
      </c>
      <c r="G7" s="68" t="s">
        <v>67</v>
      </c>
      <c r="H7" s="69" t="s">
        <v>68</v>
      </c>
      <c r="I7" s="68" t="s">
        <v>69</v>
      </c>
      <c r="J7" s="68" t="s">
        <v>70</v>
      </c>
      <c r="K7" s="68" t="s">
        <v>71</v>
      </c>
      <c r="L7" s="68" t="s">
        <v>72</v>
      </c>
      <c r="M7" s="68" t="s">
        <v>73</v>
      </c>
      <c r="N7" s="69" t="s">
        <v>74</v>
      </c>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row>
    <row r="8" spans="1:52" ht="14.25" customHeight="1" x14ac:dyDescent="0.1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row>
    <row r="9" spans="1:52" ht="14.25" customHeight="1" x14ac:dyDescent="0.15">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row>
    <row r="10" spans="1:52" ht="14.25" customHeight="1" x14ac:dyDescent="0.15">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row>
    <row r="11" spans="1:52" ht="14.25" customHeight="1" x14ac:dyDescent="0.1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row>
    <row r="12" spans="1:52" ht="14.25" customHeight="1" x14ac:dyDescent="0.1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row>
    <row r="13" spans="1:52" ht="14.25" customHeight="1" x14ac:dyDescent="0.15">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row>
    <row r="14" spans="1:52" ht="14.25" customHeight="1" x14ac:dyDescent="0.15">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row>
    <row r="15" spans="1:52" ht="14.25" customHeight="1" x14ac:dyDescent="0.1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row>
    <row r="16" spans="1:52" ht="14.25" customHeight="1" x14ac:dyDescent="0.15">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row>
    <row r="17" spans="1:52" ht="14.25" customHeight="1" x14ac:dyDescent="0.15">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row>
    <row r="18" spans="1:52" ht="14.25" customHeight="1"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row>
    <row r="19" spans="1:52" ht="14.25" customHeight="1" x14ac:dyDescent="0.15">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row>
    <row r="20" spans="1:52" ht="14.25" customHeight="1" x14ac:dyDescent="0.1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row>
    <row r="21" spans="1:52" ht="14.25" customHeight="1"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row>
    <row r="22" spans="1:52" ht="14.25" customHeight="1" x14ac:dyDescent="0.1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row>
    <row r="23" spans="1:52" ht="14.25" customHeight="1" x14ac:dyDescent="0.1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row>
    <row r="24" spans="1:52" ht="14.25" customHeight="1" x14ac:dyDescent="0.15">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row>
    <row r="25" spans="1:52" ht="14.25" customHeight="1"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row>
    <row r="26" spans="1:52" ht="14.25" customHeight="1" x14ac:dyDescent="0.15">
      <c r="A26" s="60"/>
      <c r="B26" s="60"/>
      <c r="C26" s="60"/>
      <c r="D26" s="60"/>
      <c r="E26" s="60"/>
      <c r="F26" s="60"/>
      <c r="G26" s="60"/>
      <c r="H26" s="60"/>
      <c r="I26" s="60"/>
      <c r="J26" s="77"/>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row>
    <row r="27" spans="1:52" ht="14.25" customHeight="1" x14ac:dyDescent="0.1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row>
    <row r="28" spans="1:52" ht="14.25" customHeight="1" x14ac:dyDescent="0.1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row>
    <row r="29" spans="1:52" ht="14.25" customHeight="1" x14ac:dyDescent="0.1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row>
    <row r="30" spans="1:52" ht="14.25" customHeight="1" x14ac:dyDescent="0.1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row>
    <row r="31" spans="1:52" ht="14.25" customHeight="1" x14ac:dyDescent="0.1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row>
    <row r="32" spans="1:52" ht="14.25" customHeight="1" x14ac:dyDescent="0.15">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row>
    <row r="33" spans="1:52" ht="14.25" customHeight="1" x14ac:dyDescent="0.1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row>
    <row r="34" spans="1:52" ht="14.25" customHeight="1" x14ac:dyDescent="0.15">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row>
    <row r="35" spans="1:52" ht="14.25" customHeight="1" x14ac:dyDescent="0.1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row>
    <row r="36" spans="1:52" ht="14.25" customHeight="1" x14ac:dyDescent="0.1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row>
    <row r="37" spans="1:52" ht="14.25" customHeight="1" x14ac:dyDescent="0.15">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row>
    <row r="38" spans="1:52" ht="14.25" customHeight="1" x14ac:dyDescent="0.1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row>
    <row r="39" spans="1:52" ht="14.25" customHeight="1" x14ac:dyDescent="0.15">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row>
    <row r="40" spans="1:52" ht="14.25" customHeight="1" x14ac:dyDescent="0.1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row>
    <row r="41" spans="1:52" ht="14.25" customHeight="1" x14ac:dyDescent="0.15">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row>
    <row r="42" spans="1:52" ht="14.25" customHeight="1"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row>
    <row r="43" spans="1:52" ht="14.25" customHeight="1"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row>
    <row r="44" spans="1:52" ht="14.25" customHeight="1" x14ac:dyDescent="0.15">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row>
    <row r="45" spans="1:52" ht="14.25" customHeight="1" x14ac:dyDescent="0.1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row>
    <row r="46" spans="1:52" ht="14.25" customHeight="1" x14ac:dyDescent="0.1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row>
    <row r="47" spans="1:52" ht="14.25" customHeight="1" x14ac:dyDescent="0.1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row>
    <row r="48" spans="1:52" ht="14.2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row>
    <row r="49" spans="1:52" ht="14.2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row>
    <row r="50" spans="1:52" ht="14.25"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row>
    <row r="51" spans="1:52" ht="14.2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row>
    <row r="52" spans="1:52" ht="14.25" customHeight="1"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row>
    <row r="53" spans="1:52" ht="14.25" customHeight="1" x14ac:dyDescent="0.1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row>
  </sheetData>
  <mergeCells count="3">
    <mergeCell ref="B3:D3"/>
    <mergeCell ref="C4:D4"/>
    <mergeCell ref="C5:D5"/>
  </mergeCells>
  <hyperlinks>
    <hyperlink ref="B1" location="Contents!A1" display="Back to Contents" xr:uid="{00000000-0004-0000-0500-000000000000}"/>
  </hyperlinks>
  <pageMargins left="0.75000000000000011" right="0.75000000000000011" top="1" bottom="1" header="0.5" footer="0.5"/>
  <pageSetup paperSize="0" orientation="landscape" horizontalDpi="0" verticalDpi="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44"/>
  <sheetViews>
    <sheetView workbookViewId="0">
      <selection activeCell="C21" sqref="C21"/>
    </sheetView>
  </sheetViews>
  <sheetFormatPr baseColWidth="10" defaultColWidth="10.6640625" defaultRowHeight="14" x14ac:dyDescent="0.15"/>
  <cols>
    <col min="1" max="1" width="10.6640625" style="61" customWidth="1"/>
    <col min="2" max="8" width="25.33203125" style="61" customWidth="1"/>
    <col min="9" max="9" width="10.6640625" style="61" customWidth="1"/>
    <col min="10" max="16384" width="10.6640625" style="61"/>
  </cols>
  <sheetData>
    <row r="1" spans="1:52" s="60" customFormat="1" ht="15" customHeight="1" x14ac:dyDescent="0.15">
      <c r="B1" s="24" t="s">
        <v>40</v>
      </c>
    </row>
    <row r="2" spans="1:52" ht="15" customHeight="1" thickBo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row>
    <row r="3" spans="1:52" ht="20.25" customHeight="1" thickBot="1" x14ac:dyDescent="0.2">
      <c r="A3" s="60"/>
      <c r="B3" s="192" t="s">
        <v>35</v>
      </c>
      <c r="C3" s="192"/>
      <c r="D3" s="192"/>
      <c r="E3" s="78"/>
      <c r="F3" s="135"/>
      <c r="G3" s="78"/>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row>
    <row r="4" spans="1:52" ht="15" customHeight="1" x14ac:dyDescent="0.15">
      <c r="A4" s="60"/>
      <c r="B4" s="4" t="s">
        <v>1</v>
      </c>
      <c r="C4" s="189" t="s">
        <v>2</v>
      </c>
      <c r="D4" s="189"/>
      <c r="E4" s="14"/>
      <c r="F4" s="134"/>
      <c r="G4" s="14"/>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row>
    <row r="5" spans="1:52" ht="15" customHeight="1" thickBot="1" x14ac:dyDescent="0.25">
      <c r="A5" s="60"/>
      <c r="B5" s="5" t="s">
        <v>3</v>
      </c>
      <c r="C5" s="193" t="s">
        <v>128</v>
      </c>
      <c r="D5" s="194"/>
      <c r="E5" s="14"/>
      <c r="F5" s="14"/>
      <c r="G5" s="14"/>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row>
    <row r="6" spans="1:52" ht="15" thickBot="1" x14ac:dyDescent="0.2">
      <c r="A6" s="60"/>
      <c r="B6" s="65"/>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row>
    <row r="7" spans="1:52" ht="31" thickBot="1" x14ac:dyDescent="0.2">
      <c r="A7" s="60"/>
      <c r="B7" s="67" t="s">
        <v>62</v>
      </c>
      <c r="C7" s="68" t="s">
        <v>63</v>
      </c>
      <c r="D7" s="68" t="s">
        <v>64</v>
      </c>
      <c r="E7" s="68" t="s">
        <v>65</v>
      </c>
      <c r="F7" s="68" t="s">
        <v>66</v>
      </c>
      <c r="G7" s="68" t="s">
        <v>67</v>
      </c>
      <c r="H7" s="69" t="s">
        <v>68</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row>
    <row r="8" spans="1:52" x14ac:dyDescent="0.1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row>
    <row r="9" spans="1:52" x14ac:dyDescent="0.15">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row>
    <row r="10" spans="1:52" x14ac:dyDescent="0.15">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row>
    <row r="11" spans="1:52" x14ac:dyDescent="0.1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row>
    <row r="12" spans="1:52" x14ac:dyDescent="0.1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row>
    <row r="13" spans="1:52" x14ac:dyDescent="0.15">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row>
    <row r="14" spans="1:52" x14ac:dyDescent="0.15">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row>
    <row r="15" spans="1:52" x14ac:dyDescent="0.1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row>
    <row r="16" spans="1:52" x14ac:dyDescent="0.15">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row>
    <row r="17" spans="1:52" x14ac:dyDescent="0.15">
      <c r="A17" s="60"/>
      <c r="B17" s="60"/>
      <c r="C17" s="60"/>
      <c r="D17" s="60"/>
      <c r="E17" s="60"/>
      <c r="F17" s="60"/>
      <c r="G17" s="60"/>
      <c r="H17" s="60"/>
      <c r="I17" s="60"/>
      <c r="J17" s="77"/>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row>
    <row r="18" spans="1:52"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row>
    <row r="19" spans="1:52" x14ac:dyDescent="0.15">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row>
    <row r="20" spans="1:52" x14ac:dyDescent="0.1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row>
    <row r="21" spans="1:52"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row>
    <row r="22" spans="1:52" x14ac:dyDescent="0.1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row>
    <row r="23" spans="1:52" x14ac:dyDescent="0.1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row>
    <row r="24" spans="1:52" x14ac:dyDescent="0.15">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row>
    <row r="25" spans="1:52"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row>
    <row r="26" spans="1:52" x14ac:dyDescent="0.15">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row>
    <row r="27" spans="1:52" x14ac:dyDescent="0.1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row>
    <row r="28" spans="1:52" x14ac:dyDescent="0.1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row>
    <row r="29" spans="1:52" x14ac:dyDescent="0.1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row>
    <row r="30" spans="1:52" x14ac:dyDescent="0.1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row>
    <row r="31" spans="1:52" x14ac:dyDescent="0.1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row>
    <row r="32" spans="1:52" x14ac:dyDescent="0.15">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row>
    <row r="33" spans="1:52" x14ac:dyDescent="0.1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row>
    <row r="34" spans="1:52" x14ac:dyDescent="0.15">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row>
    <row r="35" spans="1:52" x14ac:dyDescent="0.1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row>
    <row r="36" spans="1:52" x14ac:dyDescent="0.1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row>
    <row r="37" spans="1:52" x14ac:dyDescent="0.15">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row>
    <row r="38" spans="1:52" x14ac:dyDescent="0.1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row>
    <row r="39" spans="1:52" x14ac:dyDescent="0.15">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row>
    <row r="40" spans="1:52" x14ac:dyDescent="0.1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row>
    <row r="41" spans="1:52" x14ac:dyDescent="0.15">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row>
    <row r="42" spans="1:52"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row>
    <row r="43" spans="1:52"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row>
    <row r="44" spans="1:52" x14ac:dyDescent="0.15">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row>
  </sheetData>
  <mergeCells count="3">
    <mergeCell ref="B3:D3"/>
    <mergeCell ref="C4:D4"/>
    <mergeCell ref="C5:D5"/>
  </mergeCells>
  <hyperlinks>
    <hyperlink ref="B1" location="Contents!A1" display="Back to Contents" xr:uid="{00000000-0004-0000-0600-000000000000}"/>
  </hyperlinks>
  <pageMargins left="0.75000000000000011" right="0.75000000000000011" top="1" bottom="1" header="0.5" footer="0.5"/>
  <pageSetup paperSize="0" orientation="landscape"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AZ134"/>
  <sheetViews>
    <sheetView zoomScale="66" workbookViewId="0">
      <selection activeCell="H18" sqref="H18"/>
    </sheetView>
  </sheetViews>
  <sheetFormatPr baseColWidth="10" defaultColWidth="10.6640625" defaultRowHeight="14.25" customHeight="1" x14ac:dyDescent="0.15"/>
  <cols>
    <col min="1" max="1" width="9.1640625" style="2" customWidth="1"/>
    <col min="2" max="2" width="64.83203125" style="2" customWidth="1"/>
    <col min="3" max="6" width="25.33203125" style="2" customWidth="1"/>
    <col min="7" max="13" width="13.1640625" style="2" customWidth="1"/>
    <col min="14" max="14" width="33.6640625" style="2" customWidth="1"/>
    <col min="15" max="15" width="10.6640625" style="2" customWidth="1"/>
    <col min="16" max="16384" width="10.6640625" style="2"/>
  </cols>
  <sheetData>
    <row r="1" spans="1:52" s="1" customFormat="1" ht="15" customHeight="1" x14ac:dyDescent="0.15">
      <c r="B1" s="24" t="s">
        <v>40</v>
      </c>
    </row>
    <row r="2" spans="1:52"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
      <c r="A3" s="1"/>
      <c r="B3" s="192" t="s">
        <v>36</v>
      </c>
      <c r="C3" s="192"/>
      <c r="D3" s="192"/>
      <c r="E3" s="1"/>
      <c r="F3" s="49" t="s">
        <v>54</v>
      </c>
      <c r="G3" s="1"/>
      <c r="H3" s="1"/>
      <c r="I3" s="1"/>
      <c r="J3" s="1"/>
      <c r="K3" s="1"/>
      <c r="L3" s="62"/>
      <c r="M3" s="62"/>
      <c r="N3" s="60"/>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2">
      <c r="A4" s="1"/>
      <c r="B4" s="79" t="s">
        <v>1</v>
      </c>
      <c r="C4" s="201" t="s">
        <v>2</v>
      </c>
      <c r="D4" s="201"/>
      <c r="E4" s="1"/>
      <c r="F4" s="80" t="s">
        <v>123</v>
      </c>
      <c r="G4" s="1"/>
      <c r="H4" s="1"/>
      <c r="I4" s="1"/>
      <c r="J4" s="1"/>
      <c r="K4" s="1"/>
      <c r="L4" s="14"/>
      <c r="M4" s="14"/>
      <c r="N4" s="60"/>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25" customHeight="1" thickBot="1" x14ac:dyDescent="0.25">
      <c r="A5" s="1"/>
      <c r="B5" s="5" t="s">
        <v>3</v>
      </c>
      <c r="C5" s="190" t="s">
        <v>128</v>
      </c>
      <c r="D5" s="190"/>
      <c r="E5" s="1"/>
      <c r="F5" s="1"/>
      <c r="G5" s="1"/>
      <c r="H5" s="1"/>
      <c r="I5" s="1"/>
      <c r="J5" s="1"/>
      <c r="K5" s="1"/>
      <c r="L5" s="14"/>
      <c r="M5" s="14"/>
      <c r="N5" s="6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25" customHeight="1" x14ac:dyDescent="0.15">
      <c r="A6" s="1"/>
      <c r="B6" s="1"/>
      <c r="C6" s="81"/>
      <c r="D6" s="1"/>
      <c r="E6" s="1"/>
      <c r="F6" s="1"/>
      <c r="G6" s="1"/>
      <c r="H6" s="1"/>
      <c r="I6" s="65"/>
      <c r="J6" s="60"/>
      <c r="K6" s="60"/>
      <c r="L6" s="60"/>
      <c r="M6" s="60"/>
      <c r="N6" s="60"/>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4.25" customHeight="1" thickBot="1" x14ac:dyDescent="0.2">
      <c r="A7" s="1"/>
      <c r="B7" s="1"/>
      <c r="C7" s="34"/>
      <c r="D7" s="1"/>
      <c r="E7" s="1"/>
      <c r="F7" s="1"/>
      <c r="G7" s="82"/>
      <c r="H7" s="1"/>
      <c r="I7" s="1"/>
      <c r="J7" s="3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thickBot="1" x14ac:dyDescent="0.2">
      <c r="A8" s="1"/>
      <c r="B8" s="1"/>
      <c r="C8" s="83">
        <v>2018</v>
      </c>
      <c r="D8" s="84">
        <f>IF(ISNUMBER(C8),C8+1,"")</f>
        <v>2019</v>
      </c>
      <c r="E8" s="84">
        <f>IF(ISNUMBER(C8),D8+1,"")</f>
        <v>2020</v>
      </c>
      <c r="F8" s="85" t="s">
        <v>49</v>
      </c>
      <c r="G8" s="82"/>
      <c r="H8" s="67" t="s">
        <v>75</v>
      </c>
      <c r="I8" s="86">
        <v>2018</v>
      </c>
      <c r="J8" s="86">
        <f>IF(ISNUMBER(I8),I8+1,"")</f>
        <v>2019</v>
      </c>
      <c r="K8" s="86">
        <f>IF(ISNUMBER(I8),J8+1,"")</f>
        <v>2020</v>
      </c>
      <c r="L8" s="69" t="s">
        <v>49</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2" ht="14.25" customHeight="1" thickBot="1" x14ac:dyDescent="0.2">
      <c r="A9" s="1"/>
      <c r="B9" s="202" t="s">
        <v>76</v>
      </c>
      <c r="C9" s="202"/>
      <c r="D9" s="202"/>
      <c r="E9" s="202"/>
      <c r="F9" s="202"/>
      <c r="G9" s="82"/>
      <c r="H9" s="87"/>
      <c r="I9" s="71"/>
      <c r="J9" s="71"/>
      <c r="K9" s="71"/>
      <c r="L9" s="72"/>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2" ht="14.25" customHeight="1" thickBot="1" x14ac:dyDescent="0.2">
      <c r="A10" s="1"/>
      <c r="B10" s="200" t="s">
        <v>77</v>
      </c>
      <c r="C10" s="200"/>
      <c r="D10" s="200"/>
      <c r="E10" s="200"/>
      <c r="F10" s="200"/>
      <c r="G10" s="82"/>
      <c r="H10" s="88"/>
      <c r="I10" s="73"/>
      <c r="J10" s="73"/>
      <c r="K10" s="73"/>
      <c r="L10" s="74"/>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2" ht="14.25" customHeight="1" x14ac:dyDescent="0.15">
      <c r="A11" s="1"/>
      <c r="B11" s="89" t="s">
        <v>78</v>
      </c>
      <c r="C11" s="55"/>
      <c r="D11" s="56"/>
      <c r="E11" s="56"/>
      <c r="F11" s="57"/>
      <c r="G11" s="82"/>
      <c r="H11" s="88"/>
      <c r="I11" s="73"/>
      <c r="J11" s="73"/>
      <c r="K11" s="73"/>
      <c r="L11" s="74"/>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2" ht="14.25" customHeight="1" x14ac:dyDescent="0.15">
      <c r="A12" s="1"/>
      <c r="B12" s="90" t="s">
        <v>79</v>
      </c>
      <c r="C12" s="91"/>
      <c r="D12" s="91"/>
      <c r="E12" s="91"/>
      <c r="F12" s="92"/>
      <c r="G12" s="1"/>
      <c r="H12" s="88"/>
      <c r="I12" s="73"/>
      <c r="J12" s="73"/>
      <c r="K12" s="73"/>
      <c r="L12" s="74"/>
      <c r="M12" s="60"/>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2" ht="14.25" customHeight="1" thickBot="1" x14ac:dyDescent="0.2">
      <c r="A13" s="1"/>
      <c r="B13" s="90" t="s">
        <v>80</v>
      </c>
      <c r="C13" s="93"/>
      <c r="D13" s="94"/>
      <c r="E13" s="94"/>
      <c r="F13" s="95"/>
      <c r="G13" s="1"/>
      <c r="H13" s="96"/>
      <c r="I13" s="75"/>
      <c r="J13" s="75"/>
      <c r="K13" s="75"/>
      <c r="L13" s="76"/>
      <c r="M13" s="60"/>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2" ht="14.25" customHeight="1" x14ac:dyDescent="0.15">
      <c r="A14" s="1"/>
      <c r="B14" s="90" t="s">
        <v>81</v>
      </c>
      <c r="C14" s="91"/>
      <c r="D14" s="91"/>
      <c r="E14" s="91"/>
      <c r="F14" s="92"/>
      <c r="G14" s="1"/>
      <c r="H14" s="60"/>
      <c r="I14" s="60"/>
      <c r="J14" s="60"/>
      <c r="K14" s="60"/>
      <c r="L14" s="60"/>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2" ht="14.25" customHeight="1" x14ac:dyDescent="0.15">
      <c r="A15" s="1"/>
      <c r="B15" s="97" t="s">
        <v>82</v>
      </c>
      <c r="C15" s="98"/>
      <c r="D15" s="98"/>
      <c r="E15" s="98"/>
      <c r="F15" s="98"/>
      <c r="G15" s="1"/>
      <c r="H15" s="99"/>
      <c r="I15" s="60"/>
      <c r="J15" s="60"/>
      <c r="K15" s="60"/>
      <c r="L15" s="60"/>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2" ht="14.25" customHeight="1" x14ac:dyDescent="0.15">
      <c r="A16" s="1"/>
      <c r="B16" s="90" t="s">
        <v>83</v>
      </c>
      <c r="C16" s="98"/>
      <c r="D16" s="98"/>
      <c r="E16" s="98"/>
      <c r="F16" s="98"/>
      <c r="G16" s="1"/>
      <c r="H16" s="1"/>
      <c r="I16" s="99"/>
      <c r="J16" s="60"/>
      <c r="K16" s="60"/>
      <c r="L16" s="60"/>
      <c r="M16" s="60"/>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thickBot="1" x14ac:dyDescent="0.2">
      <c r="A17" s="1"/>
      <c r="B17" s="100" t="s">
        <v>84</v>
      </c>
      <c r="C17" s="101">
        <f>C11+C12-C13-C14-C15-C16</f>
        <v>0</v>
      </c>
      <c r="D17" s="101">
        <f>D11+D12-D13-D14-D15-D16</f>
        <v>0</v>
      </c>
      <c r="E17" s="101">
        <f>E11+E12-E13-E14-E15-E16</f>
        <v>0</v>
      </c>
      <c r="F17" s="102">
        <f>F11+F12-F13-F14-F15-F16</f>
        <v>0</v>
      </c>
      <c r="G17" s="1"/>
      <c r="H17" s="1"/>
      <c r="I17" s="99"/>
      <c r="J17" s="60"/>
      <c r="K17" s="60"/>
      <c r="L17" s="60"/>
      <c r="M17" s="60"/>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thickBot="1" x14ac:dyDescent="0.2">
      <c r="A18" s="1"/>
      <c r="B18" s="200" t="s">
        <v>85</v>
      </c>
      <c r="C18" s="200"/>
      <c r="D18" s="200"/>
      <c r="E18" s="200"/>
      <c r="F18" s="200"/>
      <c r="G18" s="1"/>
      <c r="H18" s="1"/>
      <c r="I18" s="99"/>
      <c r="J18" s="60"/>
      <c r="K18" s="60"/>
      <c r="L18" s="60"/>
      <c r="M18" s="60"/>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15">
      <c r="A19" s="1"/>
      <c r="B19" s="89" t="s">
        <v>78</v>
      </c>
      <c r="C19" s="55"/>
      <c r="D19" s="56"/>
      <c r="E19" s="56"/>
      <c r="F19" s="57"/>
      <c r="G19" s="1"/>
      <c r="H19" s="1"/>
      <c r="I19" s="99"/>
      <c r="J19" s="60"/>
      <c r="K19" s="60"/>
      <c r="L19" s="60"/>
      <c r="M19" s="60"/>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15">
      <c r="A20" s="1"/>
      <c r="B20" s="90" t="s">
        <v>79</v>
      </c>
      <c r="C20" s="91"/>
      <c r="D20" s="91"/>
      <c r="E20" s="91"/>
      <c r="F20" s="92"/>
      <c r="G20" s="1"/>
      <c r="H20" s="1"/>
      <c r="I20" s="99"/>
      <c r="J20" s="60"/>
      <c r="K20" s="60"/>
      <c r="L20" s="60"/>
      <c r="M20" s="60"/>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15">
      <c r="A21" s="1"/>
      <c r="B21" s="90" t="s">
        <v>80</v>
      </c>
      <c r="C21" s="93"/>
      <c r="D21" s="94"/>
      <c r="E21" s="94"/>
      <c r="F21" s="95"/>
      <c r="G21" s="1"/>
      <c r="H21" s="1"/>
      <c r="I21" s="99"/>
      <c r="J21" s="60"/>
      <c r="K21" s="60"/>
      <c r="L21" s="60"/>
      <c r="M21" s="60"/>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15">
      <c r="A22" s="1"/>
      <c r="B22" s="90" t="s">
        <v>81</v>
      </c>
      <c r="C22" s="91"/>
      <c r="D22" s="91"/>
      <c r="E22" s="91"/>
      <c r="F22" s="92"/>
      <c r="G22" s="1"/>
      <c r="H22" s="1"/>
      <c r="I22" s="99"/>
      <c r="J22" s="60"/>
      <c r="K22" s="60"/>
      <c r="L22" s="60"/>
      <c r="M22" s="60"/>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15">
      <c r="A23" s="1"/>
      <c r="B23" s="97" t="s">
        <v>82</v>
      </c>
      <c r="C23" s="98"/>
      <c r="D23" s="98"/>
      <c r="E23" s="98"/>
      <c r="F23" s="98"/>
      <c r="G23" s="1"/>
      <c r="H23" s="1"/>
      <c r="I23" s="99"/>
      <c r="J23" s="60"/>
      <c r="K23" s="60"/>
      <c r="L23" s="60"/>
      <c r="M23" s="60"/>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15">
      <c r="A24" s="1"/>
      <c r="B24" s="90" t="s">
        <v>83</v>
      </c>
      <c r="C24" s="98"/>
      <c r="D24" s="98"/>
      <c r="E24" s="98"/>
      <c r="F24" s="98"/>
      <c r="G24" s="1"/>
      <c r="H24" s="1"/>
      <c r="I24" s="99"/>
      <c r="J24" s="60"/>
      <c r="K24" s="60"/>
      <c r="L24" s="60"/>
      <c r="M24" s="60"/>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thickBot="1" x14ac:dyDescent="0.2">
      <c r="A25" s="1"/>
      <c r="B25" s="100" t="s">
        <v>84</v>
      </c>
      <c r="C25" s="101">
        <f>C19+C20-C21-C22-C23-C24</f>
        <v>0</v>
      </c>
      <c r="D25" s="101">
        <f>D19+D20-D21-D22-D23-D24</f>
        <v>0</v>
      </c>
      <c r="E25" s="101">
        <f>E19+E20-E21-E22-E23-E24</f>
        <v>0</v>
      </c>
      <c r="F25" s="102">
        <f>F19+F20-F21-F22-F23-F24</f>
        <v>0</v>
      </c>
      <c r="G25" s="1"/>
      <c r="H25" s="1"/>
      <c r="I25" s="99"/>
      <c r="J25" s="60"/>
      <c r="K25" s="60"/>
      <c r="L25" s="60"/>
      <c r="M25" s="60"/>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thickBot="1" x14ac:dyDescent="0.2">
      <c r="A26" s="1"/>
      <c r="B26" s="200" t="s">
        <v>86</v>
      </c>
      <c r="C26" s="200"/>
      <c r="D26" s="200"/>
      <c r="E26" s="200"/>
      <c r="F26" s="200"/>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15">
      <c r="A27" s="1"/>
      <c r="B27" s="89" t="s">
        <v>78</v>
      </c>
      <c r="C27" s="55"/>
      <c r="D27" s="56"/>
      <c r="E27" s="56"/>
      <c r="F27" s="5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15">
      <c r="A28" s="1"/>
      <c r="B28" s="90" t="s">
        <v>79</v>
      </c>
      <c r="C28" s="91"/>
      <c r="D28" s="91"/>
      <c r="E28" s="91"/>
      <c r="F28" s="9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15">
      <c r="A29" s="1"/>
      <c r="B29" s="90" t="s">
        <v>80</v>
      </c>
      <c r="C29" s="93"/>
      <c r="D29" s="94"/>
      <c r="E29" s="94"/>
      <c r="F29" s="9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15">
      <c r="A30" s="1"/>
      <c r="B30" s="90" t="s">
        <v>81</v>
      </c>
      <c r="C30" s="91"/>
      <c r="D30" s="91"/>
      <c r="E30" s="91"/>
      <c r="F30" s="92"/>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15">
      <c r="A31" s="1"/>
      <c r="B31" s="97" t="s">
        <v>82</v>
      </c>
      <c r="C31" s="98"/>
      <c r="D31" s="98"/>
      <c r="E31" s="98"/>
      <c r="F31" s="98"/>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15">
      <c r="A32" s="1"/>
      <c r="B32" s="90" t="s">
        <v>83</v>
      </c>
      <c r="C32" s="98"/>
      <c r="D32" s="98"/>
      <c r="E32" s="98"/>
      <c r="F32" s="9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thickBot="1" x14ac:dyDescent="0.2">
      <c r="A33" s="1"/>
      <c r="B33" s="100" t="s">
        <v>84</v>
      </c>
      <c r="C33" s="101">
        <f>C27+C28-C29-C30-C31-C32</f>
        <v>0</v>
      </c>
      <c r="D33" s="101">
        <f>D27+D28-D29-D30-D31-D32</f>
        <v>0</v>
      </c>
      <c r="E33" s="101">
        <f>E27+E28-E29-E30-E31-E32</f>
        <v>0</v>
      </c>
      <c r="F33" s="102">
        <f>F27+F28-F29-F30-F31-F32</f>
        <v>0</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thickBot="1" x14ac:dyDescent="0.2">
      <c r="A34" s="1"/>
      <c r="B34" s="202" t="s">
        <v>87</v>
      </c>
      <c r="C34" s="202"/>
      <c r="D34" s="202"/>
      <c r="E34" s="202"/>
      <c r="F34" s="20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thickBot="1" x14ac:dyDescent="0.2">
      <c r="A35" s="1"/>
      <c r="B35" s="200" t="s">
        <v>77</v>
      </c>
      <c r="C35" s="200"/>
      <c r="D35" s="200"/>
      <c r="E35" s="200"/>
      <c r="F35" s="200"/>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15">
      <c r="A36" s="1"/>
      <c r="B36" s="103" t="s">
        <v>78</v>
      </c>
      <c r="C36" s="104"/>
      <c r="D36" s="104"/>
      <c r="E36" s="104"/>
      <c r="F36" s="105"/>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15">
      <c r="A37" s="1"/>
      <c r="B37" s="90" t="s">
        <v>88</v>
      </c>
      <c r="C37" s="106">
        <v>100</v>
      </c>
      <c r="D37" s="180">
        <v>137.38984637428831</v>
      </c>
      <c r="E37" s="180">
        <v>105.66713547482449</v>
      </c>
      <c r="F37" s="181">
        <v>68.288673893902157</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15">
      <c r="A38" s="1"/>
      <c r="B38" s="90" t="s">
        <v>80</v>
      </c>
      <c r="C38" s="109"/>
      <c r="D38" s="109"/>
      <c r="E38" s="109"/>
      <c r="F38" s="110"/>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15">
      <c r="A39" s="1"/>
      <c r="B39" s="90" t="s">
        <v>81</v>
      </c>
      <c r="C39" s="106">
        <v>100</v>
      </c>
      <c r="D39" s="180">
        <v>137.38984637428831</v>
      </c>
      <c r="E39" s="180">
        <v>105.66713547482449</v>
      </c>
      <c r="F39" s="181">
        <v>68.288673893902157</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15">
      <c r="A40" s="1"/>
      <c r="B40" s="90" t="s">
        <v>82</v>
      </c>
      <c r="C40" s="109"/>
      <c r="D40" s="109"/>
      <c r="E40" s="109"/>
      <c r="F40" s="110"/>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15">
      <c r="A41" s="1"/>
      <c r="B41" s="90" t="s">
        <v>83</v>
      </c>
      <c r="C41" s="106"/>
      <c r="D41" s="107"/>
      <c r="E41" s="107"/>
      <c r="F41" s="10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thickBot="1" x14ac:dyDescent="0.2">
      <c r="A42" s="1"/>
      <c r="B42" s="100" t="s">
        <v>84</v>
      </c>
      <c r="C42" s="101">
        <f>C36+C37-C38-C39-C40-C41</f>
        <v>0</v>
      </c>
      <c r="D42" s="101">
        <f>D36+D37-D38-D39-D40-D41</f>
        <v>0</v>
      </c>
      <c r="E42" s="101">
        <f>E36+E37-E38-E39-E40-E41</f>
        <v>0</v>
      </c>
      <c r="F42" s="102">
        <f>F36+F37-F38-F39-F40-F41</f>
        <v>0</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thickBot="1" x14ac:dyDescent="0.2">
      <c r="A43" s="1"/>
      <c r="B43" s="200" t="s">
        <v>85</v>
      </c>
      <c r="C43" s="200"/>
      <c r="D43" s="200"/>
      <c r="E43" s="200"/>
      <c r="F43" s="200"/>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15">
      <c r="A44" s="1"/>
      <c r="B44" s="103" t="s">
        <v>78</v>
      </c>
      <c r="C44" s="104"/>
      <c r="D44" s="104"/>
      <c r="E44" s="104"/>
      <c r="F44" s="105"/>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15">
      <c r="A45" s="1"/>
      <c r="B45" s="90" t="s">
        <v>88</v>
      </c>
      <c r="C45" s="106">
        <v>100</v>
      </c>
      <c r="D45" s="180">
        <v>139.39214817004088</v>
      </c>
      <c r="E45" s="180">
        <v>104.76823801783164</v>
      </c>
      <c r="F45" s="181">
        <v>66.435150977784346</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15">
      <c r="A46" s="1"/>
      <c r="B46" s="90" t="s">
        <v>80</v>
      </c>
      <c r="C46" s="109"/>
      <c r="D46" s="109"/>
      <c r="E46" s="109"/>
      <c r="F46" s="110"/>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15">
      <c r="A47" s="1"/>
      <c r="B47" s="90" t="s">
        <v>81</v>
      </c>
      <c r="C47" s="106">
        <v>100</v>
      </c>
      <c r="D47" s="180">
        <v>139.39214817004088</v>
      </c>
      <c r="E47" s="180">
        <v>104.76823801783164</v>
      </c>
      <c r="F47" s="181">
        <v>66.435150977784346</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15">
      <c r="A48" s="1"/>
      <c r="B48" s="90" t="s">
        <v>82</v>
      </c>
      <c r="C48" s="109"/>
      <c r="D48" s="109"/>
      <c r="E48" s="109"/>
      <c r="F48" s="110"/>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15">
      <c r="A49" s="1"/>
      <c r="B49" s="90" t="s">
        <v>83</v>
      </c>
      <c r="C49" s="106"/>
      <c r="D49" s="107"/>
      <c r="E49" s="107"/>
      <c r="F49" s="108"/>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thickBot="1" x14ac:dyDescent="0.2">
      <c r="A50" s="1"/>
      <c r="B50" s="100" t="s">
        <v>84</v>
      </c>
      <c r="C50" s="101">
        <f>C44+C45-C46-C47-C48-C49</f>
        <v>0</v>
      </c>
      <c r="D50" s="101">
        <f>D44+D45-D46-D47-D48-D49</f>
        <v>0</v>
      </c>
      <c r="E50" s="101">
        <f>E44+E45-E46-E47-E48-E49</f>
        <v>0</v>
      </c>
      <c r="F50" s="102">
        <f>F44+F45-F46-F47-F48-F49</f>
        <v>0</v>
      </c>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thickBot="1" x14ac:dyDescent="0.2">
      <c r="A51" s="1"/>
      <c r="B51" s="203" t="s">
        <v>86</v>
      </c>
      <c r="C51" s="203"/>
      <c r="D51" s="203"/>
      <c r="E51" s="203"/>
      <c r="F51" s="20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15">
      <c r="A52" s="1"/>
      <c r="B52" s="103" t="s">
        <v>78</v>
      </c>
      <c r="C52" s="111"/>
      <c r="D52" s="112"/>
      <c r="E52" s="112"/>
      <c r="F52" s="11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15">
      <c r="A53" s="1"/>
      <c r="B53" s="90" t="s">
        <v>88</v>
      </c>
      <c r="C53" s="106">
        <v>100</v>
      </c>
      <c r="D53" s="180">
        <v>121.71740142319138</v>
      </c>
      <c r="E53" s="180">
        <v>90.415617223004929</v>
      </c>
      <c r="F53" s="181">
        <v>75.089454991850701</v>
      </c>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15">
      <c r="A54" s="1"/>
      <c r="B54" s="90" t="s">
        <v>80</v>
      </c>
      <c r="C54" s="106"/>
      <c r="D54" s="107"/>
      <c r="E54" s="107"/>
      <c r="F54" s="108"/>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15">
      <c r="A55" s="1"/>
      <c r="B55" s="90" t="s">
        <v>81</v>
      </c>
      <c r="C55" s="106">
        <v>100</v>
      </c>
      <c r="D55" s="180">
        <v>121.71740142319138</v>
      </c>
      <c r="E55" s="180">
        <v>90.415617223004929</v>
      </c>
      <c r="F55" s="181">
        <v>75.089454991850701</v>
      </c>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15">
      <c r="A56" s="1"/>
      <c r="B56" s="90" t="s">
        <v>82</v>
      </c>
      <c r="C56" s="106"/>
      <c r="D56" s="107"/>
      <c r="E56" s="107"/>
      <c r="F56" s="108"/>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15">
      <c r="A57" s="1"/>
      <c r="B57" s="90" t="s">
        <v>83</v>
      </c>
      <c r="C57" s="109"/>
      <c r="D57" s="109"/>
      <c r="E57" s="109"/>
      <c r="F57" s="110"/>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thickBot="1" x14ac:dyDescent="0.2">
      <c r="A58" s="1"/>
      <c r="B58" s="100" t="s">
        <v>84</v>
      </c>
      <c r="C58" s="114">
        <f>C52+C53-C54-C55-C56-C57</f>
        <v>0</v>
      </c>
      <c r="D58" s="115">
        <f>D52+D53-D54-D55-D56-D57</f>
        <v>0</v>
      </c>
      <c r="E58" s="115">
        <f>E52+E53-E54-E55-E56-E57</f>
        <v>0</v>
      </c>
      <c r="F58" s="116">
        <f>F52+F53-F54-F55-F56-F57</f>
        <v>0</v>
      </c>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thickBot="1" x14ac:dyDescent="0.2">
      <c r="A59" s="1"/>
      <c r="B59" s="202" t="s">
        <v>89</v>
      </c>
      <c r="C59" s="202"/>
      <c r="D59" s="202"/>
      <c r="E59" s="202"/>
      <c r="F59" s="202"/>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thickBot="1" x14ac:dyDescent="0.2">
      <c r="A60" s="1"/>
      <c r="B60" s="200" t="s">
        <v>77</v>
      </c>
      <c r="C60" s="200"/>
      <c r="D60" s="200"/>
      <c r="E60" s="200"/>
      <c r="F60" s="200"/>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15">
      <c r="A61" s="1"/>
      <c r="B61" s="89" t="s">
        <v>78</v>
      </c>
      <c r="C61" s="117">
        <f t="shared" ref="C61:F67" si="0">C11+C36</f>
        <v>0</v>
      </c>
      <c r="D61" s="117">
        <f t="shared" si="0"/>
        <v>0</v>
      </c>
      <c r="E61" s="117">
        <f t="shared" si="0"/>
        <v>0</v>
      </c>
      <c r="F61" s="118">
        <f t="shared" si="0"/>
        <v>0</v>
      </c>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15">
      <c r="A62" s="1"/>
      <c r="B62" s="90" t="s">
        <v>90</v>
      </c>
      <c r="C62" s="119">
        <f t="shared" si="0"/>
        <v>100</v>
      </c>
      <c r="D62" s="182">
        <f t="shared" si="0"/>
        <v>137.38984637428831</v>
      </c>
      <c r="E62" s="182">
        <f t="shared" si="0"/>
        <v>105.66713547482449</v>
      </c>
      <c r="F62" s="183">
        <f t="shared" si="0"/>
        <v>68.288673893902157</v>
      </c>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4.25" customHeight="1" x14ac:dyDescent="0.15">
      <c r="A63" s="1"/>
      <c r="B63" s="90" t="s">
        <v>80</v>
      </c>
      <c r="C63" s="120">
        <f t="shared" si="0"/>
        <v>0</v>
      </c>
      <c r="D63" s="184">
        <f t="shared" si="0"/>
        <v>0</v>
      </c>
      <c r="E63" s="184">
        <f t="shared" si="0"/>
        <v>0</v>
      </c>
      <c r="F63" s="185">
        <f t="shared" si="0"/>
        <v>0</v>
      </c>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4.25" customHeight="1" x14ac:dyDescent="0.15">
      <c r="A64" s="1"/>
      <c r="B64" s="90" t="s">
        <v>81</v>
      </c>
      <c r="C64" s="119">
        <f t="shared" si="0"/>
        <v>100</v>
      </c>
      <c r="D64" s="182">
        <f t="shared" si="0"/>
        <v>137.38984637428831</v>
      </c>
      <c r="E64" s="182">
        <f t="shared" si="0"/>
        <v>105.66713547482449</v>
      </c>
      <c r="F64" s="183">
        <f t="shared" si="0"/>
        <v>68.288673893902157</v>
      </c>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4.25" customHeight="1" x14ac:dyDescent="0.15">
      <c r="A65" s="1"/>
      <c r="B65" s="90" t="s">
        <v>82</v>
      </c>
      <c r="C65" s="120">
        <f t="shared" si="0"/>
        <v>0</v>
      </c>
      <c r="D65" s="184">
        <f t="shared" si="0"/>
        <v>0</v>
      </c>
      <c r="E65" s="184">
        <f t="shared" si="0"/>
        <v>0</v>
      </c>
      <c r="F65" s="185">
        <f t="shared" si="0"/>
        <v>0</v>
      </c>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4.25" customHeight="1" x14ac:dyDescent="0.15">
      <c r="A66" s="1"/>
      <c r="B66" s="122" t="s">
        <v>83</v>
      </c>
      <c r="C66" s="137">
        <f t="shared" si="0"/>
        <v>0</v>
      </c>
      <c r="D66" s="120">
        <f t="shared" si="0"/>
        <v>0</v>
      </c>
      <c r="E66" s="120">
        <f t="shared" si="0"/>
        <v>0</v>
      </c>
      <c r="F66" s="121">
        <f t="shared" si="0"/>
        <v>0</v>
      </c>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4.25" customHeight="1" thickBot="1" x14ac:dyDescent="0.2">
      <c r="A67" s="1"/>
      <c r="B67" s="100" t="s">
        <v>84</v>
      </c>
      <c r="C67" s="136">
        <f t="shared" si="0"/>
        <v>0</v>
      </c>
      <c r="D67" s="120">
        <f t="shared" si="0"/>
        <v>0</v>
      </c>
      <c r="E67" s="120">
        <f t="shared" si="0"/>
        <v>0</v>
      </c>
      <c r="F67" s="121">
        <f t="shared" si="0"/>
        <v>0</v>
      </c>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4.25" customHeight="1" thickBot="1" x14ac:dyDescent="0.2">
      <c r="A68" s="1"/>
      <c r="B68" s="200" t="s">
        <v>85</v>
      </c>
      <c r="C68" s="200"/>
      <c r="D68" s="200"/>
      <c r="E68" s="200"/>
      <c r="F68" s="200"/>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4.25" customHeight="1" x14ac:dyDescent="0.15">
      <c r="A69" s="1"/>
      <c r="B69" s="89" t="s">
        <v>78</v>
      </c>
      <c r="C69" s="117">
        <f t="shared" ref="C69:F75" si="1">C19+C44</f>
        <v>0</v>
      </c>
      <c r="D69" s="117">
        <f t="shared" si="1"/>
        <v>0</v>
      </c>
      <c r="E69" s="117">
        <f t="shared" si="1"/>
        <v>0</v>
      </c>
      <c r="F69" s="118">
        <f t="shared" si="1"/>
        <v>0</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4.25" customHeight="1" x14ac:dyDescent="0.15">
      <c r="A70" s="1"/>
      <c r="B70" s="90" t="s">
        <v>90</v>
      </c>
      <c r="C70" s="119">
        <f t="shared" si="1"/>
        <v>100</v>
      </c>
      <c r="D70" s="182">
        <f t="shared" si="1"/>
        <v>139.39214817004088</v>
      </c>
      <c r="E70" s="182">
        <f t="shared" si="1"/>
        <v>104.76823801783164</v>
      </c>
      <c r="F70" s="183">
        <f t="shared" si="1"/>
        <v>66.435150977784346</v>
      </c>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4.25" customHeight="1" x14ac:dyDescent="0.15">
      <c r="A71" s="1"/>
      <c r="B71" s="90" t="s">
        <v>80</v>
      </c>
      <c r="C71" s="120">
        <f t="shared" si="1"/>
        <v>0</v>
      </c>
      <c r="D71" s="184">
        <f t="shared" si="1"/>
        <v>0</v>
      </c>
      <c r="E71" s="184">
        <f t="shared" si="1"/>
        <v>0</v>
      </c>
      <c r="F71" s="185">
        <f t="shared" si="1"/>
        <v>0</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4.25" customHeight="1" x14ac:dyDescent="0.15">
      <c r="A72" s="1"/>
      <c r="B72" s="90" t="s">
        <v>81</v>
      </c>
      <c r="C72" s="119">
        <f t="shared" si="1"/>
        <v>100</v>
      </c>
      <c r="D72" s="182">
        <f t="shared" si="1"/>
        <v>139.39214817004088</v>
      </c>
      <c r="E72" s="182">
        <f t="shared" si="1"/>
        <v>104.76823801783164</v>
      </c>
      <c r="F72" s="183">
        <f t="shared" si="1"/>
        <v>66.435150977784346</v>
      </c>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4.25" customHeight="1" x14ac:dyDescent="0.15">
      <c r="A73" s="1"/>
      <c r="B73" s="90" t="s">
        <v>82</v>
      </c>
      <c r="C73" s="120">
        <f t="shared" si="1"/>
        <v>0</v>
      </c>
      <c r="D73" s="184">
        <f t="shared" si="1"/>
        <v>0</v>
      </c>
      <c r="E73" s="184">
        <f t="shared" si="1"/>
        <v>0</v>
      </c>
      <c r="F73" s="185">
        <f t="shared" si="1"/>
        <v>0</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4.25" customHeight="1" x14ac:dyDescent="0.15">
      <c r="A74" s="1"/>
      <c r="B74" s="122" t="s">
        <v>83</v>
      </c>
      <c r="C74" s="137">
        <f t="shared" si="1"/>
        <v>0</v>
      </c>
      <c r="D74" s="120">
        <f t="shared" si="1"/>
        <v>0</v>
      </c>
      <c r="E74" s="120">
        <f t="shared" si="1"/>
        <v>0</v>
      </c>
      <c r="F74" s="121">
        <f t="shared" si="1"/>
        <v>0</v>
      </c>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4.25" customHeight="1" thickBot="1" x14ac:dyDescent="0.2">
      <c r="A75" s="1"/>
      <c r="B75" s="100" t="s">
        <v>84</v>
      </c>
      <c r="C75" s="136">
        <f t="shared" si="1"/>
        <v>0</v>
      </c>
      <c r="D75" s="120">
        <f t="shared" si="1"/>
        <v>0</v>
      </c>
      <c r="E75" s="120">
        <f t="shared" si="1"/>
        <v>0</v>
      </c>
      <c r="F75" s="121">
        <f t="shared" si="1"/>
        <v>0</v>
      </c>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4.25" customHeight="1" thickBot="1" x14ac:dyDescent="0.2">
      <c r="A76" s="1"/>
      <c r="B76" s="203" t="s">
        <v>86</v>
      </c>
      <c r="C76" s="203"/>
      <c r="D76" s="203"/>
      <c r="E76" s="203"/>
      <c r="F76" s="203"/>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4.25" customHeight="1" x14ac:dyDescent="0.15">
      <c r="A77" s="1"/>
      <c r="B77" s="123" t="s">
        <v>78</v>
      </c>
      <c r="C77" s="124">
        <f t="shared" ref="C77:F83" si="2">C27+C52</f>
        <v>0</v>
      </c>
      <c r="D77" s="124">
        <f t="shared" si="2"/>
        <v>0</v>
      </c>
      <c r="E77" s="124">
        <f t="shared" si="2"/>
        <v>0</v>
      </c>
      <c r="F77" s="124">
        <f t="shared" si="2"/>
        <v>0</v>
      </c>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4.25" customHeight="1" x14ac:dyDescent="0.15">
      <c r="A78" s="1"/>
      <c r="B78" s="122" t="s">
        <v>90</v>
      </c>
      <c r="C78" s="125">
        <f t="shared" si="2"/>
        <v>100</v>
      </c>
      <c r="D78" s="186">
        <f t="shared" si="2"/>
        <v>121.71740142319138</v>
      </c>
      <c r="E78" s="186">
        <f t="shared" si="2"/>
        <v>90.415617223004929</v>
      </c>
      <c r="F78" s="186">
        <f t="shared" si="2"/>
        <v>75.089454991850701</v>
      </c>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4.25" customHeight="1" x14ac:dyDescent="0.15">
      <c r="A79" s="1"/>
      <c r="B79" s="122" t="s">
        <v>80</v>
      </c>
      <c r="C79" s="125">
        <f t="shared" si="2"/>
        <v>0</v>
      </c>
      <c r="D79" s="186">
        <f t="shared" si="2"/>
        <v>0</v>
      </c>
      <c r="E79" s="186">
        <f t="shared" si="2"/>
        <v>0</v>
      </c>
      <c r="F79" s="186">
        <f t="shared" si="2"/>
        <v>0</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4.25" customHeight="1" x14ac:dyDescent="0.15">
      <c r="A80" s="1"/>
      <c r="B80" s="122" t="s">
        <v>81</v>
      </c>
      <c r="C80" s="125">
        <f t="shared" si="2"/>
        <v>100</v>
      </c>
      <c r="D80" s="186">
        <f t="shared" si="2"/>
        <v>121.71740142319138</v>
      </c>
      <c r="E80" s="186">
        <f t="shared" si="2"/>
        <v>90.415617223004929</v>
      </c>
      <c r="F80" s="186">
        <f t="shared" si="2"/>
        <v>75.089454991850701</v>
      </c>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4.25" customHeight="1" x14ac:dyDescent="0.15">
      <c r="A81" s="1"/>
      <c r="B81" s="122" t="s">
        <v>82</v>
      </c>
      <c r="C81" s="125">
        <f t="shared" si="2"/>
        <v>0</v>
      </c>
      <c r="D81" s="125">
        <f t="shared" si="2"/>
        <v>0</v>
      </c>
      <c r="E81" s="125">
        <f t="shared" si="2"/>
        <v>0</v>
      </c>
      <c r="F81" s="125">
        <f t="shared" si="2"/>
        <v>0</v>
      </c>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4.25" customHeight="1" x14ac:dyDescent="0.15">
      <c r="A82" s="1"/>
      <c r="B82" s="122" t="s">
        <v>83</v>
      </c>
      <c r="C82" s="125">
        <f t="shared" si="2"/>
        <v>0</v>
      </c>
      <c r="D82" s="125">
        <f t="shared" si="2"/>
        <v>0</v>
      </c>
      <c r="E82" s="125">
        <f t="shared" si="2"/>
        <v>0</v>
      </c>
      <c r="F82" s="125">
        <f t="shared" si="2"/>
        <v>0</v>
      </c>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4.25" customHeight="1" thickBot="1" x14ac:dyDescent="0.2">
      <c r="A83" s="1"/>
      <c r="B83" s="126" t="s">
        <v>84</v>
      </c>
      <c r="C83" s="125">
        <f t="shared" si="2"/>
        <v>0</v>
      </c>
      <c r="D83" s="125">
        <f t="shared" si="2"/>
        <v>0</v>
      </c>
      <c r="E83" s="125">
        <f t="shared" si="2"/>
        <v>0</v>
      </c>
      <c r="F83" s="125">
        <f t="shared" si="2"/>
        <v>0</v>
      </c>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4.2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4.2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4.2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4.2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4.2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4.2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4.2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4.2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4.2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4.2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4.2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4.2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4.2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4.2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4.2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4.2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4.2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4.2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4.2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4.2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4.2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4.2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4.2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4.2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4.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4.2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4.2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4.2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4.2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4.2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4.2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4.2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4.2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4.2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4.2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4.2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4.2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4.2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4.2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4.2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4.2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4.2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4.2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4.2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4.2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2:52" ht="14.25" customHeight="1" x14ac:dyDescent="0.15">
      <c r="B129" s="1"/>
      <c r="C129" s="1"/>
      <c r="D129" s="1"/>
      <c r="E129" s="1"/>
      <c r="F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2:52" ht="14.25" customHeight="1" x14ac:dyDescent="0.15">
      <c r="B130" s="1"/>
      <c r="C130" s="1"/>
      <c r="D130" s="1"/>
      <c r="E130" s="1"/>
      <c r="F130" s="1"/>
    </row>
    <row r="131" spans="2:52" ht="14.25" customHeight="1" x14ac:dyDescent="0.15">
      <c r="B131" s="1"/>
      <c r="C131" s="1"/>
      <c r="D131" s="1"/>
      <c r="E131" s="1"/>
      <c r="F131" s="1"/>
    </row>
    <row r="132" spans="2:52" ht="14.25" customHeight="1" x14ac:dyDescent="0.15">
      <c r="B132" s="1"/>
      <c r="C132" s="1"/>
      <c r="D132" s="1"/>
      <c r="E132" s="1"/>
      <c r="F132" s="1"/>
    </row>
    <row r="133" spans="2:52" ht="14.25" customHeight="1" x14ac:dyDescent="0.15">
      <c r="B133" s="1"/>
      <c r="C133" s="1"/>
      <c r="D133" s="1"/>
      <c r="E133" s="1"/>
      <c r="F133" s="1"/>
    </row>
    <row r="134" spans="2:52" ht="14.25" customHeight="1" x14ac:dyDescent="0.15">
      <c r="B134" s="1"/>
      <c r="C134" s="1"/>
      <c r="D134" s="1"/>
      <c r="E134" s="1"/>
      <c r="F134" s="1"/>
    </row>
  </sheetData>
  <mergeCells count="15">
    <mergeCell ref="B60:F60"/>
    <mergeCell ref="B68:F68"/>
    <mergeCell ref="B76:F76"/>
    <mergeCell ref="B26:F26"/>
    <mergeCell ref="B34:F34"/>
    <mergeCell ref="B35:F35"/>
    <mergeCell ref="B43:F43"/>
    <mergeCell ref="B51:F51"/>
    <mergeCell ref="B59:F59"/>
    <mergeCell ref="B18:F18"/>
    <mergeCell ref="B3:D3"/>
    <mergeCell ref="C4:D4"/>
    <mergeCell ref="C5:D5"/>
    <mergeCell ref="B9:F9"/>
    <mergeCell ref="B10:F10"/>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0D3D-C532-7845-A8A6-23AE373AF27E}">
  <sheetPr>
    <tabColor rgb="FFFFF2CC"/>
  </sheetPr>
  <dimension ref="A1:AW78"/>
  <sheetViews>
    <sheetView workbookViewId="0">
      <selection activeCell="B20" sqref="B20"/>
    </sheetView>
  </sheetViews>
  <sheetFormatPr baseColWidth="10" defaultColWidth="10.6640625" defaultRowHeight="14" x14ac:dyDescent="0.15"/>
  <cols>
    <col min="1" max="1" width="10.6640625" style="2" customWidth="1"/>
    <col min="2" max="4" width="25.33203125" style="2" customWidth="1"/>
    <col min="5" max="5" width="23.6640625" style="2" customWidth="1"/>
    <col min="6" max="23" width="19.1640625" style="2" customWidth="1"/>
    <col min="24" max="24" width="19.1640625" style="133" customWidth="1"/>
    <col min="25" max="25" width="19.1640625" style="2" customWidth="1"/>
    <col min="26" max="26" width="55.6640625" style="2" customWidth="1"/>
    <col min="27" max="27" width="10.6640625" style="2" customWidth="1"/>
    <col min="28" max="16384" width="10.6640625" style="2"/>
  </cols>
  <sheetData>
    <row r="1" spans="1:49" s="1" customFormat="1" ht="15" customHeight="1" x14ac:dyDescent="0.15">
      <c r="B1" s="24" t="s">
        <v>40</v>
      </c>
      <c r="X1" s="127"/>
    </row>
    <row r="2" spans="1:49" ht="15" customHeight="1" thickBot="1" x14ac:dyDescent="0.2">
      <c r="A2" s="1"/>
      <c r="B2" s="1"/>
      <c r="C2" s="1"/>
      <c r="D2" s="1"/>
      <c r="E2" s="1"/>
      <c r="F2" s="228" t="s">
        <v>151</v>
      </c>
      <c r="H2" s="228" t="s">
        <v>152</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20.25" customHeight="1" thickBot="1" x14ac:dyDescent="0.2">
      <c r="A3" s="1"/>
      <c r="B3" s="192" t="s">
        <v>91</v>
      </c>
      <c r="C3" s="192"/>
      <c r="D3" s="192"/>
      <c r="E3" s="19"/>
      <c r="F3" s="3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x14ac:dyDescent="0.15">
      <c r="A4" s="1"/>
      <c r="B4" s="128" t="s">
        <v>1</v>
      </c>
      <c r="C4" s="218" t="s">
        <v>2</v>
      </c>
      <c r="D4" s="218"/>
      <c r="E4" s="14"/>
      <c r="F4" s="6" t="s">
        <v>92</v>
      </c>
      <c r="G4" s="1"/>
      <c r="H4" s="62"/>
      <c r="I4" s="62"/>
      <c r="J4" s="62"/>
      <c r="K4" s="62"/>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16" thickBot="1" x14ac:dyDescent="0.25">
      <c r="A5" s="1"/>
      <c r="B5" s="64" t="s">
        <v>3</v>
      </c>
      <c r="C5" s="193" t="s">
        <v>128</v>
      </c>
      <c r="D5" s="194"/>
      <c r="E5" s="18"/>
      <c r="F5" s="6" t="s">
        <v>93</v>
      </c>
      <c r="G5" s="1"/>
      <c r="H5" s="62"/>
      <c r="I5" s="62"/>
      <c r="J5" s="62"/>
      <c r="K5" s="6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ht="15" thickBot="1" x14ac:dyDescent="0.2">
      <c r="A6" s="1"/>
      <c r="B6" s="1"/>
      <c r="C6" s="1"/>
      <c r="D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ht="15" thickBot="1" x14ac:dyDescent="0.2">
      <c r="A7" s="1"/>
      <c r="B7" s="195" t="s">
        <v>94</v>
      </c>
      <c r="C7" s="195"/>
      <c r="D7" s="195"/>
      <c r="E7" s="195"/>
      <c r="F7" s="204" t="s">
        <v>95</v>
      </c>
      <c r="G7" s="204"/>
      <c r="H7" s="204"/>
      <c r="I7" s="204" t="s">
        <v>96</v>
      </c>
      <c r="J7" s="204"/>
      <c r="K7" s="204"/>
      <c r="L7" s="204" t="s">
        <v>97</v>
      </c>
      <c r="M7" s="204"/>
      <c r="N7" s="204"/>
      <c r="O7" s="204"/>
      <c r="P7" s="204"/>
      <c r="Q7" s="204" t="s">
        <v>98</v>
      </c>
      <c r="R7" s="204"/>
      <c r="S7" s="204"/>
      <c r="T7" s="204"/>
      <c r="U7" s="204"/>
      <c r="V7" s="204"/>
      <c r="W7" s="204" t="s">
        <v>99</v>
      </c>
      <c r="X7" s="204"/>
      <c r="Y7" s="204"/>
      <c r="Z7" s="204"/>
      <c r="AA7" s="1"/>
      <c r="AB7" s="1"/>
      <c r="AC7" s="1"/>
      <c r="AD7" s="1"/>
      <c r="AE7" s="1"/>
      <c r="AF7" s="1"/>
      <c r="AG7" s="1"/>
      <c r="AH7" s="1"/>
      <c r="AI7" s="1"/>
      <c r="AJ7" s="1"/>
      <c r="AK7" s="1"/>
      <c r="AL7" s="1"/>
      <c r="AM7" s="1"/>
      <c r="AN7" s="1"/>
      <c r="AO7" s="1"/>
      <c r="AP7" s="1"/>
      <c r="AQ7" s="1"/>
      <c r="AR7" s="1"/>
      <c r="AS7" s="1"/>
      <c r="AT7" s="1"/>
      <c r="AU7" s="1"/>
      <c r="AV7" s="1"/>
      <c r="AW7" s="1"/>
    </row>
    <row r="8" spans="1:49" s="132" customFormat="1" ht="46" thickBot="1" x14ac:dyDescent="0.2">
      <c r="A8" s="11"/>
      <c r="B8" s="129" t="s">
        <v>75</v>
      </c>
      <c r="C8" s="130" t="s">
        <v>100</v>
      </c>
      <c r="D8" s="130" t="s">
        <v>101</v>
      </c>
      <c r="E8" s="130" t="s">
        <v>102</v>
      </c>
      <c r="F8" s="129" t="s">
        <v>103</v>
      </c>
      <c r="G8" s="130" t="s">
        <v>104</v>
      </c>
      <c r="H8" s="130" t="s">
        <v>105</v>
      </c>
      <c r="I8" s="129" t="s">
        <v>106</v>
      </c>
      <c r="J8" s="130" t="s">
        <v>107</v>
      </c>
      <c r="K8" s="130" t="s">
        <v>108</v>
      </c>
      <c r="L8" s="129" t="s">
        <v>109</v>
      </c>
      <c r="M8" s="130" t="s">
        <v>110</v>
      </c>
      <c r="N8" s="130" t="s">
        <v>111</v>
      </c>
      <c r="O8" s="130" t="s">
        <v>112</v>
      </c>
      <c r="P8" s="130" t="s">
        <v>113</v>
      </c>
      <c r="Q8" s="129" t="s">
        <v>114</v>
      </c>
      <c r="R8" s="130" t="s">
        <v>115</v>
      </c>
      <c r="S8" s="130" t="s">
        <v>116</v>
      </c>
      <c r="T8" s="130" t="s">
        <v>117</v>
      </c>
      <c r="U8" s="130" t="s">
        <v>118</v>
      </c>
      <c r="V8" s="130" t="s">
        <v>119</v>
      </c>
      <c r="W8" s="129" t="s">
        <v>66</v>
      </c>
      <c r="X8" s="130" t="s">
        <v>120</v>
      </c>
      <c r="Y8" s="130" t="s">
        <v>121</v>
      </c>
      <c r="Z8" s="131" t="s">
        <v>122</v>
      </c>
      <c r="AA8" s="11"/>
      <c r="AB8" s="11"/>
      <c r="AC8" s="11"/>
      <c r="AD8" s="11"/>
      <c r="AE8" s="11"/>
      <c r="AF8" s="11"/>
      <c r="AG8" s="11"/>
      <c r="AH8" s="11"/>
      <c r="AI8" s="11"/>
      <c r="AJ8" s="11"/>
      <c r="AK8" s="11"/>
      <c r="AL8" s="11"/>
      <c r="AM8" s="11"/>
      <c r="AN8" s="11"/>
      <c r="AO8" s="11"/>
      <c r="AP8" s="11"/>
      <c r="AQ8" s="11"/>
      <c r="AR8" s="11"/>
      <c r="AS8" s="11"/>
      <c r="AT8" s="11"/>
      <c r="AU8" s="11"/>
      <c r="AV8" s="11"/>
      <c r="AW8" s="11"/>
    </row>
    <row r="9" spans="1:49" customFormat="1" ht="60" x14ac:dyDescent="0.2">
      <c r="A9" s="1"/>
      <c r="B9" s="214" t="s">
        <v>141</v>
      </c>
      <c r="C9" s="213" t="s">
        <v>135</v>
      </c>
      <c r="D9" s="217" t="s">
        <v>142</v>
      </c>
      <c r="E9" s="211" t="s">
        <v>134</v>
      </c>
      <c r="F9" s="212" t="s">
        <v>133</v>
      </c>
      <c r="G9" s="210" t="s">
        <v>132</v>
      </c>
      <c r="H9" s="211" t="s">
        <v>131</v>
      </c>
      <c r="I9" s="217" t="s">
        <v>142</v>
      </c>
      <c r="J9" s="219" t="s">
        <v>143</v>
      </c>
      <c r="K9" s="217" t="s">
        <v>142</v>
      </c>
      <c r="L9" s="208" t="s">
        <v>130</v>
      </c>
      <c r="M9" s="220" t="s">
        <v>144</v>
      </c>
      <c r="N9" s="217" t="s">
        <v>142</v>
      </c>
      <c r="O9" s="210" t="s">
        <v>129</v>
      </c>
      <c r="P9" s="217" t="s">
        <v>142</v>
      </c>
      <c r="Q9" s="217" t="s">
        <v>142</v>
      </c>
      <c r="R9" s="209">
        <v>0</v>
      </c>
      <c r="S9" s="209">
        <v>0</v>
      </c>
      <c r="T9" s="209">
        <v>0</v>
      </c>
      <c r="U9" s="209">
        <v>0</v>
      </c>
      <c r="V9" s="225" t="s">
        <v>150</v>
      </c>
      <c r="W9" s="208" t="s">
        <v>123</v>
      </c>
      <c r="X9" s="216">
        <v>7.3601999999999999</v>
      </c>
      <c r="Y9" s="229" t="s">
        <v>153</v>
      </c>
      <c r="Z9" s="230" t="s">
        <v>154</v>
      </c>
      <c r="AA9" s="1"/>
      <c r="AB9" s="1"/>
      <c r="AC9" s="1"/>
      <c r="AD9" s="1"/>
      <c r="AE9" s="1"/>
      <c r="AF9" s="1"/>
      <c r="AG9" s="1"/>
      <c r="AH9" s="1"/>
      <c r="AI9" s="1"/>
      <c r="AJ9" s="1"/>
      <c r="AK9" s="1"/>
      <c r="AL9" s="1"/>
      <c r="AM9" s="1"/>
      <c r="AN9" s="1"/>
      <c r="AO9" s="1"/>
      <c r="AP9" s="1"/>
      <c r="AQ9" s="1"/>
      <c r="AR9" s="1"/>
      <c r="AS9" s="1"/>
      <c r="AT9" s="1"/>
      <c r="AU9" s="1"/>
      <c r="AV9" s="1"/>
      <c r="AW9" s="1"/>
    </row>
    <row r="10" spans="1:49" customFormat="1" ht="15" x14ac:dyDescent="0.2">
      <c r="A10" s="1"/>
      <c r="B10" s="214" t="s">
        <v>136</v>
      </c>
      <c r="C10" s="213" t="s">
        <v>135</v>
      </c>
      <c r="D10" s="217" t="s">
        <v>142</v>
      </c>
      <c r="E10" s="211" t="s">
        <v>134</v>
      </c>
      <c r="F10" s="212" t="s">
        <v>133</v>
      </c>
      <c r="G10" s="210" t="s">
        <v>132</v>
      </c>
      <c r="H10" s="211" t="s">
        <v>131</v>
      </c>
      <c r="I10" s="217" t="s">
        <v>142</v>
      </c>
      <c r="J10" s="219" t="s">
        <v>143</v>
      </c>
      <c r="K10" s="217" t="s">
        <v>142</v>
      </c>
      <c r="L10" s="208" t="s">
        <v>130</v>
      </c>
      <c r="M10" s="220" t="s">
        <v>144</v>
      </c>
      <c r="N10" s="217" t="s">
        <v>142</v>
      </c>
      <c r="O10" s="210" t="s">
        <v>129</v>
      </c>
      <c r="P10" s="217" t="s">
        <v>142</v>
      </c>
      <c r="Q10" s="217" t="s">
        <v>142</v>
      </c>
      <c r="R10" s="209">
        <v>0</v>
      </c>
      <c r="S10" s="209">
        <v>0</v>
      </c>
      <c r="T10" s="209">
        <v>0</v>
      </c>
      <c r="U10" s="209">
        <v>0</v>
      </c>
      <c r="V10" s="225" t="e">
        <f t="shared" ref="V10:V16" si="0">Q10-R10-S10+T10-U10</f>
        <v>#VALUE!</v>
      </c>
      <c r="W10" s="208" t="s">
        <v>123</v>
      </c>
      <c r="X10" s="216">
        <v>7.3601999999999999</v>
      </c>
      <c r="Y10" s="215" t="e">
        <f>V10*X10</f>
        <v>#VALUE!</v>
      </c>
      <c r="Z10" s="205"/>
      <c r="AA10" s="1"/>
      <c r="AB10" s="1"/>
      <c r="AC10" s="1"/>
      <c r="AD10" s="1"/>
      <c r="AE10" s="1"/>
      <c r="AF10" s="1"/>
      <c r="AG10" s="1"/>
      <c r="AH10" s="1"/>
      <c r="AI10" s="1"/>
      <c r="AJ10" s="1"/>
      <c r="AK10" s="1"/>
      <c r="AL10" s="1"/>
      <c r="AM10" s="1"/>
      <c r="AN10" s="1"/>
      <c r="AO10" s="1"/>
      <c r="AP10" s="1"/>
      <c r="AQ10" s="1"/>
      <c r="AR10" s="1"/>
      <c r="AS10" s="1"/>
      <c r="AT10" s="1"/>
      <c r="AU10" s="1"/>
      <c r="AV10" s="1"/>
      <c r="AW10" s="1"/>
    </row>
    <row r="11" spans="1:49" customFormat="1" ht="15" x14ac:dyDescent="0.2">
      <c r="A11" s="1"/>
      <c r="B11" s="214" t="s">
        <v>140</v>
      </c>
      <c r="C11" s="213" t="s">
        <v>135</v>
      </c>
      <c r="D11" s="217" t="s">
        <v>142</v>
      </c>
      <c r="E11" s="211" t="s">
        <v>134</v>
      </c>
      <c r="F11" s="212" t="s">
        <v>133</v>
      </c>
      <c r="G11" s="210" t="s">
        <v>132</v>
      </c>
      <c r="H11" s="211" t="s">
        <v>131</v>
      </c>
      <c r="I11" s="217" t="s">
        <v>142</v>
      </c>
      <c r="J11" s="219" t="s">
        <v>143</v>
      </c>
      <c r="K11" s="217" t="s">
        <v>142</v>
      </c>
      <c r="L11" s="208" t="s">
        <v>130</v>
      </c>
      <c r="M11" s="220" t="s">
        <v>144</v>
      </c>
      <c r="N11" s="217" t="s">
        <v>142</v>
      </c>
      <c r="O11" s="210" t="s">
        <v>129</v>
      </c>
      <c r="P11" s="217" t="s">
        <v>142</v>
      </c>
      <c r="Q11" s="217" t="s">
        <v>142</v>
      </c>
      <c r="R11" s="209">
        <v>0</v>
      </c>
      <c r="S11" s="209">
        <v>0</v>
      </c>
      <c r="T11" s="209">
        <v>0</v>
      </c>
      <c r="U11" s="209">
        <v>0</v>
      </c>
      <c r="V11" s="225" t="e">
        <f t="shared" si="0"/>
        <v>#VALUE!</v>
      </c>
      <c r="W11" s="208" t="s">
        <v>123</v>
      </c>
      <c r="X11" s="216">
        <v>7.3601999999999999</v>
      </c>
      <c r="Y11" s="215" t="e">
        <f>V11*X11</f>
        <v>#VALUE!</v>
      </c>
      <c r="Z11" s="205"/>
      <c r="AA11" s="1"/>
      <c r="AB11" s="1"/>
      <c r="AC11" s="1"/>
      <c r="AD11" s="1"/>
      <c r="AE11" s="1"/>
      <c r="AF11" s="1"/>
      <c r="AG11" s="1"/>
      <c r="AH11" s="1"/>
      <c r="AI11" s="1"/>
      <c r="AJ11" s="1"/>
      <c r="AK11" s="1"/>
      <c r="AL11" s="1"/>
      <c r="AM11" s="1"/>
      <c r="AN11" s="1"/>
      <c r="AO11" s="1"/>
      <c r="AP11" s="1"/>
      <c r="AQ11" s="1"/>
      <c r="AR11" s="1"/>
      <c r="AS11" s="1"/>
      <c r="AT11" s="1"/>
      <c r="AU11" s="1"/>
      <c r="AV11" s="1"/>
      <c r="AW11" s="1"/>
    </row>
    <row r="12" spans="1:49" customFormat="1" ht="15" x14ac:dyDescent="0.2">
      <c r="A12" s="1"/>
      <c r="B12" s="214" t="s">
        <v>140</v>
      </c>
      <c r="C12" s="213" t="s">
        <v>135</v>
      </c>
      <c r="D12" s="217" t="s">
        <v>142</v>
      </c>
      <c r="E12" s="211" t="s">
        <v>134</v>
      </c>
      <c r="F12" s="212" t="s">
        <v>133</v>
      </c>
      <c r="G12" s="210" t="s">
        <v>132</v>
      </c>
      <c r="H12" s="211" t="s">
        <v>131</v>
      </c>
      <c r="I12" s="217" t="s">
        <v>142</v>
      </c>
      <c r="J12" s="219" t="s">
        <v>143</v>
      </c>
      <c r="K12" s="217" t="s">
        <v>142</v>
      </c>
      <c r="L12" s="208" t="s">
        <v>130</v>
      </c>
      <c r="M12" s="220" t="s">
        <v>144</v>
      </c>
      <c r="N12" s="217" t="s">
        <v>142</v>
      </c>
      <c r="O12" s="210" t="s">
        <v>129</v>
      </c>
      <c r="P12" s="217" t="s">
        <v>142</v>
      </c>
      <c r="Q12" s="217" t="s">
        <v>142</v>
      </c>
      <c r="R12" s="209">
        <v>0</v>
      </c>
      <c r="S12" s="209">
        <v>0</v>
      </c>
      <c r="T12" s="209">
        <v>0</v>
      </c>
      <c r="U12" s="209">
        <v>0</v>
      </c>
      <c r="V12" s="225" t="e">
        <f t="shared" si="0"/>
        <v>#VALUE!</v>
      </c>
      <c r="W12" s="208" t="s">
        <v>123</v>
      </c>
      <c r="X12" s="216">
        <v>8.1707000000000001</v>
      </c>
      <c r="Y12" s="215" t="e">
        <f>V12*X12</f>
        <v>#VALUE!</v>
      </c>
      <c r="Z12" s="205"/>
      <c r="AA12" s="1"/>
      <c r="AB12" s="1"/>
      <c r="AC12" s="1"/>
      <c r="AD12" s="1"/>
      <c r="AE12" s="1"/>
      <c r="AF12" s="1"/>
      <c r="AG12" s="1"/>
      <c r="AH12" s="1"/>
      <c r="AI12" s="1"/>
      <c r="AJ12" s="1"/>
      <c r="AK12" s="1"/>
      <c r="AL12" s="1"/>
      <c r="AM12" s="1"/>
      <c r="AN12" s="1"/>
      <c r="AO12" s="1"/>
      <c r="AP12" s="1"/>
      <c r="AQ12" s="1"/>
      <c r="AR12" s="1"/>
      <c r="AS12" s="1"/>
      <c r="AT12" s="1"/>
      <c r="AU12" s="1"/>
      <c r="AV12" s="1"/>
      <c r="AW12" s="1"/>
    </row>
    <row r="13" spans="1:49" customFormat="1" ht="15" x14ac:dyDescent="0.2">
      <c r="A13" s="1"/>
      <c r="B13" s="214" t="s">
        <v>139</v>
      </c>
      <c r="C13" s="213" t="s">
        <v>135</v>
      </c>
      <c r="D13" s="217" t="s">
        <v>142</v>
      </c>
      <c r="E13" s="211" t="s">
        <v>134</v>
      </c>
      <c r="F13" s="212" t="s">
        <v>133</v>
      </c>
      <c r="G13" s="210" t="s">
        <v>132</v>
      </c>
      <c r="H13" s="211" t="s">
        <v>131</v>
      </c>
      <c r="I13" s="217" t="s">
        <v>142</v>
      </c>
      <c r="J13" s="219" t="s">
        <v>143</v>
      </c>
      <c r="K13" s="217" t="s">
        <v>142</v>
      </c>
      <c r="L13" s="208" t="s">
        <v>130</v>
      </c>
      <c r="M13" s="220" t="s">
        <v>144</v>
      </c>
      <c r="N13" s="217" t="s">
        <v>142</v>
      </c>
      <c r="O13" s="210" t="s">
        <v>129</v>
      </c>
      <c r="P13" s="217" t="s">
        <v>142</v>
      </c>
      <c r="Q13" s="217" t="s">
        <v>142</v>
      </c>
      <c r="R13" s="209">
        <v>0</v>
      </c>
      <c r="S13" s="209">
        <v>0</v>
      </c>
      <c r="T13" s="209">
        <v>0</v>
      </c>
      <c r="U13" s="209">
        <v>0</v>
      </c>
      <c r="V13" s="225" t="e">
        <f t="shared" si="0"/>
        <v>#VALUE!</v>
      </c>
      <c r="W13" s="208" t="s">
        <v>123</v>
      </c>
      <c r="X13" s="216">
        <v>8.1707000000000001</v>
      </c>
      <c r="Y13" s="215" t="e">
        <f>V13*X13</f>
        <v>#VALUE!</v>
      </c>
      <c r="Z13" s="205"/>
      <c r="AA13" s="1"/>
      <c r="AB13" s="1"/>
      <c r="AC13" s="1"/>
      <c r="AD13" s="1"/>
      <c r="AE13" s="1"/>
      <c r="AF13" s="1"/>
      <c r="AG13" s="1"/>
      <c r="AH13" s="1"/>
      <c r="AI13" s="1"/>
      <c r="AJ13" s="1"/>
      <c r="AK13" s="1"/>
      <c r="AL13" s="1"/>
      <c r="AM13" s="1"/>
      <c r="AN13" s="1"/>
      <c r="AO13" s="1"/>
      <c r="AP13" s="1"/>
      <c r="AQ13" s="1"/>
      <c r="AR13" s="1"/>
      <c r="AS13" s="1"/>
      <c r="AT13" s="1"/>
      <c r="AU13" s="1"/>
      <c r="AV13" s="1"/>
      <c r="AW13" s="1"/>
    </row>
    <row r="14" spans="1:49" customFormat="1" ht="15" x14ac:dyDescent="0.2">
      <c r="A14" s="1"/>
      <c r="B14" s="214" t="s">
        <v>138</v>
      </c>
      <c r="C14" s="213" t="s">
        <v>135</v>
      </c>
      <c r="D14" s="217" t="s">
        <v>142</v>
      </c>
      <c r="E14" s="211" t="s">
        <v>134</v>
      </c>
      <c r="F14" s="212" t="s">
        <v>133</v>
      </c>
      <c r="G14" s="210" t="s">
        <v>132</v>
      </c>
      <c r="H14" s="211" t="s">
        <v>131</v>
      </c>
      <c r="I14" s="217" t="s">
        <v>142</v>
      </c>
      <c r="J14" s="219" t="s">
        <v>143</v>
      </c>
      <c r="K14" s="217" t="s">
        <v>142</v>
      </c>
      <c r="L14" s="208" t="s">
        <v>130</v>
      </c>
      <c r="M14" s="220" t="s">
        <v>144</v>
      </c>
      <c r="N14" s="217" t="s">
        <v>142</v>
      </c>
      <c r="O14" s="210" t="s">
        <v>129</v>
      </c>
      <c r="P14" s="217" t="s">
        <v>142</v>
      </c>
      <c r="Q14" s="217" t="s">
        <v>142</v>
      </c>
      <c r="R14" s="209">
        <v>0</v>
      </c>
      <c r="S14" s="209">
        <v>0</v>
      </c>
      <c r="T14" s="209">
        <v>0</v>
      </c>
      <c r="U14" s="209">
        <v>0</v>
      </c>
      <c r="V14" s="225" t="e">
        <f t="shared" si="0"/>
        <v>#VALUE!</v>
      </c>
      <c r="W14" s="208" t="s">
        <v>123</v>
      </c>
      <c r="X14" s="216">
        <v>8.1707000000000001</v>
      </c>
      <c r="Y14" s="215" t="e">
        <f>V14*X14</f>
        <v>#VALUE!</v>
      </c>
      <c r="Z14" s="205"/>
      <c r="AA14" s="1"/>
      <c r="AB14" s="1"/>
      <c r="AC14" s="1"/>
      <c r="AD14" s="1"/>
      <c r="AE14" s="1"/>
      <c r="AF14" s="1"/>
      <c r="AG14" s="1"/>
      <c r="AH14" s="1"/>
      <c r="AI14" s="1"/>
      <c r="AJ14" s="1"/>
      <c r="AK14" s="1"/>
      <c r="AL14" s="1"/>
      <c r="AM14" s="1"/>
      <c r="AN14" s="1"/>
      <c r="AO14" s="1"/>
      <c r="AP14" s="1"/>
      <c r="AQ14" s="1"/>
      <c r="AR14" s="1"/>
      <c r="AS14" s="1"/>
      <c r="AT14" s="1"/>
      <c r="AU14" s="1"/>
      <c r="AV14" s="1"/>
      <c r="AW14" s="1"/>
    </row>
    <row r="15" spans="1:49" customFormat="1" ht="15" x14ac:dyDescent="0.2">
      <c r="A15" s="1"/>
      <c r="B15" s="214" t="s">
        <v>137</v>
      </c>
      <c r="C15" s="213" t="s">
        <v>135</v>
      </c>
      <c r="D15" s="217" t="s">
        <v>142</v>
      </c>
      <c r="E15" s="211" t="s">
        <v>134</v>
      </c>
      <c r="F15" s="212" t="s">
        <v>133</v>
      </c>
      <c r="G15" s="210" t="s">
        <v>132</v>
      </c>
      <c r="H15" s="211" t="s">
        <v>131</v>
      </c>
      <c r="I15" s="217" t="s">
        <v>142</v>
      </c>
      <c r="J15" s="219" t="s">
        <v>143</v>
      </c>
      <c r="K15" s="217" t="s">
        <v>142</v>
      </c>
      <c r="L15" s="208" t="s">
        <v>130</v>
      </c>
      <c r="M15" s="220" t="s">
        <v>144</v>
      </c>
      <c r="N15" s="217" t="s">
        <v>142</v>
      </c>
      <c r="O15" s="210" t="s">
        <v>129</v>
      </c>
      <c r="P15" s="217" t="s">
        <v>142</v>
      </c>
      <c r="Q15" s="217" t="s">
        <v>142</v>
      </c>
      <c r="R15" s="209">
        <v>0</v>
      </c>
      <c r="S15" s="209">
        <v>0</v>
      </c>
      <c r="T15" s="209">
        <v>0</v>
      </c>
      <c r="U15" s="209">
        <v>0</v>
      </c>
      <c r="V15" s="225" t="e">
        <f t="shared" si="0"/>
        <v>#VALUE!</v>
      </c>
      <c r="W15" s="208" t="s">
        <v>123</v>
      </c>
      <c r="X15" s="207">
        <v>8.1707000000000001</v>
      </c>
      <c r="Y15" s="206" t="e">
        <f>V15*X15</f>
        <v>#VALUE!</v>
      </c>
      <c r="Z15" s="205"/>
      <c r="AA15" s="1"/>
      <c r="AB15" s="1"/>
      <c r="AC15" s="1"/>
      <c r="AD15" s="1"/>
      <c r="AE15" s="1"/>
      <c r="AF15" s="1"/>
      <c r="AG15" s="1"/>
      <c r="AH15" s="1"/>
      <c r="AI15" s="1"/>
      <c r="AJ15" s="1"/>
      <c r="AK15" s="1"/>
      <c r="AL15" s="1"/>
      <c r="AM15" s="1"/>
      <c r="AN15" s="1"/>
      <c r="AO15" s="1"/>
      <c r="AP15" s="1"/>
      <c r="AQ15" s="1"/>
      <c r="AR15" s="1"/>
      <c r="AS15" s="1"/>
      <c r="AT15" s="1"/>
      <c r="AU15" s="1"/>
      <c r="AV15" s="1"/>
      <c r="AW15" s="1"/>
    </row>
    <row r="16" spans="1:49" customFormat="1" ht="15" x14ac:dyDescent="0.2">
      <c r="A16" s="1"/>
      <c r="B16" s="214" t="s">
        <v>136</v>
      </c>
      <c r="C16" s="213" t="s">
        <v>135</v>
      </c>
      <c r="D16" s="217" t="s">
        <v>142</v>
      </c>
      <c r="E16" s="211" t="s">
        <v>134</v>
      </c>
      <c r="F16" s="212" t="s">
        <v>133</v>
      </c>
      <c r="G16" s="210" t="s">
        <v>132</v>
      </c>
      <c r="H16" s="211" t="s">
        <v>131</v>
      </c>
      <c r="I16" s="217" t="s">
        <v>142</v>
      </c>
      <c r="J16" s="219" t="s">
        <v>143</v>
      </c>
      <c r="K16" s="217" t="s">
        <v>142</v>
      </c>
      <c r="L16" s="208" t="s">
        <v>130</v>
      </c>
      <c r="M16" s="220" t="s">
        <v>144</v>
      </c>
      <c r="N16" s="217" t="s">
        <v>142</v>
      </c>
      <c r="O16" s="210" t="s">
        <v>129</v>
      </c>
      <c r="P16" s="217" t="s">
        <v>142</v>
      </c>
      <c r="Q16" s="217" t="s">
        <v>142</v>
      </c>
      <c r="R16" s="209">
        <v>0</v>
      </c>
      <c r="S16" s="209">
        <v>0</v>
      </c>
      <c r="T16" s="209">
        <v>0</v>
      </c>
      <c r="U16" s="209">
        <v>0</v>
      </c>
      <c r="V16" s="225" t="e">
        <f t="shared" si="0"/>
        <v>#VALUE!</v>
      </c>
      <c r="W16" s="208" t="s">
        <v>123</v>
      </c>
      <c r="X16" s="207">
        <v>8.1707000000000001</v>
      </c>
      <c r="Y16" s="206" t="e">
        <f>V16*X16</f>
        <v>#VALUE!</v>
      </c>
      <c r="Z16" s="205"/>
      <c r="AA16" s="1"/>
      <c r="AB16" s="1"/>
      <c r="AC16" s="1"/>
      <c r="AD16" s="1"/>
      <c r="AE16" s="1"/>
      <c r="AF16" s="1"/>
      <c r="AG16" s="1"/>
      <c r="AH16" s="1"/>
      <c r="AI16" s="1"/>
      <c r="AJ16" s="1"/>
      <c r="AK16" s="1"/>
      <c r="AL16" s="1"/>
      <c r="AM16" s="1"/>
      <c r="AN16" s="1"/>
      <c r="AO16" s="1"/>
      <c r="AP16" s="1"/>
      <c r="AQ16" s="1"/>
      <c r="AR16" s="1"/>
      <c r="AS16" s="1"/>
      <c r="AT16" s="1"/>
      <c r="AU16" s="1"/>
      <c r="AV16" s="1"/>
      <c r="AW16" s="1"/>
    </row>
    <row r="17" spans="1:49" customFormat="1" ht="15" x14ac:dyDescent="0.2">
      <c r="A17" s="1"/>
      <c r="B17" s="1"/>
      <c r="C17" s="1"/>
      <c r="D17" s="1"/>
      <c r="E17" s="1"/>
      <c r="F17" s="1"/>
      <c r="G17" s="1"/>
      <c r="H17" s="1"/>
      <c r="I17" s="1"/>
      <c r="J17" s="1"/>
      <c r="K17" s="1"/>
      <c r="L17" s="1"/>
      <c r="M17" s="1"/>
      <c r="N17" s="2"/>
      <c r="O17" s="1"/>
      <c r="P17" s="223"/>
      <c r="Q17" s="223"/>
      <c r="R17" s="1"/>
      <c r="S17" s="1"/>
      <c r="T17" s="1"/>
      <c r="U17" s="1"/>
      <c r="V17" s="1"/>
      <c r="W17" s="1"/>
      <c r="X17" s="127"/>
      <c r="Y17" s="224"/>
      <c r="Z17" s="224"/>
      <c r="AA17" s="1"/>
      <c r="AB17" s="1"/>
      <c r="AC17" s="1"/>
      <c r="AD17" s="1"/>
      <c r="AE17" s="1"/>
      <c r="AF17" s="1"/>
      <c r="AG17" s="1"/>
      <c r="AH17" s="1"/>
      <c r="AI17" s="1"/>
      <c r="AJ17" s="1"/>
      <c r="AK17" s="1"/>
      <c r="AL17" s="1"/>
      <c r="AM17" s="1"/>
      <c r="AN17" s="1"/>
      <c r="AO17" s="1"/>
      <c r="AP17" s="1"/>
      <c r="AQ17" s="1"/>
      <c r="AR17" s="1"/>
      <c r="AS17" s="1"/>
      <c r="AT17" s="1"/>
      <c r="AU17" s="1"/>
      <c r="AV17" s="1"/>
      <c r="AW17" s="1"/>
    </row>
    <row r="18" spans="1:49" customFormat="1" ht="15" x14ac:dyDescent="0.2">
      <c r="A18" s="1"/>
      <c r="B18" s="1"/>
      <c r="C18" s="1"/>
      <c r="D18" s="1"/>
      <c r="E18" s="1"/>
      <c r="F18" s="1"/>
      <c r="G18" s="1"/>
      <c r="H18" s="1"/>
      <c r="I18" s="1"/>
      <c r="J18" s="1"/>
      <c r="K18" s="1"/>
      <c r="L18" s="1"/>
      <c r="M18" s="1"/>
      <c r="N18" s="222" t="s">
        <v>145</v>
      </c>
      <c r="O18" s="1"/>
      <c r="P18" s="222" t="s">
        <v>146</v>
      </c>
      <c r="Q18" s="1" t="s">
        <v>147</v>
      </c>
      <c r="R18" s="1"/>
      <c r="S18" s="1"/>
      <c r="T18" s="1"/>
      <c r="U18" s="1"/>
      <c r="V18" s="226" t="s">
        <v>147</v>
      </c>
      <c r="W18" s="226"/>
      <c r="X18" s="227"/>
      <c r="Y18" s="222" t="s">
        <v>148</v>
      </c>
      <c r="Z18" s="222" t="s">
        <v>149</v>
      </c>
      <c r="AA18" s="1"/>
      <c r="AB18" s="1"/>
      <c r="AC18" s="1"/>
      <c r="AD18" s="1"/>
      <c r="AE18" s="1"/>
      <c r="AF18" s="1"/>
      <c r="AG18" s="1"/>
      <c r="AH18" s="1"/>
      <c r="AI18" s="1"/>
      <c r="AJ18" s="1"/>
      <c r="AK18" s="1"/>
      <c r="AL18" s="1"/>
      <c r="AM18" s="1"/>
      <c r="AN18" s="1"/>
      <c r="AO18" s="1"/>
      <c r="AP18" s="1"/>
      <c r="AQ18" s="1"/>
      <c r="AR18" s="1"/>
      <c r="AS18" s="1"/>
      <c r="AT18" s="1"/>
      <c r="AU18" s="1"/>
      <c r="AV18" s="1"/>
      <c r="AW18" s="1"/>
    </row>
    <row r="19" spans="1:49" customFormat="1" ht="15" x14ac:dyDescent="0.2">
      <c r="A19" s="1"/>
      <c r="B19" s="1"/>
      <c r="C19" s="1"/>
      <c r="D19" s="1"/>
      <c r="E19" s="1"/>
      <c r="F19" s="1"/>
      <c r="G19" s="1"/>
      <c r="H19" s="1"/>
      <c r="I19" s="1"/>
      <c r="J19" s="1"/>
      <c r="K19" s="1"/>
      <c r="L19" s="1"/>
      <c r="M19" s="1"/>
      <c r="N19" s="1"/>
      <c r="O19" s="1"/>
      <c r="P19" s="1"/>
      <c r="Q19" s="1"/>
      <c r="R19" s="1"/>
      <c r="S19" s="1"/>
      <c r="T19" s="1"/>
      <c r="U19" s="1"/>
      <c r="V19" s="1"/>
      <c r="W19" s="1"/>
      <c r="X19" s="127"/>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customFormat="1" ht="15" x14ac:dyDescent="0.2">
      <c r="A20" s="1"/>
      <c r="B20" s="1"/>
      <c r="C20" s="1"/>
      <c r="D20" s="1"/>
      <c r="E20" s="1"/>
      <c r="F20" s="1"/>
      <c r="G20" s="1"/>
      <c r="H20" s="1"/>
      <c r="I20" s="1"/>
      <c r="J20" s="1"/>
      <c r="K20" s="1"/>
      <c r="L20" s="1"/>
      <c r="M20" s="1"/>
      <c r="N20" s="1"/>
      <c r="O20" s="1"/>
      <c r="P20" s="221"/>
      <c r="Q20" s="1"/>
      <c r="R20" s="1"/>
      <c r="S20" s="1"/>
      <c r="T20" s="1"/>
      <c r="U20" s="1"/>
      <c r="V20" s="1"/>
      <c r="W20" s="1"/>
      <c r="X20" s="127"/>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customFormat="1" ht="15" x14ac:dyDescent="0.2">
      <c r="A21" s="1"/>
      <c r="B21" s="1"/>
      <c r="C21" s="1"/>
      <c r="D21" s="1"/>
      <c r="E21" s="1"/>
      <c r="F21" s="1"/>
      <c r="G21" s="1"/>
      <c r="H21" s="1"/>
      <c r="I21" s="1"/>
      <c r="J21" s="1"/>
      <c r="K21" s="1"/>
      <c r="L21" s="1"/>
      <c r="M21" s="1"/>
      <c r="N21" s="1"/>
      <c r="O21" s="1"/>
      <c r="P21" s="1"/>
      <c r="Q21" s="1"/>
      <c r="R21" s="1"/>
      <c r="S21" s="1"/>
      <c r="T21" s="1"/>
      <c r="U21" s="1"/>
      <c r="V21" s="1"/>
      <c r="W21" s="1"/>
      <c r="X21" s="127"/>
      <c r="Y21" s="221"/>
      <c r="Z21" s="221"/>
      <c r="AA21" s="1"/>
      <c r="AB21" s="1"/>
      <c r="AC21" s="1"/>
      <c r="AD21" s="1"/>
      <c r="AE21" s="1"/>
      <c r="AF21" s="1"/>
      <c r="AG21" s="1"/>
      <c r="AH21" s="1"/>
      <c r="AI21" s="1"/>
      <c r="AJ21" s="1"/>
      <c r="AK21" s="1"/>
      <c r="AL21" s="1"/>
      <c r="AM21" s="1"/>
      <c r="AN21" s="1"/>
      <c r="AO21" s="1"/>
      <c r="AP21" s="1"/>
      <c r="AQ21" s="1"/>
      <c r="AR21" s="1"/>
      <c r="AS21" s="1"/>
      <c r="AT21" s="1"/>
      <c r="AU21" s="1"/>
      <c r="AV21" s="1"/>
      <c r="AW21" s="1"/>
    </row>
    <row r="22" spans="1:49" customFormat="1" ht="15" x14ac:dyDescent="0.2">
      <c r="A22" s="1"/>
      <c r="B22" s="1"/>
      <c r="C22" s="1"/>
      <c r="D22" s="1"/>
      <c r="E22" s="1"/>
      <c r="F22" s="1"/>
      <c r="G22" s="1"/>
      <c r="H22" s="1"/>
      <c r="I22" s="1"/>
      <c r="J22" s="1"/>
      <c r="K22" s="1"/>
      <c r="L22" s="1"/>
      <c r="M22" s="1"/>
      <c r="N22" s="1"/>
      <c r="O22" s="1"/>
      <c r="P22" s="1"/>
      <c r="Q22" s="1"/>
      <c r="R22" s="1"/>
      <c r="S22" s="1"/>
      <c r="T22" s="1"/>
      <c r="U22" s="1"/>
      <c r="V22" s="1"/>
      <c r="W22" s="1"/>
      <c r="X22" s="127"/>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customFormat="1" ht="15" x14ac:dyDescent="0.2">
      <c r="A23" s="1"/>
      <c r="B23" s="1"/>
      <c r="C23" s="1"/>
      <c r="D23" s="1"/>
      <c r="E23" s="1"/>
      <c r="F23" s="1"/>
      <c r="G23" s="1"/>
      <c r="H23" s="1"/>
      <c r="I23" s="1"/>
      <c r="J23" s="1"/>
      <c r="K23" s="1"/>
      <c r="L23" s="1"/>
      <c r="M23" s="1"/>
      <c r="N23" s="1"/>
      <c r="O23" s="1"/>
      <c r="P23" s="1"/>
      <c r="Q23" s="1"/>
      <c r="R23" s="1"/>
      <c r="S23" s="1"/>
      <c r="T23" s="1"/>
      <c r="U23" s="1"/>
      <c r="V23" s="1"/>
      <c r="W23" s="1"/>
      <c r="X23" s="127"/>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customFormat="1" ht="15" x14ac:dyDescent="0.2">
      <c r="A24" s="1"/>
      <c r="B24" s="1"/>
      <c r="C24" s="1"/>
      <c r="D24" s="1"/>
      <c r="E24" s="1"/>
      <c r="F24" s="1"/>
      <c r="G24" s="1"/>
      <c r="H24" s="1"/>
      <c r="I24" s="1"/>
      <c r="J24" s="1"/>
      <c r="K24" s="1"/>
      <c r="L24" s="1"/>
      <c r="M24" s="1"/>
      <c r="N24" s="1"/>
      <c r="O24" s="1"/>
      <c r="P24" s="1"/>
      <c r="Q24" s="1"/>
      <c r="R24" s="1"/>
      <c r="S24" s="1"/>
      <c r="T24" s="1"/>
      <c r="U24" s="1"/>
      <c r="V24" s="1"/>
      <c r="W24" s="1"/>
      <c r="X24" s="127"/>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customFormat="1" ht="15" x14ac:dyDescent="0.2">
      <c r="A25" s="1"/>
      <c r="B25" s="1"/>
      <c r="C25" s="1"/>
      <c r="D25" s="1"/>
      <c r="E25" s="1"/>
      <c r="F25" s="1"/>
      <c r="G25" s="1"/>
      <c r="H25" s="1"/>
      <c r="I25" s="1"/>
      <c r="J25" s="1"/>
      <c r="K25" s="1"/>
      <c r="L25" s="1"/>
      <c r="M25" s="1"/>
      <c r="N25" s="1"/>
      <c r="O25" s="1"/>
      <c r="P25" s="1"/>
      <c r="Q25" s="1"/>
      <c r="R25" s="1"/>
      <c r="S25" s="1"/>
      <c r="T25" s="1"/>
      <c r="U25" s="1"/>
      <c r="V25" s="1"/>
      <c r="W25" s="1"/>
      <c r="X25" s="127"/>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customFormat="1" ht="15" x14ac:dyDescent="0.2">
      <c r="A26" s="1"/>
      <c r="B26" s="1"/>
      <c r="C26" s="1"/>
      <c r="D26" s="1"/>
      <c r="E26" s="1"/>
      <c r="F26" s="1"/>
      <c r="G26" s="1"/>
      <c r="H26" s="1"/>
      <c r="I26" s="1"/>
      <c r="J26" s="1"/>
      <c r="K26" s="1"/>
      <c r="L26" s="1"/>
      <c r="M26" s="1"/>
      <c r="N26" s="1"/>
      <c r="O26" s="1"/>
      <c r="P26" s="1"/>
      <c r="Q26" s="1"/>
      <c r="R26" s="1"/>
      <c r="S26" s="1"/>
      <c r="T26" s="1"/>
      <c r="U26" s="1"/>
      <c r="V26" s="1"/>
      <c r="W26" s="1"/>
      <c r="X26" s="127"/>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customFormat="1" ht="15" x14ac:dyDescent="0.2">
      <c r="A27" s="1"/>
      <c r="B27" s="1"/>
      <c r="C27" s="1"/>
      <c r="D27" s="1"/>
      <c r="E27" s="1"/>
      <c r="F27" s="1"/>
      <c r="G27" s="1"/>
      <c r="H27" s="1"/>
      <c r="I27" s="1"/>
      <c r="J27" s="1"/>
      <c r="K27" s="1"/>
      <c r="L27" s="1"/>
      <c r="M27" s="1"/>
      <c r="N27" s="1"/>
      <c r="O27" s="1"/>
      <c r="P27" s="1"/>
      <c r="Q27" s="1"/>
      <c r="R27" s="1"/>
      <c r="S27" s="1"/>
      <c r="T27" s="1"/>
      <c r="U27" s="1"/>
      <c r="V27" s="1"/>
      <c r="W27" s="1"/>
      <c r="X27" s="127"/>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customFormat="1" ht="15" x14ac:dyDescent="0.2">
      <c r="A28" s="1"/>
      <c r="B28" s="1"/>
      <c r="C28" s="1"/>
      <c r="D28" s="1"/>
      <c r="E28" s="1"/>
      <c r="F28" s="1"/>
      <c r="G28" s="1"/>
      <c r="H28" s="1"/>
      <c r="I28" s="1"/>
      <c r="J28" s="1"/>
      <c r="K28" s="1"/>
      <c r="L28" s="1"/>
      <c r="M28" s="1"/>
      <c r="N28" s="1"/>
      <c r="O28" s="1"/>
      <c r="P28" s="1"/>
      <c r="Q28" s="1"/>
      <c r="R28" s="1"/>
      <c r="S28" s="1"/>
      <c r="T28" s="1"/>
      <c r="U28" s="1"/>
      <c r="V28" s="1"/>
      <c r="W28" s="1"/>
      <c r="X28" s="127"/>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customFormat="1" ht="15" x14ac:dyDescent="0.2">
      <c r="A29" s="1"/>
      <c r="B29" s="1"/>
      <c r="C29" s="1"/>
      <c r="D29" s="1"/>
      <c r="E29" s="1"/>
      <c r="F29" s="1"/>
      <c r="G29" s="1"/>
      <c r="H29" s="1"/>
      <c r="I29" s="1"/>
      <c r="J29" s="1"/>
      <c r="K29" s="1"/>
      <c r="L29" s="1"/>
      <c r="M29" s="1"/>
      <c r="N29" s="1"/>
      <c r="O29" s="1"/>
      <c r="P29" s="1"/>
      <c r="Q29" s="1"/>
      <c r="R29" s="1"/>
      <c r="S29" s="1"/>
      <c r="T29" s="1"/>
      <c r="U29" s="1"/>
      <c r="V29" s="1"/>
      <c r="W29" s="1"/>
      <c r="X29" s="127"/>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customFormat="1" ht="15" x14ac:dyDescent="0.2">
      <c r="A30" s="1"/>
      <c r="B30" s="1"/>
      <c r="C30" s="1"/>
      <c r="D30" s="1"/>
      <c r="E30" s="1"/>
      <c r="F30" s="1"/>
      <c r="G30" s="1"/>
      <c r="H30" s="1"/>
      <c r="I30" s="1"/>
      <c r="J30" s="1"/>
      <c r="K30" s="1"/>
      <c r="L30" s="1"/>
      <c r="M30" s="1"/>
      <c r="N30" s="1"/>
      <c r="O30" s="1"/>
      <c r="P30" s="1"/>
      <c r="Q30" s="1"/>
      <c r="R30" s="1"/>
      <c r="S30" s="1"/>
      <c r="T30" s="1"/>
      <c r="U30" s="1"/>
      <c r="V30" s="1"/>
      <c r="W30" s="1"/>
      <c r="X30" s="127"/>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customFormat="1" ht="15" x14ac:dyDescent="0.2">
      <c r="A31" s="1"/>
      <c r="B31" s="1"/>
      <c r="C31" s="1"/>
      <c r="D31" s="1"/>
      <c r="E31" s="1"/>
      <c r="F31" s="1"/>
      <c r="G31" s="1"/>
      <c r="H31" s="1"/>
      <c r="I31" s="1"/>
      <c r="J31" s="1"/>
      <c r="K31" s="1"/>
      <c r="L31" s="1"/>
      <c r="M31" s="1"/>
      <c r="N31" s="1"/>
      <c r="O31" s="1"/>
      <c r="P31" s="1"/>
      <c r="Q31" s="1"/>
      <c r="R31" s="1"/>
      <c r="S31" s="1"/>
      <c r="T31" s="1"/>
      <c r="U31" s="1"/>
      <c r="V31" s="1"/>
      <c r="W31" s="1"/>
      <c r="X31" s="127"/>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customFormat="1" ht="15" x14ac:dyDescent="0.2">
      <c r="A32" s="1"/>
      <c r="B32" s="1"/>
      <c r="C32" s="1"/>
      <c r="D32" s="1"/>
      <c r="E32" s="1"/>
      <c r="F32" s="1"/>
      <c r="G32" s="1"/>
      <c r="H32" s="1"/>
      <c r="I32" s="1"/>
      <c r="J32" s="1"/>
      <c r="K32" s="1"/>
      <c r="L32" s="1"/>
      <c r="M32" s="1"/>
      <c r="N32" s="1"/>
      <c r="O32" s="1"/>
      <c r="P32" s="1"/>
      <c r="Q32" s="1"/>
      <c r="R32" s="1"/>
      <c r="S32" s="1"/>
      <c r="T32" s="1"/>
      <c r="U32" s="1"/>
      <c r="V32" s="1"/>
      <c r="W32" s="1"/>
      <c r="X32" s="127"/>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customFormat="1" ht="15" x14ac:dyDescent="0.2">
      <c r="A33" s="1"/>
      <c r="B33" s="1"/>
      <c r="C33" s="1"/>
      <c r="D33" s="1"/>
      <c r="E33" s="1"/>
      <c r="F33" s="1"/>
      <c r="G33" s="1"/>
      <c r="H33" s="1"/>
      <c r="I33" s="1"/>
      <c r="J33" s="1"/>
      <c r="K33" s="1"/>
      <c r="L33" s="1"/>
      <c r="M33" s="1"/>
      <c r="N33" s="1"/>
      <c r="O33" s="1"/>
      <c r="P33" s="1"/>
      <c r="Q33" s="1"/>
      <c r="R33" s="1"/>
      <c r="S33" s="1"/>
      <c r="T33" s="1"/>
      <c r="U33" s="1"/>
      <c r="V33" s="1"/>
      <c r="W33" s="1"/>
      <c r="X33" s="127"/>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customFormat="1" ht="15" x14ac:dyDescent="0.2">
      <c r="A34" s="1"/>
      <c r="B34" s="1"/>
      <c r="C34" s="1"/>
      <c r="D34" s="1"/>
      <c r="E34" s="1"/>
      <c r="F34" s="1"/>
      <c r="G34" s="1"/>
      <c r="H34" s="1"/>
      <c r="I34" s="1"/>
      <c r="J34" s="1"/>
      <c r="K34" s="1"/>
      <c r="L34" s="1"/>
      <c r="M34" s="1"/>
      <c r="N34" s="1"/>
      <c r="O34" s="1"/>
      <c r="P34" s="1"/>
      <c r="Q34" s="1"/>
      <c r="R34" s="1"/>
      <c r="S34" s="1"/>
      <c r="T34" s="1"/>
      <c r="U34" s="1"/>
      <c r="V34" s="1"/>
      <c r="W34" s="1"/>
      <c r="X34" s="127"/>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customFormat="1" ht="15" x14ac:dyDescent="0.2">
      <c r="A35" s="1"/>
      <c r="B35" s="1"/>
      <c r="C35" s="1"/>
      <c r="D35" s="1"/>
      <c r="E35" s="1"/>
      <c r="F35" s="1"/>
      <c r="G35" s="1"/>
      <c r="H35" s="1"/>
      <c r="I35" s="1"/>
      <c r="J35" s="1"/>
      <c r="K35" s="1"/>
      <c r="L35" s="1"/>
      <c r="M35" s="1"/>
      <c r="N35" s="1"/>
      <c r="O35" s="1"/>
      <c r="P35" s="1"/>
      <c r="Q35" s="1"/>
      <c r="R35" s="1"/>
      <c r="S35" s="1"/>
      <c r="T35" s="1"/>
      <c r="U35" s="1"/>
      <c r="V35" s="1"/>
      <c r="W35" s="1"/>
      <c r="X35" s="127"/>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customFormat="1" ht="15" x14ac:dyDescent="0.2">
      <c r="A36" s="1"/>
      <c r="B36" s="1"/>
      <c r="C36" s="1"/>
      <c r="D36" s="1"/>
      <c r="E36" s="1"/>
      <c r="F36" s="1"/>
      <c r="G36" s="1"/>
      <c r="H36" s="1"/>
      <c r="I36" s="1"/>
      <c r="J36" s="1"/>
      <c r="K36" s="1"/>
      <c r="L36" s="1"/>
      <c r="M36" s="1"/>
      <c r="N36" s="1"/>
      <c r="O36" s="1"/>
      <c r="P36" s="1"/>
      <c r="Q36" s="1"/>
      <c r="R36" s="1"/>
      <c r="S36" s="1"/>
      <c r="T36" s="1"/>
      <c r="U36" s="1"/>
      <c r="V36" s="1"/>
      <c r="W36" s="1"/>
      <c r="X36" s="127"/>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customFormat="1" ht="15" x14ac:dyDescent="0.2">
      <c r="A37" s="1"/>
      <c r="B37" s="1"/>
      <c r="C37" s="1"/>
      <c r="D37" s="1"/>
      <c r="E37" s="1"/>
      <c r="F37" s="1"/>
      <c r="G37" s="1"/>
      <c r="H37" s="1"/>
      <c r="I37" s="1"/>
      <c r="J37" s="1"/>
      <c r="K37" s="1"/>
      <c r="L37" s="1"/>
      <c r="M37" s="1"/>
      <c r="N37" s="1"/>
      <c r="O37" s="1"/>
      <c r="P37" s="1"/>
      <c r="Q37" s="1"/>
      <c r="R37" s="1"/>
      <c r="S37" s="1"/>
      <c r="T37" s="1"/>
      <c r="U37" s="1"/>
      <c r="V37" s="1"/>
      <c r="W37" s="1"/>
      <c r="X37" s="127"/>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customFormat="1" ht="15" x14ac:dyDescent="0.2">
      <c r="A38" s="1"/>
      <c r="B38" s="1"/>
      <c r="C38" s="1"/>
      <c r="D38" s="1"/>
      <c r="E38" s="1"/>
      <c r="F38" s="1"/>
      <c r="G38" s="1"/>
      <c r="H38" s="1"/>
      <c r="I38" s="1"/>
      <c r="J38" s="1"/>
      <c r="K38" s="1"/>
      <c r="L38" s="1"/>
      <c r="M38" s="1"/>
      <c r="N38" s="1"/>
      <c r="O38" s="1"/>
      <c r="P38" s="1"/>
      <c r="Q38" s="1"/>
      <c r="R38" s="1"/>
      <c r="S38" s="1"/>
      <c r="T38" s="1"/>
      <c r="U38" s="1"/>
      <c r="V38" s="1"/>
      <c r="W38" s="1"/>
      <c r="X38" s="127"/>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customFormat="1" ht="15" x14ac:dyDescent="0.2">
      <c r="A39" s="1"/>
      <c r="B39" s="1"/>
      <c r="C39" s="1"/>
      <c r="D39" s="1"/>
      <c r="E39" s="1"/>
      <c r="F39" s="1"/>
      <c r="G39" s="1"/>
      <c r="H39" s="1"/>
      <c r="I39" s="1"/>
      <c r="J39" s="1"/>
      <c r="K39" s="1"/>
      <c r="L39" s="1"/>
      <c r="M39" s="1"/>
      <c r="N39" s="1"/>
      <c r="O39" s="1"/>
      <c r="P39" s="1"/>
      <c r="Q39" s="1"/>
      <c r="R39" s="1"/>
      <c r="S39" s="1"/>
      <c r="T39" s="1"/>
      <c r="U39" s="1"/>
      <c r="V39" s="1"/>
      <c r="W39" s="1"/>
      <c r="X39" s="127"/>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customFormat="1" ht="15" x14ac:dyDescent="0.2">
      <c r="A40" s="1"/>
      <c r="B40" s="1"/>
      <c r="C40" s="1"/>
      <c r="D40" s="1"/>
      <c r="E40" s="1"/>
      <c r="F40" s="1"/>
      <c r="G40" s="1"/>
      <c r="H40" s="1"/>
      <c r="I40" s="1"/>
      <c r="J40" s="1"/>
      <c r="K40" s="1"/>
      <c r="L40" s="1"/>
      <c r="M40" s="1"/>
      <c r="N40" s="1"/>
      <c r="O40" s="1"/>
      <c r="P40" s="1"/>
      <c r="Q40" s="1"/>
      <c r="R40" s="1"/>
      <c r="S40" s="1"/>
      <c r="T40" s="1"/>
      <c r="U40" s="1"/>
      <c r="V40" s="1"/>
      <c r="W40" s="1"/>
      <c r="X40" s="127"/>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customFormat="1" ht="15" x14ac:dyDescent="0.2">
      <c r="A41" s="1"/>
      <c r="B41" s="1"/>
      <c r="C41" s="1"/>
      <c r="D41" s="1"/>
      <c r="E41" s="1"/>
      <c r="F41" s="1"/>
      <c r="G41" s="1"/>
      <c r="H41" s="1"/>
      <c r="I41" s="1"/>
      <c r="J41" s="1"/>
      <c r="K41" s="1"/>
      <c r="L41" s="1"/>
      <c r="M41" s="1"/>
      <c r="N41" s="1"/>
      <c r="O41" s="1"/>
      <c r="P41" s="1"/>
      <c r="Q41" s="1"/>
      <c r="R41" s="1"/>
      <c r="S41" s="1"/>
      <c r="T41" s="1"/>
      <c r="U41" s="1"/>
      <c r="V41" s="1"/>
      <c r="W41" s="1"/>
      <c r="X41" s="127"/>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customFormat="1" ht="15" x14ac:dyDescent="0.2">
      <c r="A42" s="1"/>
      <c r="B42" s="1"/>
      <c r="C42" s="1"/>
      <c r="D42" s="1"/>
      <c r="E42" s="1"/>
      <c r="F42" s="1"/>
      <c r="G42" s="1"/>
      <c r="H42" s="1"/>
      <c r="I42" s="1"/>
      <c r="J42" s="1"/>
      <c r="K42" s="1"/>
      <c r="L42" s="1"/>
      <c r="M42" s="1"/>
      <c r="N42" s="1"/>
      <c r="O42" s="1"/>
      <c r="P42" s="1"/>
      <c r="Q42" s="1"/>
      <c r="R42" s="1"/>
      <c r="S42" s="1"/>
      <c r="T42" s="1"/>
      <c r="U42" s="1"/>
      <c r="V42" s="1"/>
      <c r="W42" s="1"/>
      <c r="X42" s="127"/>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customFormat="1" ht="15" x14ac:dyDescent="0.2">
      <c r="A43" s="1"/>
      <c r="B43" s="1"/>
      <c r="C43" s="1"/>
      <c r="D43" s="1"/>
      <c r="E43" s="1"/>
      <c r="F43" s="1"/>
      <c r="G43" s="1"/>
      <c r="H43" s="1"/>
      <c r="I43" s="1"/>
      <c r="J43" s="1"/>
      <c r="K43" s="1"/>
      <c r="L43" s="1"/>
      <c r="M43" s="1"/>
      <c r="N43" s="1"/>
      <c r="O43" s="1"/>
      <c r="P43" s="1"/>
      <c r="Q43" s="1"/>
      <c r="R43" s="1"/>
      <c r="S43" s="1"/>
      <c r="T43" s="1"/>
      <c r="U43" s="1"/>
      <c r="V43" s="1"/>
      <c r="W43" s="1"/>
      <c r="X43" s="127"/>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customFormat="1" ht="15" x14ac:dyDescent="0.2">
      <c r="A44" s="1"/>
      <c r="B44" s="1"/>
      <c r="C44" s="1"/>
      <c r="D44" s="1"/>
      <c r="E44" s="1"/>
      <c r="F44" s="1"/>
      <c r="G44" s="1"/>
      <c r="H44" s="1"/>
      <c r="I44" s="1"/>
      <c r="J44" s="1"/>
      <c r="K44" s="1"/>
      <c r="L44" s="1"/>
      <c r="M44" s="1"/>
      <c r="N44" s="1"/>
      <c r="O44" s="1"/>
      <c r="P44" s="1"/>
      <c r="Q44" s="1"/>
      <c r="R44" s="1"/>
      <c r="S44" s="1"/>
      <c r="T44" s="1"/>
      <c r="U44" s="1"/>
      <c r="V44" s="1"/>
      <c r="W44" s="1"/>
      <c r="X44" s="127"/>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customFormat="1" ht="15" x14ac:dyDescent="0.2">
      <c r="A45" s="1"/>
      <c r="B45" s="1"/>
      <c r="C45" s="1"/>
      <c r="D45" s="1"/>
      <c r="E45" s="1"/>
      <c r="F45" s="1"/>
      <c r="G45" s="1"/>
      <c r="H45" s="1"/>
      <c r="I45" s="1"/>
      <c r="J45" s="1"/>
      <c r="K45" s="1"/>
      <c r="L45" s="1"/>
      <c r="M45" s="1"/>
      <c r="N45" s="1"/>
      <c r="O45" s="1"/>
      <c r="P45" s="1"/>
      <c r="Q45" s="1"/>
      <c r="R45" s="1"/>
      <c r="S45" s="1"/>
      <c r="T45" s="1"/>
      <c r="U45" s="1"/>
      <c r="V45" s="1"/>
      <c r="W45" s="1"/>
      <c r="X45" s="127"/>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customFormat="1" ht="15" x14ac:dyDescent="0.2">
      <c r="A46" s="1"/>
      <c r="B46" s="1"/>
      <c r="C46" s="1"/>
      <c r="D46" s="1"/>
      <c r="E46" s="1"/>
      <c r="F46" s="1"/>
      <c r="G46" s="1"/>
      <c r="H46" s="1"/>
      <c r="I46" s="1"/>
      <c r="J46" s="1"/>
      <c r="K46" s="1"/>
      <c r="L46" s="1"/>
      <c r="M46" s="1"/>
      <c r="N46" s="1"/>
      <c r="O46" s="1"/>
      <c r="P46" s="1"/>
      <c r="Q46" s="1"/>
      <c r="R46" s="1"/>
      <c r="S46" s="1"/>
      <c r="T46" s="1"/>
      <c r="U46" s="1"/>
      <c r="V46" s="1"/>
      <c r="W46" s="1"/>
      <c r="X46" s="127"/>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customFormat="1" ht="15" x14ac:dyDescent="0.2">
      <c r="A47" s="1"/>
      <c r="B47" s="1"/>
      <c r="C47" s="1"/>
      <c r="D47" s="1"/>
      <c r="E47" s="1"/>
      <c r="F47" s="1"/>
      <c r="G47" s="1"/>
      <c r="H47" s="1"/>
      <c r="I47" s="1"/>
      <c r="J47" s="1"/>
      <c r="K47" s="1"/>
      <c r="L47" s="1"/>
      <c r="M47" s="1"/>
      <c r="N47" s="1"/>
      <c r="O47" s="1"/>
      <c r="P47" s="1"/>
      <c r="Q47" s="1"/>
      <c r="R47" s="1"/>
      <c r="S47" s="1"/>
      <c r="T47" s="1"/>
      <c r="U47" s="1"/>
      <c r="V47" s="1"/>
      <c r="W47" s="1"/>
      <c r="X47" s="127"/>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customFormat="1" ht="15" x14ac:dyDescent="0.2">
      <c r="A48" s="1"/>
      <c r="B48" s="1"/>
      <c r="C48" s="1"/>
      <c r="D48" s="1"/>
      <c r="E48" s="1"/>
      <c r="F48" s="1"/>
      <c r="G48" s="1"/>
      <c r="H48" s="1"/>
      <c r="I48" s="1"/>
      <c r="J48" s="1"/>
      <c r="K48" s="1"/>
      <c r="L48" s="1"/>
      <c r="M48" s="1"/>
      <c r="N48" s="1"/>
      <c r="O48" s="1"/>
      <c r="P48" s="1"/>
      <c r="Q48" s="1"/>
      <c r="R48" s="1"/>
      <c r="S48" s="1"/>
      <c r="T48" s="1"/>
      <c r="U48" s="1"/>
      <c r="V48" s="1"/>
      <c r="W48" s="1"/>
      <c r="X48" s="127"/>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customFormat="1" ht="15" x14ac:dyDescent="0.2">
      <c r="A49" s="1"/>
      <c r="B49" s="1"/>
      <c r="C49" s="1"/>
      <c r="D49" s="1"/>
      <c r="E49" s="1"/>
      <c r="F49" s="1"/>
      <c r="G49" s="1"/>
      <c r="H49" s="1"/>
      <c r="I49" s="1"/>
      <c r="J49" s="1"/>
      <c r="K49" s="1"/>
      <c r="L49" s="1"/>
      <c r="M49" s="1"/>
      <c r="N49" s="1"/>
      <c r="O49" s="1"/>
      <c r="P49" s="1"/>
      <c r="Q49" s="1"/>
      <c r="R49" s="1"/>
      <c r="S49" s="1"/>
      <c r="T49" s="1"/>
      <c r="U49" s="1"/>
      <c r="V49" s="1"/>
      <c r="W49" s="1"/>
      <c r="X49" s="127"/>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customFormat="1" ht="15" x14ac:dyDescent="0.2">
      <c r="A50" s="1"/>
      <c r="B50" s="1"/>
      <c r="C50" s="1"/>
      <c r="D50" s="1"/>
      <c r="E50" s="1"/>
      <c r="F50" s="1"/>
      <c r="G50" s="1"/>
      <c r="H50" s="1"/>
      <c r="I50" s="1"/>
      <c r="J50" s="1"/>
      <c r="K50" s="1"/>
      <c r="L50" s="1"/>
      <c r="M50" s="1"/>
      <c r="N50" s="1"/>
      <c r="O50" s="1"/>
      <c r="P50" s="1"/>
      <c r="Q50" s="1"/>
      <c r="R50" s="1"/>
      <c r="S50" s="1"/>
      <c r="T50" s="1"/>
      <c r="U50" s="1"/>
      <c r="V50" s="1"/>
      <c r="W50" s="1"/>
      <c r="X50" s="127"/>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customFormat="1" ht="15" x14ac:dyDescent="0.2">
      <c r="A51" s="1"/>
      <c r="B51" s="1"/>
      <c r="C51" s="1"/>
      <c r="D51" s="1"/>
      <c r="E51" s="1"/>
      <c r="F51" s="1"/>
      <c r="G51" s="1"/>
      <c r="H51" s="1"/>
      <c r="I51" s="1"/>
      <c r="J51" s="1"/>
      <c r="K51" s="1"/>
      <c r="L51" s="1"/>
      <c r="M51" s="1"/>
      <c r="N51" s="1"/>
      <c r="O51" s="1"/>
      <c r="P51" s="1"/>
      <c r="Q51" s="1"/>
      <c r="R51" s="1"/>
      <c r="S51" s="1"/>
      <c r="T51" s="1"/>
      <c r="U51" s="1"/>
      <c r="V51" s="1"/>
      <c r="W51" s="1"/>
      <c r="X51" s="127"/>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customFormat="1" ht="15" x14ac:dyDescent="0.2">
      <c r="A52" s="1"/>
      <c r="B52" s="1"/>
      <c r="C52" s="1"/>
      <c r="D52" s="1"/>
      <c r="E52" s="1"/>
      <c r="F52" s="1"/>
      <c r="G52" s="1"/>
      <c r="H52" s="1"/>
      <c r="I52" s="1"/>
      <c r="J52" s="1"/>
      <c r="K52" s="1"/>
      <c r="L52" s="1"/>
      <c r="M52" s="1"/>
      <c r="N52" s="1"/>
      <c r="O52" s="1"/>
      <c r="P52" s="1"/>
      <c r="Q52" s="1"/>
      <c r="R52" s="1"/>
      <c r="S52" s="1"/>
      <c r="T52" s="1"/>
      <c r="U52" s="1"/>
      <c r="V52" s="1"/>
      <c r="W52" s="1"/>
      <c r="X52" s="127"/>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customFormat="1" ht="15" x14ac:dyDescent="0.2">
      <c r="A53" s="1"/>
      <c r="B53" s="1"/>
      <c r="C53" s="1"/>
      <c r="D53" s="1"/>
      <c r="E53" s="1"/>
      <c r="F53" s="1"/>
      <c r="G53" s="1"/>
      <c r="H53" s="1"/>
      <c r="I53" s="1"/>
      <c r="J53" s="1"/>
      <c r="K53" s="1"/>
      <c r="L53" s="1"/>
      <c r="M53" s="1"/>
      <c r="N53" s="1"/>
      <c r="O53" s="1"/>
      <c r="P53" s="1"/>
      <c r="Q53" s="1"/>
      <c r="R53" s="1"/>
      <c r="S53" s="1"/>
      <c r="T53" s="1"/>
      <c r="U53" s="1"/>
      <c r="V53" s="1"/>
      <c r="W53" s="1"/>
      <c r="X53" s="127"/>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customFormat="1" ht="15" x14ac:dyDescent="0.2">
      <c r="A54" s="1"/>
      <c r="B54" s="1"/>
      <c r="C54" s="1"/>
      <c r="D54" s="1"/>
      <c r="E54" s="1"/>
      <c r="F54" s="1"/>
      <c r="G54" s="1"/>
      <c r="H54" s="1"/>
      <c r="I54" s="1"/>
      <c r="J54" s="1"/>
      <c r="K54" s="1"/>
      <c r="L54" s="1"/>
      <c r="M54" s="1"/>
      <c r="N54" s="1"/>
      <c r="O54" s="1"/>
      <c r="P54" s="1"/>
      <c r="Q54" s="1"/>
      <c r="R54" s="1"/>
      <c r="S54" s="1"/>
      <c r="T54" s="1"/>
      <c r="U54" s="1"/>
      <c r="V54" s="1"/>
      <c r="W54" s="1"/>
      <c r="X54" s="127"/>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customFormat="1" ht="15" x14ac:dyDescent="0.2">
      <c r="A55" s="1"/>
      <c r="B55" s="1"/>
      <c r="C55" s="1"/>
      <c r="D55" s="1"/>
      <c r="E55" s="1"/>
      <c r="F55" s="1"/>
      <c r="G55" s="1"/>
      <c r="H55" s="1"/>
      <c r="I55" s="1"/>
      <c r="J55" s="1"/>
      <c r="K55" s="1"/>
      <c r="L55" s="1"/>
      <c r="M55" s="1"/>
      <c r="N55" s="1"/>
      <c r="O55" s="1"/>
      <c r="P55" s="1"/>
      <c r="Q55" s="1"/>
      <c r="R55" s="1"/>
      <c r="S55" s="1"/>
      <c r="T55" s="1"/>
      <c r="U55" s="1"/>
      <c r="V55" s="1"/>
      <c r="W55" s="1"/>
      <c r="X55" s="127"/>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customFormat="1" ht="15" x14ac:dyDescent="0.2">
      <c r="A56" s="1"/>
      <c r="B56" s="1"/>
      <c r="C56" s="1"/>
      <c r="D56" s="1"/>
      <c r="E56" s="1"/>
      <c r="F56" s="1"/>
      <c r="G56" s="1"/>
      <c r="H56" s="1"/>
      <c r="I56" s="1"/>
      <c r="J56" s="1"/>
      <c r="K56" s="1"/>
      <c r="L56" s="1"/>
      <c r="M56" s="1"/>
      <c r="N56" s="1"/>
      <c r="O56" s="1"/>
      <c r="P56" s="1"/>
      <c r="Q56" s="1"/>
      <c r="R56" s="1"/>
      <c r="S56" s="1"/>
      <c r="T56" s="1"/>
      <c r="U56" s="1"/>
      <c r="V56" s="1"/>
      <c r="W56" s="1"/>
      <c r="X56" s="127"/>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customFormat="1" ht="15" x14ac:dyDescent="0.2">
      <c r="A57" s="1"/>
      <c r="B57" s="1"/>
      <c r="C57" s="1"/>
      <c r="D57" s="1"/>
      <c r="E57" s="1"/>
      <c r="F57" s="1"/>
      <c r="G57" s="1"/>
      <c r="H57" s="1"/>
      <c r="I57" s="1"/>
      <c r="J57" s="1"/>
      <c r="K57" s="1"/>
      <c r="L57" s="1"/>
      <c r="M57" s="1"/>
      <c r="N57" s="1"/>
      <c r="O57" s="1"/>
      <c r="P57" s="1"/>
      <c r="Q57" s="1"/>
      <c r="R57" s="1"/>
      <c r="S57" s="1"/>
      <c r="T57" s="1"/>
      <c r="U57" s="1"/>
      <c r="V57" s="1"/>
      <c r="W57" s="1"/>
      <c r="X57" s="127"/>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customFormat="1" ht="15" x14ac:dyDescent="0.2">
      <c r="A58" s="1"/>
      <c r="B58" s="1"/>
      <c r="C58" s="1"/>
      <c r="D58" s="1"/>
      <c r="E58" s="1"/>
      <c r="F58" s="1"/>
      <c r="G58" s="1"/>
      <c r="H58" s="1"/>
      <c r="I58" s="1"/>
      <c r="J58" s="1"/>
      <c r="K58" s="1"/>
      <c r="L58" s="1"/>
      <c r="M58" s="1"/>
      <c r="N58" s="1"/>
      <c r="O58" s="1"/>
      <c r="P58" s="1"/>
      <c r="Q58" s="1"/>
      <c r="R58" s="1"/>
      <c r="S58" s="1"/>
      <c r="T58" s="1"/>
      <c r="U58" s="1"/>
      <c r="V58" s="1"/>
      <c r="W58" s="1"/>
      <c r="X58" s="127"/>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customFormat="1" ht="15" x14ac:dyDescent="0.2">
      <c r="A59" s="1"/>
      <c r="B59" s="1"/>
      <c r="C59" s="1"/>
      <c r="D59" s="1"/>
      <c r="E59" s="1"/>
      <c r="F59" s="1"/>
      <c r="G59" s="1"/>
      <c r="H59" s="1"/>
      <c r="I59" s="1"/>
      <c r="J59" s="1"/>
      <c r="K59" s="1"/>
      <c r="L59" s="1"/>
      <c r="M59" s="1"/>
      <c r="N59" s="1"/>
      <c r="O59" s="1"/>
      <c r="P59" s="1"/>
      <c r="Q59" s="1"/>
      <c r="R59" s="1"/>
      <c r="S59" s="1"/>
      <c r="T59" s="1"/>
      <c r="U59" s="1"/>
      <c r="V59" s="1"/>
      <c r="W59" s="1"/>
      <c r="X59" s="127"/>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customFormat="1" ht="15" x14ac:dyDescent="0.2">
      <c r="A60" s="1"/>
      <c r="B60" s="1"/>
      <c r="C60" s="1"/>
      <c r="D60" s="1"/>
      <c r="E60" s="1"/>
      <c r="F60" s="1"/>
      <c r="G60" s="1"/>
      <c r="H60" s="1"/>
      <c r="I60" s="1"/>
      <c r="J60" s="1"/>
      <c r="K60" s="1"/>
      <c r="L60" s="1"/>
      <c r="M60" s="1"/>
      <c r="N60" s="1"/>
      <c r="O60" s="1"/>
      <c r="P60" s="1"/>
      <c r="Q60" s="1"/>
      <c r="R60" s="1"/>
      <c r="S60" s="1"/>
      <c r="T60" s="1"/>
      <c r="U60" s="1"/>
      <c r="V60" s="1"/>
      <c r="W60" s="1"/>
      <c r="X60" s="127"/>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customFormat="1" ht="15" x14ac:dyDescent="0.2">
      <c r="A61" s="1"/>
      <c r="B61" s="1"/>
      <c r="C61" s="1"/>
      <c r="D61" s="1"/>
      <c r="E61" s="1"/>
      <c r="F61" s="1"/>
      <c r="G61" s="1"/>
      <c r="H61" s="1"/>
      <c r="I61" s="1"/>
      <c r="J61" s="1"/>
      <c r="K61" s="1"/>
      <c r="L61" s="1"/>
      <c r="M61" s="1"/>
      <c r="N61" s="1"/>
      <c r="O61" s="1"/>
      <c r="P61" s="1"/>
      <c r="Q61" s="1"/>
      <c r="R61" s="1"/>
      <c r="S61" s="1"/>
      <c r="T61" s="1"/>
      <c r="U61" s="1"/>
      <c r="V61" s="1"/>
      <c r="W61" s="1"/>
      <c r="X61" s="127"/>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customFormat="1" ht="15" x14ac:dyDescent="0.2">
      <c r="A62" s="1"/>
      <c r="B62" s="1"/>
      <c r="C62" s="1"/>
      <c r="D62" s="1"/>
      <c r="E62" s="1"/>
      <c r="F62" s="1"/>
      <c r="G62" s="1"/>
      <c r="H62" s="1"/>
      <c r="I62" s="1"/>
      <c r="J62" s="1"/>
      <c r="K62" s="1"/>
      <c r="L62" s="1"/>
      <c r="M62" s="1"/>
      <c r="N62" s="1"/>
      <c r="O62" s="1"/>
      <c r="P62" s="1"/>
      <c r="Q62" s="1"/>
      <c r="R62" s="1"/>
      <c r="S62" s="1"/>
      <c r="T62" s="1"/>
      <c r="U62" s="1"/>
      <c r="V62" s="1"/>
      <c r="W62" s="1"/>
      <c r="X62" s="127"/>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customFormat="1" ht="15" x14ac:dyDescent="0.2">
      <c r="A63" s="1"/>
      <c r="B63" s="1"/>
      <c r="C63" s="1"/>
      <c r="D63" s="1"/>
      <c r="E63" s="1"/>
      <c r="F63" s="1"/>
      <c r="G63" s="1"/>
      <c r="H63" s="1"/>
      <c r="I63" s="1"/>
      <c r="J63" s="1"/>
      <c r="K63" s="1"/>
      <c r="L63" s="1"/>
      <c r="M63" s="1"/>
      <c r="N63" s="1"/>
      <c r="O63" s="1"/>
      <c r="P63" s="1"/>
      <c r="Q63" s="1"/>
      <c r="R63" s="1"/>
      <c r="S63" s="1"/>
      <c r="T63" s="1"/>
      <c r="U63" s="1"/>
      <c r="V63" s="1"/>
      <c r="W63" s="1"/>
      <c r="X63" s="127"/>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customFormat="1" ht="15" x14ac:dyDescent="0.2">
      <c r="A64" s="1"/>
      <c r="B64" s="1"/>
      <c r="C64" s="1"/>
      <c r="D64" s="1"/>
      <c r="E64" s="1"/>
      <c r="F64" s="1"/>
      <c r="G64" s="1"/>
      <c r="H64" s="1"/>
      <c r="I64" s="1"/>
      <c r="J64" s="1"/>
      <c r="K64" s="1"/>
      <c r="L64" s="1"/>
      <c r="M64" s="1"/>
      <c r="N64" s="1"/>
      <c r="O64" s="1"/>
      <c r="P64" s="1"/>
      <c r="Q64" s="1"/>
      <c r="R64" s="1"/>
      <c r="S64" s="1"/>
      <c r="T64" s="1"/>
      <c r="U64" s="1"/>
      <c r="V64" s="1"/>
      <c r="W64" s="1"/>
      <c r="X64" s="127"/>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customFormat="1" ht="15" x14ac:dyDescent="0.2">
      <c r="A65" s="1"/>
      <c r="B65" s="1"/>
      <c r="C65" s="1"/>
      <c r="D65" s="1"/>
      <c r="E65" s="1"/>
      <c r="F65" s="1"/>
      <c r="G65" s="1"/>
      <c r="H65" s="1"/>
      <c r="I65" s="1"/>
      <c r="J65" s="1"/>
      <c r="K65" s="1"/>
      <c r="L65" s="1"/>
      <c r="M65" s="1"/>
      <c r="N65" s="1"/>
      <c r="O65" s="1"/>
      <c r="P65" s="1"/>
      <c r="Q65" s="1"/>
      <c r="R65" s="1"/>
      <c r="S65" s="1"/>
      <c r="T65" s="1"/>
      <c r="U65" s="1"/>
      <c r="V65" s="1"/>
      <c r="W65" s="1"/>
      <c r="X65" s="127"/>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customFormat="1" ht="15" x14ac:dyDescent="0.2">
      <c r="A66" s="1"/>
      <c r="B66" s="1"/>
      <c r="C66" s="1"/>
      <c r="D66" s="1"/>
      <c r="E66" s="1"/>
      <c r="F66" s="1"/>
      <c r="G66" s="1"/>
      <c r="H66" s="1"/>
      <c r="I66" s="1"/>
      <c r="J66" s="1"/>
      <c r="K66" s="1"/>
      <c r="L66" s="1"/>
      <c r="M66" s="1"/>
      <c r="N66" s="1"/>
      <c r="O66" s="1"/>
      <c r="P66" s="1"/>
      <c r="Q66" s="1"/>
      <c r="R66" s="1"/>
      <c r="S66" s="1"/>
      <c r="T66" s="1"/>
      <c r="U66" s="1"/>
      <c r="V66" s="1"/>
      <c r="W66" s="1"/>
      <c r="X66" s="127"/>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customFormat="1" ht="15" x14ac:dyDescent="0.2">
      <c r="A67" s="1"/>
      <c r="B67" s="1"/>
      <c r="C67" s="1"/>
      <c r="D67" s="1"/>
      <c r="E67" s="1"/>
      <c r="F67" s="1"/>
      <c r="G67" s="1"/>
      <c r="H67" s="1"/>
      <c r="I67" s="1"/>
      <c r="J67" s="1"/>
      <c r="K67" s="1"/>
      <c r="L67" s="1"/>
      <c r="M67" s="1"/>
      <c r="N67" s="1"/>
      <c r="O67" s="1"/>
      <c r="P67" s="1"/>
      <c r="Q67" s="1"/>
      <c r="R67" s="1"/>
      <c r="S67" s="1"/>
      <c r="T67" s="1"/>
      <c r="U67" s="1"/>
      <c r="V67" s="1"/>
      <c r="W67" s="1"/>
      <c r="X67" s="127"/>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customFormat="1" ht="15" x14ac:dyDescent="0.2">
      <c r="A68" s="1"/>
      <c r="B68" s="1"/>
      <c r="C68" s="1"/>
      <c r="D68" s="1"/>
      <c r="E68" s="1"/>
      <c r="F68" s="1"/>
      <c r="G68" s="1"/>
      <c r="H68" s="1"/>
      <c r="I68" s="1"/>
      <c r="J68" s="1"/>
      <c r="K68" s="1"/>
      <c r="L68" s="1"/>
      <c r="M68" s="1"/>
      <c r="N68" s="1"/>
      <c r="O68" s="1"/>
      <c r="P68" s="1"/>
      <c r="Q68" s="1"/>
      <c r="R68" s="1"/>
      <c r="S68" s="1"/>
      <c r="T68" s="1"/>
      <c r="U68" s="1"/>
      <c r="V68" s="1"/>
      <c r="W68" s="1"/>
      <c r="X68" s="127"/>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customFormat="1" ht="15" x14ac:dyDescent="0.2">
      <c r="A69" s="1"/>
      <c r="B69" s="1"/>
      <c r="C69" s="1"/>
      <c r="D69" s="1"/>
      <c r="E69" s="1"/>
      <c r="F69" s="1"/>
      <c r="G69" s="1"/>
      <c r="H69" s="1"/>
      <c r="I69" s="1"/>
      <c r="J69" s="1"/>
      <c r="K69" s="1"/>
      <c r="L69" s="1"/>
      <c r="M69" s="1"/>
      <c r="N69" s="1"/>
      <c r="O69" s="1"/>
      <c r="P69" s="1"/>
      <c r="Q69" s="1"/>
      <c r="R69" s="1"/>
      <c r="S69" s="1"/>
      <c r="T69" s="1"/>
      <c r="U69" s="1"/>
      <c r="V69" s="1"/>
      <c r="W69" s="1"/>
      <c r="X69" s="127"/>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customFormat="1" ht="15" x14ac:dyDescent="0.2">
      <c r="A70" s="1"/>
      <c r="B70" s="1"/>
      <c r="C70" s="1"/>
      <c r="D70" s="1"/>
      <c r="E70" s="1"/>
      <c r="F70" s="1"/>
      <c r="G70" s="1"/>
      <c r="H70" s="1"/>
      <c r="I70" s="1"/>
      <c r="J70" s="1"/>
      <c r="K70" s="1"/>
      <c r="L70" s="1"/>
      <c r="M70" s="1"/>
      <c r="N70" s="1"/>
      <c r="O70" s="1"/>
      <c r="P70" s="1"/>
      <c r="Q70" s="1"/>
      <c r="R70" s="1"/>
      <c r="S70" s="1"/>
      <c r="T70" s="1"/>
      <c r="U70" s="1"/>
      <c r="V70" s="1"/>
      <c r="W70" s="1"/>
      <c r="X70" s="127"/>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customFormat="1" ht="15" x14ac:dyDescent="0.2">
      <c r="A71" s="1"/>
      <c r="B71" s="1"/>
      <c r="C71" s="1"/>
      <c r="D71" s="1"/>
      <c r="E71" s="1"/>
      <c r="F71" s="1"/>
      <c r="G71" s="1"/>
      <c r="H71" s="1"/>
      <c r="I71" s="1"/>
      <c r="J71" s="1"/>
      <c r="K71" s="1"/>
      <c r="L71" s="1"/>
      <c r="M71" s="1"/>
      <c r="N71" s="1"/>
      <c r="O71" s="1"/>
      <c r="P71" s="1"/>
      <c r="Q71" s="1"/>
      <c r="R71" s="1"/>
      <c r="S71" s="1"/>
      <c r="T71" s="1"/>
      <c r="U71" s="1"/>
      <c r="V71" s="1"/>
      <c r="W71" s="1"/>
      <c r="X71" s="127"/>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customFormat="1" ht="15" x14ac:dyDescent="0.2">
      <c r="A72" s="1"/>
      <c r="B72" s="1"/>
      <c r="C72" s="1"/>
      <c r="D72" s="1"/>
      <c r="E72" s="1"/>
      <c r="F72" s="1"/>
      <c r="G72" s="1"/>
      <c r="H72" s="1"/>
      <c r="I72" s="1"/>
      <c r="J72" s="1"/>
      <c r="K72" s="1"/>
      <c r="L72" s="1"/>
      <c r="M72" s="1"/>
      <c r="N72" s="1"/>
      <c r="O72" s="1"/>
      <c r="P72" s="1"/>
      <c r="Q72" s="1"/>
      <c r="R72" s="1"/>
      <c r="S72" s="1"/>
      <c r="T72" s="1"/>
      <c r="U72" s="1"/>
      <c r="V72" s="1"/>
      <c r="W72" s="1"/>
      <c r="X72" s="127"/>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customFormat="1" ht="15" x14ac:dyDescent="0.2">
      <c r="A73" s="1"/>
      <c r="B73" s="1"/>
      <c r="C73" s="1"/>
      <c r="D73" s="1"/>
      <c r="E73" s="1"/>
      <c r="F73" s="1"/>
      <c r="G73" s="1"/>
      <c r="H73" s="1"/>
      <c r="I73" s="1"/>
      <c r="J73" s="1"/>
      <c r="K73" s="1"/>
      <c r="L73" s="1"/>
      <c r="M73" s="1"/>
      <c r="N73" s="1"/>
      <c r="O73" s="1"/>
      <c r="P73" s="1"/>
      <c r="Q73" s="1"/>
      <c r="R73" s="1"/>
      <c r="S73" s="1"/>
      <c r="T73" s="1"/>
      <c r="U73" s="1"/>
      <c r="V73" s="1"/>
      <c r="W73" s="1"/>
      <c r="X73" s="127"/>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customFormat="1" ht="15" x14ac:dyDescent="0.2">
      <c r="A74" s="1"/>
      <c r="B74" s="1"/>
      <c r="C74" s="1"/>
      <c r="D74" s="1"/>
      <c r="E74" s="1"/>
      <c r="F74" s="1"/>
      <c r="G74" s="1"/>
      <c r="H74" s="1"/>
      <c r="I74" s="1"/>
      <c r="J74" s="1"/>
      <c r="K74" s="1"/>
      <c r="L74" s="1"/>
      <c r="M74" s="1"/>
      <c r="N74" s="1"/>
      <c r="O74" s="1"/>
      <c r="P74" s="1"/>
      <c r="Q74" s="1"/>
      <c r="R74" s="1"/>
      <c r="S74" s="1"/>
      <c r="T74" s="1"/>
      <c r="U74" s="1"/>
      <c r="V74" s="1"/>
      <c r="W74" s="1"/>
      <c r="X74" s="127"/>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customFormat="1" ht="15" x14ac:dyDescent="0.2">
      <c r="A75" s="1"/>
      <c r="B75" s="1"/>
      <c r="C75" s="1"/>
      <c r="D75" s="1"/>
      <c r="E75" s="1"/>
      <c r="F75" s="1"/>
      <c r="G75" s="1"/>
      <c r="H75" s="1"/>
      <c r="I75" s="1"/>
      <c r="J75" s="1"/>
      <c r="K75" s="1"/>
      <c r="L75" s="1"/>
      <c r="M75" s="1"/>
      <c r="N75" s="1"/>
      <c r="O75" s="1"/>
      <c r="P75" s="1"/>
      <c r="Q75" s="1"/>
      <c r="R75" s="1"/>
      <c r="S75" s="1"/>
      <c r="T75" s="1"/>
      <c r="U75" s="1"/>
      <c r="V75" s="1"/>
      <c r="W75" s="1"/>
      <c r="X75" s="127"/>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customFormat="1" ht="15" x14ac:dyDescent="0.2">
      <c r="A76" s="1"/>
      <c r="B76" s="1"/>
      <c r="C76" s="1"/>
      <c r="D76" s="1"/>
      <c r="E76" s="1"/>
      <c r="F76" s="1"/>
      <c r="G76" s="1"/>
      <c r="H76" s="1"/>
      <c r="I76" s="1"/>
      <c r="J76" s="1"/>
      <c r="K76" s="1"/>
      <c r="L76" s="1"/>
      <c r="M76" s="1"/>
      <c r="N76" s="1"/>
      <c r="O76" s="1"/>
      <c r="P76" s="1"/>
      <c r="Q76" s="1"/>
      <c r="R76" s="1"/>
      <c r="S76" s="1"/>
      <c r="T76" s="1"/>
      <c r="U76" s="1"/>
      <c r="V76" s="1"/>
      <c r="W76" s="1"/>
      <c r="X76" s="127"/>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customFormat="1" ht="15" x14ac:dyDescent="0.2">
      <c r="A77" s="1"/>
      <c r="B77" s="1"/>
      <c r="C77" s="1"/>
      <c r="D77" s="1"/>
      <c r="E77" s="1"/>
      <c r="F77" s="1"/>
      <c r="G77" s="1"/>
      <c r="H77" s="1"/>
      <c r="I77" s="1"/>
      <c r="J77" s="1"/>
      <c r="K77" s="1"/>
      <c r="L77" s="1"/>
      <c r="M77" s="1"/>
      <c r="N77" s="1"/>
      <c r="O77" s="1"/>
      <c r="P77" s="1"/>
      <c r="Q77" s="1"/>
      <c r="R77" s="1"/>
      <c r="S77" s="1"/>
      <c r="T77" s="1"/>
      <c r="U77" s="1"/>
      <c r="V77" s="1"/>
      <c r="W77" s="1"/>
      <c r="X77" s="127"/>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customFormat="1" ht="15" x14ac:dyDescent="0.2">
      <c r="A78" s="1"/>
      <c r="B78" s="1"/>
      <c r="C78" s="1"/>
      <c r="D78" s="1"/>
      <c r="E78" s="1"/>
      <c r="F78" s="1"/>
      <c r="G78" s="1"/>
      <c r="H78" s="1"/>
      <c r="I78" s="1"/>
      <c r="J78" s="1"/>
      <c r="K78" s="1"/>
      <c r="L78" s="1"/>
      <c r="M78" s="1"/>
      <c r="N78" s="1"/>
      <c r="O78" s="1"/>
      <c r="P78" s="1"/>
      <c r="Q78" s="1"/>
      <c r="R78" s="1"/>
      <c r="S78" s="1"/>
      <c r="T78" s="1"/>
      <c r="U78" s="1"/>
      <c r="V78" s="1"/>
      <c r="W78" s="1"/>
      <c r="X78" s="127"/>
      <c r="Y78" s="1"/>
      <c r="Z78" s="1"/>
      <c r="AA78" s="1"/>
      <c r="AB78" s="1"/>
      <c r="AC78" s="1"/>
      <c r="AD78" s="1"/>
      <c r="AE78" s="1"/>
      <c r="AF78" s="1"/>
      <c r="AG78" s="1"/>
      <c r="AH78" s="1"/>
      <c r="AI78" s="1"/>
      <c r="AJ78" s="1"/>
      <c r="AK78" s="1"/>
      <c r="AL78" s="1"/>
      <c r="AM78" s="1"/>
      <c r="AN78" s="1"/>
      <c r="AO78" s="1"/>
      <c r="AP78" s="1"/>
      <c r="AQ78" s="1"/>
      <c r="AR78" s="1"/>
      <c r="AS78" s="1"/>
      <c r="AT78" s="1"/>
      <c r="AU78" s="1"/>
      <c r="AV78" s="1"/>
      <c r="AW78" s="1"/>
    </row>
  </sheetData>
  <mergeCells count="9">
    <mergeCell ref="L7:P7"/>
    <mergeCell ref="Q7:V7"/>
    <mergeCell ref="W7:Z7"/>
    <mergeCell ref="B3:D3"/>
    <mergeCell ref="C4:D4"/>
    <mergeCell ref="C5:D5"/>
    <mergeCell ref="B7:E7"/>
    <mergeCell ref="F7:H7"/>
    <mergeCell ref="I7:K7"/>
  </mergeCells>
  <phoneticPr fontId="24" type="noConversion"/>
  <hyperlinks>
    <hyperlink ref="B1" location="Contents!A1" display="Back to Contents" xr:uid="{C132BCC6-A2EB-C241-9887-E21769A140BE}"/>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705ED3A1-37E5-4B22-9A75-ADDBAAE4BDE0}"/>
</file>

<file path=customXml/itemProps2.xml><?xml version="1.0" encoding="utf-8"?>
<ds:datastoreItem xmlns:ds="http://schemas.openxmlformats.org/officeDocument/2006/customXml" ds:itemID="{C5211AE4-3059-4810-A6EA-DB3D73507460}"/>
</file>

<file path=customXml/itemProps3.xml><?xml version="1.0" encoding="utf-8"?>
<ds:datastoreItem xmlns:ds="http://schemas.openxmlformats.org/officeDocument/2006/customXml" ds:itemID="{02557A78-D919-4F35-A682-AAD30A40FBE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10</vt:i4>
      </vt:variant>
      <vt:variant>
        <vt:lpstr>Adlandırılmış Aralıklar</vt:lpstr>
      </vt:variant>
      <vt:variant>
        <vt:i4>2</vt:i4>
      </vt:variant>
    </vt:vector>
  </HeadingPairs>
  <TitlesOfParts>
    <vt:vector size="12" baseType="lpstr">
      <vt:lpstr>Guidance</vt:lpstr>
      <vt:lpstr>Contents</vt:lpstr>
      <vt:lpstr>S1_2_2_-_Other_goods</vt:lpstr>
      <vt:lpstr>S1_4_1_-_Employment</vt:lpstr>
      <vt:lpstr>S1_4_2_-_Turnover</vt:lpstr>
      <vt:lpstr>S2_1_1_-_Purchases</vt:lpstr>
      <vt:lpstr>S2_1_2_-_Purchases_before_POI</vt:lpstr>
      <vt:lpstr>S2_1_4_-_Stocks</vt:lpstr>
      <vt:lpstr>S3_3_-_Sales_to_assoc__part</vt:lpstr>
      <vt:lpstr>S3_2_-_Sales_to_ind__customers</vt:lpstr>
      <vt:lpstr>'S2_1_1_-_Purchases'!Yazdırma_Alanı</vt:lpstr>
      <vt:lpstr>'S2_1_2_-_Purchases_before_POI'!Yazdırma_Alanı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dc:description/>
  <cp:lastModifiedBy>Devrim Yagmur</cp:lastModifiedBy>
  <cp:revision>1</cp:revision>
  <dcterms:created xsi:type="dcterms:W3CDTF">2022-05-20T12:40:19Z</dcterms:created>
  <dcterms:modified xsi:type="dcterms:W3CDTF">2022-08-18T12:07:28Z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