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worksheets/sheet3.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2.xml" ContentType="application/vnd.openxmlformats-officedocument.spreadsheetml.worksheet+xml"/>
  <Override PartName="/xl/worksheets/sheet1.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omments11.xml" ContentType="application/vnd.openxmlformats-officedocument.spreadsheetml.comments+xml"/>
  <Override PartName="/xl/comments10.xml" ContentType="application/vnd.openxmlformats-officedocument.spreadsheetml.comments+xml"/>
  <Override PartName="/xl/comments9.xml" ContentType="application/vnd.openxmlformats-officedocument.spreadsheetml.comments+xml"/>
  <Override PartName="/xl/comments8.xml" ContentType="application/vnd.openxmlformats-officedocument.spreadsheetml.comments+xml"/>
  <Override PartName="/xl/comments7.xml" ContentType="application/vnd.openxmlformats-officedocument.spreadsheetml.comments+xml"/>
  <Override PartName="/xl/comments5.xml" ContentType="application/vnd.openxmlformats-officedocument.spreadsheetml.comments+xml"/>
  <Override PartName="/xl/comments4.xml" ContentType="application/vnd.openxmlformats-officedocument.spreadsheetml.comments+xml"/>
  <Override PartName="/xl/comments3.xml" ContentType="application/vnd.openxmlformats-officedocument.spreadsheetml.comments+xml"/>
  <Override PartName="/xl/comments2.xml" ContentType="application/vnd.openxmlformats-officedocument.spreadsheetml.comments+xml"/>
  <Override PartName="/xl/comments1.xml" ContentType="application/vnd.openxmlformats-officedocument.spreadsheetml.comments+xml"/>
  <Override PartName="/xl/externalLinks/externalLink1.xml" ContentType="application/vnd.openxmlformats-officedocument.spreadsheetml.externalLink+xml"/>
  <Override PartName="/xl/comments6.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efaultThemeVersion="166925"/>
  <mc:AlternateContent xmlns:mc="http://schemas.openxmlformats.org/markup-compatibility/2006">
    <mc:Choice Requires="x15">
      <x15ac:absPath xmlns:x15ac="http://schemas.microsoft.com/office/spreadsheetml/2010/11/ac" url="/Users/bds/Library/Mobile Documents/com~apple~CloudDocs/UK-Ütü Masaları CVD/SORU FORMU YANITLARI/EK SORULARA YANITLAR-5 Agustos 2022/MILENYUM METAL-Revized/"/>
    </mc:Choice>
  </mc:AlternateContent>
  <xr:revisionPtr revIDLastSave="0" documentId="13_ncr:1_{A42107E1-6BE6-1D46-825D-EBD4937BAEAF}" xr6:coauthVersionLast="47" xr6:coauthVersionMax="47" xr10:uidLastSave="{00000000-0000-0000-0000-000000000000}"/>
  <bookViews>
    <workbookView xWindow="0" yWindow="460" windowWidth="25600" windowHeight="14040" firstSheet="2" activeTab="2" xr2:uid="{00000000-000D-0000-FFFF-FFFF00000000}"/>
  </bookViews>
  <sheets>
    <sheet name="Guidance" sheetId="1" r:id="rId1"/>
    <sheet name="Contents" sheetId="2" r:id="rId2"/>
    <sheet name="A3_-_Organisational_structure" sheetId="3" r:id="rId3"/>
    <sheet name="A4_-_Owners_&amp;_shareholders" sheetId="4" r:id="rId4"/>
    <sheet name="A7_1_-_Your_company's_products" sheetId="5" r:id="rId5"/>
    <sheet name="A7_2_-_Other_goods" sheetId="6" r:id="rId6"/>
    <sheet name="B1_1_-_Total_Sales" sheetId="32" r:id="rId7"/>
    <sheet name="B1_2_-_Upward_sales" sheetId="33" r:id="rId8"/>
    <sheet name="B2_-_Sales_to_the_UK" sheetId="34" r:id="rId9"/>
    <sheet name="C1_-_Income_statement" sheetId="10" r:id="rId10"/>
    <sheet name="C3_-_Upwards_cost" sheetId="21" r:id="rId11"/>
    <sheet name="C4_-_Purchases" sheetId="12" r:id="rId12"/>
    <sheet name="C11_-Profitability" sheetId="13" r:id="rId13"/>
    <sheet name="C14_-_RM_and_input_purchases" sheetId="14" r:id="rId14"/>
    <sheet name="D2_-_Preferential_tax_programme" sheetId="24" r:id="rId15"/>
    <sheet name="D3_-_Provision_of_goods_and_ser" sheetId="25" r:id="rId16"/>
    <sheet name="D4_-_Tariff_and_VAT_Exemption" sheetId="26" r:id="rId17"/>
    <sheet name="D5_-_Land_use_rights" sheetId="27" r:id="rId18"/>
    <sheet name="D6_-_Export_credits_and_financi" sheetId="28" r:id="rId19"/>
    <sheet name="D7_-_Other_subsidy_programmes" sheetId="29" r:id="rId20"/>
  </sheets>
  <externalReferences>
    <externalReference r:id="rId21"/>
  </externalReferences>
  <definedNames>
    <definedName name="_xlnm._FilterDatabase" localSheetId="4" hidden="1">'A7_1_-_Your_company''s_products'!$A$12:$I$1180</definedName>
    <definedName name="_xlnm._FilterDatabase" localSheetId="8" hidden="1">'B2_-_Sales_to_the_UK'!$A$8:$AB$8</definedName>
    <definedName name="_xlnm._FilterDatabase" localSheetId="13" hidden="1">'C14_-_RM_and_input_purchases'!#REF!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23" i="34" l="1"/>
  <c r="X23" i="34"/>
  <c r="B24" i="34"/>
  <c r="X24" i="34"/>
  <c r="B25" i="34"/>
  <c r="X25" i="34"/>
  <c r="B26" i="34"/>
  <c r="X26" i="34"/>
  <c r="B27" i="34"/>
  <c r="X27" i="34"/>
  <c r="B28" i="34"/>
  <c r="X28" i="34"/>
  <c r="B29" i="34"/>
  <c r="X29" i="34"/>
  <c r="B30" i="34"/>
  <c r="X30" i="34"/>
  <c r="X10" i="34"/>
  <c r="B9" i="34" l="1"/>
  <c r="B10" i="34"/>
  <c r="B11" i="34"/>
  <c r="X11" i="34"/>
  <c r="B12" i="34"/>
  <c r="X12" i="34"/>
  <c r="B13" i="34"/>
  <c r="X13" i="34"/>
  <c r="B14" i="34"/>
  <c r="X14" i="34"/>
  <c r="B15" i="34"/>
  <c r="X15" i="34"/>
  <c r="B16" i="34"/>
  <c r="X16" i="34"/>
  <c r="B17" i="34"/>
  <c r="X17" i="34"/>
  <c r="B18" i="34"/>
  <c r="X18" i="34"/>
  <c r="B19" i="34"/>
  <c r="X19" i="34"/>
  <c r="B20" i="34"/>
  <c r="X20" i="34"/>
  <c r="B21" i="34"/>
  <c r="X21" i="34"/>
  <c r="B22" i="34"/>
  <c r="X22" i="34"/>
  <c r="D9" i="13"/>
  <c r="E9" i="13" s="1"/>
  <c r="K33" i="12"/>
  <c r="K32" i="12"/>
  <c r="K31" i="12"/>
  <c r="K30" i="12"/>
  <c r="K29" i="12"/>
  <c r="K28" i="12"/>
  <c r="K27" i="12"/>
  <c r="K26" i="12"/>
  <c r="K25" i="12"/>
  <c r="K24" i="12"/>
  <c r="N17" i="12"/>
  <c r="M17" i="12"/>
  <c r="L17" i="12"/>
  <c r="K17" i="12"/>
  <c r="J17" i="12"/>
  <c r="I17" i="12"/>
  <c r="H17" i="12"/>
  <c r="G17" i="12"/>
  <c r="F17" i="12"/>
  <c r="E17" i="12"/>
  <c r="D17" i="12"/>
  <c r="C17" i="12"/>
  <c r="L11" i="12"/>
  <c r="K11" i="12"/>
  <c r="H11" i="12"/>
  <c r="I11" i="12" s="1"/>
  <c r="D11" i="12"/>
  <c r="M11" i="12" s="1"/>
  <c r="E8" i="10"/>
  <c r="G8" i="10" s="1"/>
  <c r="E11"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3" authorId="0" shapeId="0" xr:uid="{00000000-0006-0000-0100-000001000000}">
      <text>
        <r>
          <rPr>
            <sz val="11"/>
            <color rgb="FF000000"/>
            <rFont val="Calibri"/>
            <family val="2"/>
          </rPr>
          <t>Comment:
    This page will be updated when the contents of each worksheet has been agreed.</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9" authorId="0" shapeId="0" xr:uid="{00000000-0006-0000-1100-000001000000}">
      <text>
        <r>
          <rPr>
            <sz val="9"/>
            <color rgb="FF000000"/>
            <rFont val="Tahoma"/>
            <family val="2"/>
          </rPr>
          <t xml:space="preserve">3. Please indicate whether your eligibility for the land-use rights was conditional on one or more of the following: </t>
        </r>
        <r>
          <rPr>
            <sz val="9"/>
            <color rgb="FF000000"/>
            <rFont val="Tahoma"/>
            <family val="2"/>
          </rPr>
          <t xml:space="preserve">
• your company, or a certain group of companies;</t>
        </r>
        <r>
          <rPr>
            <sz val="9"/>
            <color rgb="FF000000"/>
            <rFont val="Tahoma"/>
            <family val="2"/>
          </rPr>
          <t xml:space="preserve">
• your industry or a certain group of industries;</t>
        </r>
        <r>
          <rPr>
            <sz val="9"/>
            <color rgb="FF000000"/>
            <rFont val="Tahoma"/>
            <family val="2"/>
          </rPr>
          <t xml:space="preserve">
• your company’s export performance;</t>
        </r>
        <r>
          <rPr>
            <sz val="9"/>
            <color rgb="FF000000"/>
            <rFont val="Tahoma"/>
            <family val="2"/>
          </rPr>
          <t xml:space="preserve">
• the use of domestic resources over imported resources; </t>
        </r>
        <r>
          <rPr>
            <sz val="9"/>
            <color rgb="FF000000"/>
            <rFont val="Tahoma"/>
            <family val="2"/>
          </rPr>
          <t xml:space="preserve">
• a specific activity or project of your enterprise; </t>
        </r>
        <r>
          <rPr>
            <sz val="9"/>
            <color rgb="FF000000"/>
            <rFont val="Tahoma"/>
            <family val="2"/>
          </rPr>
          <t xml:space="preserve">
• the industry sector of your enterprise; or </t>
        </r>
        <r>
          <rPr>
            <sz val="9"/>
            <color rgb="FF000000"/>
            <rFont val="Tahoma"/>
            <family val="2"/>
          </rPr>
          <t xml:space="preserve">
• the region of your company’s location</t>
        </r>
        <r>
          <rPr>
            <sz val="9"/>
            <color rgb="FF000000"/>
            <rFont val="Tahoma"/>
            <family val="2"/>
          </rPr>
          <t xml:space="preserve">
</t>
        </r>
        <r>
          <rPr>
            <sz val="9"/>
            <color rgb="FF000000"/>
            <rFont val="Tahoma"/>
            <family val="2"/>
          </rPr>
          <t xml:space="preserve">
</t>
        </r>
      </text>
    </comment>
    <comment ref="H9" authorId="0" shapeId="0" xr:uid="{00000000-0006-0000-1100-000002000000}">
      <text>
        <r>
          <rPr>
            <sz val="9"/>
            <color rgb="FF000000"/>
            <rFont val="Tahoma"/>
            <family val="2"/>
          </rPr>
          <t xml:space="preserve">State the government agency (national and/or regional/provincial) or authority responsible for administering each land use right programme and what is their address? </t>
        </r>
        <r>
          <rPr>
            <sz val="9"/>
            <color rgb="FF000000"/>
            <rFont val="Tahoma"/>
            <family val="2"/>
          </rPr>
          <t xml:space="preserve">
</t>
        </r>
      </text>
    </comment>
    <comment ref="I9" authorId="0" shapeId="0" xr:uid="{00000000-0006-0000-1100-000003000000}">
      <text>
        <r>
          <rPr>
            <sz val="12"/>
            <color rgb="FF000000"/>
            <rFont val="Tahoma"/>
            <family val="2"/>
          </rPr>
          <t xml:space="preserve">Please outline how the proceeds for the land use rights from each programme can be identified in your accounting system and financial statements. </t>
        </r>
        <r>
          <rPr>
            <sz val="9"/>
            <color rgb="FF000000"/>
            <rFont val="Tahoma"/>
            <family val="2"/>
          </rPr>
          <t xml:space="preserve">
</t>
        </r>
      </text>
    </comment>
    <comment ref="J9" authorId="0" shapeId="0" xr:uid="{00000000-0006-0000-1100-000004000000}">
      <text>
        <r>
          <rPr>
            <sz val="12"/>
            <color rgb="FF000000"/>
            <rFont val="Tahoma"/>
            <family val="2"/>
          </rPr>
          <t xml:space="preserve">Please outline how the proceeds for the land use rights from each programme can be identified in your accounting system and financial statements. </t>
        </r>
        <r>
          <rPr>
            <sz val="9"/>
            <color rgb="FF000000"/>
            <rFont val="Tahoma"/>
            <family val="2"/>
          </rPr>
          <t xml:space="preserve">
</t>
        </r>
      </text>
    </comment>
    <comment ref="L9" authorId="0" shapeId="0" xr:uid="{00000000-0006-0000-1100-000005000000}">
      <text>
        <r>
          <rPr>
            <sz val="12"/>
            <color rgb="FF000000"/>
            <rFont val="Tahoma"/>
            <family val="2"/>
          </rPr>
          <t xml:space="preserve">
Please refer to section B and list the PCNs of the goods that benefited from the grant</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9" authorId="0" shapeId="0" xr:uid="{00000000-0006-0000-1200-000001000000}">
      <text>
        <r>
          <rPr>
            <sz val="9"/>
            <color rgb="FF000000"/>
            <rFont val="Tahoma"/>
            <family val="2"/>
          </rPr>
          <t xml:space="preserve">State the government agency (national and/or regional/provincial) or authority responsible for administering each export credit and finance and what is their address? 
</t>
        </r>
      </text>
    </comment>
    <comment ref="N9" authorId="0" shapeId="0" xr:uid="{00000000-0006-0000-1200-000002000000}">
      <text>
        <r>
          <rPr>
            <sz val="9"/>
            <color rgb="FF000000"/>
            <rFont val="Tahoma"/>
            <family val="2"/>
          </rPr>
          <t xml:space="preserve">Also reference any appendix for the repayment schedule
</t>
        </r>
      </text>
    </comment>
    <comment ref="O9" authorId="0" shapeId="0" xr:uid="{00000000-0006-0000-1200-000003000000}">
      <text>
        <r>
          <rPr>
            <sz val="12"/>
            <color rgb="FF000000"/>
            <rFont val="Tahoma"/>
            <family val="2"/>
          </rPr>
          <t xml:space="preserve">Please outline where the benefits from each programme can be identified in your accounting system and financial statements. </t>
        </r>
        <r>
          <rPr>
            <sz val="9"/>
            <color rgb="FF000000"/>
            <rFont val="Tahoma"/>
            <family val="2"/>
          </rPr>
          <t xml:space="preserve">
</t>
        </r>
      </text>
    </comment>
    <comment ref="Q9" authorId="0" shapeId="0" xr:uid="{00000000-0006-0000-1200-000004000000}">
      <text>
        <r>
          <rPr>
            <sz val="12"/>
            <color rgb="FF000000"/>
            <rFont val="Tahoma"/>
            <family val="2"/>
          </rPr>
          <t xml:space="preserve">
</t>
        </r>
        <r>
          <rPr>
            <sz val="12"/>
            <color rgb="FF000000"/>
            <rFont val="Tahoma"/>
            <family val="2"/>
          </rPr>
          <t>Please refer to section B and list the PCNs of the goods that benefited from the grant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10" authorId="0" shapeId="0" xr:uid="{00000000-0006-0000-0300-000001000000}">
      <text>
        <r>
          <rPr>
            <sz val="9"/>
            <color rgb="FF000000"/>
            <rFont val="Tahoma"/>
            <family val="2"/>
          </rPr>
          <t xml:space="preserve">If the shareholder is a legal organisation, then please specify whether it has state control and and provide details of this entity.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L11" authorId="0" shapeId="0" xr:uid="{DD85CB74-5DCA-9E4C-8AE9-32FC8FA3EF8D}">
      <text>
        <r>
          <rPr>
            <sz val="9"/>
            <color rgb="FF000000"/>
            <rFont val="Tahoma"/>
            <family val="2"/>
          </rPr>
          <t xml:space="preserve">
</t>
        </r>
      </text>
    </comment>
    <comment ref="B17" authorId="0" shapeId="0" xr:uid="{E6EDA367-C3B6-474F-9015-F5F7F3315763}">
      <text>
        <r>
          <rPr>
            <sz val="9"/>
            <color rgb="FF000000"/>
            <rFont val="Tahoma"/>
            <family val="2"/>
          </rPr>
          <t xml:space="preserve">Please adapt the headings to suit your product description to match those in B1.2 Upwards Sales
</t>
        </r>
      </text>
    </comment>
    <comment ref="B43" authorId="0" shapeId="0" xr:uid="{DD86EB1A-EC55-8948-8BAA-29B3FAF2F38D}">
      <text>
        <r>
          <rPr>
            <sz val="9"/>
            <color rgb="FF000000"/>
            <rFont val="Tahoma"/>
            <family val="2"/>
          </rPr>
          <t xml:space="preserve">Please adapt the headings to suit your product description to match those in B1.2 Upwards Sales
</t>
        </r>
      </text>
    </comment>
    <comment ref="B68" authorId="0" shapeId="0" xr:uid="{FB4D7DFC-2FF3-F746-AFED-0722889FB175}">
      <text>
        <r>
          <rPr>
            <sz val="9"/>
            <color rgb="FF000000"/>
            <rFont val="Tahoma"/>
            <family val="2"/>
          </rPr>
          <t xml:space="preserve">Please adapt the headings to suit your product description to match those in B1.2 Upwards Sales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3" authorId="0" shapeId="0" xr:uid="{75B90556-5C9C-AE42-8C6C-AEE7798E3DC1}">
      <text>
        <r>
          <rPr>
            <sz val="9"/>
            <color rgb="FF000000"/>
            <rFont val="Tahoma"/>
            <family val="2"/>
          </rPr>
          <t xml:space="preserve">This figure should match to the total  sales as reported in your latest financial statements
</t>
        </r>
      </text>
    </comment>
    <comment ref="B14" authorId="0" shapeId="0" xr:uid="{7A3F2A29-ADB5-7749-89FE-868D10E74C62}">
      <text>
        <r>
          <rPr>
            <sz val="9"/>
            <color rgb="FF000000"/>
            <rFont val="Tahoma"/>
            <family val="2"/>
          </rPr>
          <t xml:space="preserve">This cell should reflect any adjustments made between the management accounts and the financial statements
</t>
        </r>
      </text>
    </comment>
    <comment ref="B15" authorId="0" shapeId="0" xr:uid="{6D8C1E05-E84D-F641-9D3B-08D9EEAE5013}">
      <text>
        <r>
          <rPr>
            <sz val="9"/>
            <color rgb="FF000000"/>
            <rFont val="Tahoma"/>
            <family val="2"/>
          </rPr>
          <t>This figure should match back to the sales figure as reported in your management accounts for the latest accounting period (should be the same period as the financial statement period used above)</t>
        </r>
      </text>
    </comment>
    <comment ref="B17" authorId="0" shapeId="0" xr:uid="{2DAE97A3-93E0-A044-BF09-2DCE8F68776D}">
      <text>
        <r>
          <rPr>
            <sz val="9"/>
            <color rgb="FF000000"/>
            <rFont val="Tahoma"/>
            <family val="2"/>
          </rPr>
          <t>This figure should match your sales as reported in your management accounts for the POI</t>
        </r>
      </text>
    </comment>
    <comment ref="B19" authorId="0" shapeId="0" xr:uid="{EDE444B7-455F-3748-BDFD-8ADF2A431E4F}">
      <text>
        <r>
          <rPr>
            <sz val="9"/>
            <color rgb="FF000000"/>
            <rFont val="Tahoma"/>
            <family val="2"/>
          </rPr>
          <t>This figure should agree to the total sales shown in B1.1</t>
        </r>
        <r>
          <rPr>
            <sz val="9"/>
            <color rgb="FF000000"/>
            <rFont val="Tahoma"/>
            <family val="2"/>
          </rPr>
          <t xml:space="preserve">
</t>
        </r>
      </text>
    </comment>
    <comment ref="B21" authorId="0" shapeId="0" xr:uid="{7BBAF2B4-C040-8748-8E21-DCF9154843ED}">
      <text>
        <r>
          <rPr>
            <sz val="9"/>
            <color rgb="FF000000"/>
            <rFont val="Tahoma"/>
            <family val="2"/>
          </rPr>
          <t xml:space="preserve">Please adapt the headings to suit your product description to match those in B1.2 Upwards Sales
</t>
        </r>
      </text>
    </comment>
    <comment ref="B40" authorId="0" shapeId="0" xr:uid="{2975D4AF-49E6-924A-AEF9-AB76C2A63EC0}">
      <text>
        <r>
          <rPr>
            <sz val="9"/>
            <color rgb="FF000000"/>
            <rFont val="Tahoma"/>
            <family val="2"/>
          </rPr>
          <t>This figure should equal that shown in B1.1 for the like goods sold on the domestic market</t>
        </r>
      </text>
    </comment>
    <comment ref="B41" authorId="0" shapeId="0" xr:uid="{C6B656C2-D38E-6A48-ACCE-EA78A11FDB74}">
      <text>
        <r>
          <rPr>
            <sz val="9"/>
            <color rgb="FF000000"/>
            <rFont val="Tahoma"/>
            <family val="2"/>
          </rPr>
          <t>This figure should equal that shown in B1.1 for the like goods sold on the UK market</t>
        </r>
      </text>
    </comment>
    <comment ref="B42" authorId="0" shapeId="0" xr:uid="{1938AF2F-FEAF-9246-AA86-D4CF021A8DAF}">
      <text>
        <r>
          <rPr>
            <sz val="9"/>
            <color rgb="FF000000"/>
            <rFont val="Tahoma"/>
            <family val="2"/>
          </rPr>
          <t xml:space="preserve">This figure should equal that shown in B1.1 for the like goods sold to other countries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8" authorId="0" shapeId="0" xr:uid="{00000000-0006-0000-0800-000001000000}">
      <text>
        <r>
          <rPr>
            <sz val="9"/>
            <color rgb="FF000000"/>
            <rFont val="Tahoma"/>
            <family val="2"/>
          </rPr>
          <t xml:space="preserve">Please use one of the following:  Retailer, Wholesaler, Distributor, End-User, Other
</t>
        </r>
      </text>
    </comment>
    <comment ref="J8" authorId="0" shapeId="0" xr:uid="{00000000-0006-0000-0800-000002000000}">
      <text>
        <r>
          <rPr>
            <sz val="9"/>
            <color rgb="FF000000"/>
            <rFont val="Tahoma"/>
            <family val="2"/>
          </rPr>
          <t xml:space="preserve">Please include the date relating to when the revenue is recognised in your accoutning system:  this will normally be the despatch or invoice date.
</t>
        </r>
      </text>
    </comment>
    <comment ref="K8" authorId="0" shapeId="0" xr:uid="{00000000-0006-0000-0800-000003000000}">
      <text>
        <r>
          <rPr>
            <sz val="9"/>
            <color rgb="FF000000"/>
            <rFont val="Tahoma"/>
            <family val="2"/>
          </rPr>
          <t xml:space="preserve">Please specify the type of document used for revenue recognition e.g. invoice, delivery note etc
</t>
        </r>
        <r>
          <rPr>
            <sz val="9"/>
            <color rgb="FF000000"/>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2" authorId="0" shapeId="0" xr:uid="{00000000-0006-0000-0A00-000001000000}">
      <text>
        <r>
          <rPr>
            <sz val="9"/>
            <color rgb="FF000000"/>
            <rFont val="Tahoma"/>
            <family val="2"/>
          </rPr>
          <t xml:space="preserve">This figure should match to the total cost of sales as reported in your latest financial statements
</t>
        </r>
      </text>
    </comment>
    <comment ref="B13" authorId="0" shapeId="0" xr:uid="{00000000-0006-0000-0A00-000002000000}">
      <text>
        <r>
          <rPr>
            <sz val="9"/>
            <color rgb="FF000000"/>
            <rFont val="Tahoma"/>
            <family val="2"/>
          </rPr>
          <t xml:space="preserve">This cell should reflect any adjustments made between the management accounts and the financial statements
</t>
        </r>
      </text>
    </comment>
    <comment ref="B14" authorId="0" shapeId="0" xr:uid="{00000000-0006-0000-0A00-000003000000}">
      <text>
        <r>
          <rPr>
            <sz val="9"/>
            <color rgb="FF000000"/>
            <rFont val="Tahoma"/>
            <family val="2"/>
          </rPr>
          <t>This figure should match back to the cost of sales figure as reported in your management accounts for the latest accounting period (should be the same period as the financial statement period used above)</t>
        </r>
        <r>
          <rPr>
            <sz val="9"/>
            <color rgb="FF000000"/>
            <rFont val="Tahoma"/>
            <family val="2"/>
          </rPr>
          <t xml:space="preserve">
</t>
        </r>
      </text>
    </comment>
    <comment ref="B16" authorId="0" shapeId="0" xr:uid="{00000000-0006-0000-0A00-000004000000}">
      <text>
        <r>
          <rPr>
            <sz val="9"/>
            <color rgb="FF000000"/>
            <rFont val="Tahoma"/>
            <family val="2"/>
          </rPr>
          <t xml:space="preserve">This figure should match your cost of sales as reported in your management accounts for the POI
</t>
        </r>
      </text>
    </comment>
    <comment ref="B20" authorId="0" shapeId="0" xr:uid="{00000000-0006-0000-0A00-000005000000}">
      <text>
        <r>
          <rPr>
            <b/>
            <sz val="9"/>
            <color rgb="FF000000"/>
            <rFont val="Tahoma"/>
            <family val="2"/>
          </rPr>
          <t>Author:</t>
        </r>
        <r>
          <rPr>
            <sz val="9"/>
            <color rgb="FF000000"/>
            <rFont val="Tahoma"/>
            <family val="2"/>
          </rPr>
          <t xml:space="preserve">
This figure should reflect any differences between the summary cost of production as shown below and your management accounts for the POI</t>
        </r>
      </text>
    </comment>
    <comment ref="B23" authorId="0" shapeId="0" xr:uid="{00000000-0006-0000-0A00-000006000000}">
      <text>
        <r>
          <rPr>
            <sz val="9"/>
            <color rgb="FF000000"/>
            <rFont val="Tahoma"/>
            <family val="2"/>
          </rPr>
          <t xml:space="preserve">Please adapt the headings to suit your product description to match those in B1.2 Upwards Sales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9" authorId="0" shapeId="0" xr:uid="{00000000-0006-0000-0E00-000001000000}">
      <text>
        <r>
          <rPr>
            <sz val="9"/>
            <color rgb="FF000000"/>
            <rFont val="Tahoma"/>
            <family val="2"/>
          </rPr>
          <t xml:space="preserve">3. Please indicate whether your eligibility for the  Preferential tax programme was conditional on one or more of the following: 
</t>
        </r>
        <r>
          <rPr>
            <sz val="9"/>
            <color rgb="FF000000"/>
            <rFont val="Tahoma"/>
            <family val="2"/>
          </rPr>
          <t xml:space="preserve">• your company, or a certain group of companies;
</t>
        </r>
        <r>
          <rPr>
            <sz val="9"/>
            <color rgb="FF000000"/>
            <rFont val="Tahoma"/>
            <family val="2"/>
          </rPr>
          <t xml:space="preserve">• your industry or a certain group of industries;
</t>
        </r>
        <r>
          <rPr>
            <sz val="9"/>
            <color rgb="FF000000"/>
            <rFont val="Tahoma"/>
            <family val="2"/>
          </rPr>
          <t xml:space="preserve">• your company’s export performance;
</t>
        </r>
        <r>
          <rPr>
            <sz val="9"/>
            <color rgb="FF000000"/>
            <rFont val="Tahoma"/>
            <family val="2"/>
          </rPr>
          <t xml:space="preserve">• the use of domestic resources over imported resources; 
</t>
        </r>
        <r>
          <rPr>
            <sz val="9"/>
            <color rgb="FF000000"/>
            <rFont val="Tahoma"/>
            <family val="2"/>
          </rPr>
          <t xml:space="preserve">• a specific activity or project of your enterprise; 
</t>
        </r>
        <r>
          <rPr>
            <sz val="9"/>
            <color rgb="FF000000"/>
            <rFont val="Tahoma"/>
            <family val="2"/>
          </rPr>
          <t xml:space="preserve">• the industry sector of your enterprise; or 
</t>
        </r>
        <r>
          <rPr>
            <sz val="9"/>
            <color rgb="FF000000"/>
            <rFont val="Tahoma"/>
            <family val="2"/>
          </rPr>
          <t xml:space="preserve">• the region of your company’s location
</t>
        </r>
        <r>
          <rPr>
            <sz val="9"/>
            <color rgb="FF000000"/>
            <rFont val="Tahoma"/>
            <family val="2"/>
          </rPr>
          <t xml:space="preserve">
</t>
        </r>
      </text>
    </comment>
    <comment ref="H9" authorId="0" shapeId="0" xr:uid="{00000000-0006-0000-0E00-000002000000}">
      <text>
        <r>
          <rPr>
            <sz val="12"/>
            <color rgb="FF000000"/>
            <rFont val="Tahoma"/>
            <family val="2"/>
          </rPr>
          <t xml:space="preserve">Please outline how the benefit of the Preferential tax programmes from each programme can be identified in your accounting system and financial statements. </t>
        </r>
        <r>
          <rPr>
            <sz val="9"/>
            <color rgb="FF000000"/>
            <rFont val="Tahoma"/>
            <family val="2"/>
          </rPr>
          <t xml:space="preserve">
</t>
        </r>
      </text>
    </comment>
    <comment ref="K9" authorId="0" shapeId="0" xr:uid="{00000000-0006-0000-0E00-000003000000}">
      <text>
        <r>
          <rPr>
            <sz val="12"/>
            <color rgb="FF000000"/>
            <rFont val="Tahoma"/>
            <family val="2"/>
          </rPr>
          <t xml:space="preserve">
</t>
        </r>
        <r>
          <rPr>
            <sz val="12"/>
            <color rgb="FF000000"/>
            <rFont val="Tahoma"/>
            <family val="2"/>
          </rPr>
          <t>Please refer to section B and list the PCNs of the goods that benefited from the preferential tax programme.</t>
        </r>
      </text>
    </comment>
    <comment ref="M9" authorId="0" shapeId="0" xr:uid="{00000000-0006-0000-0E00-000004000000}">
      <text>
        <r>
          <rPr>
            <sz val="12"/>
            <color rgb="FF000000"/>
            <rFont val="Tahoma"/>
            <family val="2"/>
          </rPr>
          <t xml:space="preserve">
</t>
        </r>
        <r>
          <rPr>
            <sz val="12"/>
            <color rgb="FF000000"/>
            <rFont val="Tahoma"/>
            <family val="2"/>
          </rPr>
          <t>How is the preferential tax calculated and what is the comparable rate for those not receiving the benefit.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B9" authorId="0" shapeId="0" xr:uid="{00000000-0006-0000-0F00-000001000000}">
      <text>
        <r>
          <rPr>
            <sz val="12"/>
            <color rgb="FF000000"/>
            <rFont val="Tahoma"/>
            <family val="2"/>
          </rPr>
          <t>This is the price of the comparable goods/service without the subsidy. Please provide evidence as an appendix.</t>
        </r>
        <r>
          <rPr>
            <sz val="9"/>
            <color rgb="FF000000"/>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9" authorId="0" shapeId="0" xr:uid="{00000000-0006-0000-1000-000001000000}">
      <text>
        <r>
          <rPr>
            <sz val="9"/>
            <color rgb="FF000000"/>
            <rFont val="Tahoma"/>
            <family val="2"/>
          </rPr>
          <t xml:space="preserve">3. Please indicate whether your eligibility for the Tariff and VAT Exemption programme was conditional on one or more of the following: 
</t>
        </r>
        <r>
          <rPr>
            <sz val="9"/>
            <color rgb="FF000000"/>
            <rFont val="Tahoma"/>
            <family val="2"/>
          </rPr>
          <t xml:space="preserve">• your company, or a certain group of companies;
</t>
        </r>
        <r>
          <rPr>
            <sz val="9"/>
            <color rgb="FF000000"/>
            <rFont val="Tahoma"/>
            <family val="2"/>
          </rPr>
          <t xml:space="preserve">• your industry or a certain group of industries;
</t>
        </r>
        <r>
          <rPr>
            <sz val="9"/>
            <color rgb="FF000000"/>
            <rFont val="Tahoma"/>
            <family val="2"/>
          </rPr>
          <t xml:space="preserve">• your company’s export performance;
</t>
        </r>
        <r>
          <rPr>
            <sz val="9"/>
            <color rgb="FF000000"/>
            <rFont val="Tahoma"/>
            <family val="2"/>
          </rPr>
          <t xml:space="preserve">• the use of domestic resources over imported resources; 
</t>
        </r>
        <r>
          <rPr>
            <sz val="9"/>
            <color rgb="FF000000"/>
            <rFont val="Tahoma"/>
            <family val="2"/>
          </rPr>
          <t xml:space="preserve">• a specific activity or project of your enterprise; 
</t>
        </r>
        <r>
          <rPr>
            <sz val="9"/>
            <color rgb="FF000000"/>
            <rFont val="Tahoma"/>
            <family val="2"/>
          </rPr>
          <t xml:space="preserve">• the industry sector of your enterprise; or 
</t>
        </r>
        <r>
          <rPr>
            <sz val="9"/>
            <color rgb="FF000000"/>
            <rFont val="Tahoma"/>
            <family val="2"/>
          </rPr>
          <t xml:space="preserve">• the region of your company’s location
</t>
        </r>
        <r>
          <rPr>
            <sz val="9"/>
            <color rgb="FF000000"/>
            <rFont val="Tahoma"/>
            <family val="2"/>
          </rPr>
          <t xml:space="preserve">
</t>
        </r>
      </text>
    </comment>
    <comment ref="H9" authorId="0" shapeId="0" xr:uid="{00000000-0006-0000-1000-000002000000}">
      <text>
        <r>
          <rPr>
            <sz val="12"/>
            <color rgb="FF000000"/>
            <rFont val="Tahoma"/>
            <family val="2"/>
          </rPr>
          <t xml:space="preserve">Please outline how the benefits from the Tariff and VAT Exemption programme can be identified in your accounting system and financial statements. </t>
        </r>
        <r>
          <rPr>
            <sz val="9"/>
            <color rgb="FF000000"/>
            <rFont val="Tahoma"/>
            <family val="2"/>
          </rPr>
          <t xml:space="preserve">
</t>
        </r>
      </text>
    </comment>
    <comment ref="K9" authorId="0" shapeId="0" xr:uid="{00000000-0006-0000-1000-000003000000}">
      <text>
        <r>
          <rPr>
            <sz val="12"/>
            <color rgb="FF000000"/>
            <rFont val="Tahoma"/>
            <family val="2"/>
          </rPr>
          <t xml:space="preserve">
Please refer to section B and list the PCNs of the goods that benefited from the grant</t>
        </r>
      </text>
    </comment>
  </commentList>
</comments>
</file>

<file path=xl/sharedStrings.xml><?xml version="1.0" encoding="utf-8"?>
<sst xmlns="http://schemas.openxmlformats.org/spreadsheetml/2006/main" count="7503" uniqueCount="688">
  <si>
    <t>Guidance</t>
  </si>
  <si>
    <t>Case no.:</t>
  </si>
  <si>
    <t>AS0020</t>
  </si>
  <si>
    <t>Company name:</t>
  </si>
  <si>
    <t>Please complete this Annex in conjunction with the corresponding sections in the Questionnaire</t>
  </si>
  <si>
    <t>The years relevant to this investigation are as follows:</t>
  </si>
  <si>
    <t>Last financial year before the POI</t>
  </si>
  <si>
    <t>Period of Investigation (POI)</t>
  </si>
  <si>
    <t>01/01/2021 - 31/12/2021</t>
  </si>
  <si>
    <t xml:space="preserve">The accounting currency is: </t>
  </si>
  <si>
    <t xml:space="preserve">The unit for volume is: </t>
  </si>
  <si>
    <t>Kilograms (kgs)</t>
  </si>
  <si>
    <t xml:space="preserve"> Individual units/pieces (PCS)</t>
  </si>
  <si>
    <t xml:space="preserve">For all numerical figures, where appropriate, express every third number with a comma. </t>
  </si>
  <si>
    <t>(e.g. ‘1,300’ for one-thousand three hundred, ‘1,300,000’ for one million and three-hundred thousand)</t>
  </si>
  <si>
    <t>When stating your PCNs, please do not use any spaces, dashes or other means of separation, and ensure you follow the order of characteristics outlined in the table listed in the questionnaire, under Product Control Numbers</t>
  </si>
  <si>
    <t>Keep all sales/currency/income figures to two decimal places, apply a full point as a decimal separator and use the appropriate currency symbol or abbreviation.</t>
  </si>
  <si>
    <t>(e.g. 1,300.00)</t>
  </si>
  <si>
    <t xml:space="preserve">Where possible, keep all sales prices on a CIF value basis. If this is not possible please clearly highlight any other values used. </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</si>
  <si>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</si>
  <si>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</si>
  <si>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</si>
  <si>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</si>
  <si>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</si>
  <si>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</si>
  <si>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</si>
  <si>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</si>
  <si>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TRA will seek to authenticate the data provided in this questionnaire and the methodology used to compile it. Therefore, please provide us with all formulas and steps used in your calculations and keep a record of these and all related material/documentation for the verification visit.
</t>
  </si>
  <si>
    <t>Contents</t>
  </si>
  <si>
    <t>Section A</t>
  </si>
  <si>
    <t>A3 - Organisational structure</t>
  </si>
  <si>
    <t>A4 - Owners &amp; shareholders</t>
  </si>
  <si>
    <t>A7.1 - Your company's products</t>
  </si>
  <si>
    <t>A7.2 - Other goods</t>
  </si>
  <si>
    <t>Section B</t>
  </si>
  <si>
    <t xml:space="preserve">B1.1 - Total Sales </t>
  </si>
  <si>
    <t>B1.2 - Upward Sales</t>
  </si>
  <si>
    <t>B2 - Sales to the UK</t>
  </si>
  <si>
    <t>Section C</t>
  </si>
  <si>
    <t>C1 - Income Statement</t>
  </si>
  <si>
    <t>C3 - Upwards cost</t>
  </si>
  <si>
    <t>C4 - Purchases</t>
  </si>
  <si>
    <t>C11 - Profitability</t>
  </si>
  <si>
    <t>C14 - RM and input purchases</t>
  </si>
  <si>
    <t>Section D</t>
  </si>
  <si>
    <t>D2 - Preferential tax programme</t>
  </si>
  <si>
    <t xml:space="preserve">D3 - Provision of goods and services </t>
  </si>
  <si>
    <t>D4 - Tariff and VAT Exemption</t>
  </si>
  <si>
    <t>D5 - Land use rights</t>
  </si>
  <si>
    <t xml:space="preserve">D6 - Export credits and financing </t>
  </si>
  <si>
    <t>D7 - Other subsidy programmes</t>
  </si>
  <si>
    <t>Back to Contents</t>
  </si>
  <si>
    <t>A3 - Organisational Structure</t>
  </si>
  <si>
    <t>If your company is the subsidiary of another company, complete the table below</t>
  </si>
  <si>
    <t>Parent Company</t>
  </si>
  <si>
    <t>Ultimate Controlling Company</t>
  </si>
  <si>
    <t>Name</t>
  </si>
  <si>
    <t>Registration number / Country of Registration</t>
  </si>
  <si>
    <r>
      <rPr>
        <b/>
        <sz val="11"/>
        <color rgb="FF000000"/>
        <rFont val="Calibri"/>
        <family val="2"/>
      </rPr>
      <t>•</t>
    </r>
    <r>
      <rPr>
        <b/>
        <i/>
        <sz val="9"/>
        <color rgb="FF000000"/>
        <rFont val="Arial"/>
        <family val="2"/>
      </rPr>
      <t xml:space="preserve"> </t>
    </r>
    <r>
      <rPr>
        <b/>
        <i/>
        <sz val="11"/>
        <color rgb="FF000000"/>
        <rFont val="Arial"/>
        <family val="2"/>
      </rPr>
      <t>Please complete the table below for any associated companies.</t>
    </r>
  </si>
  <si>
    <r>
      <rPr>
        <b/>
        <sz val="11"/>
        <color rgb="FF000000"/>
        <rFont val="Calibri"/>
        <family val="2"/>
      </rPr>
      <t>•</t>
    </r>
    <r>
      <rPr>
        <b/>
        <i/>
        <sz val="9"/>
        <color rgb="FF000000"/>
        <rFont val="Arial"/>
        <family val="2"/>
      </rPr>
      <t xml:space="preserve"> </t>
    </r>
    <r>
      <rPr>
        <b/>
        <i/>
        <sz val="11"/>
        <color rgb="FF000000"/>
        <rFont val="Arial"/>
        <family val="2"/>
      </rPr>
      <t>The first row has been entered as an example - please delete before submission</t>
    </r>
  </si>
  <si>
    <t>General Information</t>
  </si>
  <si>
    <t>Activities</t>
  </si>
  <si>
    <t>Shareholding</t>
  </si>
  <si>
    <t>Company name</t>
  </si>
  <si>
    <t>Address</t>
  </si>
  <si>
    <t>Company representative and role</t>
  </si>
  <si>
    <t xml:space="preserve">Representative email </t>
  </si>
  <si>
    <t>Representative telephone (Include country code in parenthesis)</t>
  </si>
  <si>
    <t>Relationship</t>
  </si>
  <si>
    <t>List activities</t>
  </si>
  <si>
    <t>Percentage shareholding in the associated company</t>
  </si>
  <si>
    <t>Percentage shareholding held by associated company in your company</t>
  </si>
  <si>
    <t>A4 - Owners &amp; Shareholders</t>
  </si>
  <si>
    <r>
      <rPr>
        <b/>
        <sz val="11"/>
        <color rgb="FF000000"/>
        <rFont val="Calibri"/>
        <family val="2"/>
      </rPr>
      <t>•</t>
    </r>
    <r>
      <rPr>
        <b/>
        <i/>
        <sz val="9"/>
        <color rgb="FF000000"/>
        <rFont val="Arial"/>
        <family val="2"/>
      </rPr>
      <t xml:space="preserve"> </t>
    </r>
    <r>
      <rPr>
        <b/>
        <i/>
        <sz val="11"/>
        <color rgb="FF000000"/>
        <rFont val="Arial"/>
        <family val="2"/>
      </rPr>
      <t>Please complete the table below for any shareholder with &gt;5% holding in your company.</t>
    </r>
  </si>
  <si>
    <r>
      <rPr>
        <b/>
        <sz val="11"/>
        <color rgb="FF000000"/>
        <rFont val="Calibri"/>
        <family val="2"/>
      </rPr>
      <t>•</t>
    </r>
    <r>
      <rPr>
        <b/>
        <i/>
        <sz val="9"/>
        <color rgb="FF000000"/>
        <rFont val="Arial"/>
        <family val="2"/>
      </rPr>
      <t xml:space="preserve"> </t>
    </r>
    <r>
      <rPr>
        <b/>
        <i/>
        <sz val="11"/>
        <color rgb="FF000000"/>
        <rFont val="Arial"/>
        <family val="2"/>
      </rPr>
      <t>Please complete the table below for all directors who held office during the POI.</t>
    </r>
  </si>
  <si>
    <t>List of current shareholders &amp; owners (holding 5% or more of shares)</t>
  </si>
  <si>
    <t>List of current members of Board of Directors</t>
  </si>
  <si>
    <t>Name of Shareholder</t>
  </si>
  <si>
    <t>Percentage of shares held</t>
  </si>
  <si>
    <t>Is this person a state official? If so, specify title and public body.</t>
  </si>
  <si>
    <t>Activity of shareholder</t>
  </si>
  <si>
    <t>Do they have an interest in other companies involved in the production, sales, marketing or administration of the good concerned</t>
  </si>
  <si>
    <t>If yes, please name the companies and state their activity</t>
  </si>
  <si>
    <t>Name of Director</t>
  </si>
  <si>
    <t>What role do they have on the Board?</t>
  </si>
  <si>
    <t>What voting rights do they have?</t>
  </si>
  <si>
    <t>A7.1 - Your Company's Products and similarities</t>
  </si>
  <si>
    <r>
      <rPr>
        <b/>
        <sz val="11"/>
        <color rgb="FF000000"/>
        <rFont val="Calibri"/>
        <family val="2"/>
      </rPr>
      <t>•</t>
    </r>
    <r>
      <rPr>
        <b/>
        <i/>
        <sz val="9"/>
        <color rgb="FF000000"/>
        <rFont val="Arial"/>
        <family val="2"/>
      </rPr>
      <t xml:space="preserve"> </t>
    </r>
    <r>
      <rPr>
        <b/>
        <i/>
        <sz val="11"/>
        <color rgb="FF000000"/>
        <rFont val="Arial"/>
        <family val="2"/>
      </rPr>
      <t>Please complete the table below for all PCN codes identified for both your domestic and export markets</t>
    </r>
  </si>
  <si>
    <r>
      <rPr>
        <b/>
        <sz val="11"/>
        <color rgb="FF000000"/>
        <rFont val="Calibri"/>
        <family val="2"/>
      </rPr>
      <t>•</t>
    </r>
    <r>
      <rPr>
        <b/>
        <i/>
        <sz val="9"/>
        <color rgb="FF000000"/>
        <rFont val="Arial"/>
        <family val="2"/>
      </rPr>
      <t xml:space="preserve"> </t>
    </r>
    <r>
      <rPr>
        <b/>
        <i/>
        <sz val="11"/>
        <color rgb="FF000000"/>
        <rFont val="Arial"/>
        <family val="2"/>
      </rPr>
      <t>If there are a number of models within each PCN then please list each PCN/model seprately (or by similar group of models) so as to provide meaningful charateristics..</t>
    </r>
  </si>
  <si>
    <r>
      <rPr>
        <b/>
        <sz val="11"/>
        <color rgb="FF000000"/>
        <rFont val="Calibri"/>
        <family val="2"/>
      </rPr>
      <t>•</t>
    </r>
    <r>
      <rPr>
        <b/>
        <i/>
        <sz val="9"/>
        <color rgb="FF000000"/>
        <rFont val="Arial"/>
        <family val="2"/>
      </rPr>
      <t xml:space="preserve"> </t>
    </r>
    <r>
      <rPr>
        <b/>
        <i/>
        <sz val="11"/>
        <color rgb="FF000000"/>
        <rFont val="Arial"/>
        <family val="2"/>
      </rPr>
      <t>If an associated company produces or sells the like goods/goods concerned, indicate their name in the associated party column, otherwise please write not applicable (N/A).</t>
    </r>
  </si>
  <si>
    <t>List of PCNs that your company produces</t>
  </si>
  <si>
    <t>Product Simialrities</t>
  </si>
  <si>
    <t>PCN</t>
  </si>
  <si>
    <t>Company code CCN equivalent (Product number)</t>
  </si>
  <si>
    <t>Associated party, if applicable</t>
  </si>
  <si>
    <t>Characteristics of your company’s product</t>
  </si>
  <si>
    <t>Identical to other products available in the UK? (Yes/No/Don't Know)</t>
  </si>
  <si>
    <t>If No, explain the differences</t>
  </si>
  <si>
    <t>A7.2 - Other Goods</t>
  </si>
  <si>
    <r>
      <rPr>
        <b/>
        <sz val="11"/>
        <color rgb="FF000000"/>
        <rFont val="Calibri"/>
        <family val="2"/>
      </rPr>
      <t>•</t>
    </r>
    <r>
      <rPr>
        <b/>
        <i/>
        <sz val="9"/>
        <color rgb="FF000000"/>
        <rFont val="Arial"/>
        <family val="2"/>
      </rPr>
      <t xml:space="preserve"> </t>
    </r>
    <r>
      <rPr>
        <b/>
        <i/>
        <sz val="11"/>
        <color rgb="FF000000"/>
        <rFont val="Arial"/>
        <family val="2"/>
      </rPr>
      <t>Please complete the table below for all goods you produce which are not the like goods / goods concerned</t>
    </r>
  </si>
  <si>
    <r>
      <rPr>
        <b/>
        <sz val="11"/>
        <color rgb="FF000000"/>
        <rFont val="Calibri"/>
        <family val="2"/>
      </rPr>
      <t>•</t>
    </r>
    <r>
      <rPr>
        <b/>
        <i/>
        <sz val="9"/>
        <color rgb="FF000000"/>
        <rFont val="Arial"/>
        <family val="2"/>
      </rPr>
      <t xml:space="preserve"> </t>
    </r>
    <r>
      <rPr>
        <b/>
        <i/>
        <sz val="11"/>
        <color rgb="FF000000"/>
        <rFont val="Arial"/>
        <family val="2"/>
      </rPr>
      <t>If goods belong to a similar product group, please include the genric name for the product type in the "Grouping" column</t>
    </r>
  </si>
  <si>
    <t>General information</t>
  </si>
  <si>
    <t>Name of Product</t>
  </si>
  <si>
    <t>Description of Product</t>
  </si>
  <si>
    <t>Grouping (if applicable)</t>
  </si>
  <si>
    <t>B1.1 - Total Sales</t>
  </si>
  <si>
    <t>Currency</t>
  </si>
  <si>
    <r>
      <rPr>
        <b/>
        <sz val="11"/>
        <color rgb="FF000000"/>
        <rFont val="Calibri"/>
        <family val="2"/>
      </rPr>
      <t>•</t>
    </r>
    <r>
      <rPr>
        <b/>
        <i/>
        <sz val="9"/>
        <color rgb="FF000000"/>
        <rFont val="Arial"/>
        <family val="2"/>
      </rPr>
      <t xml:space="preserve"> </t>
    </r>
    <r>
      <rPr>
        <b/>
        <i/>
        <sz val="11"/>
        <color rgb="FF000000"/>
        <rFont val="Arial"/>
        <family val="2"/>
      </rPr>
      <t>Please complete the tables below showing total sales by product, destination: for associated sales, independent sales and total sales made in the POI</t>
    </r>
  </si>
  <si>
    <r>
      <rPr>
        <b/>
        <sz val="11"/>
        <color rgb="FF000000"/>
        <rFont val="Calibri"/>
        <family val="2"/>
      </rPr>
      <t>•</t>
    </r>
    <r>
      <rPr>
        <b/>
        <i/>
        <sz val="9"/>
        <color rgb="FF000000"/>
        <rFont val="Arial"/>
        <family val="2"/>
      </rPr>
      <t xml:space="preserve"> </t>
    </r>
    <r>
      <rPr>
        <b/>
        <i/>
        <sz val="11"/>
        <color rgb="FF000000"/>
        <rFont val="Arial"/>
        <family val="2"/>
      </rPr>
      <t>Update headings for Product 1 etc to reflect the name of the product.  Add in additional lines if required</t>
    </r>
  </si>
  <si>
    <r>
      <rPr>
        <b/>
        <sz val="11"/>
        <color rgb="FF000000"/>
        <rFont val="Calibri"/>
        <family val="2"/>
      </rPr>
      <t>•</t>
    </r>
    <r>
      <rPr>
        <b/>
        <i/>
        <sz val="9"/>
        <color rgb="FF000000"/>
        <rFont val="Arial"/>
        <family val="2"/>
      </rPr>
      <t xml:space="preserve"> </t>
    </r>
    <r>
      <rPr>
        <b/>
        <i/>
        <sz val="11"/>
        <color rgb="FF000000"/>
        <rFont val="Arial"/>
        <family val="2"/>
      </rPr>
      <t>The total figures should agree back to those reported in B1.2 - Upwards Sales</t>
    </r>
  </si>
  <si>
    <t>Total Sales during POI</t>
  </si>
  <si>
    <t>Volume (kgs)</t>
  </si>
  <si>
    <t>Volume (PCS)</t>
  </si>
  <si>
    <t>Value</t>
  </si>
  <si>
    <t>Total turnover (All goods)</t>
  </si>
  <si>
    <t>Turnover of goods concerned/like goods</t>
  </si>
  <si>
    <t>Turnover of other goods</t>
  </si>
  <si>
    <t>Domestic sales</t>
  </si>
  <si>
    <t>Export to UK</t>
  </si>
  <si>
    <t>Total Sales</t>
  </si>
  <si>
    <t>B1.2 Upward sales reconcialiation</t>
  </si>
  <si>
    <r>
      <rPr>
        <sz val="11"/>
        <color rgb="FF000000"/>
        <rFont val="Calibri"/>
        <family val="2"/>
      </rPr>
      <t>•</t>
    </r>
    <r>
      <rPr>
        <i/>
        <sz val="8"/>
        <color rgb="FF000000"/>
        <rFont val="Arial"/>
        <family val="2"/>
      </rPr>
      <t xml:space="preserve"> </t>
    </r>
    <r>
      <rPr>
        <i/>
        <sz val="11"/>
        <color rgb="FF000000"/>
        <rFont val="Arial"/>
        <family val="2"/>
      </rPr>
      <t>Please fill in the white cells only - except where explanations to veriances are required</t>
    </r>
  </si>
  <si>
    <r>
      <rPr>
        <sz val="11"/>
        <color rgb="FF000000"/>
        <rFont val="Calibri"/>
        <family val="2"/>
      </rPr>
      <t>•</t>
    </r>
    <r>
      <rPr>
        <i/>
        <sz val="8"/>
        <color rgb="FF000000"/>
        <rFont val="Arial"/>
        <family val="2"/>
      </rPr>
      <t xml:space="preserve"> </t>
    </r>
    <r>
      <rPr>
        <i/>
        <sz val="11"/>
        <color rgb="FF000000"/>
        <rFont val="Arial"/>
        <family val="2"/>
      </rPr>
      <t>Please ensure the table is completed using your accounting currency</t>
    </r>
  </si>
  <si>
    <r>
      <rPr>
        <sz val="11"/>
        <color rgb="FF000000"/>
        <rFont val="Calibri"/>
        <family val="2"/>
      </rPr>
      <t>•</t>
    </r>
    <r>
      <rPr>
        <i/>
        <sz val="8"/>
        <color rgb="FF000000"/>
        <rFont val="Arial"/>
        <family val="2"/>
      </rPr>
      <t xml:space="preserve"> </t>
    </r>
    <r>
      <rPr>
        <i/>
        <sz val="11"/>
        <color rgb="FF000000"/>
        <rFont val="Arial"/>
        <family val="2"/>
      </rPr>
      <t>Please reference source documents used where applicable</t>
    </r>
  </si>
  <si>
    <t>Description</t>
  </si>
  <si>
    <t>Source Documents</t>
  </si>
  <si>
    <t>Revenue in Income Statement</t>
  </si>
  <si>
    <t> - Variance*</t>
  </si>
  <si>
    <t>Total sales revenue of all goods during the accounting period</t>
  </si>
  <si>
    <t>Difference between Investigation and Accounting Periods</t>
  </si>
  <si>
    <t>Total sales of all goods during the POI as stated in your management accounts</t>
  </si>
  <si>
    <t>- Variance*</t>
  </si>
  <si>
    <t>Summary of all products sold</t>
  </si>
  <si>
    <t> - Goods concerned</t>
  </si>
  <si>
    <t>Goods under consideration</t>
  </si>
  <si>
    <t> - Domestic Sales</t>
  </si>
  <si>
    <t> - UK Sales</t>
  </si>
  <si>
    <t> - Third country sales</t>
  </si>
  <si>
    <t>Sales of own production in POI</t>
  </si>
  <si>
    <t xml:space="preserve">  - Total sales of the goods concerned/like goods to the UK</t>
  </si>
  <si>
    <t xml:space="preserve">  - Total sales of the goods concerned/like goods on the domestic market</t>
  </si>
  <si>
    <t xml:space="preserve">  - Total sales of the goods concerned/like goods to all other countries</t>
  </si>
  <si>
    <t>Resales in POI</t>
  </si>
  <si>
    <t xml:space="preserve">  - Resales of the goods concerned/like goods to the UK</t>
  </si>
  <si>
    <t xml:space="preserve">  - Resales of the goods concerned/like goods on the domestic market</t>
  </si>
  <si>
    <t xml:space="preserve">  - Resales of the goods concerned/like goods to all other countries</t>
  </si>
  <si>
    <t>Sales forecasts: 2022 - 2027</t>
  </si>
  <si>
    <t>Total sales of goods concerned to the UK</t>
  </si>
  <si>
    <t xml:space="preserve">Total sales of all other goods to the UK </t>
  </si>
  <si>
    <t>The first row has been filled in as an example - please delete before submission</t>
  </si>
  <si>
    <t>Goods information</t>
  </si>
  <si>
    <t>Customer information</t>
  </si>
  <si>
    <t>Document reference</t>
  </si>
  <si>
    <t>Terms &amp; measurements</t>
  </si>
  <si>
    <t>Invoice details in invoice currency</t>
  </si>
  <si>
    <t>Accounting currency</t>
  </si>
  <si>
    <t>Model/Product</t>
  </si>
  <si>
    <t>Source (Own Product/Purchased)</t>
  </si>
  <si>
    <t>Customer name</t>
  </si>
  <si>
    <t>Customer number</t>
  </si>
  <si>
    <t>Customer link (Independent/
Associated)</t>
  </si>
  <si>
    <t>Customer type</t>
  </si>
  <si>
    <t>Sales invoice number</t>
  </si>
  <si>
    <t>Revenue Recognition Date</t>
  </si>
  <si>
    <t>Document type (e.g. invoice, despatch)</t>
  </si>
  <si>
    <t>Bill of lading no.</t>
  </si>
  <si>
    <t>Delivery terms</t>
  </si>
  <si>
    <t>Payment terms</t>
  </si>
  <si>
    <t>Invoice quantity</t>
  </si>
  <si>
    <t>Invoice unit measurement</t>
  </si>
  <si>
    <t>Quantity in PCS/kgs</t>
  </si>
  <si>
    <t>Exporting country (if applicable)</t>
  </si>
  <si>
    <t>Gross invoice value</t>
  </si>
  <si>
    <t>Taxes</t>
  </si>
  <si>
    <t>Discounts</t>
  </si>
  <si>
    <t>Rebates</t>
  </si>
  <si>
    <t>Other charges (specify)</t>
  </si>
  <si>
    <t xml:space="preserve">Net invoice value </t>
  </si>
  <si>
    <t>Exchange rate</t>
  </si>
  <si>
    <t>Net invoice value in accounting currency</t>
  </si>
  <si>
    <t>CIF value in accounting currency</t>
  </si>
  <si>
    <t>POI</t>
  </si>
  <si>
    <t>All goods</t>
  </si>
  <si>
    <t>Goods concerned</t>
  </si>
  <si>
    <t>Gross sales</t>
  </si>
  <si>
    <t>Sales returns, rebates and discounts</t>
  </si>
  <si>
    <t>Net sales</t>
  </si>
  <si>
    <t>Raw materials</t>
  </si>
  <si>
    <t>Direct labour</t>
  </si>
  <si>
    <t>Depreciation</t>
  </si>
  <si>
    <t>Manufacturing overheads</t>
  </si>
  <si>
    <t>Other operating expenses</t>
  </si>
  <si>
    <t xml:space="preserve">Total cost to make </t>
  </si>
  <si>
    <t>Operating income</t>
  </si>
  <si>
    <t>Selling expenses</t>
  </si>
  <si>
    <t>Administrative and general expenses</t>
  </si>
  <si>
    <t>Financial expenses</t>
  </si>
  <si>
    <t>AG&amp;S expenses</t>
  </si>
  <si>
    <t>Income from normal activities</t>
  </si>
  <si>
    <t>Interest income</t>
  </si>
  <si>
    <t>Interest expense (enter as a negative)</t>
  </si>
  <si>
    <t>Extraordinary gains/losses (enter losses as a negative)</t>
  </si>
  <si>
    <t>Abnormal gains/losses (enter losses as a negative)</t>
  </si>
  <si>
    <t>Profit before tax</t>
  </si>
  <si>
    <t>Tax</t>
  </si>
  <si>
    <t>Net proft</t>
  </si>
  <si>
    <t>C3 - Upwards cost reconciliation</t>
  </si>
  <si>
    <t xml:space="preserve">Total Cost of sales/ cost of goods sold </t>
  </si>
  <si>
    <t xml:space="preserve">  - Variance*</t>
  </si>
  <si>
    <t>Accounting Period of Cost of Sales/Cost of Goods Sold</t>
  </si>
  <si>
    <t>Difference in cost of the goods sold during Investigation period and goods sold during accounting periods</t>
  </si>
  <si>
    <r>
      <t xml:space="preserve">Total of cost of </t>
    </r>
    <r>
      <rPr>
        <u/>
        <sz val="11"/>
        <color rgb="FF000000"/>
        <rFont val="Arial"/>
        <family val="2"/>
      </rPr>
      <t>all goods sold</t>
    </r>
    <r>
      <rPr>
        <sz val="11"/>
        <color rgb="FF000000"/>
        <rFont val="Arial"/>
        <family val="2"/>
      </rPr>
      <t xml:space="preserve"> during the POI as stated in your management accounts</t>
    </r>
  </si>
  <si>
    <t xml:space="preserve">  - Change in finished goods inventory</t>
  </si>
  <si>
    <r>
      <t xml:space="preserve">Total cost of production/quantity of </t>
    </r>
    <r>
      <rPr>
        <b/>
        <u/>
        <sz val="11"/>
        <color rgb="FF000000"/>
        <rFont val="Arial"/>
        <family val="2"/>
      </rPr>
      <t>all goods</t>
    </r>
    <r>
      <rPr>
        <b/>
        <sz val="11"/>
        <color rgb="FF000000"/>
        <rFont val="Arial"/>
        <family val="2"/>
      </rPr>
      <t xml:space="preserve"> during the POI as stated in your management accounts</t>
    </r>
  </si>
  <si>
    <t>Summary of the cost of production for all goods</t>
  </si>
  <si>
    <t xml:space="preserve">  - Goods concerned/like goods</t>
  </si>
  <si>
    <t xml:space="preserve">  - Domestic Sales</t>
  </si>
  <si>
    <t xml:space="preserve">  - UK Sales</t>
  </si>
  <si>
    <t xml:space="preserve">  - Third Country Sales</t>
  </si>
  <si>
    <t>C4 - Purchases of the Like Good</t>
  </si>
  <si>
    <r>
      <rPr>
        <b/>
        <sz val="11"/>
        <color rgb="FF000000"/>
        <rFont val="Calibri"/>
        <family val="2"/>
      </rPr>
      <t>•</t>
    </r>
    <r>
      <rPr>
        <sz val="9"/>
        <color rgb="FF000000"/>
        <rFont val="Arial"/>
        <family val="2"/>
      </rPr>
      <t xml:space="preserve"> </t>
    </r>
    <r>
      <rPr>
        <sz val="11"/>
        <color rgb="FF000000"/>
        <rFont val="Arial"/>
        <family val="2"/>
      </rPr>
      <t>Please provide your aggregated data per PCN by (i) volume and (ii) value in the table below</t>
    </r>
  </si>
  <si>
    <t>Total volume (in kgs)</t>
  </si>
  <si>
    <t>Total volume (PCS)</t>
  </si>
  <si>
    <t>Total value (in GBP £)</t>
  </si>
  <si>
    <t>Total purchases</t>
  </si>
  <si>
    <r>
      <rPr>
        <sz val="11"/>
        <color rgb="FF000000"/>
        <rFont val="Calibri"/>
        <family val="2"/>
      </rPr>
      <t>•</t>
    </r>
    <r>
      <rPr>
        <sz val="9"/>
        <color rgb="FF000000"/>
        <rFont val="Arial"/>
        <family val="2"/>
      </rPr>
      <t xml:space="preserve"> </t>
    </r>
    <r>
      <rPr>
        <sz val="11"/>
        <color rgb="FF000000"/>
        <rFont val="Arial"/>
        <family val="2"/>
      </rPr>
      <t>Please provide transaction-by-transaction data in the table below.</t>
    </r>
  </si>
  <si>
    <r>
      <rPr>
        <sz val="11"/>
        <color rgb="FF000000"/>
        <rFont val="Calibri"/>
        <family val="2"/>
      </rPr>
      <t>•</t>
    </r>
    <r>
      <rPr>
        <sz val="9"/>
        <color rgb="FF000000"/>
        <rFont val="Arial"/>
        <family val="2"/>
      </rPr>
      <t xml:space="preserve"> </t>
    </r>
    <r>
      <rPr>
        <sz val="11"/>
        <color rgb="FF000000"/>
        <rFont val="Arial"/>
        <family val="2"/>
      </rPr>
      <t xml:space="preserve">The first row has been filled in as an example. Please delete this before inputting your data </t>
    </r>
  </si>
  <si>
    <t>Currency conversion</t>
  </si>
  <si>
    <t>Country origin</t>
  </si>
  <si>
    <t>Supplier</t>
  </si>
  <si>
    <t>Date of purchase</t>
  </si>
  <si>
    <t>Invoice currency</t>
  </si>
  <si>
    <t>Converted value</t>
  </si>
  <si>
    <t>D11 - Profitability</t>
  </si>
  <si>
    <r>
      <rPr>
        <b/>
        <sz val="11"/>
        <color rgb="FF000000"/>
        <rFont val="Calibri"/>
        <family val="2"/>
      </rPr>
      <t>•</t>
    </r>
    <r>
      <rPr>
        <b/>
        <i/>
        <sz val="9"/>
        <color rgb="FF000000"/>
        <rFont val="Arial"/>
        <family val="2"/>
      </rPr>
      <t xml:space="preserve"> </t>
    </r>
    <r>
      <rPr>
        <b/>
        <i/>
        <sz val="11"/>
        <color rgb="FF000000"/>
        <rFont val="Arial"/>
        <family val="2"/>
      </rPr>
      <t>Please enter figures as percentages</t>
    </r>
  </si>
  <si>
    <t>Profit margins</t>
  </si>
  <si>
    <t>Overall profitability of the company</t>
  </si>
  <si>
    <t>Profitability of goods concerned/like goods</t>
  </si>
  <si>
    <t>Profitability of domestic sales of goods concerned/like goods</t>
  </si>
  <si>
    <t>Profitability of export sales of goods concerned/like goods</t>
  </si>
  <si>
    <t> </t>
  </si>
  <si>
    <t xml:space="preserve">
</t>
  </si>
  <si>
    <t>D5 - RM and input purchases</t>
  </si>
  <si>
    <t>The first line has been filled in as an example - please delete before submission</t>
  </si>
  <si>
    <r>
      <rPr>
        <b/>
        <sz val="11"/>
        <color rgb="FF000000"/>
        <rFont val="Calibri"/>
        <family val="2"/>
      </rPr>
      <t>•</t>
    </r>
    <r>
      <rPr>
        <b/>
        <i/>
        <sz val="9"/>
        <color rgb="FF000000"/>
        <rFont val="Arial"/>
        <family val="2"/>
      </rPr>
      <t xml:space="preserve"> </t>
    </r>
    <r>
      <rPr>
        <b/>
        <i/>
        <sz val="11"/>
        <color rgb="FF000000"/>
        <rFont val="Arial"/>
        <family val="2"/>
      </rPr>
      <t>Please input details for all purchases of materials where the material type accounts for over 5% of total cost to make and sell during the POI (1% is energy)</t>
    </r>
  </si>
  <si>
    <r>
      <rPr>
        <b/>
        <sz val="11"/>
        <color rgb="FF000000"/>
        <rFont val="Calibri"/>
        <family val="2"/>
      </rPr>
      <t>•</t>
    </r>
    <r>
      <rPr>
        <b/>
        <i/>
        <sz val="9"/>
        <color rgb="FF000000"/>
        <rFont val="Arial"/>
        <family val="2"/>
      </rPr>
      <t xml:space="preserve"> </t>
    </r>
    <r>
      <rPr>
        <b/>
        <i/>
        <sz val="11"/>
        <color rgb="FF000000"/>
        <rFont val="Arial"/>
        <family val="2"/>
      </rPr>
      <t>The first line has been filled in as an example - please delete before submission</t>
    </r>
  </si>
  <si>
    <t>(I) Supplier information</t>
  </si>
  <si>
    <t>(II) Purchase information</t>
  </si>
  <si>
    <t>Material type</t>
  </si>
  <si>
    <t>Contact name of supplier</t>
  </si>
  <si>
    <t>Address of supplier</t>
  </si>
  <si>
    <t>Country of manufacture</t>
  </si>
  <si>
    <t>Is the supplier an SOE?</t>
  </si>
  <si>
    <t>Is this an associated supplier?</t>
  </si>
  <si>
    <t>Does the supplier manufacture/ produce the raw material?</t>
  </si>
  <si>
    <t>If the supplier doesn't manufacture/
produce, what's the name of the company that does</t>
  </si>
  <si>
    <t>Is this an associated manufacturer/producer, or an SOE?</t>
  </si>
  <si>
    <t>Invoice Number</t>
  </si>
  <si>
    <t>Date of Invoice</t>
  </si>
  <si>
    <t>Quantity (PCS/kgs)</t>
  </si>
  <si>
    <t>Purchase price (excl. VAT)</t>
  </si>
  <si>
    <t>Unit price (excl. VAT)</t>
  </si>
  <si>
    <t>Reduced price or other benefit received?</t>
  </si>
  <si>
    <t>File name for attachments containing contractual agreement</t>
  </si>
  <si>
    <t>If purchased imported materials, explain the reason.</t>
  </si>
  <si>
    <t>Specificity</t>
  </si>
  <si>
    <t>Benefit</t>
  </si>
  <si>
    <t>Programme questions</t>
  </si>
  <si>
    <t xml:space="preserve">No. </t>
  </si>
  <si>
    <t>Name of preferential tax programme</t>
  </si>
  <si>
    <t>Date of approval</t>
  </si>
  <si>
    <t>Date benefit received</t>
  </si>
  <si>
    <t>Amount</t>
  </si>
  <si>
    <t>Conditions under which the preferential tax were allowed.</t>
  </si>
  <si>
    <t xml:space="preserve">How has this been recorded in your accounting system and financial statements. </t>
  </si>
  <si>
    <t>Fees/charges incurred to obtained the preferential tax benefit</t>
  </si>
  <si>
    <t>Did the programme benefit all production or specific good(s)?</t>
  </si>
  <si>
    <t>If specific, which goods?</t>
  </si>
  <si>
    <t>The specific activity/project the benefit was provided for</t>
  </si>
  <si>
    <t>What is basis for calculating the tax and what is the beneficial rates.</t>
  </si>
  <si>
    <t>Describe application and procedure for obtaining a benefit</t>
  </si>
  <si>
    <t xml:space="preserve">Is the programme still operational? </t>
  </si>
  <si>
    <t>If no, when was the latest date that your company could receive the grant and/or apply for it?</t>
  </si>
  <si>
    <t>Please provide all documentations your company has regarding each programme and reference them in this column. These documents will include the application, legislation, contract/working agreement e.t.c</t>
  </si>
  <si>
    <t>List each class of goods or service in a separate table</t>
  </si>
  <si>
    <t>List of goods provided by a government or foreign authority</t>
  </si>
  <si>
    <t>Provision of goods and services programme name</t>
  </si>
  <si>
    <t>Consideration paid (Currency)</t>
  </si>
  <si>
    <t>Value of  benefit (Currency)</t>
  </si>
  <si>
    <t>Name of institution providing the goods and/or services</t>
  </si>
  <si>
    <t>Transaction date</t>
  </si>
  <si>
    <t xml:space="preserve">Did your company receive any reduction in price for the purchase of these goods/services during the POI? </t>
  </si>
  <si>
    <t>If yes, please describe what requirements your company met to qualify for a reduction in payment for the goods/services</t>
  </si>
  <si>
    <t xml:space="preserve">How was the transaction reflected in the financial statements? </t>
  </si>
  <si>
    <t>Value of benefit received in the POI (Currency)</t>
  </si>
  <si>
    <t>How did you calculate the value relating to the POI</t>
  </si>
  <si>
    <t>Description of the goods/service the benefit relate to</t>
  </si>
  <si>
    <t>Is the programme still active?</t>
  </si>
  <si>
    <t>If it is no longer active, when was the latest date that your company could receive and/or apply for equity infusions under each programme?</t>
  </si>
  <si>
    <t>If the programme is terminated has been it been replaced by a different one</t>
  </si>
  <si>
    <t>If yes, what is the replacement programme</t>
  </si>
  <si>
    <t>Reference for requested documents. These documents will include application form, contract for the programme e.t.c.</t>
  </si>
  <si>
    <t>S/N</t>
  </si>
  <si>
    <t>Type of goods/service</t>
  </si>
  <si>
    <t>Purchase Value (Currency of sale)</t>
  </si>
  <si>
    <t>Invoice number</t>
  </si>
  <si>
    <t>Unit measure (e.g. kg, ton)</t>
  </si>
  <si>
    <t xml:space="preserve">Quantity purchased </t>
  </si>
  <si>
    <t>Purchase price/unit</t>
  </si>
  <si>
    <t>Price per unit in the open market (Currency of sale)</t>
  </si>
  <si>
    <t>Name of institution/company purchasing</t>
  </si>
  <si>
    <t>State-owned?</t>
  </si>
  <si>
    <t>Percentage of state-ownership</t>
  </si>
  <si>
    <t>Imported material inputs with Tariff and VAT exemption</t>
  </si>
  <si>
    <t xml:space="preserve">Tariff and VAT Exemption programme name </t>
  </si>
  <si>
    <t xml:space="preserve">Eligibility for the unpaid dividends programme </t>
  </si>
  <si>
    <t>Fees/charges incurred with respect to the Unpaid dividends</t>
  </si>
  <si>
    <t>Describe application and procedure for obtaining the Tariff and VAT Exemption</t>
  </si>
  <si>
    <t>If no, when was the latest date that your company could benefit from it?</t>
  </si>
  <si>
    <t>Please provide all documentations your company has regarding each of the programme and reference them in this column. These documents will include the application, legislation, contract/working agreement e.t.c</t>
  </si>
  <si>
    <t>Description of imported product</t>
  </si>
  <si>
    <t>Country of origin </t>
  </si>
  <si>
    <t>Purchase price </t>
  </si>
  <si>
    <t>Terms of purchase (e.g. FOB, CIF) </t>
  </si>
  <si>
    <t>Regular rate of taxes and/or duties</t>
  </si>
  <si>
    <t>Concessionary rate of taxes and/or duties</t>
  </si>
  <si>
    <t>Date of importation</t>
  </si>
  <si>
    <t>Tariff classification number</t>
  </si>
  <si>
    <t>Customs entry number</t>
  </si>
  <si>
    <t>Land use right programme</t>
  </si>
  <si>
    <t>Conditions under which the land use rights were received</t>
  </si>
  <si>
    <t>The government/body providing the land use right benefit</t>
  </si>
  <si>
    <t>What benefit from the land-use right is attributable to the POI (Currency)</t>
  </si>
  <si>
    <t>How is the proceed from the land-use rights accounted for in your financial statements?</t>
  </si>
  <si>
    <t>Did the benefit received apply to all production or specific good(s)?</t>
  </si>
  <si>
    <t>Is the programme still operationalor has the applicable rights changed during the POI?</t>
  </si>
  <si>
    <t>If yes, when was the latest date that your company could benefit and/or apply for it?</t>
  </si>
  <si>
    <t>Please provide all documentations your company has regarding each of the grants received under each programme and reference them in this column. These documents will include the grant application, legislation, contract/working agreement e.t.c</t>
  </si>
  <si>
    <t>D6 - Export credits and financing</t>
  </si>
  <si>
    <t>Export credits and financing programme name</t>
  </si>
  <si>
    <t>Date granted</t>
  </si>
  <si>
    <t>Amount (currency)</t>
  </si>
  <si>
    <t>Please outline the expenses incurred, by your company for the purposes of receiving export credit and finance</t>
  </si>
  <si>
    <t>The body responsible for providing the export credit and finance</t>
  </si>
  <si>
    <t xml:space="preserve">Please indicate the eligibility for the export credits and financing  </t>
  </si>
  <si>
    <t>Amount applicable to the POI (currency)</t>
  </si>
  <si>
    <t>Applicable interest rate (%)</t>
  </si>
  <si>
    <t>Other applicable charges (currency)</t>
  </si>
  <si>
    <t>Amount of interest paid during the POI (currency)</t>
  </si>
  <si>
    <t>Repayment schedule</t>
  </si>
  <si>
    <t>Where accounted for in financial statements?</t>
  </si>
  <si>
    <t>What is the eligibility for the programme?</t>
  </si>
  <si>
    <t>Please provide all documentations your company has regarding each of the  programme and reference them in this column. These documents will include the  application, legislation, contract/working agreement e.t.c</t>
  </si>
  <si>
    <t>Grants</t>
  </si>
  <si>
    <t>Government Programme name</t>
  </si>
  <si>
    <t>Grant name</t>
  </si>
  <si>
    <t>The authority responsible for grant</t>
  </si>
  <si>
    <t>Date subsidy commenced</t>
  </si>
  <si>
    <t>Known Recipients of Grant</t>
  </si>
  <si>
    <t>What is the eligibility criteria for the subsidy programme?</t>
  </si>
  <si>
    <t>Description of Subsidy benefit</t>
  </si>
  <si>
    <t>Is the Grant a one-off or a recurring benefit</t>
  </si>
  <si>
    <t>Potential Impact of Subsidy on Costs / Income</t>
  </si>
  <si>
    <t>Is the subsidy programme still operational? (Y/N)</t>
  </si>
  <si>
    <t>If 'No' do you know if it has been replaced? (Y/N)</t>
  </si>
  <si>
    <t>If 'Yes' What is the name of the Grant it has been replaced with (and include the grant details on an additional line)</t>
  </si>
  <si>
    <t>+ Additional Rows as necessary</t>
  </si>
  <si>
    <t>Loans</t>
  </si>
  <si>
    <t>Loan programme name</t>
  </si>
  <si>
    <t>The authority responsible for providing the Loan</t>
  </si>
  <si>
    <t>Known Recipients of Loan</t>
  </si>
  <si>
    <t>Is the subsidy a one-off or a recurring benefit</t>
  </si>
  <si>
    <t>If No do you know if it has been replaced? (Y/N)</t>
  </si>
  <si>
    <t>If 'Yes' What is the name of the programme it has been replaced with (and include the programme details on an additional line)</t>
  </si>
  <si>
    <t>Appendix Reference for Evidence of Loans</t>
  </si>
  <si>
    <t>Loan guarantees</t>
  </si>
  <si>
    <t>Loan guarantees programme name</t>
  </si>
  <si>
    <t>The authority responsible for providing the Loan guarantees</t>
  </si>
  <si>
    <t>Known Recipients of the Loan guarantees</t>
  </si>
  <si>
    <t>Appendix Reference for Evidence of the loan guarantees</t>
  </si>
  <si>
    <t>Debt-for-equity swaps</t>
  </si>
  <si>
    <t>Debt-for-equity swaps programme name</t>
  </si>
  <si>
    <t>The authority responsible for Debt-for-equity swaps</t>
  </si>
  <si>
    <t>Known Recipients of Debt-for-equity swaps</t>
  </si>
  <si>
    <t>Appendix Reference for Evidence of Debt-for-equity swaps</t>
  </si>
  <si>
    <t>Equity infusions</t>
  </si>
  <si>
    <t>Equity infusions programme name</t>
  </si>
  <si>
    <t>The authority responsible for providing the Equity infusions subsidy</t>
  </si>
  <si>
    <t>Known Recipients of subsidy</t>
  </si>
  <si>
    <t>Appendix Reference for Evidence of Equity infusions</t>
  </si>
  <si>
    <t>MILENYUM METAL DIŞ TİCARET VE SANAYİ ANONİM ŞİRKETİ</t>
  </si>
  <si>
    <t xml:space="preserve">MILENYUM METAL DIŞ TİCARET VE SANAYİ ANONİM ŞİRKETİ	</t>
  </si>
  <si>
    <t xml:space="preserve">MILENYUM METAL DIŞ TİCARET VE SANAYİ A.Ş.	</t>
  </si>
  <si>
    <t>MILENYUM METAL DIŞ TİCARET VE SANAYİ A.Ş.</t>
  </si>
  <si>
    <t>N/A</t>
  </si>
  <si>
    <t>Sales to all customers (TÜM MÜŞTERİLERE SATIŞLAR)</t>
  </si>
  <si>
    <t>Sales to External customers (BAĞIMSIZ MÜŞTERİLERE SATIŞLAR)</t>
  </si>
  <si>
    <t>Domestic sales (YURTİÇİ SATIŞLAR)</t>
  </si>
  <si>
    <t>Export to UK (İNGİLTERE'YE SATIŞLAR)</t>
  </si>
  <si>
    <t>Exports to third countries (DİĞER ÜLKELERE SATIŞLAR)</t>
  </si>
  <si>
    <t>Invoice currency expressed in TRL</t>
  </si>
  <si>
    <t>Y</t>
  </si>
  <si>
    <t>N</t>
  </si>
  <si>
    <t>Volume (kg)</t>
  </si>
  <si>
    <t>Luggage Rack</t>
  </si>
  <si>
    <t>Study Desk</t>
  </si>
  <si>
    <t>Cloth Dryer</t>
  </si>
  <si>
    <t>Bookcase</t>
  </si>
  <si>
    <t>Sleeve Board</t>
  </si>
  <si>
    <t>Metal Bed</t>
  </si>
  <si>
    <t>Metal Bunk Bed</t>
  </si>
  <si>
    <t>Mop Holder</t>
  </si>
  <si>
    <t>Plastic Feet Cap</t>
  </si>
  <si>
    <t>Service Cart</t>
  </si>
  <si>
    <t>Ironing Board Cover</t>
  </si>
  <si>
    <t>Iron Rest</t>
  </si>
  <si>
    <t>Free Zones Corporate Tax  Exemption</t>
  </si>
  <si>
    <t>Eligibility for the  Preferential tax programme was NOT conditional on: 
• our company, or a certain group of companies;
• our industry or a certain group of industries</t>
  </si>
  <si>
    <t>The programme benefits all production.</t>
  </si>
  <si>
    <t>Benefit is received automatically and there is no application and separate procedure for obtaining the benefit.</t>
  </si>
  <si>
    <t>This programme is still operational.</t>
  </si>
  <si>
    <t>Free Zones Income Tax  Exemption</t>
  </si>
  <si>
    <t>Customs Duty Exemption For Free Zones</t>
  </si>
  <si>
    <t>Eligibility for the  customs duty exemption was NOT conditional on: 
• our company, or a certain group of companies;
• our industry or a certain group of industries</t>
  </si>
  <si>
    <t>Specific goods.</t>
  </si>
  <si>
    <t xml:space="preserve"> Ironing boards production.</t>
  </si>
  <si>
    <t>Import activity</t>
  </si>
  <si>
    <t>VAT Exemption For Free Zones</t>
  </si>
  <si>
    <t>Eligibility for the  VAT exemption was NOT conditional on: 
• our company, or a certain group of companies;
• our industry or a certain group of industries</t>
  </si>
  <si>
    <t>Export-Oriented Investment Credit Program (TURKISH EXIMBANK)</t>
  </si>
  <si>
    <t>This Program was provided by Turkish Eximbank. Address:
Saray Mah. Ahmet Tevfik İleri Cad. No:19 34768 Ümraniye / İSTANBUL - TURKEY                                                 E-mail: https://www.eximbank.gov.tr/en</t>
  </si>
  <si>
    <t>Under this program, eligibility was or is currently contingent on being an exporter or a manufacturer that produces for export. Companies located in free zones are also eligible.</t>
  </si>
  <si>
    <t>The programme benefited all production, because the loan was not provided for any specific product.</t>
  </si>
  <si>
    <t>The programme is still operational.</t>
  </si>
  <si>
    <t>Export-Oriented Working Capital Credit Program (TURKISH EXIMBANK)</t>
  </si>
  <si>
    <t>Rediscount Credit Program (TURKISH EXIMBANK)</t>
  </si>
  <si>
    <t>Rediscount Credit Program (TURKISH CENTRAL BANK) (TCMB)</t>
  </si>
  <si>
    <t>This Program was provided by Turkish Centralbank (TCMB). Address:
Hacı Bayram Mah. İstiklal Cad. No:10 06050 Ulus, Altındağ, Ankara - TURKEY                                                 E-mail: https://www.tcmb.gov.tr/</t>
  </si>
  <si>
    <t>Under this program, eligibility was or is currently contingent on being an exporter. Companies located in free zones are also eligible.</t>
  </si>
  <si>
    <t>Foreign Market Support Programme</t>
  </si>
  <si>
    <t>KOSGEB (Small and Medium Enterprises Development and Support Organization)</t>
  </si>
  <si>
    <t>1) The company must be an SME 2) The company's project must be approved by the Board at KOSGEB.</t>
  </si>
  <si>
    <t>The subsidy does not have a significant impact on costs/income because the amounts are very small.</t>
  </si>
  <si>
    <t>KOBİGEL-SME Development Support Programme</t>
  </si>
  <si>
    <t>Company Development Support Programme</t>
  </si>
  <si>
    <t>URGE Supporting the Development of International Competitiveness Support Programme</t>
  </si>
  <si>
    <t>Ministry of Trade of Turkey</t>
  </si>
  <si>
    <t>Collective, commandite, joint stock, limited liability and cooperative companies engaged in industrial and/or commercial activities</t>
  </si>
  <si>
    <t>The subsidy does not have a significant impact on costs/income because the amount is very small.</t>
  </si>
  <si>
    <t>KOBİGEL - SME Development Support Programme</t>
  </si>
  <si>
    <t>The loan does not have a significant impact on costs/income because the loan amount is very low.</t>
  </si>
  <si>
    <t xml:space="preserve">Other Subsidy: Social Security Premium Deductions </t>
  </si>
  <si>
    <t>Subsidy programme name</t>
  </si>
  <si>
    <t>The authority responsible for Subsidy</t>
  </si>
  <si>
    <t>Known Recipients of Subsidy</t>
  </si>
  <si>
    <t>Appendix Reference for Evidence of Subsidy</t>
  </si>
  <si>
    <t xml:space="preserve">LAW NO. 5510 (Social Insurances and General Health Insurance Law) General Social Security Insurance Premium Deduction Scheme </t>
  </si>
  <si>
    <t>Ministry of Labour and Social Security</t>
  </si>
  <si>
    <t>Private sector companies</t>
  </si>
  <si>
    <t>-Submission of the monthly premium and service certificate / concise and premium service declaration within the legal period.
-Payment of premiums within the legal period.
- Absence of debts resulting from premiums, administrative fines, and related late payment increment and late payment penalty. If any, these debts should be structured in installments and paid regularly.
- Not employing unregistered labour, not making false insured notification.</t>
  </si>
  <si>
    <t>5% deduction in the social security employers share corresponding to invalidity, old-age and death insurance premiums</t>
  </si>
  <si>
    <t>The subsidy was a recurring benefit</t>
  </si>
  <si>
    <t>Subsidy has a negligible impact on costs or income</t>
  </si>
  <si>
    <t>LAW NO. 6111 (4447/10) Social Security Insurance Premium Deduction Scheme For The Employment Of The Young, Women And Occupational Certification Holders (Law No. 4447: Unemployment Insurance Law)</t>
  </si>
  <si>
    <t>-Worker must be employed between 1.3.2011 and 31.12.2022, 
-Worker's age must be over 18, 
-Worker must actually work. 
-Submission of the monthly premium and service certificate / concise and premium service declaration within the legal period.
-Payment of premiums within the legal period.
- Absence of debts resulting from premiums, administrative fines, and related late payment increment and late payment penalty. If any, these debts should be structured in installments and paid regularly.
- Not employing unregistered labour, not making false insured notification.</t>
  </si>
  <si>
    <t>For the eligible workers, payment of the social security employers share from Unemployment Insurance Fund.</t>
  </si>
  <si>
    <t>LAW NO. 7252 (4447/26) Social Security Insurance Premium Deduction Scheme For Normalization From Covid19 Pandemic</t>
  </si>
  <si>
    <t>With the temporary article 26 added to the Unemployment Insurance Law No. 4447 with the Law No. 7252, normalization support will be given for 3 months to the private sector employers who return to normal working order after short-time working.</t>
  </si>
  <si>
    <t>The support amount is all of the employee and employer share premiums calculated over the lower limit of earnings subject to premium. The amount of support is deducted from all premiums to be paid by these employers to the Social Security Institution every month. The support is covered by the Unemployment Insurance Fund.</t>
  </si>
  <si>
    <t>LAW NO. 14857 Social Security Insurance Premium Deduction Scheme For The Employment Of The Disabled</t>
  </si>
  <si>
    <t>-Disabled worker must be employed, 
-Submission of the monthly premium and service certificate / concise and premium service declaration within the legal period.
-Payment of premiums within the legal period.</t>
  </si>
  <si>
    <t>Social security insurance premium employer shares of the disabled are paid by The Ministry of Treasury and Finance.</t>
  </si>
  <si>
    <t>LAW NO. 17103 (4447/19) Additional Employment Support Programme</t>
  </si>
  <si>
    <t>-Worker should be employed between 1.1.2018 and 31.12.2022.
-Worker should be unemployed registered  to Employment Institution of Turkey
-Support is valid for 12 months.
-Submission of the monthly premium and service certificate / concise and premium service declaration within the legal period.
-Payment of premiums within the legal period.
- Absence of debts resulting from premiums, administrative fines, and related late payment increment and late payment penalty. If any, these debts should be structured in installments and paid regularly.
- Not employing unregistered labour, not making false insured notification.</t>
  </si>
  <si>
    <t>Social security insurance premium employee and employer shares of workerrs eligible for the program are covered by the Unemployment Insurance Fund.</t>
  </si>
  <si>
    <t>LAW NO. 17103 (4447/21) Income Tax  Stoppage Support Programme</t>
  </si>
  <si>
    <t>LAW NO. 17103 (4447/19) Additional Employment Support Programme conditions are applied.</t>
  </si>
  <si>
    <t>Benefit amount is calculated as the difference between the amount of income tax payable over the minimum wage minus minimum subsistence reduction.</t>
  </si>
  <si>
    <t>LAW NO. 27256 (4447/28) Additional Employment Premium Support Programme</t>
  </si>
  <si>
    <t>.-Worker should be newly employed after August 2020 and should not be registered as employed.
-Worker should not be retired and receiving pension.
-Worker should actually work.
-Worker should not be foreign citizen.</t>
  </si>
  <si>
    <t>Benefit amount is calculated by multiplying the number of premium payment days recorded in the premium service declaration by 44.15 TL per day.</t>
  </si>
  <si>
    <t>Quantity of imported product (KGS)</t>
  </si>
  <si>
    <t>Amount of duties and taxes normally applicable (TRL)</t>
  </si>
  <si>
    <t>Amount of duties and taxes exempt (TRL)</t>
  </si>
  <si>
    <t>Amount of duties and taxes paid (TRL)</t>
  </si>
  <si>
    <t>Value for duty of imported product (TRL)</t>
  </si>
  <si>
    <t>TRL</t>
  </si>
  <si>
    <t>Value (TRL)</t>
  </si>
  <si>
    <t>Metal Bank Accessory</t>
  </si>
  <si>
    <t>Ironing Board Hanger</t>
  </si>
  <si>
    <t>Houseware Goods</t>
  </si>
  <si>
    <t>Value (USD)</t>
  </si>
  <si>
    <t>Domestic sales during POI</t>
  </si>
  <si>
    <t>Export sales to UK during POI</t>
  </si>
  <si>
    <t xml:space="preserve">Exports sales to other countries during POI </t>
  </si>
  <si>
    <t>[redacted – commercially sensitive information]</t>
  </si>
  <si>
    <t xml:space="preserve">The benefit amount is the amount of the taxable amount multiplied by the tax rate of 25%. Taxable amount [redacted – commercially sensitive information] can be found in the tax return of 2021. </t>
  </si>
  <si>
    <t>The benefit amount is recorded in [redacted – commercially sensitive information]</t>
  </si>
  <si>
    <t>10000-15000</t>
  </si>
  <si>
    <t>There was no specific activity/project the benefit was provided for. [redacted – commercially sensitive information]</t>
  </si>
  <si>
    <t>We have provided the documentation [redacted – commercially sensitive information]</t>
  </si>
  <si>
    <t>Muhico İç ve Dış Ticaret Ltd. Şti.</t>
  </si>
  <si>
    <t>Anbar Serbest Bölge mah. 54. cad No:15/0 Melikgazi / Kayseri</t>
  </si>
  <si>
    <t xml:space="preserve">Associated </t>
  </si>
  <si>
    <t>-Retailer, -Producer (comfort beds)</t>
  </si>
  <si>
    <t>3M Plastik ve Metal Dış Tic. ve San. A.Ş.</t>
  </si>
  <si>
    <t>Kayseri Serbest Bölge 8. cad. No:9/A Melikgazi / Kayseri</t>
  </si>
  <si>
    <t>Trader</t>
  </si>
  <si>
    <t>Mabel Home LTD</t>
  </si>
  <si>
    <t>55 brighton road 
Newhaven 
East sussex
United kingdom
BN9 9NG</t>
  </si>
  <si>
    <t>Mabel Home LLC</t>
  </si>
  <si>
    <t>141 Lanza Avenue Building 31-1, Garfield, NJ 07026 USA</t>
  </si>
  <si>
    <t>[Redacted-Contains Personal Information], Shareholder</t>
  </si>
  <si>
    <t>[Redacted-Contains Personal Information]</t>
  </si>
  <si>
    <t xml:space="preserve">Common shareholders.
Shareholders:
[Redacted-Contains Personal Information] (****%), [Redacted-Contains Personal Information](****%) </t>
  </si>
  <si>
    <t xml:space="preserve">Common shareholders.
Shareholders:
[Redacted-Contains Personal Information] (****%), [Redacted-Contains Personal Information] (****%) </t>
  </si>
  <si>
    <t>Common shareholder[Redacted-Contains Personal Information] (****%)</t>
  </si>
  <si>
    <t xml:space="preserve">Common shareholder.
Shareholders:
[Redacted-Contains Personal Information] (****%), [Redacted-Contains Personal Information] (****%) </t>
  </si>
  <si>
    <t>S1S1S00</t>
  </si>
  <si>
    <t>Sleeve Board; &lt; 115; Solid Steel; Without Legs; Cotton or Polyester Cover; No Iron Rest</t>
  </si>
  <si>
    <t>YES</t>
  </si>
  <si>
    <t>N1M2S20</t>
  </si>
  <si>
    <t>Standard Ironing Board; &lt; 115; Mesh Steel; T Legs; Cotton or Polyester Cover; Iron Rest: Pressed or Solid</t>
  </si>
  <si>
    <t>N2M2S30</t>
  </si>
  <si>
    <t>Standard Ironing Board; (≥ 115 ≤ 125; Mesh Steel; T Legs; Cotton or Polyester Cover; Iron Rest: Combination</t>
  </si>
  <si>
    <t>N2M2S20</t>
  </si>
  <si>
    <t>Standard Ironing Board; (≥ 115 ≤ 125; Mesh Steel; T Legs; Cotton or Polyester Cover; Iron Rest: Pressed or Solid</t>
  </si>
  <si>
    <t>N1M4S20</t>
  </si>
  <si>
    <t>Standard Ironing Board; &lt; 115; Mesh Steel; 4 Legs; Cotton or Polyester Cover; Iron Rest: Pressed or Solid</t>
  </si>
  <si>
    <t>N3M2S00</t>
  </si>
  <si>
    <t>Standard Ironing Board; &gt;125; Mesh Steel; T Legs; Cotton or Polyester Cover; No Iron Rest</t>
  </si>
  <si>
    <t>N2M4S21</t>
  </si>
  <si>
    <t>Standard Ironing Board; (≥ 115 ≤ 125; Mesh Steel; 4 Legs; Cotton or Polyester Cover; Iron Rest: Pressed or Solid</t>
  </si>
  <si>
    <t>N2M4S20</t>
  </si>
  <si>
    <t>T1M1S00</t>
  </si>
  <si>
    <t>Table Top; &lt; 115; Mesh Steel; Without Legs; Cotton or Polyester Cover; No Iron Rest</t>
  </si>
  <si>
    <t>N2M2S00</t>
  </si>
  <si>
    <t>Standard Ironing Board; (≥ 115 ≤ 125; Mesh Steel; T Legs; Cotton or Polyester Cover; No Iron Rest</t>
  </si>
  <si>
    <t>N1M5S10</t>
  </si>
  <si>
    <t>Standard Ironing Board; &lt; 115; Mesh Steel; U Legs; Cotton or Polyester Cover; Iron Rest: Steel Wire</t>
  </si>
  <si>
    <t>N2M2S31</t>
  </si>
  <si>
    <t>N1M4S21</t>
  </si>
  <si>
    <t>N2M4S30</t>
  </si>
  <si>
    <t>Standard Ironing Board; (≥ 115 ≤ 125; Mesh Steel; 4 Legs; Cotton or Polyester Cover; Iron Rest: Combination</t>
  </si>
  <si>
    <t>N1M4S00</t>
  </si>
  <si>
    <t>Standard Ironing Board; &lt; 115; Mesh Steel; 4 Legs; Cotton or Polyester Cover; No Iron Rest</t>
  </si>
  <si>
    <t>N1M4M20</t>
  </si>
  <si>
    <t>Standard Ironing Board; &lt; 115; Mesh Steel; 4 Legs; Metalized or Felt; Iron Rest: Pressed or Solid</t>
  </si>
  <si>
    <t>N3M4S00</t>
  </si>
  <si>
    <t>Standard Ironing Board; &gt;125; Mesh Steel; 4 Legs; Cotton or Polyester Cover; No Iron Rest</t>
  </si>
  <si>
    <t>N1M2M00</t>
  </si>
  <si>
    <t>Standard Ironing Board; &lt; 115; Mesh Steel; T Legs; Metalized or Felt; No Iron Rest</t>
  </si>
  <si>
    <t>N2M4S31</t>
  </si>
  <si>
    <t>N1M2S30</t>
  </si>
  <si>
    <t>Standard Ironing Board; &lt; 115; Mesh Steel; T Legs; Cotton or Polyester Cover; Iron Rest: Combination</t>
  </si>
  <si>
    <t>N1M5M00</t>
  </si>
  <si>
    <t>Standard Ironing Board; &lt; 115; Mesh Steel; U Legs; Metalized or Felt; No Iron Rest</t>
  </si>
  <si>
    <t>ASSOCIATED PARTY</t>
  </si>
  <si>
    <t>[Redacted-Company Confidential Information]</t>
  </si>
  <si>
    <t>Bagaj Taşıyıcı (LUGGAGE RACK)</t>
  </si>
  <si>
    <t>Çalışma Masası (STUDY DESK)</t>
  </si>
  <si>
    <t>Kurutmalık (CLOTH DRYER)</t>
  </si>
  <si>
    <t>Kitaplık (BOOKCASE)</t>
  </si>
  <si>
    <t>Kolluk Aparatı (SLEEVE BOARD)</t>
  </si>
  <si>
    <t>Metal Karyola (METAL BED)</t>
  </si>
  <si>
    <t>Metal Ranza (METAL BUNK BED)</t>
  </si>
  <si>
    <t>Metal Ranza Aksesuarı (METAL BUNK BED ACCESSORY)</t>
  </si>
  <si>
    <t>Plastik Askılık (MOP HOLDER)</t>
  </si>
  <si>
    <t>Plastik Ayak Takozu (PLASTIC FEET CAP)</t>
  </si>
  <si>
    <t>Servis Arabası (SERVICE CART)</t>
  </si>
  <si>
    <t>Ütü Masası Askılığı (IRONING BOARD HANGER)</t>
  </si>
  <si>
    <t>Ütü Masası Bezi (IRONING BOARD COVER)</t>
  </si>
  <si>
    <t>Ütülük (IRON REST)</t>
  </si>
  <si>
    <t>ticari mal satışları (TRADED GOODS SALES)</t>
  </si>
  <si>
    <t>navlun (FREIGHT)</t>
  </si>
  <si>
    <t>hurda (SCRAP)</t>
  </si>
  <si>
    <t>diğer satışlar (OTHER SALES)</t>
  </si>
  <si>
    <t>Income Statment - Other Sales (A3)</t>
  </si>
  <si>
    <t>Income Statement (A1-A2)</t>
  </si>
  <si>
    <t>Please provide an explanation of the variance here</t>
  </si>
  <si>
    <t>Trial Bal. Acc. 600.01.001, 600.02.001, 601.01.001</t>
  </si>
  <si>
    <t>600.02.006,601.01.011</t>
  </si>
  <si>
    <t>601.01.021</t>
  </si>
  <si>
    <t>600.02.005,601.01.002</t>
  </si>
  <si>
    <t>601.01.020</t>
  </si>
  <si>
    <t>601.01.004</t>
  </si>
  <si>
    <t>600.01.004,601.01.013</t>
  </si>
  <si>
    <t>600.01.002,601.01.005</t>
  </si>
  <si>
    <t>600.01.010</t>
  </si>
  <si>
    <t>601.01.017</t>
  </si>
  <si>
    <t>601.01.016</t>
  </si>
  <si>
    <t>600.02.026,601.01.022</t>
  </si>
  <si>
    <t>600.02.024</t>
  </si>
  <si>
    <t>600.02.022,601.01.007</t>
  </si>
  <si>
    <t>601.01.010</t>
  </si>
  <si>
    <t>600.01.011,601.02.001</t>
  </si>
  <si>
    <t>601.01.009</t>
  </si>
  <si>
    <t>600.01.005,600.02.004</t>
  </si>
  <si>
    <t>600.01.009,600.02.023,601.01.019</t>
  </si>
  <si>
    <t xml:space="preserve">Sales to Associated customers </t>
  </si>
  <si>
    <t>17,200,000 - 21,200,000</t>
  </si>
  <si>
    <t>7,095,000 - 8,745,000</t>
  </si>
  <si>
    <t>6,880,000 - 8,480,000</t>
  </si>
  <si>
    <t>5,418,000 - 6,678,000</t>
  </si>
  <si>
    <t>1,720,000 - 2,120,000</t>
  </si>
  <si>
    <t>1,290,000 - 1,590,000</t>
  </si>
  <si>
    <t>* Forecasts are ranged +/- 15%</t>
  </si>
  <si>
    <t>USD</t>
  </si>
  <si>
    <t>Turkey</t>
  </si>
  <si>
    <t>PCS</t>
  </si>
  <si>
    <t>FOB</t>
  </si>
  <si>
    <t>Invoice</t>
  </si>
  <si>
    <t>Retailer</t>
  </si>
  <si>
    <t xml:space="preserve">Independent </t>
  </si>
  <si>
    <t>Own product</t>
  </si>
  <si>
    <t>Wholesaler</t>
  </si>
  <si>
    <t>2UPT2T01BA007000AAK00</t>
  </si>
  <si>
    <t>2UE5GHB2BD006020AAF00</t>
  </si>
  <si>
    <t>2UE7AHB2BD006015AAG00</t>
  </si>
  <si>
    <t>2UEC5HK1GC006010AEF00</t>
  </si>
  <si>
    <t>2UE55HB1BD005630AAH01</t>
  </si>
  <si>
    <t>2UE5AHB1BD003950AAK00</t>
  </si>
  <si>
    <t>2UE51TD2BA008009AAH02</t>
  </si>
  <si>
    <t>2UE79TE1BD006085AAF00</t>
  </si>
  <si>
    <t>2UE5AHB1BD007010AAH00</t>
  </si>
  <si>
    <t>2UEC4TE1BD006095AAF00</t>
  </si>
  <si>
    <t>2UE46TC1GA005720AAH00</t>
  </si>
  <si>
    <t>2UE57HA1GA005657AAH02</t>
  </si>
  <si>
    <t>2UE77TD3GA005730AAH00</t>
  </si>
  <si>
    <t>COMPANY A</t>
  </si>
  <si>
    <t>COMPANY B</t>
  </si>
  <si>
    <t>COMPANY C</t>
  </si>
  <si>
    <t>COMPANY D</t>
  </si>
  <si>
    <t>COMPANY E</t>
  </si>
  <si>
    <t>COMPANY F</t>
  </si>
  <si>
    <t>Customer No 1</t>
  </si>
  <si>
    <t>Customer No 2</t>
  </si>
  <si>
    <t>Customer No 3</t>
  </si>
  <si>
    <t>Customer No 4</t>
  </si>
  <si>
    <t>Customer No 5</t>
  </si>
  <si>
    <t>Customer No 6</t>
  </si>
  <si>
    <t>[Redacted-Sensitive]</t>
  </si>
  <si>
    <t>30-90</t>
  </si>
  <si>
    <t>=S9-T9-U9+V9-W9</t>
  </si>
  <si>
    <t>275,600 - 337,000</t>
  </si>
  <si>
    <t>1,110,000 - 1,360,000</t>
  </si>
  <si>
    <t>2,280.000 - 2,790,000</t>
  </si>
  <si>
    <t xml:space="preserve">1,740 - 2,130 </t>
  </si>
  <si>
    <t>2,280,000 - 2,790,000</t>
  </si>
  <si>
    <t>20,190,000 - 24,700,000</t>
  </si>
  <si>
    <t>25,100,000 - 30,700,000</t>
  </si>
  <si>
    <t>Totals ranged +/- 15%</t>
  </si>
  <si>
    <t>400.02.001, 780.01.001</t>
  </si>
  <si>
    <t>400.03.003, 780.01.001</t>
  </si>
  <si>
    <t>400.03.004, 780.01.001</t>
  </si>
  <si>
    <t>400.02.003, 780.01.001</t>
  </si>
  <si>
    <t>400.02.004, 780.01.001</t>
  </si>
  <si>
    <t>300.01.011, 780.01.001</t>
  </si>
  <si>
    <t>300.04.001, 780.01.001</t>
  </si>
  <si>
    <t>300.05.02, 780.01.001</t>
  </si>
  <si>
    <t>Repayment schedule is 7 years and principal payments are not repaid in the first 2 years. Repayment schedule is provided in Appendix D6(1) [Redacted- Loan Amount] USD Export-Oriented Investment Credit Program.pdf</t>
  </si>
  <si>
    <t>Repayment schedule is 3 years and principal payments are not repaid in the first 1 year. Repayment schedule is provided in Appendix D6(2) [Redacted- Loan Amount] EURO Export Oriented Working Capital Credit Programme.pdf</t>
  </si>
  <si>
    <t>Repayment schedule was 2 years and interest was paid in advance during the receipt of the loan. Principal was paid at the end of the loan term. We provided interest payment attributable to the POI. Repayment schedule is provided in Appendix D6(3) [Redacted- Loan Amount] EURO Rediscount Credit Programme.pdf</t>
  </si>
  <si>
    <t>Repayment schedule was 2 years and interest was paid in advance during the receipt of the loan. Principal was paid at the end of the loan term. We provided interest payment attributable to the POI. Repayment schedule is provided in Appendix D6(4) [Redacted- Loan Amount] USD Rediscount Credit Programme.pdf</t>
  </si>
  <si>
    <t>Repayment schedule was 5 years (no principal repayment in the first year). We provided interest payment attributable to the POI. Repayment schedule is provided in Appendix D6(5) [Redacted- Loan Amount] USD Export Oriented Working Capital Credit Programme.pdf</t>
  </si>
  <si>
    <t>Repayment schedule was 180 Days and interest was paid in advance during the receipt of the loan. Principal was paid at the end of the loan term. We provided interest payment attributable to the POI. Repayment schedule is provided in Appendix D6(6) [Redacted- Loan Amount] TL Rediscount Credit Programme.pdf</t>
  </si>
  <si>
    <t>Expenses incurred, by our company for the purposes of receiving export credit included letter of guarantee fees and BSMV  (Bank and Insurance Transactions Tax). Detailed calculations regardimg all financing expenses are provided in Appendix D6 Loan Charges Worksheet-Export credits and financing-Milenyum Metal_Eng.pdf.</t>
  </si>
  <si>
    <t>Expenses incurred, by our company for the purposes of receiving export credit included letter of guarantee fees. Detailed calculations regardimg all financing expenses are provided in Appendix D6 Loan Charges Worksheet-Export credits and financing-Milenyum Metal_Eng.pdf.</t>
  </si>
  <si>
    <t>Expenses incurred, by our company for the purposes of receiving export credit included letter of guarantee fees, EFT expenses and BSMV (Bank and Insurance Transactions Tax). Detailed calculations regardimg all financing expenses are provided in Appendix D6 Loan Charges Worksheet-Export credits and financing-Milenyum Metal_Eng.pdf.</t>
  </si>
  <si>
    <t>Expenses incurred, by our company for the purposes of receiving export credit included letter of guarantee fees and EFT expenses. Detailed calculations regardimg all financing expenses are provided in Appendix D6 Loan Charges Worksheet-Export credits and financing-Milenyum Metal_Eng.pdf.</t>
  </si>
  <si>
    <t>Expenses incurred, by our company for the purposes of receiving export credit included letter of guarantee fees and BSMV (Bank and Insurance Transactions Tax). Detailed calculations regardimg all financing expenses are provided in Appendix D6 Loan Charges Worksheet-Export credits and financing-Milenyum Metal_Eng.pdf.</t>
  </si>
  <si>
    <t>Machinery and equipment purchases are financed under this programme.</t>
  </si>
  <si>
    <t xml:space="preserve">Application process begins with the preparation of necessary documents such as application form, financial statements, audit reports and trial balance for the last financial 3 years, shareholders register, company trade register records, notarized signatory power documents, letter of intent. After the documentation stage, Turkish Eximbank determines a credit line (loan limit), company provides letter of guarantee and loan application form. After the approval of the loan, Turkish Eximbank transfers the loan amount. Loan amount is subject to certain charges to be deducted from the loan amount. </t>
  </si>
  <si>
    <t>Working capital needs resulting from ordinary production activities are financed under this programme.</t>
  </si>
  <si>
    <t>Working capital needs are financed under this programme.</t>
  </si>
  <si>
    <t>Export activities are financed under this programme.</t>
  </si>
  <si>
    <t>Rediscount loan applications of companies with sufficient creditworthiness are made by electronically transmitting the following information and documents to the Foreign Exchange Legislation and Loans Directorate by Türk Eximbank and commercial bank general directorates, and entering the information regarding the loan application into the RKYS by the intermediary bank:
- Application documents
- A copy of the promissory note and other relevant documents,
- Foreign currency income information for the last three financial years for foreign currency loans
- written undertaking of the intermediary bank
- Consent to Rediscount Credit Before Shipment</t>
  </si>
  <si>
    <t>Export activities are financed under this programme. Company creditworthiness is required and the intermediary bank carries responsibility. Companies that will use rediscount credits through banks other than Turk Eximbank must meet at least 110 percent ratio of total exports to total imports in the last three fiscal years or in the last fiscal year.</t>
  </si>
  <si>
    <t>Documents concerning the programme are provided in Appendix D6(1) [Redacted- Loan Amount] USD Export-Oriented Investment Credit Program.pdf.</t>
  </si>
  <si>
    <t>Documents concerning the programme are provided in Appendix D6(2) [Redacted- Loan Amount] EURO Export Oriented Working Capital Credit Programme.pdf.</t>
  </si>
  <si>
    <t>Documents concerning the programme are provided in Appendix D6(3) [Redacted- Loan Amount] EURO Rediscount Credit Programme.pdf.</t>
  </si>
  <si>
    <t>Documents concerning the programme are provided in Appendix D6(4) [Redacted- Loan Amount] USD Rediscount Credit Programme.pdf</t>
  </si>
  <si>
    <t>Documents concerning the programme are provided in Appendix D6(5) [Redacted- Loan Amount] USD Export Oriented Working Capital Credit Programme.pdf</t>
  </si>
  <si>
    <t>Documents concerning the programme are provided in Appendix D6(6) [Redacted- Loan Amount] TL Rediscount Credit Programme.pdf</t>
  </si>
  <si>
    <t>Documents concerning the programme are provided in Appendix D6(7) [Redacted- Loan Amount] USD TCMB Rediscount Credit Programme via Aktifbank.pdf</t>
  </si>
  <si>
    <t>Documents concerning the programme are provided in Appendix D6(8) [Redacted- Loan Amount] EURO TCMB Rediscount Credit Programme via Aktifbank.pdf</t>
  </si>
  <si>
    <t>Total no of transactions: 270 - 320</t>
  </si>
  <si>
    <t xml:space="preserve">CIF sales values were calculated based on per KGS monthly averages of actual freight costs of sales to affiliate in the UK Mabel Home Ltd. For months where there were no shipments, quarterly averages were used.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</si>
</sst>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quot; &quot;* #,##0.0000&quot; &quot;;&quot;-&quot;* #,##0.0000&quot; &quot;;&quot; &quot;* &quot;-&quot;#&quot; &quot;;&quot; &quot;@&quot; &quot;"/>
    <numFmt numFmtId="165" formatCode="&quot; &quot;* #,##0.00&quot; &quot;;&quot;-&quot;* #,##0.00&quot; &quot;;&quot; &quot;* &quot;-&quot;#&quot; &quot;;&quot; &quot;@&quot; &quot;"/>
    <numFmt numFmtId="166" formatCode="#,##0.00&quot; &quot;"/>
    <numFmt numFmtId="167" formatCode="#,##0.00;[Red]#,##0.00"/>
    <numFmt numFmtId="168" formatCode="0.0000"/>
    <numFmt numFmtId="169" formatCode="#,##0;[Red]#,##0"/>
    <numFmt numFmtId="170" formatCode="#,##0.0000"/>
  </numFmts>
  <fonts count="40" x14ac:knownFonts="1">
    <font>
      <sz val="11"/>
      <color rgb="FF000000"/>
      <name val="Calibri"/>
      <family val="2"/>
    </font>
    <font>
      <sz val="11"/>
      <color rgb="FF000000"/>
      <name val="Calibri"/>
      <family val="2"/>
    </font>
    <font>
      <sz val="10"/>
      <color rgb="FF000000"/>
      <name val="Arial"/>
      <family val="2"/>
    </font>
    <font>
      <u/>
      <sz val="11"/>
      <color rgb="FF0563C1"/>
      <name val="Calibri"/>
      <family val="2"/>
    </font>
    <font>
      <sz val="11"/>
      <color rgb="FF000000"/>
      <name val="Arial"/>
      <family val="2"/>
    </font>
    <font>
      <b/>
      <sz val="14"/>
      <color rgb="FFFFFFFF"/>
      <name val="Arial"/>
      <family val="2"/>
    </font>
    <font>
      <b/>
      <strike/>
      <sz val="11"/>
      <color rgb="FFFF0000"/>
      <name val="Arial"/>
      <family val="2"/>
    </font>
    <font>
      <b/>
      <sz val="11"/>
      <color rgb="FFFF0000"/>
      <name val="Arial"/>
      <family val="2"/>
    </font>
    <font>
      <b/>
      <sz val="11"/>
      <color rgb="FF000000"/>
      <name val="Arial"/>
      <family val="2"/>
    </font>
    <font>
      <b/>
      <i/>
      <sz val="11"/>
      <color rgb="FF000000"/>
      <name val="Arial"/>
      <family val="2"/>
    </font>
    <font>
      <b/>
      <sz val="11"/>
      <color rgb="FFFFFFFF"/>
      <name val="Arial"/>
      <family val="2"/>
    </font>
    <font>
      <i/>
      <sz val="11"/>
      <color rgb="FF000000"/>
      <name val="Arial"/>
      <family val="2"/>
    </font>
    <font>
      <sz val="11"/>
      <color rgb="FF4472C4"/>
      <name val="Arial"/>
      <family val="2"/>
    </font>
    <font>
      <b/>
      <u/>
      <sz val="11"/>
      <color rgb="FF4472C4"/>
      <name val="Arial"/>
      <family val="2"/>
    </font>
    <font>
      <b/>
      <u/>
      <sz val="11"/>
      <color rgb="FF0563C1"/>
      <name val="Arial"/>
      <family val="2"/>
    </font>
    <font>
      <sz val="11"/>
      <color rgb="FFFF0000"/>
      <name val="Arial"/>
      <family val="2"/>
    </font>
    <font>
      <i/>
      <sz val="11"/>
      <color rgb="FFFF0000"/>
      <name val="Arial"/>
      <family val="2"/>
    </font>
    <font>
      <b/>
      <sz val="11"/>
      <color rgb="FF000000"/>
      <name val="Calibri"/>
      <family val="2"/>
    </font>
    <font>
      <b/>
      <i/>
      <sz val="9"/>
      <color rgb="FF000000"/>
      <name val="Arial"/>
      <family val="2"/>
    </font>
    <font>
      <b/>
      <i/>
      <sz val="11"/>
      <color rgb="FFFFFFFF"/>
      <name val="Arial"/>
      <family val="2"/>
    </font>
    <font>
      <sz val="9"/>
      <color rgb="FF000000"/>
      <name val="Tahoma"/>
      <family val="2"/>
    </font>
    <font>
      <b/>
      <i/>
      <sz val="11"/>
      <color rgb="FFFF0000"/>
      <name val="Arial"/>
      <family val="2"/>
    </font>
    <font>
      <i/>
      <sz val="8"/>
      <color rgb="FF000000"/>
      <name val="Arial"/>
      <family val="2"/>
    </font>
    <font>
      <b/>
      <sz val="14"/>
      <color rgb="FF000000"/>
      <name val="Arial"/>
      <family val="2"/>
    </font>
    <font>
      <u/>
      <sz val="11"/>
      <color rgb="FF000000"/>
      <name val="Arial"/>
      <family val="2"/>
    </font>
    <font>
      <b/>
      <u/>
      <sz val="11"/>
      <color rgb="FF000000"/>
      <name val="Arial"/>
      <family val="2"/>
    </font>
    <font>
      <b/>
      <sz val="9"/>
      <color rgb="FF000000"/>
      <name val="Tahoma"/>
      <family val="2"/>
    </font>
    <font>
      <sz val="9"/>
      <color rgb="FF000000"/>
      <name val="Arial"/>
      <family val="2"/>
    </font>
    <font>
      <sz val="12"/>
      <color rgb="FF000000"/>
      <name val="Tahoma"/>
      <family val="2"/>
    </font>
    <font>
      <b/>
      <i/>
      <sz val="10"/>
      <color rgb="FFFFFFFF"/>
      <name val="Arial"/>
      <family val="2"/>
    </font>
    <font>
      <b/>
      <sz val="10"/>
      <color rgb="FF000000"/>
      <name val="Arial"/>
      <family val="2"/>
    </font>
    <font>
      <b/>
      <i/>
      <sz val="14"/>
      <color rgb="FF000000"/>
      <name val="Arial"/>
      <family val="2"/>
    </font>
    <font>
      <b/>
      <sz val="11"/>
      <color theme="0"/>
      <name val="Arial"/>
      <family val="2"/>
    </font>
    <font>
      <i/>
      <sz val="11"/>
      <color rgb="FF000000"/>
      <name val="Arial"/>
      <family val="2"/>
      <charset val="162"/>
    </font>
    <font>
      <sz val="11"/>
      <name val="Arial"/>
      <family val="2"/>
    </font>
    <font>
      <sz val="11"/>
      <name val="Calibri"/>
      <family val="2"/>
      <charset val="162"/>
    </font>
    <font>
      <sz val="11"/>
      <name val="Arial"/>
      <family val="2"/>
      <charset val="162"/>
    </font>
    <font>
      <b/>
      <sz val="11"/>
      <color rgb="FFFF0000"/>
      <name val="Calibri"/>
      <family val="2"/>
    </font>
    <font>
      <sz val="11"/>
      <color rgb="FFFF0000"/>
      <name val="Calibri"/>
      <family val="2"/>
    </font>
    <font>
      <sz val="8"/>
      <name val="Calibri"/>
      <family val="2"/>
    </font>
  </fonts>
  <fills count="12">
    <fill>
      <patternFill patternType="none"/>
    </fill>
    <fill>
      <patternFill patternType="gray125"/>
    </fill>
    <fill>
      <patternFill patternType="solid">
        <fgColor rgb="FFFFFFFF"/>
        <bgColor rgb="FFFFFFFF"/>
      </patternFill>
    </fill>
    <fill>
      <patternFill patternType="solid">
        <fgColor rgb="FF548235"/>
        <bgColor rgb="FF548235"/>
      </patternFill>
    </fill>
    <fill>
      <patternFill patternType="solid">
        <fgColor rgb="FFD0CECE"/>
        <bgColor rgb="FFD0CECE"/>
      </patternFill>
    </fill>
    <fill>
      <patternFill patternType="solid">
        <fgColor rgb="FFA9D08E"/>
        <bgColor rgb="FFA9D08E"/>
      </patternFill>
    </fill>
    <fill>
      <patternFill patternType="solid">
        <fgColor rgb="FFFFF2CC"/>
        <bgColor rgb="FFFFF2CC"/>
      </patternFill>
    </fill>
    <fill>
      <patternFill patternType="solid">
        <fgColor rgb="FFD9D9D9"/>
        <bgColor rgb="FFD9D9D9"/>
      </patternFill>
    </fill>
    <fill>
      <patternFill patternType="solid">
        <fgColor rgb="FFF6FCDA"/>
        <bgColor rgb="FFF6FCDA"/>
      </patternFill>
    </fill>
    <fill>
      <patternFill patternType="solid">
        <fgColor rgb="FFE7E6E6"/>
        <bgColor rgb="FFE7E6E6"/>
      </patternFill>
    </fill>
    <fill>
      <patternFill patternType="solid">
        <fgColor rgb="FFBFBFBF"/>
        <bgColor rgb="FFBFBFBF"/>
      </patternFill>
    </fill>
    <fill>
      <patternFill patternType="solid">
        <fgColor rgb="FF548209"/>
        <bgColor rgb="FF548209"/>
      </patternFill>
    </fill>
  </fills>
  <borders count="106">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top/>
      <bottom/>
      <diagonal/>
    </border>
    <border>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bottom/>
      <diagonal/>
    </border>
    <border>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medium">
        <color rgb="FF000000"/>
      </bottom>
      <diagonal/>
    </border>
    <border>
      <left/>
      <right/>
      <top/>
      <bottom style="thin">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medium">
        <color rgb="FF000000"/>
      </right>
      <top/>
      <bottom style="medium">
        <color rgb="FF000000"/>
      </bottom>
      <diagonal/>
    </border>
    <border>
      <left/>
      <right style="thin">
        <color rgb="FF000000"/>
      </right>
      <top style="medium">
        <color rgb="FF000000"/>
      </top>
      <bottom/>
      <diagonal/>
    </border>
    <border>
      <left style="thin">
        <color rgb="FF000000"/>
      </left>
      <right/>
      <top style="medium">
        <color rgb="FF000000"/>
      </top>
      <bottom/>
      <diagonal/>
    </border>
    <border>
      <left/>
      <right style="thin">
        <color rgb="FF000000"/>
      </right>
      <top/>
      <bottom style="medium">
        <color rgb="FF000000"/>
      </bottom>
      <diagonal/>
    </border>
    <border>
      <left style="thin">
        <color rgb="FF000000"/>
      </left>
      <right/>
      <top/>
      <bottom style="medium">
        <color rgb="FF000000"/>
      </bottom>
      <diagonal/>
    </border>
    <border>
      <left style="medium">
        <color rgb="FF000000"/>
      </left>
      <right/>
      <top style="thin">
        <color rgb="FF000000"/>
      </top>
      <bottom/>
      <diagonal/>
    </border>
    <border>
      <left style="medium">
        <color rgb="FF000000"/>
      </left>
      <right style="medium">
        <color rgb="FF000000"/>
      </right>
      <top style="thin">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medium">
        <color rgb="FF000000"/>
      </top>
      <bottom/>
      <diagonal/>
    </border>
    <border>
      <left/>
      <right style="medium">
        <color rgb="FF000000"/>
      </right>
      <top/>
      <bottom/>
      <diagonal/>
    </border>
    <border>
      <left/>
      <right style="thin">
        <color rgb="FF000000"/>
      </right>
      <top style="medium">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medium">
        <color rgb="FF000000"/>
      </top>
      <bottom style="medium">
        <color rgb="FF000000"/>
      </bottom>
      <diagonal/>
    </border>
    <border>
      <left/>
      <right/>
      <top style="thin">
        <color rgb="FF000000"/>
      </top>
      <bottom style="thin">
        <color rgb="FF000000"/>
      </bottom>
      <diagonal/>
    </border>
    <border>
      <left/>
      <right/>
      <top style="thin">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thin">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thin">
        <color indexed="64"/>
      </left>
      <right style="thin">
        <color indexed="64"/>
      </right>
      <top style="thin">
        <color indexed="64"/>
      </top>
      <bottom style="thin">
        <color indexed="64"/>
      </bottom>
      <diagonal/>
    </border>
    <border>
      <left style="medium">
        <color rgb="FF000000"/>
      </left>
      <right style="thin">
        <color rgb="FF000000"/>
      </right>
      <top style="thin">
        <color rgb="FF000000"/>
      </top>
      <bottom style="thin">
        <color indexed="64"/>
      </bottom>
      <diagonal/>
    </border>
    <border>
      <left style="medium">
        <color rgb="FF000000"/>
      </left>
      <right style="thin">
        <color rgb="FF000000"/>
      </right>
      <top style="thin">
        <color indexed="64"/>
      </top>
      <bottom style="thin">
        <color indexed="64"/>
      </bottom>
      <diagonal/>
    </border>
    <border>
      <left style="medium">
        <color rgb="FF000000"/>
      </left>
      <right style="thin">
        <color rgb="FF000000"/>
      </right>
      <top style="medium">
        <color rgb="FF000000"/>
      </top>
      <bottom style="thin">
        <color indexed="64"/>
      </bottom>
      <diagonal/>
    </border>
    <border>
      <left style="medium">
        <color rgb="FF000000"/>
      </left>
      <right style="thin">
        <color rgb="FF000000"/>
      </right>
      <top/>
      <bottom style="thin">
        <color indexed="64"/>
      </bottom>
      <diagonal/>
    </border>
    <border>
      <left/>
      <right style="medium">
        <color rgb="FF000000"/>
      </right>
      <top style="thin">
        <color rgb="FF000000"/>
      </top>
      <bottom style="thin">
        <color indexed="64"/>
      </bottom>
      <diagonal/>
    </border>
    <border>
      <left/>
      <right style="medium">
        <color rgb="FF000000"/>
      </right>
      <top style="thin">
        <color rgb="FF000000"/>
      </top>
      <bottom style="medium">
        <color indexed="64"/>
      </bottom>
      <diagonal/>
    </border>
    <border>
      <left style="medium">
        <color rgb="FF000000"/>
      </left>
      <right style="medium">
        <color rgb="FF000000"/>
      </right>
      <top style="thin">
        <color indexed="64"/>
      </top>
      <bottom style="thin">
        <color rgb="FF000000"/>
      </bottom>
      <diagonal/>
    </border>
    <border>
      <left style="medium">
        <color rgb="FF000000"/>
      </left>
      <right style="thin">
        <color rgb="FF000000"/>
      </right>
      <top style="thin">
        <color rgb="FF000000"/>
      </top>
      <bottom style="medium">
        <color indexed="64"/>
      </bottom>
      <diagonal/>
    </border>
    <border>
      <left/>
      <right style="medium">
        <color rgb="FF000000"/>
      </right>
      <top style="thin">
        <color rgb="FF000000"/>
      </top>
      <bottom/>
      <diagonal/>
    </border>
    <border>
      <left style="medium">
        <color rgb="FF000000"/>
      </left>
      <right style="medium">
        <color rgb="FF000000"/>
      </right>
      <top style="medium">
        <color rgb="FF000000"/>
      </top>
      <bottom style="thin">
        <color indexed="64"/>
      </bottom>
      <diagonal/>
    </border>
    <border>
      <left style="medium">
        <color rgb="FF000000"/>
      </left>
      <right style="thin">
        <color rgb="FF000000"/>
      </right>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thin">
        <color indexed="64"/>
      </right>
      <top style="thin">
        <color rgb="FF000000"/>
      </top>
      <bottom style="medium">
        <color rgb="FF000000"/>
      </bottom>
      <diagonal/>
    </border>
    <border>
      <left style="medium">
        <color rgb="FF000000"/>
      </left>
      <right style="thin">
        <color indexed="64"/>
      </right>
      <top/>
      <bottom style="thin">
        <color rgb="FF000000"/>
      </bottom>
      <diagonal/>
    </border>
    <border>
      <left style="medium">
        <color rgb="FF000000"/>
      </left>
      <right style="thin">
        <color indexed="64"/>
      </right>
      <top/>
      <bottom style="medium">
        <color rgb="FF000000"/>
      </bottom>
      <diagonal/>
    </border>
    <border>
      <left style="medium">
        <color rgb="FF000000"/>
      </left>
      <right style="thin">
        <color indexed="64"/>
      </right>
      <top style="medium">
        <color rgb="FF000000"/>
      </top>
      <bottom style="thin">
        <color rgb="FF000000"/>
      </bottom>
      <diagonal/>
    </border>
    <border>
      <left style="thin">
        <color indexed="64"/>
      </left>
      <right style="medium">
        <color rgb="FF000000"/>
      </right>
      <top style="medium">
        <color rgb="FF000000"/>
      </top>
      <bottom style="thin">
        <color indexed="64"/>
      </bottom>
      <diagonal/>
    </border>
    <border>
      <left style="thin">
        <color rgb="FF000000"/>
      </left>
      <right style="medium">
        <color rgb="FF000000"/>
      </right>
      <top style="thin">
        <color indexed="64"/>
      </top>
      <bottom style="thin">
        <color indexed="64"/>
      </bottom>
      <diagonal/>
    </border>
    <border>
      <left style="thin">
        <color rgb="FF000000"/>
      </left>
      <right style="medium">
        <color rgb="FF000000"/>
      </right>
      <top style="medium">
        <color rgb="FF000000"/>
      </top>
      <bottom style="thin">
        <color indexed="64"/>
      </bottom>
      <diagonal/>
    </border>
    <border>
      <left style="thin">
        <color rgb="FF000000"/>
      </left>
      <right style="medium">
        <color rgb="FF000000"/>
      </right>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medium">
        <color rgb="FF000000"/>
      </top>
      <bottom style="medium">
        <color rgb="FF000000"/>
      </bottom>
      <diagonal/>
    </border>
    <border>
      <left/>
      <right style="medium">
        <color rgb="FF000000"/>
      </right>
      <top style="medium">
        <color rgb="FF000000"/>
      </top>
      <bottom style="thin">
        <color indexed="64"/>
      </bottom>
      <diagonal/>
    </border>
    <border>
      <left/>
      <right style="medium">
        <color rgb="FF000000"/>
      </right>
      <top/>
      <bottom style="thin">
        <color indexed="64"/>
      </bottom>
      <diagonal/>
    </border>
    <border>
      <left/>
      <right style="medium">
        <color rgb="FF000000"/>
      </right>
      <top style="thin">
        <color indexed="64"/>
      </top>
      <bottom style="thin">
        <color indexed="64"/>
      </bottom>
      <diagonal/>
    </border>
    <border>
      <left style="thin">
        <color indexed="64"/>
      </left>
      <right style="medium">
        <color rgb="FF000000"/>
      </right>
      <top/>
      <bottom style="thin">
        <color indexed="64"/>
      </bottom>
      <diagonal/>
    </border>
    <border>
      <left style="thin">
        <color indexed="64"/>
      </left>
      <right/>
      <top style="thin">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thin">
        <color indexed="64"/>
      </right>
      <top style="thin">
        <color indexed="64"/>
      </top>
      <bottom/>
      <diagonal/>
    </border>
  </borders>
  <cellStyleXfs count="10">
    <xf numFmtId="0" fontId="0" fillId="0" borderId="0"/>
    <xf numFmtId="0" fontId="2" fillId="0" borderId="0" applyNumberFormat="0" applyBorder="0" applyProtection="0"/>
    <xf numFmtId="165" fontId="1"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 fillId="0" borderId="0" applyNumberFormat="0" applyBorder="0" applyProtection="0"/>
    <xf numFmtId="0" fontId="1" fillId="0" borderId="0" applyNumberFormat="0" applyBorder="0" applyProtection="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545">
    <xf numFmtId="0" fontId="0" fillId="0" borderId="0" xfId="0"/>
    <xf numFmtId="0" fontId="4" fillId="2" borderId="0" xfId="0" applyFont="1" applyFill="1" applyAlignment="1">
      <alignment horizontal="left"/>
    </xf>
    <xf numFmtId="0" fontId="4" fillId="0" borderId="0" xfId="0" applyFont="1" applyAlignment="1">
      <alignment horizontal="left"/>
    </xf>
    <xf numFmtId="0" fontId="7" fillId="2" borderId="0" xfId="0" applyFont="1" applyFill="1" applyAlignment="1">
      <alignment horizontal="center" wrapText="1"/>
    </xf>
    <xf numFmtId="0" fontId="8" fillId="4" borderId="2" xfId="0" applyFont="1" applyFill="1" applyBorder="1" applyAlignment="1">
      <alignment horizontal="left" vertical="center"/>
    </xf>
    <xf numFmtId="0" fontId="8" fillId="4" borderId="4" xfId="0" applyFont="1" applyFill="1" applyBorder="1" applyAlignment="1">
      <alignment horizontal="left" vertical="center"/>
    </xf>
    <xf numFmtId="0" fontId="9" fillId="2" borderId="0" xfId="0" applyFont="1" applyFill="1" applyAlignment="1">
      <alignment horizontal="left" vertical="center"/>
    </xf>
    <xf numFmtId="0" fontId="10" fillId="3"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7" fillId="5" borderId="1" xfId="0" applyFont="1" applyFill="1" applyBorder="1" applyAlignment="1">
      <alignment horizontal="center"/>
    </xf>
    <xf numFmtId="0" fontId="4" fillId="2" borderId="0" xfId="0" applyFont="1" applyFill="1" applyAlignment="1">
      <alignment horizontal="left" wrapText="1"/>
    </xf>
    <xf numFmtId="0" fontId="8" fillId="5" borderId="1" xfId="0" applyFont="1" applyFill="1" applyBorder="1" applyAlignment="1">
      <alignment horizontal="center"/>
    </xf>
    <xf numFmtId="0" fontId="8" fillId="5" borderId="1" xfId="0" applyFont="1" applyFill="1" applyBorder="1" applyAlignment="1">
      <alignment horizontal="center" vertical="top" wrapText="1"/>
    </xf>
    <xf numFmtId="0" fontId="7" fillId="2" borderId="0" xfId="0" applyFont="1" applyFill="1" applyAlignment="1">
      <alignment horizontal="left"/>
    </xf>
    <xf numFmtId="0" fontId="4" fillId="2" borderId="0" xfId="0" applyFont="1" applyFill="1" applyAlignment="1">
      <alignment horizontal="left" vertical="center"/>
    </xf>
    <xf numFmtId="0" fontId="11" fillId="2" borderId="0" xfId="0" applyFont="1" applyFill="1" applyAlignment="1">
      <alignment horizontal="left" vertical="center"/>
    </xf>
    <xf numFmtId="0" fontId="11" fillId="2" borderId="0" xfId="0" applyFont="1" applyFill="1" applyAlignment="1">
      <alignment horizontal="left"/>
    </xf>
    <xf numFmtId="0" fontId="4" fillId="6" borderId="1" xfId="0" applyFont="1" applyFill="1" applyBorder="1" applyAlignment="1">
      <alignment horizontal="left"/>
    </xf>
    <xf numFmtId="0" fontId="4" fillId="2" borderId="0" xfId="0" applyFont="1" applyFill="1"/>
    <xf numFmtId="0" fontId="8" fillId="2" borderId="0" xfId="0" applyFont="1" applyFill="1" applyAlignment="1">
      <alignment vertical="center"/>
    </xf>
    <xf numFmtId="0" fontId="4" fillId="0" borderId="0" xfId="0" applyFont="1"/>
    <xf numFmtId="0" fontId="12" fillId="2" borderId="0" xfId="0" applyFont="1" applyFill="1"/>
    <xf numFmtId="0" fontId="13" fillId="2" borderId="0" xfId="3" applyFont="1" applyFill="1" applyAlignment="1">
      <alignment vertical="center"/>
    </xf>
    <xf numFmtId="0" fontId="14" fillId="2" borderId="0" xfId="3" applyFont="1" applyFill="1" applyAlignment="1">
      <alignment vertical="center"/>
    </xf>
    <xf numFmtId="0" fontId="15" fillId="2" borderId="0" xfId="0" applyFont="1" applyFill="1"/>
    <xf numFmtId="0" fontId="8" fillId="0" borderId="0" xfId="0" applyFont="1" applyAlignment="1">
      <alignment vertical="center"/>
    </xf>
    <xf numFmtId="0" fontId="14" fillId="2" borderId="0" xfId="3" applyFont="1" applyFill="1" applyAlignment="1">
      <alignment horizontal="left" vertical="center"/>
    </xf>
    <xf numFmtId="0" fontId="8" fillId="4" borderId="7" xfId="0" applyFont="1" applyFill="1" applyBorder="1" applyAlignment="1">
      <alignment horizontal="left" vertical="center"/>
    </xf>
    <xf numFmtId="0" fontId="8" fillId="7" borderId="9" xfId="0" applyFont="1" applyFill="1" applyBorder="1" applyAlignment="1">
      <alignment wrapText="1"/>
    </xf>
    <xf numFmtId="0" fontId="11" fillId="0" borderId="10" xfId="0" applyFont="1" applyBorder="1" applyAlignment="1">
      <alignment horizontal="center" vertical="center"/>
    </xf>
    <xf numFmtId="0" fontId="11" fillId="0" borderId="11" xfId="0" applyFont="1" applyBorder="1" applyAlignment="1">
      <alignment horizontal="center" vertical="center" wrapText="1"/>
    </xf>
    <xf numFmtId="0" fontId="4" fillId="2" borderId="0" xfId="0" applyFont="1" applyFill="1" applyAlignment="1">
      <alignment horizontal="center"/>
    </xf>
    <xf numFmtId="0" fontId="8" fillId="7" borderId="9" xfId="0" applyFont="1" applyFill="1" applyBorder="1" applyAlignment="1">
      <alignment horizontal="center" vertical="center" wrapText="1"/>
    </xf>
    <xf numFmtId="0" fontId="11" fillId="0" borderId="12" xfId="0" applyFont="1" applyBorder="1" applyAlignment="1">
      <alignment horizontal="left" vertical="center"/>
    </xf>
    <xf numFmtId="0" fontId="11" fillId="0" borderId="11" xfId="0" applyFont="1" applyBorder="1" applyAlignment="1">
      <alignment horizontal="left" vertical="center"/>
    </xf>
    <xf numFmtId="0" fontId="16" fillId="0" borderId="0" xfId="0" applyFont="1" applyAlignment="1">
      <alignment horizontal="left" vertical="center"/>
    </xf>
    <xf numFmtId="0" fontId="8" fillId="7" borderId="13" xfId="0" applyFont="1" applyFill="1" applyBorder="1" applyAlignment="1">
      <alignment horizontal="center" vertical="center" wrapText="1"/>
    </xf>
    <xf numFmtId="0" fontId="4" fillId="0" borderId="14" xfId="0" applyFont="1" applyBorder="1" applyAlignment="1">
      <alignment horizontal="center" wrapText="1"/>
    </xf>
    <xf numFmtId="0" fontId="4" fillId="0" borderId="5" xfId="0" applyFont="1" applyBorder="1" applyAlignment="1">
      <alignment horizontal="center" wrapText="1"/>
    </xf>
    <xf numFmtId="0" fontId="4" fillId="0" borderId="0" xfId="0" applyFont="1" applyAlignment="1">
      <alignment horizontal="center" wrapText="1"/>
    </xf>
    <xf numFmtId="0" fontId="9" fillId="8" borderId="2" xfId="0" applyFont="1" applyFill="1" applyBorder="1"/>
    <xf numFmtId="0" fontId="4" fillId="8" borderId="15" xfId="0" applyFont="1" applyFill="1" applyBorder="1"/>
    <xf numFmtId="0" fontId="4" fillId="8" borderId="16" xfId="0" applyFont="1" applyFill="1" applyBorder="1"/>
    <xf numFmtId="0" fontId="9" fillId="8" borderId="17" xfId="0" applyFont="1" applyFill="1" applyBorder="1"/>
    <xf numFmtId="0" fontId="4" fillId="8" borderId="18" xfId="0" applyFont="1" applyFill="1" applyBorder="1"/>
    <xf numFmtId="0" fontId="4" fillId="8" borderId="19" xfId="0" applyFont="1" applyFill="1" applyBorder="1"/>
    <xf numFmtId="0" fontId="4" fillId="0" borderId="0" xfId="0" applyFont="1" applyFill="1" applyAlignment="1">
      <alignment horizontal="left"/>
    </xf>
    <xf numFmtId="0" fontId="9" fillId="0" borderId="0" xfId="0" applyFont="1" applyFill="1"/>
    <xf numFmtId="0" fontId="4" fillId="0" borderId="0" xfId="0" applyFont="1" applyFill="1"/>
    <xf numFmtId="0" fontId="19" fillId="3" borderId="20" xfId="0" applyFont="1" applyFill="1" applyBorder="1" applyAlignment="1">
      <alignment horizontal="center" vertical="center"/>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4" fillId="0" borderId="0" xfId="0" applyFont="1" applyAlignment="1">
      <alignment horizontal="left" wrapText="1"/>
    </xf>
    <xf numFmtId="0" fontId="4" fillId="0" borderId="7" xfId="0" applyFont="1" applyBorder="1" applyAlignment="1">
      <alignment horizontal="left" vertical="center" wrapText="1"/>
    </xf>
    <xf numFmtId="0" fontId="4" fillId="0" borderId="12" xfId="0" applyFont="1" applyBorder="1" applyAlignment="1">
      <alignment horizontal="left" vertical="center" wrapText="1"/>
    </xf>
    <xf numFmtId="0" fontId="4" fillId="0" borderId="29" xfId="0" applyFont="1" applyBorder="1" applyAlignment="1">
      <alignment horizontal="left" vertical="center" wrapText="1"/>
    </xf>
    <xf numFmtId="0" fontId="4" fillId="0" borderId="30" xfId="0" applyFont="1" applyBorder="1" applyAlignment="1">
      <alignment horizontal="left" vertical="center" wrapText="1"/>
    </xf>
    <xf numFmtId="0" fontId="4" fillId="0" borderId="4"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3" xfId="0" applyFont="1" applyBorder="1" applyAlignment="1">
      <alignment horizontal="left" vertical="center" wrapText="1"/>
    </xf>
    <xf numFmtId="0" fontId="8" fillId="4" borderId="23" xfId="0" applyFont="1" applyFill="1" applyBorder="1" applyAlignment="1">
      <alignment horizontal="left" vertical="center"/>
    </xf>
    <xf numFmtId="0" fontId="9" fillId="8" borderId="24" xfId="0" applyFont="1" applyFill="1" applyBorder="1"/>
    <xf numFmtId="0" fontId="9" fillId="8" borderId="12" xfId="0" applyFont="1" applyFill="1" applyBorder="1"/>
    <xf numFmtId="0" fontId="9" fillId="0" borderId="32" xfId="0" applyFont="1" applyFill="1" applyBorder="1"/>
    <xf numFmtId="0" fontId="8" fillId="4" borderId="33" xfId="0" applyFont="1" applyFill="1" applyBorder="1" applyAlignment="1">
      <alignment horizontal="center" vertical="center" wrapText="1"/>
    </xf>
    <xf numFmtId="0" fontId="11" fillId="0" borderId="34" xfId="0" applyFont="1" applyBorder="1" applyAlignment="1">
      <alignment horizontal="center" vertical="center" wrapText="1"/>
    </xf>
    <xf numFmtId="9" fontId="11" fillId="0" borderId="25" xfId="0" applyNumberFormat="1" applyFont="1" applyBorder="1" applyAlignment="1">
      <alignment horizontal="center" vertical="center" wrapText="1"/>
    </xf>
    <xf numFmtId="0" fontId="11" fillId="0" borderId="25" xfId="0" applyFont="1" applyBorder="1" applyAlignment="1">
      <alignment horizontal="center" vertical="center" wrapText="1"/>
    </xf>
    <xf numFmtId="0" fontId="4" fillId="0" borderId="35"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5" xfId="0" applyFont="1" applyBorder="1" applyAlignment="1">
      <alignment horizontal="center" vertical="center" wrapText="1"/>
    </xf>
    <xf numFmtId="0" fontId="9" fillId="2" borderId="0" xfId="0" applyFont="1" applyFill="1" applyAlignment="1">
      <alignment horizontal="left"/>
    </xf>
    <xf numFmtId="0" fontId="9" fillId="2" borderId="0" xfId="0" applyFont="1" applyFill="1" applyAlignment="1">
      <alignment horizontal="left" wrapText="1"/>
    </xf>
    <xf numFmtId="0" fontId="8" fillId="0" borderId="0" xfId="0" applyFont="1" applyFill="1" applyAlignment="1">
      <alignment horizontal="left" vertical="center"/>
    </xf>
    <xf numFmtId="0" fontId="9" fillId="8" borderId="36" xfId="0" applyFont="1" applyFill="1" applyBorder="1"/>
    <xf numFmtId="0" fontId="9" fillId="8" borderId="37" xfId="0" applyFont="1" applyFill="1" applyBorder="1"/>
    <xf numFmtId="0" fontId="9" fillId="8" borderId="38" xfId="0" applyFont="1" applyFill="1" applyBorder="1"/>
    <xf numFmtId="0" fontId="9" fillId="8" borderId="39" xfId="0" applyFont="1" applyFill="1" applyBorder="1"/>
    <xf numFmtId="0" fontId="9" fillId="8" borderId="40" xfId="0" applyFont="1" applyFill="1" applyBorder="1"/>
    <xf numFmtId="0" fontId="9" fillId="8" borderId="32" xfId="0" applyFont="1" applyFill="1" applyBorder="1"/>
    <xf numFmtId="0" fontId="9" fillId="8" borderId="41" xfId="0" applyFont="1" applyFill="1" applyBorder="1"/>
    <xf numFmtId="0" fontId="9" fillId="8" borderId="25" xfId="0" applyFont="1" applyFill="1" applyBorder="1"/>
    <xf numFmtId="0" fontId="9" fillId="8" borderId="42" xfId="0" applyFont="1" applyFill="1" applyBorder="1"/>
    <xf numFmtId="0" fontId="4" fillId="0" borderId="0" xfId="0" applyFont="1" applyAlignment="1">
      <alignment horizontal="left" vertical="center"/>
    </xf>
    <xf numFmtId="0" fontId="8" fillId="2" borderId="0" xfId="0" applyFont="1" applyFill="1" applyAlignment="1">
      <alignment horizontal="left" vertical="center" wrapText="1"/>
    </xf>
    <xf numFmtId="0" fontId="8" fillId="4" borderId="43" xfId="0" applyFont="1" applyFill="1" applyBorder="1" applyAlignment="1">
      <alignment horizontal="center" vertical="center" wrapText="1"/>
    </xf>
    <xf numFmtId="0" fontId="8" fillId="4" borderId="32"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46" xfId="0" applyFont="1" applyBorder="1" applyAlignment="1">
      <alignment horizontal="center" vertical="center" wrapText="1"/>
    </xf>
    <xf numFmtId="0" fontId="8" fillId="4" borderId="21" xfId="0" applyFont="1" applyFill="1" applyBorder="1" applyAlignment="1">
      <alignment horizontal="center"/>
    </xf>
    <xf numFmtId="0" fontId="8" fillId="4" borderId="22" xfId="0" applyFont="1" applyFill="1" applyBorder="1" applyAlignment="1">
      <alignment horizontal="center" wrapText="1"/>
    </xf>
    <xf numFmtId="0" fontId="8" fillId="4" borderId="8" xfId="0" applyFont="1" applyFill="1" applyBorder="1" applyAlignment="1">
      <alignment horizontal="center"/>
    </xf>
    <xf numFmtId="0" fontId="4" fillId="0" borderId="10" xfId="0" applyFont="1" applyBorder="1" applyAlignment="1">
      <alignment horizontal="left" wrapText="1"/>
    </xf>
    <xf numFmtId="0" fontId="4" fillId="0" borderId="3" xfId="0" applyFont="1" applyBorder="1" applyAlignment="1">
      <alignment horizontal="left" wrapText="1"/>
    </xf>
    <xf numFmtId="0" fontId="4" fillId="0" borderId="12" xfId="0" applyFont="1" applyBorder="1" applyAlignment="1">
      <alignment horizontal="left" wrapText="1"/>
    </xf>
    <xf numFmtId="0" fontId="4" fillId="0" borderId="36" xfId="0" applyFont="1" applyBorder="1" applyAlignment="1">
      <alignment horizontal="left" wrapText="1"/>
    </xf>
    <xf numFmtId="0" fontId="4" fillId="0" borderId="4" xfId="0" applyFont="1" applyBorder="1" applyAlignment="1">
      <alignment horizontal="left" wrapText="1"/>
    </xf>
    <xf numFmtId="0" fontId="4" fillId="0" borderId="14" xfId="0" applyFont="1" applyBorder="1" applyAlignment="1">
      <alignment horizontal="left" wrapText="1"/>
    </xf>
    <xf numFmtId="0" fontId="4" fillId="0" borderId="5" xfId="0" applyFont="1" applyBorder="1" applyAlignment="1">
      <alignment horizontal="left" wrapText="1"/>
    </xf>
    <xf numFmtId="0" fontId="10" fillId="2" borderId="0" xfId="0" applyFont="1" applyFill="1" applyAlignment="1">
      <alignment horizontal="center" vertical="center"/>
    </xf>
    <xf numFmtId="0" fontId="8" fillId="4" borderId="34" xfId="0" applyFont="1" applyFill="1" applyBorder="1" applyAlignment="1">
      <alignment horizontal="left" vertical="center"/>
    </xf>
    <xf numFmtId="0" fontId="21" fillId="0" borderId="0" xfId="0" applyFont="1" applyAlignment="1">
      <alignment horizontal="center" vertical="center"/>
    </xf>
    <xf numFmtId="0" fontId="8" fillId="4" borderId="49" xfId="0" applyFont="1" applyFill="1" applyBorder="1" applyAlignment="1">
      <alignment horizontal="left" vertical="center"/>
    </xf>
    <xf numFmtId="0" fontId="9" fillId="2" borderId="32" xfId="0" applyFont="1" applyFill="1" applyBorder="1"/>
    <xf numFmtId="0" fontId="9" fillId="2" borderId="0" xfId="0" applyFont="1" applyFill="1"/>
    <xf numFmtId="0" fontId="9" fillId="8" borderId="0" xfId="0" applyFont="1" applyFill="1"/>
    <xf numFmtId="0" fontId="9" fillId="8" borderId="50" xfId="0" applyFont="1" applyFill="1" applyBorder="1"/>
    <xf numFmtId="0" fontId="16" fillId="2" borderId="0" xfId="0" applyFont="1" applyFill="1" applyAlignment="1">
      <alignment horizontal="left"/>
    </xf>
    <xf numFmtId="0" fontId="4" fillId="2" borderId="2" xfId="0" applyFont="1" applyFill="1" applyBorder="1" applyAlignment="1">
      <alignment horizontal="left"/>
    </xf>
    <xf numFmtId="0" fontId="4" fillId="2" borderId="43" xfId="0" applyFont="1" applyFill="1" applyBorder="1" applyAlignment="1">
      <alignment horizontal="left"/>
    </xf>
    <xf numFmtId="0" fontId="8" fillId="4" borderId="1" xfId="0" applyFont="1" applyFill="1" applyBorder="1" applyAlignment="1">
      <alignment horizontal="center"/>
    </xf>
    <xf numFmtId="0" fontId="8" fillId="9" borderId="51" xfId="0" applyFont="1" applyFill="1" applyBorder="1" applyAlignment="1">
      <alignment horizontal="left" wrapText="1"/>
    </xf>
    <xf numFmtId="0" fontId="8" fillId="9" borderId="52" xfId="0" applyFont="1" applyFill="1" applyBorder="1" applyAlignment="1">
      <alignment horizontal="left" wrapText="1"/>
    </xf>
    <xf numFmtId="0" fontId="4" fillId="9" borderId="27" xfId="0" applyFont="1" applyFill="1" applyBorder="1" applyAlignment="1">
      <alignment horizontal="left" wrapText="1" indent="1"/>
    </xf>
    <xf numFmtId="0" fontId="4" fillId="0" borderId="0" xfId="0" applyFont="1" applyAlignment="1">
      <alignment horizontal="center"/>
    </xf>
    <xf numFmtId="0" fontId="8" fillId="4" borderId="20" xfId="0" applyFont="1" applyFill="1" applyBorder="1" applyAlignment="1">
      <alignment horizontal="center"/>
    </xf>
    <xf numFmtId="0" fontId="10" fillId="3" borderId="1" xfId="0" applyFont="1" applyFill="1" applyBorder="1" applyAlignment="1">
      <alignment horizontal="center"/>
    </xf>
    <xf numFmtId="0" fontId="11" fillId="8" borderId="2" xfId="0" applyFont="1" applyFill="1" applyBorder="1" applyAlignment="1">
      <alignment horizontal="left"/>
    </xf>
    <xf numFmtId="0" fontId="11" fillId="8" borderId="55" xfId="0" applyFont="1" applyFill="1" applyBorder="1" applyAlignment="1">
      <alignment horizontal="left"/>
    </xf>
    <xf numFmtId="0" fontId="11" fillId="8" borderId="56" xfId="0" applyFont="1" applyFill="1" applyBorder="1" applyAlignment="1">
      <alignment horizontal="left"/>
    </xf>
    <xf numFmtId="0" fontId="11" fillId="8" borderId="43" xfId="0" applyFont="1" applyFill="1" applyBorder="1" applyAlignment="1">
      <alignment horizontal="left"/>
    </xf>
    <xf numFmtId="0" fontId="11" fillId="8" borderId="0" xfId="0" applyFont="1" applyFill="1" applyAlignment="1">
      <alignment horizontal="left"/>
    </xf>
    <xf numFmtId="0" fontId="11" fillId="8" borderId="17" xfId="0" applyFont="1" applyFill="1" applyBorder="1" applyAlignment="1">
      <alignment horizontal="left"/>
    </xf>
    <xf numFmtId="0" fontId="11" fillId="8" borderId="57" xfId="0" applyFont="1" applyFill="1" applyBorder="1" applyAlignment="1">
      <alignment horizontal="left"/>
    </xf>
    <xf numFmtId="0" fontId="11" fillId="8" borderId="58" xfId="0" applyFont="1" applyFill="1" applyBorder="1" applyAlignment="1">
      <alignment horizontal="left"/>
    </xf>
    <xf numFmtId="0" fontId="4" fillId="9" borderId="30" xfId="0" applyFont="1" applyFill="1" applyBorder="1" applyAlignment="1">
      <alignment horizontal="left" wrapText="1"/>
    </xf>
    <xf numFmtId="0" fontId="4" fillId="9" borderId="59" xfId="0" applyFont="1" applyFill="1" applyBorder="1" applyAlignment="1">
      <alignment horizontal="left" wrapText="1"/>
    </xf>
    <xf numFmtId="0" fontId="4" fillId="9" borderId="9" xfId="0" applyFont="1" applyFill="1" applyBorder="1" applyAlignment="1">
      <alignment horizontal="left" wrapText="1"/>
    </xf>
    <xf numFmtId="0" fontId="4" fillId="9" borderId="13" xfId="0" applyFont="1" applyFill="1" applyBorder="1" applyAlignment="1">
      <alignment horizontal="left" wrapText="1"/>
    </xf>
    <xf numFmtId="0" fontId="10" fillId="3" borderId="6" xfId="0" applyFont="1" applyFill="1" applyBorder="1" applyAlignment="1">
      <alignment horizontal="center" vertical="center"/>
    </xf>
    <xf numFmtId="0" fontId="23" fillId="2" borderId="0" xfId="0" applyFont="1" applyFill="1" applyAlignment="1">
      <alignment horizontal="left" vertical="center"/>
    </xf>
    <xf numFmtId="0" fontId="8" fillId="4" borderId="53" xfId="0" applyFont="1" applyFill="1" applyBorder="1" applyAlignment="1">
      <alignment horizontal="center" vertical="center" wrapText="1"/>
    </xf>
    <xf numFmtId="0" fontId="8" fillId="4" borderId="61" xfId="0" applyFont="1" applyFill="1" applyBorder="1" applyAlignment="1">
      <alignment horizontal="center" vertical="center" wrapText="1"/>
    </xf>
    <xf numFmtId="0" fontId="8" fillId="10" borderId="22" xfId="0" applyFont="1" applyFill="1" applyBorder="1" applyAlignment="1">
      <alignment horizontal="center" vertical="center" wrapText="1"/>
    </xf>
    <xf numFmtId="0" fontId="8" fillId="4" borderId="56" xfId="0" applyFont="1" applyFill="1" applyBorder="1" applyAlignment="1">
      <alignment horizontal="center" vertical="center" wrapText="1"/>
    </xf>
    <xf numFmtId="0" fontId="4" fillId="0" borderId="12" xfId="0" applyFont="1" applyBorder="1" applyAlignment="1">
      <alignment horizontal="center" wrapText="1"/>
    </xf>
    <xf numFmtId="0" fontId="8" fillId="2" borderId="0" xfId="0" applyFont="1" applyFill="1" applyAlignment="1">
      <alignment horizontal="left" vertical="center"/>
    </xf>
    <xf numFmtId="0" fontId="8" fillId="4" borderId="53" xfId="0" applyFont="1" applyFill="1" applyBorder="1" applyAlignment="1">
      <alignment horizontal="center" vertical="center"/>
    </xf>
    <xf numFmtId="0" fontId="8" fillId="4" borderId="21" xfId="0" applyFont="1" applyFill="1" applyBorder="1" applyAlignment="1">
      <alignment horizontal="center" vertical="center"/>
    </xf>
    <xf numFmtId="0" fontId="4" fillId="9" borderId="9" xfId="0" applyFont="1" applyFill="1" applyBorder="1" applyAlignment="1">
      <alignment horizontal="left" wrapText="1" indent="1"/>
    </xf>
    <xf numFmtId="0" fontId="8" fillId="9" borderId="17" xfId="0" applyFont="1" applyFill="1" applyBorder="1" applyAlignment="1">
      <alignment horizontal="left" wrapText="1"/>
    </xf>
    <xf numFmtId="0" fontId="4" fillId="9" borderId="52" xfId="0" applyFont="1" applyFill="1" applyBorder="1" applyAlignment="1">
      <alignment horizontal="left" wrapText="1" indent="1"/>
    </xf>
    <xf numFmtId="0" fontId="8" fillId="9" borderId="54" xfId="0" applyFont="1" applyFill="1" applyBorder="1" applyAlignment="1">
      <alignment horizontal="left" wrapText="1"/>
    </xf>
    <xf numFmtId="0" fontId="4" fillId="9" borderId="9" xfId="0" applyFont="1" applyFill="1" applyBorder="1" applyAlignment="1">
      <alignment horizontal="left" vertical="center" wrapText="1" indent="1"/>
    </xf>
    <xf numFmtId="0" fontId="4" fillId="9" borderId="27" xfId="0" applyFont="1" applyFill="1" applyBorder="1" applyAlignment="1">
      <alignment horizontal="left" vertical="center" wrapText="1" indent="1"/>
    </xf>
    <xf numFmtId="0" fontId="7" fillId="0" borderId="1" xfId="0" applyFont="1" applyBorder="1" applyAlignment="1">
      <alignment horizontal="center" vertical="center" wrapText="1"/>
    </xf>
    <xf numFmtId="0" fontId="21" fillId="2" borderId="0" xfId="0" applyFont="1" applyFill="1" applyAlignment="1">
      <alignment horizontal="left" vertical="center" wrapText="1"/>
    </xf>
    <xf numFmtId="0" fontId="11" fillId="8" borderId="64" xfId="0" applyFont="1" applyFill="1" applyBorder="1" applyAlignment="1">
      <alignment horizontal="left"/>
    </xf>
    <xf numFmtId="0" fontId="11" fillId="8" borderId="65" xfId="0" applyFont="1" applyFill="1" applyBorder="1" applyAlignment="1">
      <alignment horizontal="left"/>
    </xf>
    <xf numFmtId="0" fontId="11" fillId="8" borderId="19" xfId="0" applyFont="1" applyFill="1" applyBorder="1" applyAlignment="1">
      <alignment horizontal="left"/>
    </xf>
    <xf numFmtId="0" fontId="10" fillId="3" borderId="2" xfId="0" applyFont="1" applyFill="1" applyBorder="1" applyAlignment="1">
      <alignment horizontal="center"/>
    </xf>
    <xf numFmtId="0" fontId="4" fillId="9" borderId="51" xfId="0" applyFont="1" applyFill="1" applyBorder="1" applyAlignment="1">
      <alignment horizontal="left" wrapText="1"/>
    </xf>
    <xf numFmtId="0" fontId="4" fillId="9" borderId="17" xfId="0" applyFont="1" applyFill="1" applyBorder="1" applyAlignment="1">
      <alignment horizontal="left" wrapText="1"/>
    </xf>
    <xf numFmtId="0" fontId="4" fillId="9" borderId="2" xfId="0" applyFont="1" applyFill="1" applyBorder="1" applyAlignment="1">
      <alignment horizontal="left" vertical="center" wrapText="1"/>
    </xf>
    <xf numFmtId="0" fontId="8" fillId="9" borderId="52" xfId="0" applyFont="1" applyFill="1" applyBorder="1" applyAlignment="1">
      <alignment horizontal="left" vertical="center" wrapText="1"/>
    </xf>
    <xf numFmtId="0" fontId="4" fillId="0" borderId="26" xfId="0" applyFont="1" applyBorder="1" applyAlignment="1">
      <alignment horizontal="center" vertical="center"/>
    </xf>
    <xf numFmtId="0" fontId="4" fillId="0" borderId="28" xfId="0" applyFont="1" applyBorder="1" applyAlignment="1">
      <alignment horizontal="center" vertical="center"/>
    </xf>
    <xf numFmtId="0" fontId="4" fillId="0" borderId="7" xfId="0" applyFont="1" applyBorder="1" applyAlignment="1">
      <alignment horizontal="center" vertical="center"/>
    </xf>
    <xf numFmtId="0" fontId="4" fillId="0" borderId="4" xfId="0" applyFont="1" applyBorder="1" applyAlignment="1">
      <alignment horizontal="center" vertical="center"/>
    </xf>
    <xf numFmtId="164" fontId="4" fillId="2" borderId="0" xfId="0" applyNumberFormat="1" applyFont="1" applyFill="1" applyAlignment="1">
      <alignment horizontal="left"/>
    </xf>
    <xf numFmtId="0" fontId="4" fillId="8" borderId="20" xfId="0" applyFont="1" applyFill="1" applyBorder="1" applyAlignment="1">
      <alignment horizontal="left"/>
    </xf>
    <xf numFmtId="0" fontId="11" fillId="8" borderId="20" xfId="0" applyFont="1" applyFill="1" applyBorder="1" applyAlignment="1">
      <alignment horizontal="left"/>
    </xf>
    <xf numFmtId="0" fontId="11" fillId="8" borderId="1" xfId="0" applyFont="1" applyFill="1" applyBorder="1" applyAlignment="1">
      <alignment horizontal="left"/>
    </xf>
    <xf numFmtId="0" fontId="11" fillId="0" borderId="43" xfId="0" applyFont="1" applyFill="1" applyBorder="1" applyAlignment="1">
      <alignment horizontal="left"/>
    </xf>
    <xf numFmtId="0" fontId="11" fillId="0" borderId="0" xfId="0" applyFont="1" applyFill="1" applyAlignment="1">
      <alignment horizontal="left"/>
    </xf>
    <xf numFmtId="0" fontId="16" fillId="2" borderId="0" xfId="0" applyFont="1" applyFill="1"/>
    <xf numFmtId="0" fontId="8" fillId="2" borderId="0" xfId="0" applyFont="1" applyFill="1" applyAlignment="1">
      <alignment horizontal="left"/>
    </xf>
    <xf numFmtId="0" fontId="8" fillId="4" borderId="20" xfId="0" applyFont="1" applyFill="1" applyBorder="1" applyAlignment="1">
      <alignment horizontal="center" vertical="center"/>
    </xf>
    <xf numFmtId="0" fontId="8" fillId="4" borderId="22"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66" xfId="0" applyFont="1" applyFill="1" applyBorder="1" applyAlignment="1">
      <alignment horizontal="center" vertical="center"/>
    </xf>
    <xf numFmtId="0" fontId="8" fillId="0" borderId="0" xfId="0" applyFont="1" applyAlignment="1">
      <alignment horizontal="left"/>
    </xf>
    <xf numFmtId="0" fontId="4" fillId="0" borderId="9" xfId="0" applyFont="1" applyBorder="1" applyAlignment="1">
      <alignment horizontal="center"/>
    </xf>
    <xf numFmtId="0" fontId="4" fillId="0" borderId="34" xfId="0" applyFont="1" applyBorder="1" applyAlignment="1">
      <alignment horizontal="center" vertical="center"/>
    </xf>
    <xf numFmtId="0" fontId="4" fillId="0" borderId="25" xfId="0" applyFont="1" applyBorder="1" applyAlignment="1">
      <alignment horizontal="center" vertical="center"/>
    </xf>
    <xf numFmtId="0" fontId="4" fillId="0" borderId="42" xfId="0" applyFont="1" applyBorder="1" applyAlignment="1">
      <alignment horizontal="center"/>
    </xf>
    <xf numFmtId="0" fontId="4" fillId="0" borderId="25" xfId="0" applyFont="1" applyBorder="1" applyAlignment="1">
      <alignment horizontal="center"/>
    </xf>
    <xf numFmtId="0" fontId="4" fillId="0" borderId="26" xfId="0" applyFont="1" applyBorder="1" applyAlignment="1">
      <alignment horizontal="center"/>
    </xf>
    <xf numFmtId="0" fontId="4" fillId="0" borderId="30" xfId="0" applyFont="1" applyBorder="1" applyAlignment="1">
      <alignment horizontal="center"/>
    </xf>
    <xf numFmtId="0" fontId="4" fillId="0" borderId="45" xfId="0" applyFont="1" applyBorder="1" applyAlignment="1">
      <alignment horizontal="center"/>
    </xf>
    <xf numFmtId="0" fontId="4" fillId="0" borderId="12" xfId="0" applyFont="1" applyBorder="1" applyAlignment="1">
      <alignment horizontal="center"/>
    </xf>
    <xf numFmtId="0" fontId="4" fillId="0" borderId="28" xfId="0" applyFont="1" applyBorder="1" applyAlignment="1">
      <alignment horizontal="center"/>
    </xf>
    <xf numFmtId="0" fontId="4" fillId="0" borderId="59" xfId="0" applyFont="1" applyBorder="1" applyAlignment="1">
      <alignment horizontal="center"/>
    </xf>
    <xf numFmtId="0" fontId="4" fillId="0" borderId="47" xfId="0" applyFont="1" applyBorder="1" applyAlignment="1">
      <alignment horizontal="center" vertical="center"/>
    </xf>
    <xf numFmtId="0" fontId="4" fillId="0" borderId="36" xfId="0" applyFont="1" applyBorder="1" applyAlignment="1">
      <alignment horizontal="center" vertical="center"/>
    </xf>
    <xf numFmtId="0" fontId="4" fillId="0" borderId="48" xfId="0" applyFont="1" applyBorder="1" applyAlignment="1">
      <alignment horizontal="center" vertical="center"/>
    </xf>
    <xf numFmtId="0" fontId="4" fillId="0" borderId="39" xfId="0" applyFont="1" applyBorder="1" applyAlignment="1">
      <alignment horizontal="center"/>
    </xf>
    <xf numFmtId="0" fontId="4" fillId="0" borderId="36" xfId="0" applyFont="1" applyBorder="1" applyAlignment="1">
      <alignment horizontal="center"/>
    </xf>
    <xf numFmtId="0" fontId="4" fillId="0" borderId="48" xfId="0" applyFont="1" applyBorder="1" applyAlignment="1">
      <alignment horizontal="center"/>
    </xf>
    <xf numFmtId="0" fontId="9" fillId="4" borderId="20" xfId="0" applyFont="1" applyFill="1" applyBorder="1" applyAlignment="1">
      <alignment horizontal="center" vertical="center"/>
    </xf>
    <xf numFmtId="0" fontId="8" fillId="6" borderId="21" xfId="0" applyFont="1" applyFill="1" applyBorder="1" applyAlignment="1">
      <alignment horizontal="center" vertical="center"/>
    </xf>
    <xf numFmtId="0" fontId="8" fillId="6" borderId="22" xfId="0" applyFont="1" applyFill="1" applyBorder="1" applyAlignment="1">
      <alignment horizontal="center" vertical="center"/>
    </xf>
    <xf numFmtId="0" fontId="8" fillId="6" borderId="8" xfId="0" applyFont="1" applyFill="1" applyBorder="1" applyAlignment="1">
      <alignment horizontal="center" vertical="center"/>
    </xf>
    <xf numFmtId="0" fontId="8" fillId="6" borderId="66" xfId="0" applyFont="1" applyFill="1" applyBorder="1" applyAlignment="1">
      <alignment horizontal="center" vertical="center"/>
    </xf>
    <xf numFmtId="0" fontId="4" fillId="8" borderId="6" xfId="0" applyFont="1" applyFill="1" applyBorder="1" applyAlignment="1">
      <alignment horizontal="left"/>
    </xf>
    <xf numFmtId="0" fontId="11" fillId="8" borderId="6" xfId="0" applyFont="1" applyFill="1" applyBorder="1" applyAlignment="1">
      <alignment horizontal="left"/>
    </xf>
    <xf numFmtId="0" fontId="11" fillId="8" borderId="16" xfId="0" applyFont="1" applyFill="1" applyBorder="1" applyAlignment="1">
      <alignment horizontal="left"/>
    </xf>
    <xf numFmtId="0" fontId="4" fillId="8" borderId="17" xfId="0" applyFont="1" applyFill="1" applyBorder="1" applyAlignment="1">
      <alignment horizontal="left"/>
    </xf>
    <xf numFmtId="0" fontId="11" fillId="8" borderId="54" xfId="0" applyFont="1" applyFill="1" applyBorder="1" applyAlignment="1">
      <alignment horizontal="left"/>
    </xf>
    <xf numFmtId="0" fontId="7" fillId="4" borderId="53" xfId="0" applyFont="1" applyFill="1" applyBorder="1" applyAlignment="1">
      <alignment horizontal="center" vertical="center" wrapText="1"/>
    </xf>
    <xf numFmtId="0" fontId="8" fillId="4" borderId="64"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8" fillId="4" borderId="55" xfId="0" applyFont="1" applyFill="1" applyBorder="1" applyAlignment="1">
      <alignment horizontal="center" vertical="center" wrapText="1"/>
    </xf>
    <xf numFmtId="0" fontId="4" fillId="0" borderId="7" xfId="0" applyFont="1" applyBorder="1" applyAlignment="1">
      <alignment horizontal="center"/>
    </xf>
    <xf numFmtId="0" fontId="4" fillId="0" borderId="24" xfId="0" applyFont="1" applyBorder="1" applyAlignment="1">
      <alignment horizontal="center"/>
    </xf>
    <xf numFmtId="0" fontId="4" fillId="0" borderId="45" xfId="0" applyFont="1" applyBorder="1" applyAlignment="1">
      <alignment horizontal="center" vertical="center"/>
    </xf>
    <xf numFmtId="0" fontId="4" fillId="6" borderId="28" xfId="0" applyFont="1" applyFill="1" applyBorder="1" applyAlignment="1">
      <alignment horizontal="center"/>
    </xf>
    <xf numFmtId="0" fontId="4" fillId="0" borderId="4" xfId="0" applyFont="1" applyBorder="1" applyAlignment="1">
      <alignment horizontal="center"/>
    </xf>
    <xf numFmtId="0" fontId="4" fillId="0" borderId="63" xfId="0" applyFont="1" applyBorder="1" applyAlignment="1">
      <alignment horizontal="center"/>
    </xf>
    <xf numFmtId="0" fontId="4" fillId="0" borderId="67" xfId="0" applyFont="1" applyBorder="1" applyAlignment="1">
      <alignment horizontal="center" vertical="center"/>
    </xf>
    <xf numFmtId="0" fontId="4" fillId="0" borderId="14" xfId="0" applyFont="1" applyBorder="1" applyAlignment="1">
      <alignment horizontal="center"/>
    </xf>
    <xf numFmtId="0" fontId="4" fillId="6" borderId="5" xfId="0" applyFont="1" applyFill="1" applyBorder="1" applyAlignment="1">
      <alignment horizontal="center"/>
    </xf>
    <xf numFmtId="164" fontId="4" fillId="0" borderId="0" xfId="0" applyNumberFormat="1" applyFont="1" applyAlignment="1">
      <alignment horizontal="left"/>
    </xf>
    <xf numFmtId="0" fontId="4" fillId="2" borderId="15" xfId="0" applyFont="1" applyFill="1" applyBorder="1" applyAlignment="1">
      <alignment horizontal="left" vertical="center"/>
    </xf>
    <xf numFmtId="0" fontId="8" fillId="8" borderId="20" xfId="0" applyFont="1" applyFill="1" applyBorder="1" applyAlignment="1">
      <alignment horizontal="left"/>
    </xf>
    <xf numFmtId="0" fontId="16" fillId="2" borderId="0" xfId="0" applyFont="1" applyFill="1" applyAlignment="1">
      <alignment horizontal="left" vertical="center"/>
    </xf>
    <xf numFmtId="0" fontId="4" fillId="2" borderId="18" xfId="0" applyFont="1" applyFill="1" applyBorder="1" applyAlignment="1">
      <alignment horizontal="left" vertical="center"/>
    </xf>
    <xf numFmtId="0" fontId="10" fillId="3" borderId="66"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4" fillId="4" borderId="27" xfId="0" applyFont="1" applyFill="1" applyBorder="1" applyAlignment="1">
      <alignment horizontal="left" vertical="center" wrapText="1"/>
    </xf>
    <xf numFmtId="9" fontId="4" fillId="0" borderId="42" xfId="7" applyFont="1" applyBorder="1" applyAlignment="1">
      <alignment horizontal="center" vertical="center"/>
    </xf>
    <xf numFmtId="0" fontId="4" fillId="4" borderId="29" xfId="0" applyFont="1" applyFill="1" applyBorder="1" applyAlignment="1">
      <alignment horizontal="left" vertical="center" wrapText="1"/>
    </xf>
    <xf numFmtId="0" fontId="4" fillId="4" borderId="31" xfId="0" applyFont="1" applyFill="1" applyBorder="1" applyAlignment="1">
      <alignment horizontal="left" vertical="center" wrapText="1"/>
    </xf>
    <xf numFmtId="2" fontId="4" fillId="2" borderId="0" xfId="0" applyNumberFormat="1" applyFont="1" applyFill="1" applyAlignment="1">
      <alignment horizontal="left" vertical="center"/>
    </xf>
    <xf numFmtId="0" fontId="23" fillId="2" borderId="0" xfId="0" applyFont="1" applyFill="1" applyAlignment="1">
      <alignment horizontal="center" vertical="center" wrapText="1"/>
    </xf>
    <xf numFmtId="0" fontId="6" fillId="2" borderId="0" xfId="0" applyFont="1" applyFill="1" applyAlignment="1">
      <alignment horizontal="left" vertical="center"/>
    </xf>
    <xf numFmtId="0" fontId="7" fillId="2" borderId="0" xfId="0" applyFont="1" applyFill="1" applyAlignment="1">
      <alignment horizontal="center" vertical="center"/>
    </xf>
    <xf numFmtId="0" fontId="9" fillId="8" borderId="2" xfId="0" applyFont="1" applyFill="1" applyBorder="1" applyAlignment="1">
      <alignment vertical="center"/>
    </xf>
    <xf numFmtId="0" fontId="9" fillId="8" borderId="15" xfId="0" applyFont="1" applyFill="1" applyBorder="1" applyAlignment="1">
      <alignment vertical="center"/>
    </xf>
    <xf numFmtId="0" fontId="4" fillId="8" borderId="15" xfId="0" applyFont="1" applyFill="1" applyBorder="1" applyAlignment="1">
      <alignment horizontal="center" vertical="center"/>
    </xf>
    <xf numFmtId="0" fontId="4" fillId="8" borderId="15" xfId="0" applyFont="1" applyFill="1" applyBorder="1" applyAlignment="1">
      <alignment horizontal="left"/>
    </xf>
    <xf numFmtId="0" fontId="9" fillId="8" borderId="16" xfId="0" applyFont="1" applyFill="1" applyBorder="1" applyAlignment="1">
      <alignment vertical="center"/>
    </xf>
    <xf numFmtId="0" fontId="9" fillId="8" borderId="17" xfId="0" applyFont="1" applyFill="1" applyBorder="1" applyAlignment="1">
      <alignment vertical="center"/>
    </xf>
    <xf numFmtId="0" fontId="9" fillId="8" borderId="18" xfId="0" applyFont="1" applyFill="1" applyBorder="1" applyAlignment="1">
      <alignment vertical="center"/>
    </xf>
    <xf numFmtId="0" fontId="4" fillId="8" borderId="18" xfId="0" applyFont="1" applyFill="1" applyBorder="1" applyAlignment="1">
      <alignment horizontal="center" vertical="center"/>
    </xf>
    <xf numFmtId="0" fontId="4" fillId="8" borderId="18" xfId="0" applyFont="1" applyFill="1" applyBorder="1" applyAlignment="1">
      <alignment horizontal="left"/>
    </xf>
    <xf numFmtId="0" fontId="9" fillId="8" borderId="19" xfId="0" applyFont="1" applyFill="1" applyBorder="1" applyAlignment="1">
      <alignment vertical="center"/>
    </xf>
    <xf numFmtId="0" fontId="4" fillId="2" borderId="0" xfId="0" applyFont="1" applyFill="1" applyAlignment="1">
      <alignment horizontal="center" vertical="center"/>
    </xf>
    <xf numFmtId="0" fontId="8" fillId="4" borderId="61" xfId="5" applyFont="1" applyFill="1" applyBorder="1" applyAlignment="1" applyProtection="1">
      <alignment horizontal="center" vertical="center" wrapText="1"/>
    </xf>
    <xf numFmtId="0" fontId="8" fillId="4" borderId="55" xfId="5" applyFont="1" applyFill="1" applyBorder="1" applyAlignment="1" applyProtection="1">
      <alignment horizontal="center" vertical="center" wrapText="1"/>
    </xf>
    <xf numFmtId="0" fontId="8" fillId="4" borderId="56" xfId="5" applyFont="1" applyFill="1" applyBorder="1" applyAlignment="1" applyProtection="1">
      <alignment horizontal="center" vertical="center" wrapText="1"/>
    </xf>
    <xf numFmtId="0" fontId="8" fillId="4" borderId="53" xfId="5" applyFont="1" applyFill="1" applyBorder="1" applyAlignment="1" applyProtection="1">
      <alignment horizontal="center" vertical="center" wrapText="1"/>
    </xf>
    <xf numFmtId="0" fontId="8" fillId="4" borderId="64" xfId="5" applyFont="1" applyFill="1" applyBorder="1" applyAlignment="1" applyProtection="1">
      <alignment horizontal="center" vertical="center" wrapText="1"/>
    </xf>
    <xf numFmtId="0" fontId="4" fillId="0" borderId="0" xfId="0" applyFont="1" applyAlignment="1">
      <alignment horizontal="center" vertical="center"/>
    </xf>
    <xf numFmtId="0" fontId="4" fillId="0" borderId="4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67" xfId="0" applyFont="1" applyBorder="1" applyAlignment="1">
      <alignment horizontal="center" vertical="center" wrapText="1"/>
    </xf>
    <xf numFmtId="0" fontId="4" fillId="0" borderId="63" xfId="0" applyFont="1" applyBorder="1" applyAlignment="1">
      <alignment horizontal="center" vertical="center" wrapText="1"/>
    </xf>
    <xf numFmtId="0" fontId="2" fillId="2" borderId="0" xfId="0" applyFont="1" applyFill="1"/>
    <xf numFmtId="0" fontId="19" fillId="2" borderId="19" xfId="0" applyFont="1" applyFill="1" applyBorder="1" applyAlignment="1">
      <alignment vertical="center"/>
    </xf>
    <xf numFmtId="0" fontId="8" fillId="4" borderId="68" xfId="0" applyFont="1" applyFill="1" applyBorder="1" applyAlignment="1">
      <alignment horizontal="center" vertical="center" wrapText="1"/>
    </xf>
    <xf numFmtId="0" fontId="8" fillId="4" borderId="66" xfId="0" applyFont="1" applyFill="1" applyBorder="1" applyAlignment="1">
      <alignment horizontal="center" vertical="center" wrapText="1"/>
    </xf>
    <xf numFmtId="0" fontId="4" fillId="0" borderId="30"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70" xfId="0" applyFont="1" applyBorder="1" applyAlignment="1">
      <alignment horizontal="center" vertical="center" wrapText="1"/>
    </xf>
    <xf numFmtId="0" fontId="2" fillId="2" borderId="0" xfId="0" applyFont="1" applyFill="1" applyAlignment="1">
      <alignment vertical="center"/>
    </xf>
    <xf numFmtId="0" fontId="4" fillId="2" borderId="0" xfId="0" applyFont="1" applyFill="1" applyAlignment="1">
      <alignment horizontal="left" vertical="center" wrapText="1"/>
    </xf>
    <xf numFmtId="0" fontId="19" fillId="2" borderId="18" xfId="0" applyFont="1" applyFill="1" applyBorder="1" applyAlignment="1">
      <alignment vertical="center"/>
    </xf>
    <xf numFmtId="0" fontId="19" fillId="3" borderId="71" xfId="0" applyFont="1" applyFill="1" applyBorder="1" applyAlignment="1">
      <alignment vertical="center"/>
    </xf>
    <xf numFmtId="0" fontId="8" fillId="4" borderId="7" xfId="1" applyFont="1" applyFill="1" applyBorder="1" applyAlignment="1" applyProtection="1">
      <alignment horizontal="center" wrapText="1"/>
    </xf>
    <xf numFmtId="0" fontId="8" fillId="4" borderId="12" xfId="1" applyFont="1" applyFill="1" applyBorder="1" applyAlignment="1" applyProtection="1">
      <alignment horizontal="center" wrapText="1"/>
    </xf>
    <xf numFmtId="14" fontId="8" fillId="4" borderId="12" xfId="1" applyNumberFormat="1" applyFont="1" applyFill="1" applyBorder="1" applyAlignment="1" applyProtection="1">
      <alignment horizontal="center" wrapText="1"/>
    </xf>
    <xf numFmtId="166" fontId="8" fillId="4" borderId="12" xfId="1" applyNumberFormat="1" applyFont="1" applyFill="1" applyBorder="1" applyAlignment="1" applyProtection="1">
      <alignment horizontal="center" wrapText="1"/>
    </xf>
    <xf numFmtId="166" fontId="8" fillId="4" borderId="12" xfId="2" applyNumberFormat="1" applyFont="1" applyFill="1" applyBorder="1" applyAlignment="1">
      <alignment horizontal="center" wrapText="1"/>
    </xf>
    <xf numFmtId="166" fontId="8" fillId="4" borderId="24" xfId="1" applyNumberFormat="1" applyFont="1" applyFill="1" applyBorder="1" applyAlignment="1" applyProtection="1">
      <alignment horizontal="center" wrapText="1"/>
    </xf>
    <xf numFmtId="0" fontId="8" fillId="4" borderId="24" xfId="1" applyFont="1" applyFill="1" applyBorder="1" applyAlignment="1" applyProtection="1">
      <alignment horizontal="center" wrapText="1"/>
    </xf>
    <xf numFmtId="0" fontId="8" fillId="4" borderId="28" xfId="1" applyFont="1" applyFill="1" applyBorder="1" applyAlignment="1" applyProtection="1">
      <alignment horizontal="center" wrapText="1"/>
    </xf>
    <xf numFmtId="0" fontId="4" fillId="0" borderId="10"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3" xfId="0" applyFont="1" applyBorder="1" applyAlignment="1">
      <alignment horizontal="center" vertical="center" wrapText="1"/>
    </xf>
    <xf numFmtId="166" fontId="30" fillId="0" borderId="12" xfId="2" applyNumberFormat="1" applyFont="1" applyFill="1" applyBorder="1" applyAlignment="1">
      <alignment horizontal="center" wrapText="1"/>
    </xf>
    <xf numFmtId="166" fontId="2" fillId="0" borderId="12" xfId="2" applyNumberFormat="1" applyFont="1" applyFill="1" applyBorder="1" applyAlignment="1">
      <alignment horizontal="center"/>
    </xf>
    <xf numFmtId="166" fontId="2" fillId="0" borderId="14" xfId="2" applyNumberFormat="1" applyFont="1" applyFill="1" applyBorder="1" applyAlignment="1">
      <alignment horizontal="center"/>
    </xf>
    <xf numFmtId="0" fontId="2" fillId="2" borderId="0" xfId="0" applyFont="1" applyFill="1" applyAlignment="1">
      <alignment wrapText="1"/>
    </xf>
    <xf numFmtId="0" fontId="4" fillId="0" borderId="62" xfId="0" applyFont="1" applyBorder="1" applyAlignment="1">
      <alignment horizontal="center" vertical="center" wrapText="1"/>
    </xf>
    <xf numFmtId="0" fontId="31" fillId="2" borderId="19" xfId="0" applyFont="1" applyFill="1" applyBorder="1" applyAlignment="1">
      <alignment vertical="center"/>
    </xf>
    <xf numFmtId="0" fontId="15" fillId="0" borderId="30"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12" xfId="0" applyFont="1" applyBorder="1" applyAlignment="1">
      <alignment horizontal="center" vertical="center" wrapText="1"/>
    </xf>
    <xf numFmtId="14" fontId="15" fillId="0" borderId="12" xfId="0" applyNumberFormat="1" applyFont="1" applyBorder="1" applyAlignment="1">
      <alignment horizontal="center" vertical="center" wrapText="1"/>
    </xf>
    <xf numFmtId="0" fontId="15" fillId="0" borderId="28" xfId="0" applyFont="1" applyBorder="1" applyAlignment="1">
      <alignment horizontal="center" vertical="center" wrapText="1"/>
    </xf>
    <xf numFmtId="0" fontId="4" fillId="0" borderId="29" xfId="0" quotePrefix="1" applyFont="1" applyBorder="1" applyAlignment="1">
      <alignment horizontal="left" vertical="center" wrapText="1"/>
    </xf>
    <xf numFmtId="9" fontId="4" fillId="0" borderId="12" xfId="0" applyNumberFormat="1" applyFont="1" applyBorder="1" applyAlignment="1">
      <alignment horizontal="center" vertical="center"/>
    </xf>
    <xf numFmtId="9" fontId="4" fillId="0" borderId="12" xfId="0" applyNumberFormat="1" applyFont="1" applyBorder="1" applyAlignment="1">
      <alignment horizontal="center" vertical="center" wrapText="1"/>
    </xf>
    <xf numFmtId="0" fontId="4" fillId="0" borderId="25" xfId="0" applyFont="1" applyBorder="1" applyAlignment="1">
      <alignment horizontal="center" vertical="center" wrapText="1"/>
    </xf>
    <xf numFmtId="167" fontId="4" fillId="2" borderId="0" xfId="0" applyNumberFormat="1" applyFont="1" applyFill="1" applyAlignment="1">
      <alignment horizontal="left"/>
    </xf>
    <xf numFmtId="168" fontId="4" fillId="2" borderId="0" xfId="0" applyNumberFormat="1" applyFont="1" applyFill="1" applyAlignment="1">
      <alignment horizontal="left"/>
    </xf>
    <xf numFmtId="168" fontId="8" fillId="4" borderId="61" xfId="0" applyNumberFormat="1" applyFont="1" applyFill="1" applyBorder="1" applyAlignment="1">
      <alignment horizontal="center" vertical="center" wrapText="1"/>
    </xf>
    <xf numFmtId="168" fontId="4" fillId="0" borderId="0" xfId="0" applyNumberFormat="1" applyFont="1" applyAlignment="1">
      <alignment horizontal="left"/>
    </xf>
    <xf numFmtId="14" fontId="4" fillId="0" borderId="12" xfId="0" applyNumberFormat="1" applyFont="1" applyBorder="1" applyAlignment="1">
      <alignment horizontal="center" vertical="center" wrapText="1"/>
    </xf>
    <xf numFmtId="0" fontId="4" fillId="0" borderId="74" xfId="0" applyFont="1" applyBorder="1" applyAlignment="1">
      <alignment horizontal="left"/>
    </xf>
    <xf numFmtId="0" fontId="4" fillId="0" borderId="74" xfId="0" applyFont="1" applyBorder="1" applyAlignment="1">
      <alignment horizontal="center"/>
    </xf>
    <xf numFmtId="0" fontId="4" fillId="2" borderId="0" xfId="8" applyFont="1" applyFill="1" applyAlignment="1">
      <alignment horizontal="left"/>
    </xf>
    <xf numFmtId="0" fontId="4" fillId="0" borderId="0" xfId="8" applyFont="1" applyAlignment="1">
      <alignment horizontal="left"/>
    </xf>
    <xf numFmtId="0" fontId="5" fillId="2" borderId="0" xfId="8" applyFont="1" applyFill="1" applyAlignment="1">
      <alignment horizontal="left" vertical="center"/>
    </xf>
    <xf numFmtId="0" fontId="8" fillId="4" borderId="43" xfId="8" applyFont="1" applyFill="1" applyBorder="1" applyAlignment="1">
      <alignment horizontal="left" vertical="center"/>
    </xf>
    <xf numFmtId="0" fontId="7" fillId="0" borderId="0" xfId="8" applyFont="1" applyAlignment="1">
      <alignment horizontal="center" vertical="center"/>
    </xf>
    <xf numFmtId="0" fontId="8" fillId="4" borderId="13" xfId="8" applyFont="1" applyFill="1" applyBorder="1" applyAlignment="1">
      <alignment horizontal="left" vertical="center"/>
    </xf>
    <xf numFmtId="0" fontId="16" fillId="0" borderId="0" xfId="8" applyFont="1" applyAlignment="1">
      <alignment horizontal="left" vertical="center"/>
    </xf>
    <xf numFmtId="0" fontId="11" fillId="8" borderId="2" xfId="8" applyFont="1" applyFill="1" applyBorder="1" applyAlignment="1">
      <alignment horizontal="left"/>
    </xf>
    <xf numFmtId="0" fontId="11" fillId="8" borderId="55" xfId="8" applyFont="1" applyFill="1" applyBorder="1" applyAlignment="1">
      <alignment horizontal="left"/>
    </xf>
    <xf numFmtId="0" fontId="11" fillId="8" borderId="56" xfId="8" applyFont="1" applyFill="1" applyBorder="1" applyAlignment="1">
      <alignment horizontal="left"/>
    </xf>
    <xf numFmtId="0" fontId="11" fillId="2" borderId="43" xfId="8" applyFont="1" applyFill="1" applyBorder="1" applyAlignment="1">
      <alignment horizontal="left"/>
    </xf>
    <xf numFmtId="0" fontId="11" fillId="8" borderId="43" xfId="8" applyFont="1" applyFill="1" applyBorder="1" applyAlignment="1">
      <alignment horizontal="left"/>
    </xf>
    <xf numFmtId="0" fontId="11" fillId="8" borderId="0" xfId="8" applyFont="1" applyFill="1" applyAlignment="1">
      <alignment horizontal="left"/>
    </xf>
    <xf numFmtId="0" fontId="11" fillId="8" borderId="17" xfId="8" applyFont="1" applyFill="1" applyBorder="1" applyAlignment="1">
      <alignment horizontal="left"/>
    </xf>
    <xf numFmtId="0" fontId="11" fillId="8" borderId="57" xfId="8" applyFont="1" applyFill="1" applyBorder="1" applyAlignment="1">
      <alignment horizontal="left"/>
    </xf>
    <xf numFmtId="0" fontId="11" fillId="8" borderId="58" xfId="8" applyFont="1" applyFill="1" applyBorder="1" applyAlignment="1">
      <alignment horizontal="left"/>
    </xf>
    <xf numFmtId="0" fontId="11" fillId="8" borderId="18" xfId="8" applyFont="1" applyFill="1" applyBorder="1" applyAlignment="1">
      <alignment horizontal="left"/>
    </xf>
    <xf numFmtId="0" fontId="10" fillId="3" borderId="20" xfId="8" applyFont="1" applyFill="1" applyBorder="1" applyAlignment="1">
      <alignment horizontal="center" vertical="center"/>
    </xf>
    <xf numFmtId="0" fontId="10" fillId="3" borderId="1" xfId="8" applyFont="1" applyFill="1" applyBorder="1" applyAlignment="1">
      <alignment horizontal="center" vertical="center"/>
    </xf>
    <xf numFmtId="0" fontId="8" fillId="3" borderId="33" xfId="8" applyFont="1" applyFill="1" applyBorder="1" applyAlignment="1">
      <alignment horizontal="center" vertical="center"/>
    </xf>
    <xf numFmtId="0" fontId="10" fillId="3" borderId="33" xfId="8" applyFont="1" applyFill="1" applyBorder="1" applyAlignment="1">
      <alignment horizontal="center" vertical="center"/>
    </xf>
    <xf numFmtId="0" fontId="4" fillId="9" borderId="30" xfId="8" applyFont="1" applyFill="1" applyBorder="1" applyAlignment="1">
      <alignment horizontal="left" wrapText="1"/>
    </xf>
    <xf numFmtId="0" fontId="4" fillId="2" borderId="11" xfId="8" applyFont="1" applyFill="1" applyBorder="1" applyAlignment="1">
      <alignment horizontal="left"/>
    </xf>
    <xf numFmtId="0" fontId="4" fillId="9" borderId="11" xfId="8" applyFont="1" applyFill="1" applyBorder="1" applyAlignment="1">
      <alignment horizontal="left" wrapText="1"/>
    </xf>
    <xf numFmtId="0" fontId="4" fillId="2" borderId="0" xfId="8" applyFont="1" applyFill="1" applyAlignment="1">
      <alignment horizontal="left" vertical="center"/>
    </xf>
    <xf numFmtId="0" fontId="4" fillId="2" borderId="11" xfId="8" applyFont="1" applyFill="1" applyBorder="1" applyAlignment="1">
      <alignment horizontal="left" vertical="center"/>
    </xf>
    <xf numFmtId="0" fontId="8" fillId="9" borderId="1" xfId="8" applyFont="1" applyFill="1" applyBorder="1" applyAlignment="1">
      <alignment horizontal="left" wrapText="1"/>
    </xf>
    <xf numFmtId="0" fontId="4" fillId="2" borderId="16" xfId="8" applyFont="1" applyFill="1" applyBorder="1" applyAlignment="1">
      <alignment horizontal="left"/>
    </xf>
    <xf numFmtId="0" fontId="4" fillId="9" borderId="9" xfId="8" applyFont="1" applyFill="1" applyBorder="1" applyAlignment="1">
      <alignment horizontal="left" wrapText="1"/>
    </xf>
    <xf numFmtId="0" fontId="4" fillId="2" borderId="52" xfId="8" applyFont="1" applyFill="1" applyBorder="1" applyAlignment="1">
      <alignment horizontal="left"/>
    </xf>
    <xf numFmtId="0" fontId="4" fillId="9" borderId="13" xfId="8" applyFont="1" applyFill="1" applyBorder="1" applyAlignment="1">
      <alignment horizontal="left" wrapText="1"/>
    </xf>
    <xf numFmtId="0" fontId="4" fillId="2" borderId="46" xfId="8" applyFont="1" applyFill="1" applyBorder="1" applyAlignment="1">
      <alignment horizontal="left"/>
    </xf>
    <xf numFmtId="0" fontId="8" fillId="9" borderId="9" xfId="8" applyFont="1" applyFill="1" applyBorder="1" applyAlignment="1">
      <alignment horizontal="left" wrapText="1"/>
    </xf>
    <xf numFmtId="0" fontId="4" fillId="2" borderId="35" xfId="8" applyFont="1" applyFill="1" applyBorder="1" applyAlignment="1">
      <alignment horizontal="left"/>
    </xf>
    <xf numFmtId="0" fontId="4" fillId="2" borderId="0" xfId="8" applyFont="1" applyFill="1" applyAlignment="1">
      <alignment horizontal="left" vertical="center" wrapText="1" indent="1"/>
    </xf>
    <xf numFmtId="0" fontId="10" fillId="3" borderId="6" xfId="8" applyFont="1" applyFill="1" applyBorder="1" applyAlignment="1">
      <alignment horizontal="center" vertical="center"/>
    </xf>
    <xf numFmtId="0" fontId="8" fillId="4" borderId="2" xfId="8" applyFont="1" applyFill="1" applyBorder="1" applyAlignment="1">
      <alignment horizontal="left" vertical="center"/>
    </xf>
    <xf numFmtId="0" fontId="7" fillId="4" borderId="15" xfId="8" applyFont="1" applyFill="1" applyBorder="1" applyAlignment="1">
      <alignment horizontal="left" vertical="center"/>
    </xf>
    <xf numFmtId="0" fontId="7" fillId="4" borderId="16" xfId="8" applyFont="1" applyFill="1" applyBorder="1" applyAlignment="1">
      <alignment horizontal="left" vertical="center"/>
    </xf>
    <xf numFmtId="0" fontId="4" fillId="9" borderId="7" xfId="8" applyFont="1" applyFill="1" applyBorder="1" applyAlignment="1">
      <alignment horizontal="left" vertical="center" wrapText="1" indent="1"/>
    </xf>
    <xf numFmtId="0" fontId="4" fillId="9" borderId="49" xfId="8" applyFont="1" applyFill="1" applyBorder="1" applyAlignment="1">
      <alignment horizontal="left" vertical="center" wrapText="1" indent="1"/>
    </xf>
    <xf numFmtId="0" fontId="11" fillId="2" borderId="0" xfId="8" applyFont="1" applyFill="1" applyAlignment="1">
      <alignment horizontal="left"/>
    </xf>
    <xf numFmtId="10" fontId="4" fillId="0" borderId="45" xfId="7" applyNumberFormat="1" applyFont="1" applyBorder="1" applyAlignment="1">
      <alignment horizontal="center" vertical="center"/>
    </xf>
    <xf numFmtId="10" fontId="4" fillId="0" borderId="12" xfId="7" applyNumberFormat="1" applyFont="1" applyBorder="1" applyAlignment="1">
      <alignment horizontal="center" vertical="center"/>
    </xf>
    <xf numFmtId="10" fontId="4" fillId="0" borderId="5" xfId="7" applyNumberFormat="1" applyFont="1" applyBorder="1" applyAlignment="1">
      <alignment horizontal="center" vertical="center"/>
    </xf>
    <xf numFmtId="10" fontId="4" fillId="0" borderId="28" xfId="7" applyNumberFormat="1" applyFont="1" applyBorder="1" applyAlignment="1">
      <alignment horizontal="center" vertical="center"/>
    </xf>
    <xf numFmtId="0" fontId="4" fillId="0" borderId="11" xfId="0" applyFont="1" applyBorder="1" applyAlignment="1">
      <alignment horizontal="center" wrapText="1"/>
    </xf>
    <xf numFmtId="4" fontId="4" fillId="0" borderId="12" xfId="0" applyNumberFormat="1" applyFont="1" applyBorder="1" applyAlignment="1">
      <alignment horizontal="center" vertical="center" wrapText="1"/>
    </xf>
    <xf numFmtId="0" fontId="30" fillId="0" borderId="7" xfId="1" applyFont="1" applyBorder="1" applyAlignment="1" applyProtection="1">
      <alignment horizontal="center" vertical="center" wrapText="1"/>
    </xf>
    <xf numFmtId="0" fontId="30" fillId="0" borderId="12" xfId="1" applyFont="1" applyBorder="1" applyAlignment="1" applyProtection="1">
      <alignment wrapText="1"/>
    </xf>
    <xf numFmtId="14" fontId="30" fillId="0" borderId="12" xfId="1" applyNumberFormat="1" applyFont="1" applyBorder="1" applyAlignment="1" applyProtection="1">
      <alignment horizontal="center" vertical="center" wrapText="1"/>
    </xf>
    <xf numFmtId="166" fontId="30" fillId="0" borderId="12" xfId="1" applyNumberFormat="1" applyFont="1" applyBorder="1" applyAlignment="1" applyProtection="1">
      <alignment horizontal="center" vertical="center" wrapText="1"/>
    </xf>
    <xf numFmtId="166" fontId="30" fillId="0" borderId="12" xfId="1" applyNumberFormat="1" applyFont="1" applyBorder="1" applyAlignment="1" applyProtection="1">
      <alignment horizontal="center" wrapText="1"/>
    </xf>
    <xf numFmtId="166" fontId="30" fillId="0" borderId="24" xfId="1" applyNumberFormat="1" applyFont="1" applyBorder="1" applyAlignment="1" applyProtection="1">
      <alignment horizontal="center" wrapText="1"/>
    </xf>
    <xf numFmtId="0" fontId="30" fillId="0" borderId="24" xfId="1" applyFont="1" applyBorder="1" applyAlignment="1" applyProtection="1">
      <alignment wrapText="1"/>
    </xf>
    <xf numFmtId="0" fontId="30" fillId="0" borderId="28" xfId="1" applyFont="1" applyBorder="1" applyAlignment="1" applyProtection="1">
      <alignment horizontal="center" vertical="center" wrapText="1"/>
    </xf>
    <xf numFmtId="0" fontId="2" fillId="0" borderId="7" xfId="1" applyBorder="1" applyAlignment="1" applyProtection="1">
      <alignment horizontal="center" vertical="center"/>
    </xf>
    <xf numFmtId="0" fontId="2" fillId="0" borderId="12" xfId="1" applyBorder="1" applyProtection="1"/>
    <xf numFmtId="14" fontId="2" fillId="0" borderId="12" xfId="1" applyNumberFormat="1" applyBorder="1" applyAlignment="1" applyProtection="1">
      <alignment horizontal="center" vertical="center"/>
    </xf>
    <xf numFmtId="166" fontId="2" fillId="0" borderId="12" xfId="1" applyNumberFormat="1" applyBorder="1" applyAlignment="1" applyProtection="1">
      <alignment horizontal="center" vertical="center"/>
    </xf>
    <xf numFmtId="166" fontId="2" fillId="0" borderId="12" xfId="1" applyNumberFormat="1" applyBorder="1" applyAlignment="1" applyProtection="1">
      <alignment horizontal="center"/>
    </xf>
    <xf numFmtId="166" fontId="2" fillId="0" borderId="24" xfId="1" applyNumberFormat="1" applyBorder="1" applyAlignment="1" applyProtection="1">
      <alignment horizontal="center"/>
    </xf>
    <xf numFmtId="0" fontId="2" fillId="0" borderId="24" xfId="1" applyBorder="1" applyProtection="1"/>
    <xf numFmtId="0" fontId="2" fillId="0" borderId="28" xfId="1" applyBorder="1" applyAlignment="1" applyProtection="1">
      <alignment horizontal="center" vertical="center"/>
    </xf>
    <xf numFmtId="0" fontId="2" fillId="0" borderId="4" xfId="1" applyBorder="1" applyAlignment="1" applyProtection="1">
      <alignment horizontal="center" vertical="center"/>
    </xf>
    <xf numFmtId="0" fontId="2" fillId="0" borderId="14" xfId="1" applyBorder="1" applyProtection="1"/>
    <xf numFmtId="14" fontId="2" fillId="0" borderId="14" xfId="1" applyNumberFormat="1" applyBorder="1" applyAlignment="1" applyProtection="1">
      <alignment horizontal="center" vertical="center"/>
    </xf>
    <xf numFmtId="166" fontId="2" fillId="0" borderId="14" xfId="1" applyNumberFormat="1" applyBorder="1" applyAlignment="1" applyProtection="1">
      <alignment horizontal="center" vertical="center"/>
    </xf>
    <xf numFmtId="166" fontId="2" fillId="0" borderId="14" xfId="1" applyNumberFormat="1" applyBorder="1" applyAlignment="1" applyProtection="1">
      <alignment horizontal="center"/>
    </xf>
    <xf numFmtId="166" fontId="2" fillId="0" borderId="63" xfId="1" applyNumberFormat="1" applyBorder="1" applyAlignment="1" applyProtection="1">
      <alignment horizontal="center"/>
    </xf>
    <xf numFmtId="0" fontId="2" fillId="0" borderId="63" xfId="1" applyBorder="1" applyProtection="1"/>
    <xf numFmtId="0" fontId="2" fillId="0" borderId="5" xfId="1" applyBorder="1" applyAlignment="1" applyProtection="1">
      <alignment horizontal="center" vertical="center"/>
    </xf>
    <xf numFmtId="0" fontId="35" fillId="0" borderId="0" xfId="0" applyFont="1"/>
    <xf numFmtId="0" fontId="36" fillId="0" borderId="30" xfId="0" applyFont="1" applyBorder="1" applyAlignment="1">
      <alignment horizontal="center" vertical="center" wrapText="1"/>
    </xf>
    <xf numFmtId="0" fontId="34" fillId="0" borderId="12" xfId="0" applyFont="1" applyBorder="1" applyAlignment="1">
      <alignment horizontal="center" vertical="center" wrapText="1"/>
    </xf>
    <xf numFmtId="0" fontId="36" fillId="0" borderId="12" xfId="0" applyFont="1" applyBorder="1" applyAlignment="1">
      <alignment horizontal="center" vertical="center" wrapText="1"/>
    </xf>
    <xf numFmtId="0" fontId="34" fillId="0" borderId="30" xfId="0" applyFont="1" applyBorder="1" applyAlignment="1">
      <alignment horizontal="center" vertical="center" wrapText="1"/>
    </xf>
    <xf numFmtId="0" fontId="36" fillId="0" borderId="28"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4" xfId="0" applyFont="1" applyBorder="1" applyAlignment="1">
      <alignment horizontal="center" vertical="center" wrapText="1"/>
    </xf>
    <xf numFmtId="0" fontId="36" fillId="0" borderId="5" xfId="0" applyFont="1" applyBorder="1" applyAlignment="1">
      <alignment horizontal="center" vertical="center" wrapText="1"/>
    </xf>
    <xf numFmtId="0" fontId="34" fillId="0" borderId="7" xfId="0" applyFont="1" applyBorder="1" applyAlignment="1">
      <alignment horizontal="center" vertical="center" wrapText="1"/>
    </xf>
    <xf numFmtId="14" fontId="34" fillId="0" borderId="12" xfId="0" applyNumberFormat="1" applyFont="1" applyBorder="1" applyAlignment="1">
      <alignment horizontal="center" vertical="center" wrapText="1"/>
    </xf>
    <xf numFmtId="0" fontId="34" fillId="0" borderId="28" xfId="0" applyFont="1" applyBorder="1" applyAlignment="1">
      <alignment horizontal="center" vertical="center" wrapText="1"/>
    </xf>
    <xf numFmtId="14" fontId="34" fillId="0" borderId="12" xfId="0" quotePrefix="1" applyNumberFormat="1" applyFont="1" applyBorder="1" applyAlignment="1">
      <alignment horizontal="left" vertical="center" wrapText="1"/>
    </xf>
    <xf numFmtId="0" fontId="34" fillId="0" borderId="12" xfId="0" quotePrefix="1" applyFont="1" applyBorder="1" applyAlignment="1">
      <alignment horizontal="center" vertical="center" wrapText="1"/>
    </xf>
    <xf numFmtId="0" fontId="4" fillId="0" borderId="0" xfId="0" applyFont="1" applyAlignment="1">
      <alignment horizontal="right"/>
    </xf>
    <xf numFmtId="3" fontId="4" fillId="0" borderId="52" xfId="0" applyNumberFormat="1" applyFont="1" applyBorder="1" applyAlignment="1">
      <alignment horizontal="right" vertical="center"/>
    </xf>
    <xf numFmtId="3" fontId="4" fillId="6" borderId="29" xfId="0" applyNumberFormat="1" applyFont="1" applyFill="1" applyBorder="1" applyAlignment="1">
      <alignment horizontal="right" vertical="center"/>
    </xf>
    <xf numFmtId="3" fontId="4" fillId="6" borderId="31" xfId="0" applyNumberFormat="1" applyFont="1" applyFill="1" applyBorder="1" applyAlignment="1">
      <alignment horizontal="right" vertical="center"/>
    </xf>
    <xf numFmtId="3" fontId="4" fillId="0" borderId="54" xfId="0" applyNumberFormat="1" applyFont="1" applyBorder="1" applyAlignment="1">
      <alignment horizontal="right" vertical="center"/>
    </xf>
    <xf numFmtId="3" fontId="4" fillId="0" borderId="60" xfId="0" applyNumberFormat="1" applyFont="1" applyBorder="1" applyAlignment="1">
      <alignment horizontal="right" vertical="center"/>
    </xf>
    <xf numFmtId="3" fontId="4" fillId="6" borderId="4" xfId="0" applyNumberFormat="1" applyFont="1" applyFill="1" applyBorder="1" applyAlignment="1">
      <alignment horizontal="right" vertical="center"/>
    </xf>
    <xf numFmtId="3" fontId="4" fillId="6" borderId="34" xfId="0" applyNumberFormat="1" applyFont="1" applyFill="1" applyBorder="1" applyAlignment="1">
      <alignment horizontal="right" vertical="center"/>
    </xf>
    <xf numFmtId="3" fontId="4" fillId="6" borderId="7" xfId="0" applyNumberFormat="1" applyFont="1" applyFill="1" applyBorder="1" applyAlignment="1">
      <alignment horizontal="right" vertical="center"/>
    </xf>
    <xf numFmtId="3" fontId="4" fillId="0" borderId="7" xfId="0" applyNumberFormat="1" applyFont="1" applyBorder="1" applyAlignment="1">
      <alignment horizontal="right" vertical="center"/>
    </xf>
    <xf numFmtId="3" fontId="4" fillId="0" borderId="49" xfId="0" applyNumberFormat="1" applyFont="1" applyBorder="1" applyAlignment="1">
      <alignment horizontal="right" vertical="center"/>
    </xf>
    <xf numFmtId="3" fontId="4" fillId="0" borderId="75" xfId="0" applyNumberFormat="1" applyFont="1" applyBorder="1" applyAlignment="1">
      <alignment horizontal="right" vertical="center"/>
    </xf>
    <xf numFmtId="3" fontId="4" fillId="0" borderId="76" xfId="0" applyNumberFormat="1" applyFont="1" applyBorder="1" applyAlignment="1">
      <alignment horizontal="right" vertical="center"/>
    </xf>
    <xf numFmtId="3" fontId="4" fillId="0" borderId="78" xfId="0" applyNumberFormat="1" applyFont="1" applyBorder="1" applyAlignment="1">
      <alignment horizontal="right" vertical="center"/>
    </xf>
    <xf numFmtId="0" fontId="4" fillId="0" borderId="35" xfId="0" applyFont="1" applyBorder="1" applyAlignment="1">
      <alignment horizontal="center" vertical="center"/>
    </xf>
    <xf numFmtId="0" fontId="4" fillId="9" borderId="79" xfId="0" applyFont="1" applyFill="1" applyBorder="1" applyAlignment="1">
      <alignment horizontal="left" wrapText="1"/>
    </xf>
    <xf numFmtId="0" fontId="4" fillId="9" borderId="80" xfId="0" applyFont="1" applyFill="1" applyBorder="1" applyAlignment="1">
      <alignment horizontal="left" wrapText="1"/>
    </xf>
    <xf numFmtId="0" fontId="4" fillId="0" borderId="11" xfId="0" applyFont="1" applyBorder="1" applyAlignment="1">
      <alignment horizontal="center" vertical="center"/>
    </xf>
    <xf numFmtId="0" fontId="4" fillId="0" borderId="46" xfId="0" applyFont="1" applyBorder="1" applyAlignment="1">
      <alignment horizontal="center" vertical="center"/>
    </xf>
    <xf numFmtId="3" fontId="4" fillId="0" borderId="3" xfId="0" applyNumberFormat="1" applyFont="1" applyBorder="1" applyAlignment="1">
      <alignment horizontal="right" vertical="center"/>
    </xf>
    <xf numFmtId="3" fontId="4" fillId="6" borderId="26" xfId="0" applyNumberFormat="1" applyFont="1" applyFill="1" applyBorder="1" applyAlignment="1">
      <alignment horizontal="right" vertical="center"/>
    </xf>
    <xf numFmtId="3" fontId="4" fillId="6" borderId="28" xfId="0" applyNumberFormat="1" applyFont="1" applyFill="1" applyBorder="1" applyAlignment="1">
      <alignment horizontal="right" vertical="center"/>
    </xf>
    <xf numFmtId="3" fontId="4" fillId="0" borderId="28" xfId="0" applyNumberFormat="1" applyFont="1" applyBorder="1" applyAlignment="1">
      <alignment horizontal="right" vertical="center"/>
    </xf>
    <xf numFmtId="3" fontId="4" fillId="0" borderId="48" xfId="0" applyNumberFormat="1" applyFont="1" applyBorder="1" applyAlignment="1">
      <alignment horizontal="right" vertical="center"/>
    </xf>
    <xf numFmtId="3" fontId="4" fillId="0" borderId="5" xfId="0" applyNumberFormat="1" applyFont="1" applyBorder="1" applyAlignment="1">
      <alignment horizontal="right" vertical="center"/>
    </xf>
    <xf numFmtId="0" fontId="4" fillId="9" borderId="29" xfId="0" applyFont="1" applyFill="1" applyBorder="1" applyAlignment="1">
      <alignment horizontal="left" wrapText="1"/>
    </xf>
    <xf numFmtId="0" fontId="4" fillId="0" borderId="81" xfId="0" applyFont="1" applyBorder="1" applyAlignment="1">
      <alignment horizontal="left" vertical="center"/>
    </xf>
    <xf numFmtId="3" fontId="4" fillId="0" borderId="82" xfId="0" applyNumberFormat="1" applyFont="1" applyBorder="1" applyAlignment="1">
      <alignment horizontal="right" vertical="center"/>
    </xf>
    <xf numFmtId="0" fontId="4" fillId="9" borderId="72" xfId="0" applyFont="1" applyFill="1" applyBorder="1" applyAlignment="1">
      <alignment wrapText="1"/>
    </xf>
    <xf numFmtId="167" fontId="4" fillId="0" borderId="29" xfId="8" applyNumberFormat="1" applyFont="1" applyBorder="1" applyAlignment="1">
      <alignment horizontal="right" vertical="center"/>
    </xf>
    <xf numFmtId="167" fontId="4" fillId="6" borderId="29" xfId="8" applyNumberFormat="1" applyFont="1" applyFill="1" applyBorder="1" applyAlignment="1">
      <alignment horizontal="right" vertical="center"/>
    </xf>
    <xf numFmtId="167" fontId="4" fillId="0" borderId="35" xfId="8" applyNumberFormat="1" applyFont="1" applyBorder="1" applyAlignment="1">
      <alignment horizontal="right" vertical="center"/>
    </xf>
    <xf numFmtId="167" fontId="4" fillId="0" borderId="11" xfId="8" applyNumberFormat="1" applyFont="1" applyBorder="1" applyAlignment="1">
      <alignment horizontal="right" vertical="center"/>
    </xf>
    <xf numFmtId="167" fontId="4" fillId="6" borderId="6" xfId="8" applyNumberFormat="1" applyFont="1" applyFill="1" applyBorder="1" applyAlignment="1">
      <alignment horizontal="right" vertical="center"/>
    </xf>
    <xf numFmtId="167" fontId="4" fillId="6" borderId="52" xfId="8" applyNumberFormat="1" applyFont="1" applyFill="1" applyBorder="1" applyAlignment="1">
      <alignment horizontal="right" vertical="center"/>
    </xf>
    <xf numFmtId="167" fontId="4" fillId="6" borderId="31" xfId="8" applyNumberFormat="1" applyFont="1" applyFill="1" applyBorder="1" applyAlignment="1">
      <alignment horizontal="right" vertical="center"/>
    </xf>
    <xf numFmtId="167" fontId="4" fillId="6" borderId="27" xfId="8" applyNumberFormat="1" applyFont="1" applyFill="1" applyBorder="1" applyAlignment="1">
      <alignment horizontal="right" vertical="center"/>
    </xf>
    <xf numFmtId="167" fontId="4" fillId="0" borderId="31" xfId="8" applyNumberFormat="1" applyFont="1" applyBorder="1" applyAlignment="1">
      <alignment horizontal="right" vertical="center"/>
    </xf>
    <xf numFmtId="167" fontId="4" fillId="0" borderId="46" xfId="8" applyNumberFormat="1" applyFont="1" applyBorder="1" applyAlignment="1">
      <alignment horizontal="right" vertical="center"/>
    </xf>
    <xf numFmtId="0" fontId="4" fillId="2" borderId="83" xfId="8" applyFont="1" applyFill="1" applyBorder="1" applyAlignment="1">
      <alignment horizontal="left"/>
    </xf>
    <xf numFmtId="4" fontId="4" fillId="6" borderId="34" xfId="0" applyNumberFormat="1" applyFont="1" applyFill="1" applyBorder="1" applyAlignment="1">
      <alignment horizontal="right"/>
    </xf>
    <xf numFmtId="4" fontId="4" fillId="6" borderId="23" xfId="0" applyNumberFormat="1" applyFont="1" applyFill="1" applyBorder="1" applyAlignment="1">
      <alignment horizontal="right"/>
    </xf>
    <xf numFmtId="4" fontId="4" fillId="6" borderId="52" xfId="0" applyNumberFormat="1" applyFont="1" applyFill="1" applyBorder="1" applyAlignment="1">
      <alignment horizontal="right"/>
    </xf>
    <xf numFmtId="4" fontId="4" fillId="0" borderId="23" xfId="0" applyNumberFormat="1" applyFont="1" applyBorder="1" applyAlignment="1">
      <alignment horizontal="right"/>
    </xf>
    <xf numFmtId="4" fontId="4" fillId="0" borderId="52" xfId="0" applyNumberFormat="1" applyFont="1" applyBorder="1" applyAlignment="1">
      <alignment horizontal="right"/>
    </xf>
    <xf numFmtId="4" fontId="4" fillId="6" borderId="27" xfId="0" applyNumberFormat="1" applyFont="1" applyFill="1" applyBorder="1" applyAlignment="1">
      <alignment horizontal="right"/>
    </xf>
    <xf numFmtId="4" fontId="4" fillId="6" borderId="1" xfId="0" applyNumberFormat="1" applyFont="1" applyFill="1" applyBorder="1" applyAlignment="1">
      <alignment horizontal="right"/>
    </xf>
    <xf numFmtId="4" fontId="4" fillId="6" borderId="53" xfId="0" applyNumberFormat="1" applyFont="1" applyFill="1" applyBorder="1" applyAlignment="1">
      <alignment horizontal="right"/>
    </xf>
    <xf numFmtId="4" fontId="4" fillId="6" borderId="73" xfId="0" applyNumberFormat="1" applyFont="1" applyFill="1" applyBorder="1" applyAlignment="1">
      <alignment horizontal="right"/>
    </xf>
    <xf numFmtId="4" fontId="4" fillId="6" borderId="82" xfId="0" applyNumberFormat="1" applyFont="1" applyFill="1" applyBorder="1" applyAlignment="1">
      <alignment horizontal="right"/>
    </xf>
    <xf numFmtId="4" fontId="4" fillId="6" borderId="85" xfId="0" applyNumberFormat="1" applyFont="1" applyFill="1" applyBorder="1" applyAlignment="1">
      <alignment horizontal="right"/>
    </xf>
    <xf numFmtId="4" fontId="4" fillId="6" borderId="77" xfId="0" applyNumberFormat="1" applyFont="1" applyFill="1" applyBorder="1" applyAlignment="1">
      <alignment horizontal="right"/>
    </xf>
    <xf numFmtId="4" fontId="4" fillId="6" borderId="72" xfId="0" applyNumberFormat="1" applyFont="1" applyFill="1" applyBorder="1" applyAlignment="1">
      <alignment horizontal="right"/>
    </xf>
    <xf numFmtId="4" fontId="4" fillId="6" borderId="86" xfId="0" applyNumberFormat="1" applyFont="1" applyFill="1" applyBorder="1" applyAlignment="1">
      <alignment horizontal="right"/>
    </xf>
    <xf numFmtId="0" fontId="8" fillId="4" borderId="98" xfId="0" applyFont="1" applyFill="1" applyBorder="1" applyAlignment="1">
      <alignment horizontal="center" vertical="center"/>
    </xf>
    <xf numFmtId="4" fontId="4" fillId="0" borderId="35" xfId="0" applyNumberFormat="1" applyFont="1" applyBorder="1" applyAlignment="1">
      <alignment horizontal="right"/>
    </xf>
    <xf numFmtId="4" fontId="4" fillId="0" borderId="90" xfId="0" applyNumberFormat="1" applyFont="1" applyBorder="1" applyAlignment="1">
      <alignment horizontal="right"/>
    </xf>
    <xf numFmtId="4" fontId="4" fillId="0" borderId="34" xfId="0" applyNumberFormat="1" applyFont="1" applyBorder="1" applyAlignment="1">
      <alignment horizontal="right"/>
    </xf>
    <xf numFmtId="4" fontId="4" fillId="6" borderId="91" xfId="0" applyNumberFormat="1" applyFont="1" applyFill="1" applyBorder="1" applyAlignment="1">
      <alignment horizontal="right"/>
    </xf>
    <xf numFmtId="4" fontId="4" fillId="6" borderId="57" xfId="0" applyNumberFormat="1" applyFont="1" applyFill="1" applyBorder="1" applyAlignment="1">
      <alignment horizontal="right"/>
    </xf>
    <xf numFmtId="4" fontId="4" fillId="6" borderId="89" xfId="0" applyNumberFormat="1" applyFont="1" applyFill="1" applyBorder="1" applyAlignment="1">
      <alignment horizontal="right"/>
    </xf>
    <xf numFmtId="4" fontId="4" fillId="0" borderId="93" xfId="0" applyNumberFormat="1" applyFont="1" applyBorder="1" applyAlignment="1">
      <alignment horizontal="right"/>
    </xf>
    <xf numFmtId="4" fontId="4" fillId="0" borderId="92" xfId="0" applyNumberFormat="1" applyFont="1" applyBorder="1" applyAlignment="1">
      <alignment horizontal="right"/>
    </xf>
    <xf numFmtId="4" fontId="4" fillId="0" borderId="95" xfId="0" applyNumberFormat="1" applyFont="1" applyBorder="1" applyAlignment="1">
      <alignment horizontal="right"/>
    </xf>
    <xf numFmtId="4" fontId="4" fillId="0" borderId="99" xfId="0" applyNumberFormat="1" applyFont="1" applyBorder="1" applyAlignment="1">
      <alignment horizontal="right"/>
    </xf>
    <xf numFmtId="4" fontId="4" fillId="0" borderId="97" xfId="0" applyNumberFormat="1" applyFont="1" applyBorder="1" applyAlignment="1">
      <alignment horizontal="right"/>
    </xf>
    <xf numFmtId="4" fontId="4" fillId="0" borderId="94" xfId="0" applyNumberFormat="1" applyFont="1" applyBorder="1" applyAlignment="1">
      <alignment horizontal="right"/>
    </xf>
    <xf numFmtId="4" fontId="4" fillId="0" borderId="100" xfId="0" applyNumberFormat="1" applyFont="1" applyBorder="1" applyAlignment="1">
      <alignment horizontal="right"/>
    </xf>
    <xf numFmtId="4" fontId="4" fillId="0" borderId="102" xfId="0" applyNumberFormat="1" applyFont="1" applyBorder="1" applyAlignment="1">
      <alignment horizontal="right"/>
    </xf>
    <xf numFmtId="4" fontId="4" fillId="6" borderId="92" xfId="0" applyNumberFormat="1" applyFont="1" applyFill="1" applyBorder="1" applyAlignment="1">
      <alignment horizontal="right"/>
    </xf>
    <xf numFmtId="4" fontId="4" fillId="6" borderId="99" xfId="0" applyNumberFormat="1" applyFont="1" applyFill="1" applyBorder="1" applyAlignment="1">
      <alignment horizontal="right"/>
    </xf>
    <xf numFmtId="4" fontId="4" fillId="0" borderId="101" xfId="0" applyNumberFormat="1" applyFont="1" applyBorder="1" applyAlignment="1">
      <alignment horizontal="right"/>
    </xf>
    <xf numFmtId="4" fontId="4" fillId="0" borderId="96" xfId="0" applyNumberFormat="1" applyFont="1" applyBorder="1" applyAlignment="1">
      <alignment horizontal="right"/>
    </xf>
    <xf numFmtId="4" fontId="4" fillId="0" borderId="44" xfId="0" applyNumberFormat="1" applyFont="1" applyBorder="1" applyAlignment="1">
      <alignment horizontal="right"/>
    </xf>
    <xf numFmtId="4" fontId="4" fillId="6" borderId="93" xfId="0" applyNumberFormat="1" applyFont="1" applyFill="1" applyBorder="1" applyAlignment="1">
      <alignment horizontal="right"/>
    </xf>
    <xf numFmtId="4" fontId="4" fillId="6" borderId="46" xfId="0" applyNumberFormat="1" applyFont="1" applyFill="1" applyBorder="1" applyAlignment="1">
      <alignment horizontal="right"/>
    </xf>
    <xf numFmtId="4" fontId="4" fillId="6" borderId="19" xfId="0" applyNumberFormat="1" applyFont="1" applyFill="1" applyBorder="1" applyAlignment="1">
      <alignment horizontal="right"/>
    </xf>
    <xf numFmtId="0" fontId="33" fillId="0" borderId="103" xfId="0" applyFont="1" applyBorder="1" applyAlignment="1">
      <alignment horizontal="center" vertical="center" wrapText="1"/>
    </xf>
    <xf numFmtId="0" fontId="33" fillId="0" borderId="74" xfId="0" applyFont="1" applyBorder="1" applyAlignment="1">
      <alignment horizontal="center" vertical="center" wrapText="1"/>
    </xf>
    <xf numFmtId="0" fontId="4" fillId="0" borderId="35" xfId="0" applyFont="1" applyBorder="1" applyAlignment="1">
      <alignment horizontal="center" wrapText="1"/>
    </xf>
    <xf numFmtId="0" fontId="25" fillId="4" borderId="95" xfId="0" applyFont="1" applyFill="1" applyBorder="1" applyAlignment="1">
      <alignment horizontal="center" vertical="center" wrapText="1"/>
    </xf>
    <xf numFmtId="0" fontId="33" fillId="0" borderId="104" xfId="0" applyFont="1" applyBorder="1" applyAlignment="1">
      <alignment horizontal="center"/>
    </xf>
    <xf numFmtId="169" fontId="4" fillId="0" borderId="11" xfId="8" applyNumberFormat="1" applyFont="1" applyBorder="1" applyAlignment="1">
      <alignment horizontal="right" vertical="center"/>
    </xf>
    <xf numFmtId="9" fontId="4" fillId="0" borderId="28" xfId="0" applyNumberFormat="1" applyFont="1" applyBorder="1" applyAlignment="1">
      <alignment horizontal="center" vertical="center" wrapText="1"/>
    </xf>
    <xf numFmtId="9" fontId="4" fillId="0" borderId="5" xfId="0" applyNumberFormat="1" applyFont="1" applyBorder="1" applyAlignment="1">
      <alignment horizontal="center" vertical="center" wrapText="1"/>
    </xf>
    <xf numFmtId="0" fontId="4" fillId="0" borderId="105" xfId="0" applyFont="1" applyBorder="1" applyAlignment="1">
      <alignment horizontal="left"/>
    </xf>
    <xf numFmtId="0" fontId="3" fillId="2" borderId="0" xfId="3" applyFill="1" applyAlignment="1">
      <alignment horizontal="left"/>
    </xf>
    <xf numFmtId="4" fontId="4" fillId="0" borderId="27" xfId="0" applyNumberFormat="1" applyFont="1" applyBorder="1" applyAlignment="1">
      <alignment horizontal="right"/>
    </xf>
    <xf numFmtId="0" fontId="4" fillId="0" borderId="0" xfId="0" applyFont="1" applyAlignment="1">
      <alignment horizontal="left" wrapText="1" indent="1"/>
    </xf>
    <xf numFmtId="4" fontId="4" fillId="0" borderId="84" xfId="0" applyNumberFormat="1" applyFont="1" applyBorder="1" applyAlignment="1">
      <alignment horizontal="right"/>
    </xf>
    <xf numFmtId="4" fontId="4" fillId="0" borderId="88" xfId="0" applyNumberFormat="1" applyFont="1" applyBorder="1" applyAlignment="1">
      <alignment horizontal="right"/>
    </xf>
    <xf numFmtId="4" fontId="4" fillId="0" borderId="87" xfId="0" applyNumberFormat="1" applyFont="1" applyBorder="1" applyAlignment="1">
      <alignment horizontal="right"/>
    </xf>
    <xf numFmtId="0" fontId="8" fillId="0" borderId="0" xfId="8" applyFont="1" applyAlignment="1">
      <alignment horizontal="left" vertical="center"/>
    </xf>
    <xf numFmtId="0" fontId="4" fillId="0" borderId="81" xfId="8" applyFont="1" applyBorder="1" applyAlignment="1">
      <alignment horizontal="left" wrapText="1"/>
    </xf>
    <xf numFmtId="43" fontId="4" fillId="2" borderId="0" xfId="9" applyFont="1" applyFill="1" applyAlignment="1">
      <alignment horizontal="left"/>
    </xf>
    <xf numFmtId="167" fontId="4" fillId="0" borderId="0" xfId="0" applyNumberFormat="1" applyFont="1" applyAlignment="1">
      <alignment horizontal="left"/>
    </xf>
    <xf numFmtId="167" fontId="4" fillId="0" borderId="12" xfId="0" applyNumberFormat="1" applyFont="1" applyBorder="1" applyAlignment="1">
      <alignment horizontal="right" wrapText="1"/>
    </xf>
    <xf numFmtId="167" fontId="4" fillId="6" borderId="41" xfId="0" applyNumberFormat="1" applyFont="1" applyFill="1" applyBorder="1" applyAlignment="1">
      <alignment horizontal="right"/>
    </xf>
    <xf numFmtId="170" fontId="4" fillId="0" borderId="24" xfId="0" applyNumberFormat="1" applyFont="1" applyBorder="1" applyAlignment="1">
      <alignment horizontal="center" wrapText="1"/>
    </xf>
    <xf numFmtId="167" fontId="4" fillId="0" borderId="24" xfId="0" applyNumberFormat="1" applyFont="1" applyBorder="1" applyAlignment="1">
      <alignment horizontal="center" wrapText="1"/>
    </xf>
    <xf numFmtId="0" fontId="4" fillId="0" borderId="24" xfId="0" applyFont="1" applyBorder="1" applyAlignment="1">
      <alignment horizontal="center" wrapText="1"/>
    </xf>
    <xf numFmtId="49" fontId="4" fillId="0" borderId="24" xfId="0" applyNumberFormat="1" applyFont="1" applyBorder="1" applyAlignment="1">
      <alignment horizontal="center" wrapText="1"/>
    </xf>
    <xf numFmtId="0" fontId="4" fillId="0" borderId="24" xfId="0" applyFont="1" applyBorder="1" applyAlignment="1">
      <alignment horizontal="left"/>
    </xf>
    <xf numFmtId="0" fontId="4" fillId="0" borderId="30" xfId="0" applyFont="1" applyBorder="1" applyAlignment="1">
      <alignment horizontal="center" wrapText="1"/>
    </xf>
    <xf numFmtId="0" fontId="4" fillId="0" borderId="24" xfId="0" applyFont="1" applyBorder="1" applyAlignment="1">
      <alignment horizontal="left" wrapText="1"/>
    </xf>
    <xf numFmtId="1" fontId="4" fillId="0" borderId="24" xfId="0" applyNumberFormat="1" applyFont="1" applyBorder="1" applyAlignment="1">
      <alignment horizontal="center" wrapText="1"/>
    </xf>
    <xf numFmtId="3" fontId="4" fillId="0" borderId="0" xfId="0" applyNumberFormat="1" applyFont="1" applyAlignment="1">
      <alignment horizontal="right"/>
    </xf>
    <xf numFmtId="167" fontId="4" fillId="6" borderId="41" xfId="0" quotePrefix="1" applyNumberFormat="1" applyFont="1" applyFill="1" applyBorder="1" applyAlignment="1">
      <alignment horizontal="right"/>
    </xf>
    <xf numFmtId="0" fontId="4" fillId="0" borderId="0" xfId="0" quotePrefix="1" applyFont="1" applyAlignment="1">
      <alignment horizontal="left"/>
    </xf>
    <xf numFmtId="0" fontId="5" fillId="3" borderId="1" xfId="0" applyFont="1" applyFill="1" applyBorder="1" applyAlignment="1">
      <alignment horizontal="left" vertical="center" wrapText="1"/>
    </xf>
    <xf numFmtId="0" fontId="0" fillId="2" borderId="0" xfId="0" applyFill="1"/>
    <xf numFmtId="0" fontId="8" fillId="0" borderId="3" xfId="0" applyFont="1" applyFill="1" applyBorder="1" applyAlignment="1">
      <alignment horizontal="center" vertical="center"/>
    </xf>
    <xf numFmtId="0" fontId="0" fillId="0" borderId="5" xfId="0" applyFill="1" applyBorder="1"/>
    <xf numFmtId="0" fontId="4" fillId="2" borderId="0" xfId="0" applyFont="1" applyFill="1" applyAlignment="1">
      <alignment horizontal="left" vertical="top" wrapText="1"/>
    </xf>
    <xf numFmtId="0" fontId="19" fillId="3" borderId="1" xfId="0" applyFont="1" applyFill="1" applyBorder="1" applyAlignment="1">
      <alignment horizontal="center" vertical="center"/>
    </xf>
    <xf numFmtId="0" fontId="5" fillId="3" borderId="6" xfId="0" applyFont="1" applyFill="1" applyBorder="1" applyAlignment="1">
      <alignment horizontal="left" vertical="center"/>
    </xf>
    <xf numFmtId="0" fontId="10" fillId="3" borderId="1" xfId="0" applyFont="1" applyFill="1" applyBorder="1" applyAlignment="1">
      <alignment horizontal="center" vertical="center" wrapText="1"/>
    </xf>
    <xf numFmtId="0" fontId="8" fillId="0" borderId="8" xfId="0" applyFont="1" applyFill="1" applyBorder="1" applyAlignment="1">
      <alignment horizontal="center" vertical="center"/>
    </xf>
    <xf numFmtId="0" fontId="0" fillId="0" borderId="8" xfId="0" applyFill="1" applyBorder="1"/>
    <xf numFmtId="0" fontId="5" fillId="3" borderId="1" xfId="0" applyFont="1" applyFill="1" applyBorder="1" applyAlignment="1">
      <alignment horizontal="left" vertical="center"/>
    </xf>
    <xf numFmtId="0" fontId="19" fillId="3" borderId="1" xfId="0" applyFont="1" applyFill="1" applyBorder="1" applyAlignment="1">
      <alignment horizontal="center"/>
    </xf>
    <xf numFmtId="0" fontId="19"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0" fillId="0" borderId="0" xfId="0" applyFill="1"/>
    <xf numFmtId="0" fontId="19" fillId="3" borderId="1" xfId="0" applyFont="1" applyFill="1" applyBorder="1" applyAlignment="1">
      <alignment horizontal="left" vertical="center"/>
    </xf>
    <xf numFmtId="0" fontId="10" fillId="3" borderId="1" xfId="0" applyFont="1" applyFill="1" applyBorder="1" applyAlignment="1">
      <alignment horizontal="center"/>
    </xf>
    <xf numFmtId="0" fontId="8" fillId="0" borderId="3" xfId="0" applyFont="1" applyBorder="1" applyAlignment="1">
      <alignment horizontal="center" vertical="center"/>
    </xf>
    <xf numFmtId="0" fontId="37" fillId="0" borderId="1" xfId="0" applyFont="1" applyBorder="1" applyAlignment="1">
      <alignment horizontal="center"/>
    </xf>
    <xf numFmtId="0" fontId="0" fillId="0" borderId="5" xfId="0" applyBorder="1"/>
    <xf numFmtId="0" fontId="1" fillId="0" borderId="0" xfId="8"/>
    <xf numFmtId="0" fontId="5" fillId="3" borderId="1" xfId="8" applyFont="1" applyFill="1" applyBorder="1" applyAlignment="1">
      <alignment horizontal="left" vertical="center"/>
    </xf>
    <xf numFmtId="0" fontId="8" fillId="0" borderId="8" xfId="8" applyFont="1" applyBorder="1" applyAlignment="1">
      <alignment horizontal="center" vertical="center"/>
    </xf>
    <xf numFmtId="0" fontId="1" fillId="0" borderId="8" xfId="8" applyBorder="1"/>
    <xf numFmtId="167" fontId="1" fillId="10" borderId="52" xfId="8" applyNumberFormat="1" applyFill="1" applyBorder="1" applyAlignment="1">
      <alignment horizontal="right"/>
    </xf>
    <xf numFmtId="0" fontId="19" fillId="3" borderId="21" xfId="0" applyFont="1" applyFill="1" applyBorder="1" applyAlignment="1">
      <alignment horizontal="center"/>
    </xf>
    <xf numFmtId="0" fontId="19" fillId="3" borderId="14" xfId="0" applyFont="1" applyFill="1" applyBorder="1" applyAlignment="1">
      <alignment horizontal="center"/>
    </xf>
    <xf numFmtId="0" fontId="38" fillId="0" borderId="1" xfId="0" applyFont="1" applyFill="1" applyBorder="1" applyAlignment="1">
      <alignment horizontal="center"/>
    </xf>
    <xf numFmtId="3" fontId="0" fillId="4" borderId="1" xfId="0" applyNumberFormat="1" applyFill="1" applyBorder="1" applyAlignment="1">
      <alignment horizontal="right"/>
    </xf>
    <xf numFmtId="0" fontId="32" fillId="3" borderId="1" xfId="0" applyFont="1" applyFill="1" applyBorder="1" applyAlignment="1">
      <alignment horizontal="center" vertical="center"/>
    </xf>
    <xf numFmtId="0" fontId="9" fillId="0" borderId="0" xfId="0" applyFont="1" applyFill="1" applyAlignment="1">
      <alignment horizontal="left" wrapText="1"/>
    </xf>
    <xf numFmtId="0" fontId="5" fillId="11" borderId="43" xfId="0" applyFont="1" applyFill="1" applyBorder="1" applyAlignment="1">
      <alignment horizontal="left" vertical="center" wrapText="1"/>
    </xf>
    <xf numFmtId="0" fontId="5" fillId="11" borderId="0" xfId="0" applyFont="1" applyFill="1" applyBorder="1" applyAlignment="1">
      <alignment horizontal="left" vertical="center" wrapText="1"/>
    </xf>
    <xf numFmtId="0" fontId="8" fillId="0" borderId="41" xfId="0" applyFont="1" applyBorder="1" applyAlignment="1">
      <alignment horizontal="center" vertical="center"/>
    </xf>
    <xf numFmtId="0" fontId="8" fillId="0" borderId="50" xfId="0" applyFont="1" applyBorder="1" applyAlignment="1">
      <alignment horizontal="center" vertical="center"/>
    </xf>
    <xf numFmtId="0" fontId="2" fillId="9" borderId="0" xfId="0" applyFont="1" applyFill="1" applyAlignment="1">
      <alignment horizontal="center" vertical="center"/>
    </xf>
    <xf numFmtId="0" fontId="19" fillId="3" borderId="20" xfId="0" applyFont="1" applyFill="1" applyBorder="1" applyAlignment="1">
      <alignment horizontal="center" vertical="center"/>
    </xf>
    <xf numFmtId="0" fontId="19" fillId="3" borderId="71" xfId="0" applyFont="1" applyFill="1" applyBorder="1" applyAlignment="1">
      <alignment horizontal="center" vertical="center"/>
    </xf>
    <xf numFmtId="0" fontId="29" fillId="3" borderId="51" xfId="1" applyFont="1" applyFill="1" applyBorder="1" applyAlignment="1" applyProtection="1">
      <alignment horizontal="center" vertical="center" wrapText="1"/>
    </xf>
    <xf numFmtId="0" fontId="19" fillId="3" borderId="6"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8" xfId="0" applyFont="1" applyFill="1" applyBorder="1" applyAlignment="1">
      <alignment horizontal="center" vertical="center"/>
    </xf>
    <xf numFmtId="167" fontId="4" fillId="0" borderId="12" xfId="0" applyNumberFormat="1" applyFont="1" applyBorder="1" applyAlignment="1">
      <alignment horizontal="left" wrapText="1"/>
    </xf>
  </cellXfs>
  <cellStyles count="10">
    <cellStyle name="0,0_x000a_NA_x000a_" xfId="1" xr:uid="{00000000-0005-0000-0000-000000000000}"/>
    <cellStyle name="Comma" xfId="2" xr:uid="{00000000-0005-0000-0000-000001000000}"/>
    <cellStyle name="Hyperlink" xfId="3" xr:uid="{00000000-0005-0000-0000-000002000000}"/>
    <cellStyle name="Hyperlink 2" xfId="4" xr:uid="{00000000-0005-0000-0000-000003000000}"/>
    <cellStyle name="Normal" xfId="0" builtinId="0" customBuiltin="1"/>
    <cellStyle name="Normal 2" xfId="5" xr:uid="{00000000-0005-0000-0000-000006000000}"/>
    <cellStyle name="Normal 2 2" xfId="8" xr:uid="{00000000-0005-0000-0000-000007000000}"/>
    <cellStyle name="Normal 3" xfId="6" xr:uid="{00000000-0005-0000-0000-000008000000}"/>
    <cellStyle name="Percent" xfId="7" xr:uid="{00000000-0005-0000-0000-000009000000}"/>
    <cellStyle name="Virgül" xfId="9"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1</xdr:col>
      <xdr:colOff>1117600</xdr:colOff>
      <xdr:row>10</xdr:row>
      <xdr:rowOff>67733</xdr:rowOff>
    </xdr:from>
    <xdr:to>
      <xdr:col>6</xdr:col>
      <xdr:colOff>404194</xdr:colOff>
      <xdr:row>22</xdr:row>
      <xdr:rowOff>151664</xdr:rowOff>
    </xdr:to>
    <xdr:pic>
      <xdr:nvPicPr>
        <xdr:cNvPr id="2" name="Resim 1">
          <a:extLst>
            <a:ext uri="{FF2B5EF4-FFF2-40B4-BE49-F238E27FC236}">
              <a16:creationId xmlns:a16="http://schemas.microsoft.com/office/drawing/2014/main" id="{E879988F-5611-D341-94C6-325EF47B9223}"/>
            </a:ext>
          </a:extLst>
        </xdr:cNvPr>
        <xdr:cNvPicPr>
          <a:picLocks noChangeAspect="1"/>
        </xdr:cNvPicPr>
      </xdr:nvPicPr>
      <xdr:blipFill>
        <a:blip xmlns:r="http://schemas.openxmlformats.org/officeDocument/2006/relationships" r:embed="rId1"/>
        <a:stretch>
          <a:fillRect/>
        </a:stretch>
      </xdr:blipFill>
      <xdr:spPr>
        <a:xfrm>
          <a:off x="1930400" y="2980266"/>
          <a:ext cx="8650727" cy="2319131"/>
        </a:xfrm>
        <a:prstGeom prst="rect">
          <a:avLst/>
        </a:prstGeom>
        <a:solidFill>
          <a:schemeClr val="bg1">
            <a:lumMod val="95000"/>
          </a:schemeClr>
        </a:solidFill>
      </xdr:spPr>
    </xdr:pic>
    <xdr:clientData/>
  </xdr:twoCellAnchor>
  <xdr:twoCellAnchor editAs="oneCell">
    <xdr:from>
      <xdr:col>8</xdr:col>
      <xdr:colOff>1608666</xdr:colOff>
      <xdr:row>9</xdr:row>
      <xdr:rowOff>1134532</xdr:rowOff>
    </xdr:from>
    <xdr:to>
      <xdr:col>13</xdr:col>
      <xdr:colOff>607393</xdr:colOff>
      <xdr:row>22</xdr:row>
      <xdr:rowOff>66997</xdr:rowOff>
    </xdr:to>
    <xdr:pic>
      <xdr:nvPicPr>
        <xdr:cNvPr id="3" name="Resim 2">
          <a:extLst>
            <a:ext uri="{FF2B5EF4-FFF2-40B4-BE49-F238E27FC236}">
              <a16:creationId xmlns:a16="http://schemas.microsoft.com/office/drawing/2014/main" id="{2EFE8A71-ACA4-AD47-98CD-92495E7EEF3B}"/>
            </a:ext>
          </a:extLst>
        </xdr:cNvPr>
        <xdr:cNvPicPr>
          <a:picLocks noChangeAspect="1"/>
        </xdr:cNvPicPr>
      </xdr:nvPicPr>
      <xdr:blipFill>
        <a:blip xmlns:r="http://schemas.openxmlformats.org/officeDocument/2006/relationships" r:embed="rId2"/>
        <a:stretch>
          <a:fillRect/>
        </a:stretch>
      </xdr:blipFill>
      <xdr:spPr>
        <a:xfrm>
          <a:off x="14715066" y="2895599"/>
          <a:ext cx="8650727" cy="2319131"/>
        </a:xfrm>
        <a:prstGeom prst="rect">
          <a:avLst/>
        </a:prstGeom>
        <a:solidFill>
          <a:schemeClr val="bg1">
            <a:lumMod val="95000"/>
          </a:schemeClr>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14</xdr:row>
      <xdr:rowOff>0</xdr:rowOff>
    </xdr:from>
    <xdr:to>
      <xdr:col>6</xdr:col>
      <xdr:colOff>1481034</xdr:colOff>
      <xdr:row>23</xdr:row>
      <xdr:rowOff>18584</xdr:rowOff>
    </xdr:to>
    <xdr:pic>
      <xdr:nvPicPr>
        <xdr:cNvPr id="2" name="Resim 1">
          <a:extLst>
            <a:ext uri="{FF2B5EF4-FFF2-40B4-BE49-F238E27FC236}">
              <a16:creationId xmlns:a16="http://schemas.microsoft.com/office/drawing/2014/main" id="{776C794B-5585-CD41-B5DF-9326ACDF49A2}"/>
            </a:ext>
          </a:extLst>
        </xdr:cNvPr>
        <xdr:cNvPicPr>
          <a:picLocks noChangeAspect="1"/>
        </xdr:cNvPicPr>
      </xdr:nvPicPr>
      <xdr:blipFill>
        <a:blip xmlns:r="http://schemas.openxmlformats.org/officeDocument/2006/relationships" r:embed="rId1"/>
        <a:stretch>
          <a:fillRect/>
        </a:stretch>
      </xdr:blipFill>
      <xdr:spPr>
        <a:xfrm>
          <a:off x="4681940" y="2862239"/>
          <a:ext cx="7281333" cy="1952017"/>
        </a:xfrm>
        <a:prstGeom prst="rect">
          <a:avLst/>
        </a:prstGeom>
        <a:solidFill>
          <a:schemeClr val="bg1">
            <a:lumMod val="95000"/>
          </a:schemeClr>
        </a:solid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473880</xdr:colOff>
      <xdr:row>14</xdr:row>
      <xdr:rowOff>37911</xdr:rowOff>
    </xdr:from>
    <xdr:to>
      <xdr:col>8</xdr:col>
      <xdr:colOff>305810</xdr:colOff>
      <xdr:row>17</xdr:row>
      <xdr:rowOff>75450</xdr:rowOff>
    </xdr:to>
    <xdr:pic>
      <xdr:nvPicPr>
        <xdr:cNvPr id="4" name="Resim 3">
          <a:extLst>
            <a:ext uri="{FF2B5EF4-FFF2-40B4-BE49-F238E27FC236}">
              <a16:creationId xmlns:a16="http://schemas.microsoft.com/office/drawing/2014/main" id="{E0456D09-51C9-FD48-9574-E346F2F746EF}"/>
            </a:ext>
          </a:extLst>
        </xdr:cNvPr>
        <xdr:cNvPicPr>
          <a:picLocks noChangeAspect="1"/>
        </xdr:cNvPicPr>
      </xdr:nvPicPr>
      <xdr:blipFill>
        <a:blip xmlns:r="http://schemas.openxmlformats.org/officeDocument/2006/relationships" r:embed="rId1"/>
        <a:stretch>
          <a:fillRect/>
        </a:stretch>
      </xdr:blipFill>
      <xdr:spPr>
        <a:xfrm>
          <a:off x="7089253" y="3449851"/>
          <a:ext cx="7281333" cy="1952017"/>
        </a:xfrm>
        <a:prstGeom prst="rect">
          <a:avLst/>
        </a:prstGeom>
        <a:solidFill>
          <a:schemeClr val="bg1">
            <a:lumMod val="95000"/>
          </a:schemeClr>
        </a:solid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1066800</xdr:colOff>
      <xdr:row>24</xdr:row>
      <xdr:rowOff>169333</xdr:rowOff>
    </xdr:from>
    <xdr:to>
      <xdr:col>6</xdr:col>
      <xdr:colOff>491066</xdr:colOff>
      <xdr:row>29</xdr:row>
      <xdr:rowOff>101600</xdr:rowOff>
    </xdr:to>
    <xdr:sp macro="" textlink="">
      <xdr:nvSpPr>
        <xdr:cNvPr id="3" name="Metin kutusu 2">
          <a:extLst>
            <a:ext uri="{FF2B5EF4-FFF2-40B4-BE49-F238E27FC236}">
              <a16:creationId xmlns:a16="http://schemas.microsoft.com/office/drawing/2014/main" id="{129B307F-1D63-4347-A8A1-BE1276977E5D}"/>
            </a:ext>
          </a:extLst>
        </xdr:cNvPr>
        <xdr:cNvSpPr txBox="1"/>
      </xdr:nvSpPr>
      <xdr:spPr>
        <a:xfrm>
          <a:off x="3810000" y="4741333"/>
          <a:ext cx="7349066" cy="86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a:solidFill>
                <a:schemeClr val="dk1"/>
              </a:solidFill>
              <a:effectLst/>
              <a:latin typeface="+mn-lt"/>
              <a:ea typeface="+mn-ea"/>
              <a:cs typeface="+mn-cs"/>
            </a:rPr>
            <a:t>Milenyum Metal or its associated companies did not purchase domestically or import goods concerned from independent suppliers.</a:t>
          </a:r>
          <a:r>
            <a:rPr lang="tr-TR" sz="2000">
              <a:effectLst/>
            </a:rPr>
            <a:t> </a:t>
          </a:r>
          <a:endParaRPr lang="tr-TR" sz="20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393700</xdr:colOff>
      <xdr:row>9</xdr:row>
      <xdr:rowOff>215900</xdr:rowOff>
    </xdr:from>
    <xdr:to>
      <xdr:col>5</xdr:col>
      <xdr:colOff>1883833</xdr:colOff>
      <xdr:row>12</xdr:row>
      <xdr:rowOff>377217</xdr:rowOff>
    </xdr:to>
    <xdr:pic>
      <xdr:nvPicPr>
        <xdr:cNvPr id="2" name="Resim 1">
          <a:extLst>
            <a:ext uri="{FF2B5EF4-FFF2-40B4-BE49-F238E27FC236}">
              <a16:creationId xmlns:a16="http://schemas.microsoft.com/office/drawing/2014/main" id="{9264BD1C-2C7C-3244-B185-586B5FAE10E3}"/>
            </a:ext>
          </a:extLst>
        </xdr:cNvPr>
        <xdr:cNvPicPr>
          <a:picLocks noChangeAspect="1"/>
        </xdr:cNvPicPr>
      </xdr:nvPicPr>
      <xdr:blipFill>
        <a:blip xmlns:r="http://schemas.openxmlformats.org/officeDocument/2006/relationships" r:embed="rId1"/>
        <a:stretch>
          <a:fillRect/>
        </a:stretch>
      </xdr:blipFill>
      <xdr:spPr>
        <a:xfrm>
          <a:off x="3136900" y="1993900"/>
          <a:ext cx="7281333" cy="1952017"/>
        </a:xfrm>
        <a:prstGeom prst="rect">
          <a:avLst/>
        </a:prstGeom>
        <a:solidFill>
          <a:schemeClr val="bg1">
            <a:lumMod val="95000"/>
          </a:schemeClr>
        </a:solid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xdr:colOff>
      <xdr:row>14</xdr:row>
      <xdr:rowOff>1</xdr:rowOff>
    </xdr:from>
    <xdr:to>
      <xdr:col>8</xdr:col>
      <xdr:colOff>582952</xdr:colOff>
      <xdr:row>29</xdr:row>
      <xdr:rowOff>74952</xdr:rowOff>
    </xdr:to>
    <xdr:pic>
      <xdr:nvPicPr>
        <xdr:cNvPr id="2" name="Resim 1">
          <a:extLst>
            <a:ext uri="{FF2B5EF4-FFF2-40B4-BE49-F238E27FC236}">
              <a16:creationId xmlns:a16="http://schemas.microsoft.com/office/drawing/2014/main" id="{1BEC0641-CE56-8743-9130-A7149B03B9CA}"/>
            </a:ext>
          </a:extLst>
        </xdr:cNvPr>
        <xdr:cNvPicPr>
          <a:picLocks noChangeAspect="1"/>
        </xdr:cNvPicPr>
      </xdr:nvPicPr>
      <xdr:blipFill>
        <a:blip xmlns:r="http://schemas.openxmlformats.org/officeDocument/2006/relationships" r:embed="rId1"/>
        <a:stretch>
          <a:fillRect/>
        </a:stretch>
      </xdr:blipFill>
      <xdr:spPr>
        <a:xfrm>
          <a:off x="2748198" y="3893280"/>
          <a:ext cx="10763770" cy="2885606"/>
        </a:xfrm>
        <a:prstGeom prst="rect">
          <a:avLst/>
        </a:prstGeom>
        <a:solidFill>
          <a:schemeClr val="bg1">
            <a:lumMod val="95000"/>
          </a:schemeClr>
        </a:solid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1269999</xdr:colOff>
      <xdr:row>21</xdr:row>
      <xdr:rowOff>57727</xdr:rowOff>
    </xdr:from>
    <xdr:to>
      <xdr:col>9</xdr:col>
      <xdr:colOff>750454</xdr:colOff>
      <xdr:row>37</xdr:row>
      <xdr:rowOff>134697</xdr:rowOff>
    </xdr:to>
    <xdr:sp macro="" textlink="">
      <xdr:nvSpPr>
        <xdr:cNvPr id="2" name="Metin kutusu 1">
          <a:extLst>
            <a:ext uri="{FF2B5EF4-FFF2-40B4-BE49-F238E27FC236}">
              <a16:creationId xmlns:a16="http://schemas.microsoft.com/office/drawing/2014/main" id="{60842FC5-1646-AC0D-B6C4-1EB2D2F694C6}"/>
            </a:ext>
          </a:extLst>
        </xdr:cNvPr>
        <xdr:cNvSpPr txBox="1"/>
      </xdr:nvSpPr>
      <xdr:spPr>
        <a:xfrm>
          <a:off x="5849696" y="4464242"/>
          <a:ext cx="11295303" cy="2847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400">
              <a:solidFill>
                <a:schemeClr val="dk1"/>
              </a:solidFill>
              <a:effectLst/>
              <a:latin typeface="+mn-lt"/>
              <a:ea typeface="+mn-ea"/>
              <a:cs typeface="+mn-cs"/>
            </a:rPr>
            <a:t>Milenyum Metal did not receive any reduction in price for the purchase of goods/services during the POI. All purchases of raw materials or intermediate materials were made from private companies. We reported natural gas and electricity purchases for the POI in Appendix D3 Natural Gas and Electricity Purchases Worksheet-Milenyum Metal-Eng.pdf. Milenyum Metal did not receive any reduction in price for the purchase of natural gas and electricity. In this respect, we did not report any subsidies in Annex II Tab D3.</a:t>
          </a:r>
          <a:r>
            <a:rPr lang="tr-TR" sz="2400">
              <a:effectLst/>
            </a:rPr>
            <a:t> </a:t>
          </a:r>
          <a:endParaRPr lang="tr-TR" sz="2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581186</xdr:colOff>
      <xdr:row>23</xdr:row>
      <xdr:rowOff>21526</xdr:rowOff>
    </xdr:from>
    <xdr:to>
      <xdr:col>10</xdr:col>
      <xdr:colOff>172204</xdr:colOff>
      <xdr:row>37</xdr:row>
      <xdr:rowOff>150678</xdr:rowOff>
    </xdr:to>
    <xdr:sp macro="" textlink="">
      <xdr:nvSpPr>
        <xdr:cNvPr id="2" name="Metin kutusu 1">
          <a:extLst>
            <a:ext uri="{FF2B5EF4-FFF2-40B4-BE49-F238E27FC236}">
              <a16:creationId xmlns:a16="http://schemas.microsoft.com/office/drawing/2014/main" id="{E93A3B38-0434-EEA5-59F4-B0C4CBEC4538}"/>
            </a:ext>
          </a:extLst>
        </xdr:cNvPr>
        <xdr:cNvSpPr txBox="1"/>
      </xdr:nvSpPr>
      <xdr:spPr>
        <a:xfrm>
          <a:off x="6608305" y="5015424"/>
          <a:ext cx="9944746" cy="254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800">
              <a:solidFill>
                <a:schemeClr val="dk1"/>
              </a:solidFill>
              <a:effectLst/>
              <a:latin typeface="+mn-lt"/>
              <a:ea typeface="+mn-ea"/>
              <a:cs typeface="+mn-cs"/>
            </a:rPr>
            <a:t>Milenyum Metal did not benefit from any land use rights, because it owns its land and buildings. Therefore, no subsidy programs reported in this section and Annex II Tab D5.</a:t>
          </a:r>
          <a:r>
            <a:rPr lang="tr-TR" sz="2800">
              <a:effectLst/>
            </a:rPr>
            <a:t> </a:t>
          </a:r>
          <a:endParaRPr lang="tr-TR" sz="2800"/>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Confidential_AS0020%20Questionnaire%20Annex%20II%20(Milenyum%20Metal).xlsx?BB63C683" TargetMode="External"/><Relationship Id="rId1" Type="http://schemas.openxmlformats.org/officeDocument/2006/relationships/externalLinkPath" Target="file:///BB63C683/Confidential_AS0020%20Questionnaire%20Annex%20II%20(Milenyum%20Me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Contents"/>
      <sheetName val="A3_-_Organisational_structure"/>
      <sheetName val="A4_-_Owners_&amp;_shareholders"/>
      <sheetName val="A7_1_-_Your_company's_products"/>
      <sheetName val="A7_2_-_Other_goods"/>
      <sheetName val="B1_1_-_Total_Sales"/>
      <sheetName val="B1_2_-_Upward_sales"/>
      <sheetName val="B2_-_Sales_to_the_UK"/>
      <sheetName val="C1_-_Income_statement"/>
      <sheetName val="C3_-_Upwards_cost"/>
      <sheetName val="C4_-_Purchases"/>
      <sheetName val="C11_-Profitability"/>
      <sheetName val="C14_-_RM_and_input_purchases"/>
      <sheetName val="D2_-_Preferential_tax_programme"/>
      <sheetName val="D3_-_Provision_of_goods_and_ser"/>
      <sheetName val="D4_-_Tariff_and_VAT_Exemption"/>
      <sheetName val="D5_-_Land_use_rights"/>
      <sheetName val="D6_-_Export_credits_and_financi"/>
      <sheetName val="D7_-_Other_subsidy_programmes"/>
    </sheetNames>
    <sheetDataSet>
      <sheetData sheetId="0"/>
      <sheetData sheetId="1"/>
      <sheetData sheetId="2"/>
      <sheetData sheetId="3"/>
      <sheetData sheetId="4">
        <row r="13">
          <cell r="B13" t="str">
            <v>S1S1S00</v>
          </cell>
          <cell r="C13" t="str">
            <v>2C011052BA60900000K00</v>
          </cell>
        </row>
        <row r="14">
          <cell r="B14" t="str">
            <v>N1M2S20</v>
          </cell>
          <cell r="C14" t="str">
            <v>2UE51TD2BA008009AAH02</v>
          </cell>
        </row>
        <row r="15">
          <cell r="B15" t="str">
            <v>N2M2S30</v>
          </cell>
          <cell r="C15" t="str">
            <v>2UEG1TE6FEKK0175AAF00</v>
          </cell>
        </row>
        <row r="16">
          <cell r="B16" t="str">
            <v>N1M2S20</v>
          </cell>
          <cell r="C16" t="str">
            <v>2UE46TC1FA005720AAH00</v>
          </cell>
        </row>
        <row r="17">
          <cell r="B17" t="str">
            <v>N2M2S20</v>
          </cell>
          <cell r="C17" t="str">
            <v>2UE77TD3FA005730AAH00</v>
          </cell>
        </row>
        <row r="18">
          <cell r="B18" t="str">
            <v>N2M2S20</v>
          </cell>
          <cell r="C18" t="str">
            <v>2UE79TE1BD006085AAF00</v>
          </cell>
        </row>
        <row r="19">
          <cell r="B19" t="str">
            <v>N2M2S20</v>
          </cell>
          <cell r="C19" t="str">
            <v>2UEC4TE1BD006095AAF00</v>
          </cell>
        </row>
        <row r="20">
          <cell r="B20" t="str">
            <v>N2M2S20</v>
          </cell>
          <cell r="C20" t="str">
            <v>2UE79TE1BD006085AAF00</v>
          </cell>
        </row>
        <row r="21">
          <cell r="B21" t="str">
            <v>N2M2S20</v>
          </cell>
          <cell r="C21" t="str">
            <v>2UEC4TE1BD006095AAF00</v>
          </cell>
        </row>
        <row r="22">
          <cell r="B22" t="str">
            <v>N1M4S20</v>
          </cell>
          <cell r="C22" t="str">
            <v>2UE5CHA1ADKK0104AAH00</v>
          </cell>
        </row>
        <row r="23">
          <cell r="B23" t="str">
            <v>N3M2S00</v>
          </cell>
          <cell r="C23" t="str">
            <v>2UP62TEABU007150AAH00</v>
          </cell>
        </row>
        <row r="24">
          <cell r="B24" t="str">
            <v>N3M2S00</v>
          </cell>
          <cell r="C24" t="str">
            <v>2UP62TEATU100001AAH00</v>
          </cell>
        </row>
        <row r="25">
          <cell r="B25" t="str">
            <v>N2M4S21</v>
          </cell>
          <cell r="C25" t="str">
            <v>2UEBAHBDFDKK0160AEH00</v>
          </cell>
        </row>
        <row r="26">
          <cell r="B26" t="str">
            <v>N2M4S20</v>
          </cell>
          <cell r="C26" t="str">
            <v>2UE76HBAFDKK0158AAH00</v>
          </cell>
        </row>
        <row r="27">
          <cell r="B27" t="str">
            <v>N1M4S20</v>
          </cell>
          <cell r="C27" t="str">
            <v>2UE53HA2FDKK0159AAK00</v>
          </cell>
        </row>
        <row r="28">
          <cell r="B28" t="str">
            <v>N1M4S20</v>
          </cell>
          <cell r="C28" t="str">
            <v>2UE42HA1TDKK0157AAK00</v>
          </cell>
        </row>
        <row r="29">
          <cell r="B29" t="str">
            <v>T1M1S00</v>
          </cell>
          <cell r="C29" t="str">
            <v>2UPT2T01FA0000JYAAK00</v>
          </cell>
        </row>
        <row r="30">
          <cell r="B30" t="str">
            <v>N3M2S00</v>
          </cell>
          <cell r="C30" t="str">
            <v>2UP62TEBTU100001AAH00</v>
          </cell>
        </row>
        <row r="31">
          <cell r="B31" t="str">
            <v>N2M2S00</v>
          </cell>
          <cell r="C31" t="str">
            <v>2UPN1TE9BU009996AAH00</v>
          </cell>
        </row>
        <row r="32">
          <cell r="B32" t="str">
            <v>N2M2S00</v>
          </cell>
          <cell r="C32" t="str">
            <v>2UPN1TE9TU100001AAH00</v>
          </cell>
        </row>
        <row r="33">
          <cell r="B33" t="str">
            <v>N1M5S10</v>
          </cell>
          <cell r="C33" t="str">
            <v>2UE5BUB3BD005595AAK00</v>
          </cell>
        </row>
        <row r="34">
          <cell r="B34" t="str">
            <v>T1M1S00</v>
          </cell>
          <cell r="C34" t="str">
            <v>2UPT2T01BA00ATILAAK00</v>
          </cell>
        </row>
        <row r="35">
          <cell r="B35" t="str">
            <v>N1M4S20</v>
          </cell>
          <cell r="C35" t="str">
            <v>2UE42HA1BA00ATILAAH00</v>
          </cell>
        </row>
        <row r="36">
          <cell r="B36" t="str">
            <v>N2M4S20</v>
          </cell>
          <cell r="C36" t="str">
            <v>2UEBAHB4BD00ATILAAH00</v>
          </cell>
        </row>
        <row r="37">
          <cell r="B37" t="str">
            <v>N2M4S20</v>
          </cell>
          <cell r="C37" t="str">
            <v>2UEBHHK2BD00ATILAAH00</v>
          </cell>
        </row>
        <row r="38">
          <cell r="B38" t="str">
            <v>N1M4S20</v>
          </cell>
          <cell r="C38" t="str">
            <v>2UE52HA4TD005656AAH00</v>
          </cell>
        </row>
        <row r="39">
          <cell r="B39" t="str">
            <v>N1M4S20</v>
          </cell>
          <cell r="C39" t="str">
            <v>2UE52HA4TD005657AAH00</v>
          </cell>
        </row>
        <row r="40">
          <cell r="B40" t="str">
            <v>N1M4S20</v>
          </cell>
          <cell r="C40" t="str">
            <v>2UE54HB1BM005258AAH01</v>
          </cell>
        </row>
        <row r="41">
          <cell r="B41" t="str">
            <v>N1M4S20</v>
          </cell>
          <cell r="C41" t="str">
            <v>2UE54HB1BM004482AAH01</v>
          </cell>
        </row>
        <row r="42">
          <cell r="B42" t="str">
            <v>N2M2S31</v>
          </cell>
          <cell r="C42" t="str">
            <v>2UEBFTY1BT005545DAE01</v>
          </cell>
        </row>
        <row r="43">
          <cell r="B43" t="str">
            <v>N1M4S20</v>
          </cell>
          <cell r="C43" t="str">
            <v>2UE42HA1BD000002AAH01</v>
          </cell>
        </row>
        <row r="44">
          <cell r="B44" t="str">
            <v>N1M4S20</v>
          </cell>
          <cell r="C44" t="str">
            <v>2UE5EHB1BD005828AAH00</v>
          </cell>
        </row>
        <row r="45">
          <cell r="B45" t="str">
            <v>N1M4S21</v>
          </cell>
          <cell r="C45" t="str">
            <v>2UE5EHB1BD005828BAH00</v>
          </cell>
        </row>
        <row r="46">
          <cell r="B46" t="str">
            <v>N1M4S20</v>
          </cell>
          <cell r="C46" t="str">
            <v>2UE55HB1BD005630AAH01</v>
          </cell>
        </row>
        <row r="47">
          <cell r="B47" t="str">
            <v>N1M4S20</v>
          </cell>
          <cell r="C47" t="str">
            <v>2UE55HB1BD005630AAH01</v>
          </cell>
        </row>
        <row r="48">
          <cell r="B48" t="str">
            <v>N1M4S20</v>
          </cell>
          <cell r="C48" t="str">
            <v>2UE55HB1BD005630AAH01</v>
          </cell>
        </row>
        <row r="49">
          <cell r="B49" t="str">
            <v>N3M2S00</v>
          </cell>
          <cell r="C49" t="str">
            <v>2UP62TEATU100001AAH00</v>
          </cell>
        </row>
        <row r="50">
          <cell r="B50" t="str">
            <v>N3M2S00</v>
          </cell>
          <cell r="C50" t="str">
            <v>2UP62TEABU007150AAH00</v>
          </cell>
        </row>
        <row r="51">
          <cell r="B51" t="str">
            <v>N3M2S00</v>
          </cell>
          <cell r="C51" t="str">
            <v>2UP62TEABU007150AAH00</v>
          </cell>
        </row>
        <row r="52">
          <cell r="B52" t="str">
            <v>N1M4S20</v>
          </cell>
          <cell r="C52" t="str">
            <v>2UE57HA1FD006050AAH00</v>
          </cell>
        </row>
        <row r="53">
          <cell r="B53" t="str">
            <v>N1M5S10</v>
          </cell>
          <cell r="C53" t="str">
            <v>2UE5BUB3BDKK0176AAK00</v>
          </cell>
        </row>
        <row r="54">
          <cell r="B54" t="str">
            <v>N2M4S20</v>
          </cell>
          <cell r="C54" t="str">
            <v>2UEBMHC1FDKK0085AAH00</v>
          </cell>
        </row>
        <row r="55">
          <cell r="B55" t="str">
            <v>N2M4S20</v>
          </cell>
          <cell r="C55" t="str">
            <v>2UEBMHC1FDKK0086AAH00</v>
          </cell>
        </row>
        <row r="56">
          <cell r="B56" t="str">
            <v>N3M2S00</v>
          </cell>
          <cell r="C56" t="str">
            <v>2UP62TEBTU100001AAH00</v>
          </cell>
        </row>
        <row r="57">
          <cell r="B57" t="str">
            <v>N1M4S20</v>
          </cell>
          <cell r="C57" t="str">
            <v>2UE57HA1FA005657AAH02</v>
          </cell>
        </row>
        <row r="58">
          <cell r="B58" t="str">
            <v>N1M4S20</v>
          </cell>
          <cell r="C58" t="str">
            <v>2UE5CHA1BD005540AAH00</v>
          </cell>
        </row>
        <row r="59">
          <cell r="B59" t="str">
            <v>N2M4S21</v>
          </cell>
          <cell r="C59" t="str">
            <v>2UE75HB8TT005600AEH01</v>
          </cell>
        </row>
        <row r="60">
          <cell r="B60" t="str">
            <v>N2M4S21</v>
          </cell>
          <cell r="C60" t="str">
            <v>2UE75HB8TT005610AEH01</v>
          </cell>
        </row>
        <row r="61">
          <cell r="B61" t="str">
            <v>N2M4S21</v>
          </cell>
          <cell r="C61" t="str">
            <v>2UEBBHY5BT005615AEF00</v>
          </cell>
        </row>
        <row r="62">
          <cell r="B62" t="str">
            <v>N2M4S21</v>
          </cell>
          <cell r="C62" t="str">
            <v>2UEBBHY5BT005619AEF00</v>
          </cell>
        </row>
        <row r="63">
          <cell r="B63" t="str">
            <v>N1M4S20</v>
          </cell>
          <cell r="C63" t="str">
            <v>2UE56HA4BDKK0084AAH01</v>
          </cell>
        </row>
        <row r="64">
          <cell r="B64" t="str">
            <v>N1M4S20</v>
          </cell>
          <cell r="C64" t="str">
            <v>2UE5EHB1BD00ATILAAH00</v>
          </cell>
        </row>
        <row r="65">
          <cell r="B65" t="str">
            <v>N2M4S20</v>
          </cell>
          <cell r="C65" t="str">
            <v>2UEBAHB4BD00ATILAAH01</v>
          </cell>
        </row>
        <row r="66">
          <cell r="B66" t="str">
            <v>N2M2S30</v>
          </cell>
          <cell r="C66" t="str">
            <v>2UPF5TY1BD00ATILAAF00</v>
          </cell>
        </row>
        <row r="67">
          <cell r="B67" t="str">
            <v>N2M4S21</v>
          </cell>
          <cell r="C67" t="str">
            <v>2UE75HB8TTKK0167AEH00</v>
          </cell>
        </row>
        <row r="68">
          <cell r="B68" t="str">
            <v>N2M4S21</v>
          </cell>
          <cell r="C68" t="str">
            <v>2UE75HB8TTKK0167AEH01</v>
          </cell>
        </row>
        <row r="69">
          <cell r="B69" t="str">
            <v>N2M4S21</v>
          </cell>
          <cell r="C69" t="str">
            <v>2UE75HB8TTKK0167AEH02</v>
          </cell>
        </row>
        <row r="70">
          <cell r="B70" t="str">
            <v>N1M4S20</v>
          </cell>
          <cell r="C70" t="str">
            <v>2UE5GHB2BD006020AAF00</v>
          </cell>
        </row>
        <row r="71">
          <cell r="B71" t="str">
            <v>N2M4S20</v>
          </cell>
          <cell r="C71" t="str">
            <v>2UE7AHB2BD006015AAF00</v>
          </cell>
        </row>
        <row r="72">
          <cell r="B72" t="str">
            <v>N2M4S21</v>
          </cell>
          <cell r="C72" t="str">
            <v>2UEC5HK1FC006010AEF00</v>
          </cell>
        </row>
        <row r="73">
          <cell r="B73" t="str">
            <v>N1M4S20</v>
          </cell>
          <cell r="C73" t="str">
            <v>2UE5AHB1BD003950AAK00</v>
          </cell>
        </row>
        <row r="74">
          <cell r="B74" t="str">
            <v>T1M1S00</v>
          </cell>
          <cell r="C74" t="str">
            <v>2UPT2T01BA007000AAK00</v>
          </cell>
        </row>
        <row r="75">
          <cell r="B75" t="str">
            <v>N2M2S20</v>
          </cell>
          <cell r="C75" t="str">
            <v>2UE79TE1BD006085AAF00</v>
          </cell>
        </row>
        <row r="76">
          <cell r="B76" t="str">
            <v>N2M2S20</v>
          </cell>
          <cell r="C76" t="str">
            <v>2UEC4TE1BD006095AAF00</v>
          </cell>
        </row>
        <row r="77">
          <cell r="B77" t="str">
            <v>N1M4S20</v>
          </cell>
          <cell r="C77" t="str">
            <v>2UE5AHB1BD007010AAH00</v>
          </cell>
        </row>
        <row r="78">
          <cell r="B78" t="str">
            <v>T1M1S00</v>
          </cell>
          <cell r="C78" t="str">
            <v>2UPT2T01BA007000AAK00</v>
          </cell>
        </row>
        <row r="79">
          <cell r="B79" t="str">
            <v>N2M2S20</v>
          </cell>
          <cell r="C79" t="str">
            <v>2UE79TE1BD006085AAF00</v>
          </cell>
        </row>
        <row r="80">
          <cell r="B80" t="str">
            <v>N2M2S20</v>
          </cell>
          <cell r="C80" t="str">
            <v>2UEC4TE1BD006095AAF00</v>
          </cell>
        </row>
        <row r="81">
          <cell r="B81" t="str">
            <v>N1M4S20</v>
          </cell>
          <cell r="C81" t="str">
            <v>2UE5AHB1BD007010AAH00</v>
          </cell>
        </row>
        <row r="82">
          <cell r="B82" t="str">
            <v>T1M1S00</v>
          </cell>
          <cell r="C82" t="str">
            <v>2UPT2T01BA007000AAK00</v>
          </cell>
        </row>
        <row r="83">
          <cell r="B83" t="str">
            <v>N2M2S20</v>
          </cell>
          <cell r="C83" t="str">
            <v>2UE79TE1BD006085AAF00</v>
          </cell>
        </row>
        <row r="84">
          <cell r="B84" t="str">
            <v>N2M2S20</v>
          </cell>
          <cell r="C84" t="str">
            <v>2UEC4TE1BD006095AAF00</v>
          </cell>
        </row>
        <row r="85">
          <cell r="B85" t="str">
            <v>T1M1S00</v>
          </cell>
          <cell r="C85" t="str">
            <v>2UPT2T01BA005700AAK00</v>
          </cell>
        </row>
        <row r="86">
          <cell r="B86" t="str">
            <v>N1M4S20</v>
          </cell>
          <cell r="C86" t="str">
            <v>2UE5CHA1BD005705AAH00</v>
          </cell>
        </row>
        <row r="87">
          <cell r="B87" t="str">
            <v>N1M4S20</v>
          </cell>
          <cell r="C87" t="str">
            <v>2UE52HA4BD005540AAH00</v>
          </cell>
        </row>
        <row r="88">
          <cell r="B88" t="str">
            <v>N2M2S00</v>
          </cell>
          <cell r="C88" t="str">
            <v>2UE74TD5BD005655AAH00</v>
          </cell>
        </row>
        <row r="89">
          <cell r="B89" t="str">
            <v>N2M4S20</v>
          </cell>
          <cell r="C89" t="str">
            <v>2UEBAHB4BD005710AAH00</v>
          </cell>
        </row>
        <row r="90">
          <cell r="B90" t="str">
            <v>N2M2S30</v>
          </cell>
          <cell r="C90" t="str">
            <v>2UPF5TY1BD006500AAF00</v>
          </cell>
        </row>
        <row r="91">
          <cell r="B91" t="str">
            <v>N1M4S20</v>
          </cell>
          <cell r="C91" t="str">
            <v>2UE42HA1BDKK0083AAH01</v>
          </cell>
        </row>
        <row r="92">
          <cell r="B92" t="str">
            <v>N1M4S20</v>
          </cell>
          <cell r="C92" t="str">
            <v>2UE5CHA1FDKK0083AAH00</v>
          </cell>
        </row>
        <row r="93">
          <cell r="B93" t="str">
            <v>N2M4S20</v>
          </cell>
          <cell r="C93" t="str">
            <v>2UEBAHB4FDKK0083AAF01</v>
          </cell>
        </row>
        <row r="94">
          <cell r="B94" t="str">
            <v>N2M4S30</v>
          </cell>
          <cell r="C94" t="str">
            <v>2UEB5HK2FDKK0083AAF01</v>
          </cell>
        </row>
        <row r="95">
          <cell r="B95" t="str">
            <v>N1M2S20</v>
          </cell>
          <cell r="C95" t="str">
            <v>2UE5DTE1FDKK0083AAF00</v>
          </cell>
        </row>
        <row r="96">
          <cell r="B96" t="str">
            <v>N2M2S00</v>
          </cell>
          <cell r="C96" t="str">
            <v>2UPN1TE7BU009996AAH00</v>
          </cell>
        </row>
        <row r="97">
          <cell r="B97" t="str">
            <v>N3M2S00</v>
          </cell>
          <cell r="C97" t="str">
            <v>2UP63TD6BU009996AAH00</v>
          </cell>
        </row>
        <row r="98">
          <cell r="B98" t="str">
            <v>N3M2S00</v>
          </cell>
          <cell r="C98" t="str">
            <v>2UP62TEABU007150AAH00</v>
          </cell>
        </row>
        <row r="99">
          <cell r="B99" t="str">
            <v>N3M2S00</v>
          </cell>
          <cell r="C99" t="str">
            <v>2UP62TEATU100001AAH00</v>
          </cell>
        </row>
        <row r="100">
          <cell r="B100" t="str">
            <v>N3M2S00</v>
          </cell>
          <cell r="C100" t="str">
            <v>2UP62TEABU007150AAH00</v>
          </cell>
        </row>
        <row r="101">
          <cell r="B101" t="str">
            <v>N3M2S00</v>
          </cell>
          <cell r="C101" t="str">
            <v>2UP62TEATU100001AAH00</v>
          </cell>
        </row>
        <row r="102">
          <cell r="B102" t="str">
            <v>N3M2S00</v>
          </cell>
          <cell r="C102" t="str">
            <v>2UP62TEBBU007157AAH00</v>
          </cell>
        </row>
        <row r="103">
          <cell r="B103" t="str">
            <v>N1M2S20</v>
          </cell>
          <cell r="C103" t="str">
            <v>2UE51TD2BA008009AAH02</v>
          </cell>
        </row>
        <row r="104">
          <cell r="B104" t="str">
            <v>N1M4S00</v>
          </cell>
          <cell r="C104" t="str">
            <v>2UPM1HBEBU009996AAH00</v>
          </cell>
        </row>
        <row r="105">
          <cell r="B105" t="str">
            <v>N3M2S00</v>
          </cell>
          <cell r="C105" t="str">
            <v>2UP62TEABU007150AAH00</v>
          </cell>
        </row>
        <row r="106">
          <cell r="B106" t="str">
            <v>N3M2S00</v>
          </cell>
          <cell r="C106" t="str">
            <v>2UP62TEBBU007150AAH00</v>
          </cell>
        </row>
        <row r="107">
          <cell r="B107" t="str">
            <v>N3M2S00</v>
          </cell>
          <cell r="C107" t="str">
            <v>2UP62TEABD005720AAH00</v>
          </cell>
        </row>
        <row r="108">
          <cell r="B108" t="str">
            <v>N2M4S20</v>
          </cell>
          <cell r="C108" t="str">
            <v>2UEBAHB4FD005720AAH00</v>
          </cell>
        </row>
        <row r="109">
          <cell r="B109" t="str">
            <v>N1M4S20</v>
          </cell>
          <cell r="C109" t="str">
            <v>2UE5CHA1BDKK0179AAC00</v>
          </cell>
        </row>
        <row r="110">
          <cell r="B110" t="str">
            <v>N2M4S30</v>
          </cell>
          <cell r="C110" t="str">
            <v>2UEG5HB7FB006218AAF01</v>
          </cell>
        </row>
        <row r="111">
          <cell r="B111" t="str">
            <v>N2M4S30</v>
          </cell>
          <cell r="C111" t="str">
            <v>2UEG5HB7FB006218AAF01</v>
          </cell>
        </row>
        <row r="112">
          <cell r="B112" t="str">
            <v>N2M4S30</v>
          </cell>
          <cell r="C112" t="str">
            <v>2UEG5HB7FB006218AAF01</v>
          </cell>
        </row>
        <row r="113">
          <cell r="B113" t="str">
            <v>N1M4S20</v>
          </cell>
          <cell r="C113" t="str">
            <v>2UE55HB1BD005630AAH00</v>
          </cell>
        </row>
        <row r="114">
          <cell r="B114" t="str">
            <v>N2M4S20</v>
          </cell>
          <cell r="C114" t="str">
            <v>2UE72HB2BD005560AAH00</v>
          </cell>
        </row>
        <row r="115">
          <cell r="B115" t="str">
            <v>T1M1S00</v>
          </cell>
          <cell r="C115" t="str">
            <v>2UPT2T01BA005680AAK00</v>
          </cell>
        </row>
        <row r="116">
          <cell r="B116" t="str">
            <v>N2M4S20</v>
          </cell>
          <cell r="C116" t="str">
            <v>2UEBAHC1FDKK0134AAH00</v>
          </cell>
        </row>
        <row r="117">
          <cell r="B117" t="str">
            <v>N2M4S20</v>
          </cell>
          <cell r="C117" t="str">
            <v>2UEBAHC1FDKK0135AAH00</v>
          </cell>
        </row>
        <row r="118">
          <cell r="B118" t="str">
            <v>N3M2S00</v>
          </cell>
          <cell r="C118" t="str">
            <v>2UP62TEABU009996AAH00</v>
          </cell>
        </row>
        <row r="119">
          <cell r="B119" t="str">
            <v>N1M4S00</v>
          </cell>
          <cell r="C119" t="str">
            <v>2UPM1HBETU100001AAH00</v>
          </cell>
        </row>
        <row r="120">
          <cell r="B120" t="str">
            <v>N1M4S00</v>
          </cell>
          <cell r="C120" t="str">
            <v>2UPM1HBEBU007157AAH00</v>
          </cell>
        </row>
        <row r="121">
          <cell r="B121" t="str">
            <v>N1M4S00</v>
          </cell>
          <cell r="C121" t="str">
            <v>2UPM1HBEBU009996AAH00</v>
          </cell>
        </row>
        <row r="122">
          <cell r="B122" t="str">
            <v>N2M4S20</v>
          </cell>
          <cell r="C122" t="str">
            <v>2UEBAHB4BD001311AAH00</v>
          </cell>
        </row>
        <row r="123">
          <cell r="B123" t="str">
            <v>N2M4S20</v>
          </cell>
          <cell r="C123" t="str">
            <v>2UEBAHB4BD005635AAH00</v>
          </cell>
        </row>
        <row r="124">
          <cell r="B124" t="str">
            <v>N2M4S20</v>
          </cell>
          <cell r="C124" t="str">
            <v>2UEBAHB4BD005655AAH00</v>
          </cell>
        </row>
        <row r="125">
          <cell r="B125" t="str">
            <v>N1M4M20</v>
          </cell>
          <cell r="C125" t="str">
            <v>2UE5CHA1BD001111AAH00</v>
          </cell>
        </row>
        <row r="126">
          <cell r="B126" t="str">
            <v>N1M4S20</v>
          </cell>
          <cell r="C126" t="str">
            <v>2UE42HA1TD000961AAH00</v>
          </cell>
        </row>
        <row r="127">
          <cell r="B127" t="str">
            <v>N1M4S20</v>
          </cell>
          <cell r="C127" t="str">
            <v>2UE42HA1TD008009AAH00</v>
          </cell>
        </row>
        <row r="128">
          <cell r="B128" t="str">
            <v>N1M4S20</v>
          </cell>
          <cell r="C128" t="str">
            <v>2UE42HA1FD000961AAH00</v>
          </cell>
        </row>
        <row r="129">
          <cell r="B129" t="str">
            <v>N1M4S20</v>
          </cell>
          <cell r="C129" t="str">
            <v>2UE42HA1FD008009AAH00</v>
          </cell>
        </row>
        <row r="130">
          <cell r="B130" t="str">
            <v>N1M4S20</v>
          </cell>
          <cell r="C130" t="str">
            <v>2UEL1HA7BD005695AAJ00</v>
          </cell>
        </row>
        <row r="131">
          <cell r="B131" t="str">
            <v>N2M4S20</v>
          </cell>
          <cell r="C131" t="str">
            <v>2UE78HB2BDKK0137AAK01</v>
          </cell>
        </row>
        <row r="132">
          <cell r="B132" t="str">
            <v>N1M4S20</v>
          </cell>
          <cell r="C132" t="str">
            <v>2UE5AHB1BD003950AAK00</v>
          </cell>
        </row>
        <row r="133">
          <cell r="B133" t="str">
            <v>N1M4S20</v>
          </cell>
          <cell r="C133" t="str">
            <v>2UE55HB1BD005630AAH00</v>
          </cell>
        </row>
        <row r="134">
          <cell r="B134" t="str">
            <v>N1M4S20</v>
          </cell>
          <cell r="C134" t="str">
            <v>2UE5CHA1FDKK0133AAH00</v>
          </cell>
        </row>
        <row r="135">
          <cell r="B135" t="str">
            <v>N1M4S20</v>
          </cell>
          <cell r="C135" t="str">
            <v>2UE5CHA1FDKK0019AAH00</v>
          </cell>
        </row>
        <row r="136">
          <cell r="B136" t="str">
            <v>N1M4S20</v>
          </cell>
          <cell r="C136" t="str">
            <v>2UE5CHA1BD009996AAH00</v>
          </cell>
        </row>
        <row r="137">
          <cell r="B137" t="str">
            <v>N1M4S20</v>
          </cell>
          <cell r="C137" t="str">
            <v>2UE5AHB1BD003950AAK00</v>
          </cell>
        </row>
        <row r="138">
          <cell r="B138" t="str">
            <v>N2M4S20</v>
          </cell>
          <cell r="C138" t="str">
            <v>2UE78HB2BDKK0137AAK01</v>
          </cell>
        </row>
        <row r="139">
          <cell r="B139" t="str">
            <v>N2M4S20</v>
          </cell>
          <cell r="C139" t="str">
            <v>2UE78HB2BDKK0137AAK01</v>
          </cell>
        </row>
        <row r="140">
          <cell r="B140" t="str">
            <v>N1M4S20</v>
          </cell>
          <cell r="C140" t="str">
            <v>2UE52HA4BD005828AAH00</v>
          </cell>
        </row>
        <row r="141">
          <cell r="B141" t="str">
            <v>N2M2S30</v>
          </cell>
          <cell r="C141" t="str">
            <v>2UPF5TY1TT005991AAF00</v>
          </cell>
        </row>
        <row r="142">
          <cell r="B142" t="str">
            <v>N1M2S20</v>
          </cell>
          <cell r="C142" t="str">
            <v>2UE45TC1TT009998AAH00</v>
          </cell>
        </row>
        <row r="143">
          <cell r="B143" t="str">
            <v>N1M4S20</v>
          </cell>
          <cell r="C143" t="str">
            <v>2UE42HA1BT000006AAH00</v>
          </cell>
        </row>
        <row r="144">
          <cell r="B144" t="str">
            <v>N1M2S20</v>
          </cell>
          <cell r="C144" t="str">
            <v>2UE59TD2TT009996AAH00</v>
          </cell>
        </row>
        <row r="145">
          <cell r="B145" t="str">
            <v>N1M4S20</v>
          </cell>
          <cell r="C145" t="str">
            <v>2UE5AHB1BD003950AAK00</v>
          </cell>
        </row>
        <row r="146">
          <cell r="B146" t="str">
            <v>N2M4S20</v>
          </cell>
          <cell r="C146" t="str">
            <v>2UE78HB2BDKK0137AAK01</v>
          </cell>
        </row>
        <row r="147">
          <cell r="B147" t="str">
            <v>N3M2S00</v>
          </cell>
          <cell r="C147" t="str">
            <v>2UP62TEABU007150AAH00</v>
          </cell>
        </row>
        <row r="148">
          <cell r="B148" t="str">
            <v>N3M2S00</v>
          </cell>
          <cell r="C148" t="str">
            <v>2UP62TEATU100001AAH00</v>
          </cell>
        </row>
        <row r="149">
          <cell r="B149" t="str">
            <v>N3M2S00</v>
          </cell>
          <cell r="C149" t="str">
            <v>2UP62TEBBU007150AAH00</v>
          </cell>
        </row>
        <row r="150">
          <cell r="B150" t="str">
            <v>N1M2S20</v>
          </cell>
          <cell r="C150" t="str">
            <v>2UE51TD2BA008009AAH02</v>
          </cell>
        </row>
        <row r="151">
          <cell r="B151" t="str">
            <v>N1M2S20</v>
          </cell>
          <cell r="C151" t="str">
            <v>2UE51TD2BA008009AAH02</v>
          </cell>
        </row>
        <row r="152">
          <cell r="B152" t="str">
            <v>N2M4S30</v>
          </cell>
          <cell r="C152" t="str">
            <v>2UEG5HB7FB006218AAF01</v>
          </cell>
        </row>
        <row r="153">
          <cell r="B153" t="str">
            <v>N1M4S20</v>
          </cell>
          <cell r="C153" t="str">
            <v>2UE57HA1FA005657AAH02</v>
          </cell>
        </row>
        <row r="154">
          <cell r="B154" t="str">
            <v>N1M4S20</v>
          </cell>
          <cell r="C154" t="str">
            <v>2UE5CHA1BD005600AAH00</v>
          </cell>
        </row>
        <row r="155">
          <cell r="B155" t="str">
            <v>N2M4S21</v>
          </cell>
          <cell r="C155" t="str">
            <v>2UE75HB8TT005600AEH01</v>
          </cell>
        </row>
        <row r="156">
          <cell r="B156" t="str">
            <v>N2M4S30</v>
          </cell>
          <cell r="C156" t="str">
            <v>2UEG5HB7FB006218AAF01</v>
          </cell>
        </row>
        <row r="157">
          <cell r="B157" t="str">
            <v>N2M4S30</v>
          </cell>
          <cell r="C157" t="str">
            <v>2UEG5HB7FB006218AAF01</v>
          </cell>
        </row>
        <row r="158">
          <cell r="B158" t="str">
            <v>T1M1S00</v>
          </cell>
          <cell r="C158" t="str">
            <v>2UPT2T01BA007000AAK00</v>
          </cell>
        </row>
        <row r="159">
          <cell r="B159" t="str">
            <v>N2M2S20</v>
          </cell>
          <cell r="C159" t="str">
            <v>2UE79TE1BD006085AAF00</v>
          </cell>
        </row>
        <row r="160">
          <cell r="B160" t="str">
            <v>N2M2S20</v>
          </cell>
          <cell r="C160" t="str">
            <v>2UEC4TE1BD006095AAF00</v>
          </cell>
        </row>
        <row r="161">
          <cell r="B161" t="str">
            <v>N1M4S20</v>
          </cell>
          <cell r="C161" t="str">
            <v>2UE5AHB1BD007010AAH00</v>
          </cell>
        </row>
        <row r="162">
          <cell r="B162" t="str">
            <v>T1M1S00</v>
          </cell>
          <cell r="C162" t="str">
            <v>2UPT2T01BA007000AAK00</v>
          </cell>
        </row>
        <row r="163">
          <cell r="B163" t="str">
            <v>N2M2S20</v>
          </cell>
          <cell r="C163" t="str">
            <v>2UE79TE1BD006085AAF00</v>
          </cell>
        </row>
        <row r="164">
          <cell r="B164" t="str">
            <v>N2M2S20</v>
          </cell>
          <cell r="C164" t="str">
            <v>2UEC4TE1BD006095AAF00</v>
          </cell>
        </row>
        <row r="165">
          <cell r="B165" t="str">
            <v>N1M4S20</v>
          </cell>
          <cell r="C165" t="str">
            <v>2UE5AHB1BD007010AAH00</v>
          </cell>
        </row>
        <row r="166">
          <cell r="B166" t="str">
            <v>N1M4S20</v>
          </cell>
          <cell r="C166" t="str">
            <v>2UE42HA1BDKK0083AAH01</v>
          </cell>
        </row>
        <row r="167">
          <cell r="B167" t="str">
            <v>N1M4S20</v>
          </cell>
          <cell r="C167" t="str">
            <v>2UE5CHA1FDKK0083AAH00</v>
          </cell>
        </row>
        <row r="168">
          <cell r="B168" t="str">
            <v>N2M4S20</v>
          </cell>
          <cell r="C168" t="str">
            <v>2UEBAHB4FDKK0083AAF01</v>
          </cell>
        </row>
        <row r="169">
          <cell r="B169" t="str">
            <v>N2M4S30</v>
          </cell>
          <cell r="C169" t="str">
            <v>2UEB5HK2FDKK0083AAF01</v>
          </cell>
        </row>
        <row r="170">
          <cell r="B170" t="str">
            <v>N1M2S20</v>
          </cell>
          <cell r="C170" t="str">
            <v>2UE5DTE1FDKK0083AAF00</v>
          </cell>
        </row>
        <row r="171">
          <cell r="B171" t="str">
            <v>N3M4S00</v>
          </cell>
          <cell r="C171" t="str">
            <v>2UPD1HC1BE007020AAH00</v>
          </cell>
        </row>
        <row r="172">
          <cell r="B172" t="str">
            <v>T1M1S00</v>
          </cell>
          <cell r="C172" t="str">
            <v>2UPT2T01BA007025AAK00</v>
          </cell>
        </row>
        <row r="173">
          <cell r="B173" t="str">
            <v>N2M4S21</v>
          </cell>
          <cell r="C173" t="str">
            <v>2UEBRHC2BE007035AEF00</v>
          </cell>
        </row>
        <row r="174">
          <cell r="B174" t="str">
            <v>N3M2S00</v>
          </cell>
          <cell r="C174" t="str">
            <v>2UP62TEABE007045AAH00</v>
          </cell>
        </row>
        <row r="175">
          <cell r="B175" t="str">
            <v>N3M4S00</v>
          </cell>
          <cell r="C175" t="str">
            <v>2UPD1HC1BE007020AAH00</v>
          </cell>
        </row>
        <row r="176">
          <cell r="B176" t="str">
            <v>T1M1S00</v>
          </cell>
          <cell r="C176" t="str">
            <v>2UPT2T01BA007025AAK00</v>
          </cell>
        </row>
        <row r="177">
          <cell r="B177" t="str">
            <v>N2M4S21</v>
          </cell>
          <cell r="C177" t="str">
            <v>2UEBRHC2BE007035AEF00</v>
          </cell>
        </row>
        <row r="178">
          <cell r="B178" t="str">
            <v>N3M2S00</v>
          </cell>
          <cell r="C178" t="str">
            <v>2UP62TEABE007045AAH00</v>
          </cell>
        </row>
        <row r="179">
          <cell r="B179" t="str">
            <v>N3M4S00</v>
          </cell>
          <cell r="C179" t="str">
            <v>2UPD1HC1BE007020AAH00</v>
          </cell>
        </row>
        <row r="180">
          <cell r="B180" t="str">
            <v>T1M1S00</v>
          </cell>
          <cell r="C180" t="str">
            <v>2UPT2T01BA007025AAK00</v>
          </cell>
        </row>
        <row r="181">
          <cell r="B181" t="str">
            <v>N2M4S21</v>
          </cell>
          <cell r="C181" t="str">
            <v>2UEBRHC2BE007035AEF00</v>
          </cell>
        </row>
        <row r="182">
          <cell r="B182" t="str">
            <v>N3M2S00</v>
          </cell>
          <cell r="C182" t="str">
            <v>2UP62TEABE007045AAH00</v>
          </cell>
        </row>
        <row r="183">
          <cell r="B183" t="str">
            <v>N3M4S00</v>
          </cell>
          <cell r="C183" t="str">
            <v>2UPD1HC1BE007020AAH00</v>
          </cell>
        </row>
        <row r="184">
          <cell r="B184" t="str">
            <v>T1M1S00</v>
          </cell>
          <cell r="C184" t="str">
            <v>2UPT2T01BA007025AAK00</v>
          </cell>
        </row>
        <row r="185">
          <cell r="B185" t="str">
            <v>N2M4S21</v>
          </cell>
          <cell r="C185" t="str">
            <v>2UEBRHC2BE007035AEF00</v>
          </cell>
        </row>
        <row r="186">
          <cell r="B186" t="str">
            <v>N3M2S00</v>
          </cell>
          <cell r="C186" t="str">
            <v>2UP62TEABE007045AAH00</v>
          </cell>
        </row>
        <row r="187">
          <cell r="B187" t="str">
            <v>N3M4S00</v>
          </cell>
          <cell r="C187" t="str">
            <v>2UPD1HC1BE007020AAH00</v>
          </cell>
        </row>
        <row r="188">
          <cell r="B188" t="str">
            <v>T1M1S00</v>
          </cell>
          <cell r="C188" t="str">
            <v>2UPT2T01BA007025AAK00</v>
          </cell>
        </row>
        <row r="189">
          <cell r="B189" t="str">
            <v>N2M4S21</v>
          </cell>
          <cell r="C189" t="str">
            <v>2UEBRHC2BE007035AEF00</v>
          </cell>
        </row>
        <row r="190">
          <cell r="B190" t="str">
            <v>N3M2S00</v>
          </cell>
          <cell r="C190" t="str">
            <v>2UP62TEABE007045AAH00</v>
          </cell>
        </row>
        <row r="191">
          <cell r="B191" t="str">
            <v>N3M4S00</v>
          </cell>
          <cell r="C191" t="str">
            <v>2UPD1HC1BE007020AAH00</v>
          </cell>
        </row>
        <row r="192">
          <cell r="B192" t="str">
            <v>T1M1S00</v>
          </cell>
          <cell r="C192" t="str">
            <v>2UPT2T01BA007025AAK00</v>
          </cell>
        </row>
        <row r="193">
          <cell r="B193" t="str">
            <v>N2M4S21</v>
          </cell>
          <cell r="C193" t="str">
            <v>2UEBRHC2BE007035AEF00</v>
          </cell>
        </row>
        <row r="194">
          <cell r="B194" t="str">
            <v>N3M2S00</v>
          </cell>
          <cell r="C194" t="str">
            <v>2UP62TEABE007045AAH00</v>
          </cell>
        </row>
        <row r="195">
          <cell r="B195" t="str">
            <v>N3M4S00</v>
          </cell>
          <cell r="C195" t="str">
            <v>2UPD1HC1BE007020AAH00</v>
          </cell>
        </row>
        <row r="196">
          <cell r="B196" t="str">
            <v>T1M1S00</v>
          </cell>
          <cell r="C196" t="str">
            <v>2UPT2T01BA007025AAK00</v>
          </cell>
        </row>
        <row r="197">
          <cell r="B197" t="str">
            <v>N2M4S21</v>
          </cell>
          <cell r="C197" t="str">
            <v>2UEBRHC2BE007035AEF00</v>
          </cell>
        </row>
        <row r="198">
          <cell r="B198" t="str">
            <v>N3M2S00</v>
          </cell>
          <cell r="C198" t="str">
            <v>2UP62TEABE007045AAH00</v>
          </cell>
        </row>
        <row r="199">
          <cell r="B199" t="str">
            <v>N3M4S00</v>
          </cell>
          <cell r="C199" t="str">
            <v>2UPD1HC1BE007020AAH00</v>
          </cell>
        </row>
        <row r="200">
          <cell r="B200" t="str">
            <v>T1M1S00</v>
          </cell>
          <cell r="C200" t="str">
            <v>2UPT2T01BA007025AAK00</v>
          </cell>
        </row>
        <row r="201">
          <cell r="B201" t="str">
            <v>N2M4S21</v>
          </cell>
          <cell r="C201" t="str">
            <v>2UEBRHC2BE007035AEF00</v>
          </cell>
        </row>
        <row r="202">
          <cell r="B202" t="str">
            <v>N3M2S00</v>
          </cell>
          <cell r="C202" t="str">
            <v>2UP62TEABE007045AAH00</v>
          </cell>
        </row>
        <row r="203">
          <cell r="B203" t="str">
            <v>N3M2S00</v>
          </cell>
          <cell r="C203" t="str">
            <v>2UP62TEATU100001AAH00</v>
          </cell>
        </row>
        <row r="204">
          <cell r="B204" t="str">
            <v>N3M2S00</v>
          </cell>
          <cell r="C204" t="str">
            <v>2UP62TEBTU100001AAH00</v>
          </cell>
        </row>
        <row r="205">
          <cell r="B205" t="str">
            <v>N3M4S00</v>
          </cell>
          <cell r="C205" t="str">
            <v>2UPD1HC1BE007020AAH00</v>
          </cell>
        </row>
        <row r="206">
          <cell r="B206" t="str">
            <v>T1M1S00</v>
          </cell>
          <cell r="C206" t="str">
            <v>2UPT2T01BA007025AAK00</v>
          </cell>
        </row>
        <row r="207">
          <cell r="B207" t="str">
            <v>N2M4S21</v>
          </cell>
          <cell r="C207" t="str">
            <v>2UEBRHC2BE007035AEF00</v>
          </cell>
        </row>
        <row r="208">
          <cell r="B208" t="str">
            <v>N3M2S00</v>
          </cell>
          <cell r="C208" t="str">
            <v>2UP62TEABE007045AAH00</v>
          </cell>
        </row>
        <row r="209">
          <cell r="B209" t="str">
            <v>T1M1S00</v>
          </cell>
          <cell r="C209" t="str">
            <v>2UPT2T01BA007000AAK00</v>
          </cell>
        </row>
        <row r="210">
          <cell r="B210" t="str">
            <v>N2M2S20</v>
          </cell>
          <cell r="C210" t="str">
            <v>2UE79TE1BD006085AAF00</v>
          </cell>
        </row>
        <row r="211">
          <cell r="B211" t="str">
            <v>N2M2S20</v>
          </cell>
          <cell r="C211" t="str">
            <v>2UEC4TE1BD006095AAF00</v>
          </cell>
        </row>
        <row r="212">
          <cell r="B212" t="str">
            <v>N1M4S20</v>
          </cell>
          <cell r="C212" t="str">
            <v>2UE5AHB1BD007010AAH00</v>
          </cell>
        </row>
        <row r="213">
          <cell r="B213" t="str">
            <v>T1M1S00</v>
          </cell>
          <cell r="C213" t="str">
            <v>2UPT2T01BA007000AAK00</v>
          </cell>
        </row>
        <row r="214">
          <cell r="B214" t="str">
            <v>N2M2S20</v>
          </cell>
          <cell r="C214" t="str">
            <v>2UE79TE1BD006085AAF00</v>
          </cell>
        </row>
        <row r="215">
          <cell r="B215" t="str">
            <v>N2M2S20</v>
          </cell>
          <cell r="C215" t="str">
            <v>2UEC4TE1BD006095AAF00</v>
          </cell>
        </row>
        <row r="216">
          <cell r="B216" t="str">
            <v>N1M4S20</v>
          </cell>
          <cell r="C216" t="str">
            <v>2UE5AHB1BD007010AAH00</v>
          </cell>
        </row>
        <row r="217">
          <cell r="B217" t="str">
            <v>N1M4S00</v>
          </cell>
          <cell r="C217" t="str">
            <v>2UPM1HBETU100001AAH00</v>
          </cell>
        </row>
        <row r="218">
          <cell r="B218" t="str">
            <v>N1M4S00</v>
          </cell>
          <cell r="C218" t="str">
            <v>2UPM1HBEBU009996AAH00</v>
          </cell>
        </row>
        <row r="219">
          <cell r="B219" t="str">
            <v>N2M2S00</v>
          </cell>
          <cell r="C219" t="str">
            <v>2UPN1TE7BU009996AAH00</v>
          </cell>
        </row>
        <row r="220">
          <cell r="B220" t="str">
            <v>N3M2S00</v>
          </cell>
          <cell r="C220" t="str">
            <v>2UP62TEATU100001AAH00</v>
          </cell>
        </row>
        <row r="221">
          <cell r="B221" t="str">
            <v>N3M4S00</v>
          </cell>
          <cell r="C221" t="str">
            <v>2UPD1HC1BE007020AAH00</v>
          </cell>
        </row>
        <row r="222">
          <cell r="B222" t="str">
            <v>T1M1S00</v>
          </cell>
          <cell r="C222" t="str">
            <v>2UPT2T01BA007025AAK00</v>
          </cell>
        </row>
        <row r="223">
          <cell r="B223" t="str">
            <v>N2M4S21</v>
          </cell>
          <cell r="C223" t="str">
            <v>2UEBRHC2BE007035AEF00</v>
          </cell>
        </row>
        <row r="224">
          <cell r="B224" t="str">
            <v>N3M2S00</v>
          </cell>
          <cell r="C224" t="str">
            <v>2UP62TEABE007045AAH00</v>
          </cell>
        </row>
        <row r="225">
          <cell r="B225" t="str">
            <v>N1M2M00</v>
          </cell>
          <cell r="C225" t="str">
            <v>2UPA1TE2FM001111AAF00</v>
          </cell>
        </row>
        <row r="226">
          <cell r="B226" t="str">
            <v>N3M2S00</v>
          </cell>
          <cell r="C226" t="str">
            <v>2UP62TEABE007045AAH00</v>
          </cell>
        </row>
        <row r="227">
          <cell r="B227" t="str">
            <v>N3M4S00</v>
          </cell>
          <cell r="C227" t="str">
            <v>2UPD1HC1BE007020AAH00</v>
          </cell>
        </row>
        <row r="228">
          <cell r="B228" t="str">
            <v>T1M1S00</v>
          </cell>
          <cell r="C228" t="str">
            <v>2UPT2T01BA007025AAK00</v>
          </cell>
        </row>
        <row r="229">
          <cell r="B229" t="str">
            <v>N2M4S21</v>
          </cell>
          <cell r="C229" t="str">
            <v>2UEBRHC2BE007035AEF00</v>
          </cell>
        </row>
        <row r="230">
          <cell r="B230" t="str">
            <v>N3M2S00</v>
          </cell>
          <cell r="C230" t="str">
            <v>2UP62TEABE007045AAH00</v>
          </cell>
        </row>
        <row r="231">
          <cell r="B231" t="str">
            <v>N1M4S20</v>
          </cell>
          <cell r="C231" t="str">
            <v>2UE5CHA1BDKK0167AAH00</v>
          </cell>
        </row>
        <row r="232">
          <cell r="B232" t="str">
            <v>N1M4S20</v>
          </cell>
          <cell r="C232" t="str">
            <v>2UE5CHA1BDKK0167AAH01</v>
          </cell>
        </row>
        <row r="233">
          <cell r="B233" t="str">
            <v>N1M4S20</v>
          </cell>
          <cell r="C233" t="str">
            <v>2UE5CHA1BDKK0167AAH02</v>
          </cell>
        </row>
        <row r="234">
          <cell r="B234" t="str">
            <v>N1M2M00</v>
          </cell>
          <cell r="C234" t="str">
            <v>2UPA1TE2FM001111AAF00</v>
          </cell>
        </row>
        <row r="235">
          <cell r="B235" t="str">
            <v>N1M4S20</v>
          </cell>
          <cell r="C235" t="str">
            <v>2UE5EHB1BD005828AAH00</v>
          </cell>
        </row>
        <row r="236">
          <cell r="B236" t="str">
            <v>N1M4S21</v>
          </cell>
          <cell r="C236" t="str">
            <v>2UE5EHB1BD005828BAH00</v>
          </cell>
        </row>
        <row r="237">
          <cell r="B237" t="str">
            <v>N2M4S21</v>
          </cell>
          <cell r="C237" t="str">
            <v>2UEBHHK2BD004495BAH00</v>
          </cell>
        </row>
        <row r="238">
          <cell r="B238" t="str">
            <v>N2M4S31</v>
          </cell>
          <cell r="C238" t="str">
            <v>2UEBDHY4BD001311BAF00</v>
          </cell>
        </row>
        <row r="239">
          <cell r="B239" t="str">
            <v>N2M2S31</v>
          </cell>
          <cell r="C239" t="str">
            <v>2UPF5TY1FD010600BAF00</v>
          </cell>
        </row>
        <row r="240">
          <cell r="B240" t="str">
            <v>N1M4S20</v>
          </cell>
          <cell r="C240" t="str">
            <v>2UE5CHA1BDKK0167AAH00</v>
          </cell>
        </row>
        <row r="241">
          <cell r="B241" t="str">
            <v>N1M4S20</v>
          </cell>
          <cell r="C241" t="str">
            <v>2UE5CHA1BDKK0167AAH01</v>
          </cell>
        </row>
        <row r="242">
          <cell r="B242" t="str">
            <v>N1M4S20</v>
          </cell>
          <cell r="C242" t="str">
            <v>2UE5CHA1BDKK0167AAH02</v>
          </cell>
        </row>
        <row r="243">
          <cell r="B243" t="str">
            <v>N2M4S21</v>
          </cell>
          <cell r="C243" t="str">
            <v>2UEBBHY5BTKK0183AEF00</v>
          </cell>
        </row>
        <row r="244">
          <cell r="B244" t="str">
            <v>N2M4S21</v>
          </cell>
          <cell r="C244" t="str">
            <v>2UEBBHY5BTKK0184AEF00</v>
          </cell>
        </row>
        <row r="245">
          <cell r="B245" t="str">
            <v>N2M4S21</v>
          </cell>
          <cell r="C245" t="str">
            <v>2UEBBHY5BTKK0185AEF00</v>
          </cell>
        </row>
        <row r="246">
          <cell r="B246" t="str">
            <v>T1M1S00</v>
          </cell>
          <cell r="C246" t="str">
            <v>2UPT2T01BAKK0167AAK00</v>
          </cell>
        </row>
        <row r="247">
          <cell r="B247" t="str">
            <v>N3M4S00</v>
          </cell>
          <cell r="C247" t="str">
            <v>2UPD1HC1BE007020AAH00</v>
          </cell>
        </row>
        <row r="248">
          <cell r="B248" t="str">
            <v>T1M1S00</v>
          </cell>
          <cell r="C248" t="str">
            <v>2UPT2T01BA007025AAK00</v>
          </cell>
        </row>
        <row r="249">
          <cell r="B249" t="str">
            <v>N2M4S21</v>
          </cell>
          <cell r="C249" t="str">
            <v>2UEBRHC2BE007035AEF00</v>
          </cell>
        </row>
        <row r="250">
          <cell r="B250" t="str">
            <v>N3M2S00</v>
          </cell>
          <cell r="C250" t="str">
            <v>2UP62TEABE007045AAH00</v>
          </cell>
        </row>
        <row r="251">
          <cell r="B251" t="str">
            <v>N1M4S20</v>
          </cell>
          <cell r="C251" t="str">
            <v>2UE42HA1BDKK0189AAH00</v>
          </cell>
        </row>
        <row r="252">
          <cell r="B252" t="str">
            <v>N1M4S20</v>
          </cell>
          <cell r="C252" t="str">
            <v>2UE42HA1BDKK0190AAH00</v>
          </cell>
        </row>
        <row r="253">
          <cell r="B253" t="str">
            <v>N1M4S20</v>
          </cell>
          <cell r="C253" t="str">
            <v>2UE42HA1BDKK0171AAH00</v>
          </cell>
        </row>
        <row r="254">
          <cell r="B254" t="str">
            <v>N1M4S20</v>
          </cell>
          <cell r="C254" t="str">
            <v>2UE5CHA1BDKK0189AAH00</v>
          </cell>
        </row>
        <row r="255">
          <cell r="B255" t="str">
            <v>N1M4S20</v>
          </cell>
          <cell r="C255" t="str">
            <v>2UE5CHA1BDKK0190AAH00</v>
          </cell>
        </row>
        <row r="256">
          <cell r="B256" t="str">
            <v>N1M4S20</v>
          </cell>
          <cell r="C256" t="str">
            <v>2UE5CHA1BDKK0171AAH00</v>
          </cell>
        </row>
        <row r="257">
          <cell r="B257" t="str">
            <v>T1M1S00</v>
          </cell>
          <cell r="C257" t="str">
            <v>2UPT2T01BA007000AAK00</v>
          </cell>
        </row>
        <row r="258">
          <cell r="B258" t="str">
            <v>N2M2S20</v>
          </cell>
          <cell r="C258" t="str">
            <v>2UE79TE1BD006085AAF00</v>
          </cell>
        </row>
        <row r="259">
          <cell r="B259" t="str">
            <v>N2M2S20</v>
          </cell>
          <cell r="C259" t="str">
            <v>2UEC4TE1BD006095AAF00</v>
          </cell>
        </row>
        <row r="260">
          <cell r="B260" t="str">
            <v>N1M4S20</v>
          </cell>
          <cell r="C260" t="str">
            <v>2UE5AHB1BD007010AAH00</v>
          </cell>
        </row>
        <row r="261">
          <cell r="B261" t="str">
            <v>T1M1S00</v>
          </cell>
          <cell r="C261" t="str">
            <v>2UPT2T01BA007000AAK00</v>
          </cell>
        </row>
        <row r="262">
          <cell r="B262" t="str">
            <v>N2M2S20</v>
          </cell>
          <cell r="C262" t="str">
            <v>2UE79TE1BD006085AAF00</v>
          </cell>
        </row>
        <row r="263">
          <cell r="B263" t="str">
            <v>N2M2S20</v>
          </cell>
          <cell r="C263" t="str">
            <v>2UEC4TE1BD006095AAF00</v>
          </cell>
        </row>
        <row r="264">
          <cell r="B264" t="str">
            <v>N1M4S20</v>
          </cell>
          <cell r="C264" t="str">
            <v>2UE5AHB1BD007010AAH00</v>
          </cell>
        </row>
        <row r="265">
          <cell r="B265" t="str">
            <v>T1M1S00</v>
          </cell>
          <cell r="C265" t="str">
            <v>2UPT2T01BA007000AAK00</v>
          </cell>
        </row>
        <row r="266">
          <cell r="B266" t="str">
            <v>N2M2S20</v>
          </cell>
          <cell r="C266" t="str">
            <v>2UE79TE1BD006085AAF00</v>
          </cell>
        </row>
        <row r="267">
          <cell r="B267" t="str">
            <v>N2M2S20</v>
          </cell>
          <cell r="C267" t="str">
            <v>2UEC4TE1BD006095AAF00</v>
          </cell>
        </row>
        <row r="268">
          <cell r="B268" t="str">
            <v>N1M4S20</v>
          </cell>
          <cell r="C268" t="str">
            <v>2UE5AHB1BD007010AAH00</v>
          </cell>
        </row>
        <row r="269">
          <cell r="B269" t="str">
            <v>N3M4S00</v>
          </cell>
          <cell r="C269" t="str">
            <v>2UPD1HC1BE007020AAH00</v>
          </cell>
        </row>
        <row r="270">
          <cell r="B270" t="str">
            <v>T1M1S00</v>
          </cell>
          <cell r="C270" t="str">
            <v>2UPT2T01BA007025AAK00</v>
          </cell>
        </row>
        <row r="271">
          <cell r="B271" t="str">
            <v>N2M4S21</v>
          </cell>
          <cell r="C271" t="str">
            <v>2UEBRHC2BE007035AEF00</v>
          </cell>
        </row>
        <row r="272">
          <cell r="B272" t="str">
            <v>N3M2S00</v>
          </cell>
          <cell r="C272" t="str">
            <v>2UP62TEABE007045AAH00</v>
          </cell>
        </row>
        <row r="273">
          <cell r="B273" t="str">
            <v>N3M4S00</v>
          </cell>
          <cell r="C273" t="str">
            <v>2UPD1HC1BE007020AAH00</v>
          </cell>
        </row>
        <row r="274">
          <cell r="B274" t="str">
            <v>T1M1S00</v>
          </cell>
          <cell r="C274" t="str">
            <v>2UPT2T01BA007025AAK00</v>
          </cell>
        </row>
        <row r="275">
          <cell r="B275" t="str">
            <v>N2M4S21</v>
          </cell>
          <cell r="C275" t="str">
            <v>2UEBRHC2BE007035AEF00</v>
          </cell>
        </row>
        <row r="276">
          <cell r="B276" t="str">
            <v>N3M2S00</v>
          </cell>
          <cell r="C276" t="str">
            <v>2UP62TEABE007045AAH00</v>
          </cell>
        </row>
        <row r="277">
          <cell r="B277" t="str">
            <v>N2M4S20</v>
          </cell>
          <cell r="C277" t="str">
            <v>2UE76HBAFDKK0160AAH00</v>
          </cell>
        </row>
        <row r="278">
          <cell r="B278" t="str">
            <v>N1M4S20</v>
          </cell>
          <cell r="C278" t="str">
            <v>2UE42HA1TDKK0180AAK00</v>
          </cell>
        </row>
        <row r="279">
          <cell r="B279" t="str">
            <v>N1M4S20</v>
          </cell>
          <cell r="C279" t="str">
            <v>2UE53HA2FDKK0159AAK00</v>
          </cell>
        </row>
        <row r="280">
          <cell r="B280" t="str">
            <v>N3M4S00</v>
          </cell>
          <cell r="C280" t="str">
            <v>2UPD1HC1BE007020AAH00</v>
          </cell>
        </row>
        <row r="281">
          <cell r="B281" t="str">
            <v>T1M1S00</v>
          </cell>
          <cell r="C281" t="str">
            <v>2UPT2T01BA007025AAK00</v>
          </cell>
        </row>
        <row r="282">
          <cell r="B282" t="str">
            <v>N2M4S21</v>
          </cell>
          <cell r="C282" t="str">
            <v>2UEBRHC2BE007035AEF00</v>
          </cell>
        </row>
        <row r="283">
          <cell r="B283" t="str">
            <v>N3M2S00</v>
          </cell>
          <cell r="C283" t="str">
            <v>2UP62TEABE007045AAH00</v>
          </cell>
        </row>
        <row r="284">
          <cell r="B284" t="str">
            <v>N3M4S00</v>
          </cell>
          <cell r="C284" t="str">
            <v>2UPD1HC1BE007020AAH00</v>
          </cell>
        </row>
        <row r="285">
          <cell r="B285" t="str">
            <v>T1M1S00</v>
          </cell>
          <cell r="C285" t="str">
            <v>2UPT2T01BA007025AAK00</v>
          </cell>
        </row>
        <row r="286">
          <cell r="B286" t="str">
            <v>N2M4S21</v>
          </cell>
          <cell r="C286" t="str">
            <v>2UEBRHC2BE007035AEF00</v>
          </cell>
        </row>
        <row r="287">
          <cell r="B287" t="str">
            <v>N3M2S00</v>
          </cell>
          <cell r="C287" t="str">
            <v>2UP62TEABE007045AAH00</v>
          </cell>
        </row>
        <row r="288">
          <cell r="B288" t="str">
            <v>N1M4S20</v>
          </cell>
          <cell r="C288" t="str">
            <v>2UE42HA1BD000004AAH00</v>
          </cell>
        </row>
        <row r="289">
          <cell r="B289" t="str">
            <v>N1M4S20</v>
          </cell>
          <cell r="C289" t="str">
            <v>2UE52HA4BD005148AAH00</v>
          </cell>
        </row>
        <row r="290">
          <cell r="B290" t="str">
            <v>N1M4S20</v>
          </cell>
          <cell r="C290" t="str">
            <v>2UE5EHB1BD005149AAH00</v>
          </cell>
        </row>
        <row r="291">
          <cell r="B291" t="str">
            <v>N2M4S20</v>
          </cell>
          <cell r="C291" t="str">
            <v>2UEBAHC1BD005258AAH00</v>
          </cell>
        </row>
        <row r="292">
          <cell r="B292" t="str">
            <v>N2M4S30</v>
          </cell>
          <cell r="C292" t="str">
            <v>2UEBJHC1BD005259AAF00</v>
          </cell>
        </row>
        <row r="293">
          <cell r="B293" t="str">
            <v>N2M4S30</v>
          </cell>
          <cell r="C293" t="str">
            <v>2UPH3HK2BD006720AAF00</v>
          </cell>
        </row>
        <row r="294">
          <cell r="B294" t="str">
            <v>N1M4S20</v>
          </cell>
          <cell r="C294" t="str">
            <v>2UE44HA1BD005148AAH01</v>
          </cell>
        </row>
        <row r="295">
          <cell r="B295" t="str">
            <v>N1M4S20</v>
          </cell>
          <cell r="C295" t="str">
            <v>2UE44HA1BD005149AAH01</v>
          </cell>
        </row>
        <row r="296">
          <cell r="B296" t="str">
            <v>N1M4S20</v>
          </cell>
          <cell r="C296" t="str">
            <v>2UE44HA1BD005258AAH01</v>
          </cell>
        </row>
        <row r="297">
          <cell r="B297" t="str">
            <v>N1M4S20</v>
          </cell>
          <cell r="C297" t="str">
            <v>2UE44HA1BD005259AAH01</v>
          </cell>
        </row>
        <row r="298">
          <cell r="B298" t="str">
            <v>N1M2S20</v>
          </cell>
          <cell r="C298" t="str">
            <v>2UE46TC1FA005720AAH00</v>
          </cell>
        </row>
        <row r="299">
          <cell r="B299" t="str">
            <v>N2M4S30</v>
          </cell>
          <cell r="C299" t="str">
            <v>2UEG4HB7FB005735AAF00</v>
          </cell>
        </row>
        <row r="300">
          <cell r="B300" t="str">
            <v>N2M4S20</v>
          </cell>
          <cell r="C300" t="str">
            <v>2UEBAHB4BDKK0186AAC00</v>
          </cell>
        </row>
        <row r="301">
          <cell r="B301" t="str">
            <v>N1M4S20</v>
          </cell>
          <cell r="C301" t="str">
            <v>2UE5EHB1BDKK0187AAC00</v>
          </cell>
        </row>
        <row r="302">
          <cell r="B302" t="str">
            <v>N1M4S20</v>
          </cell>
          <cell r="C302" t="str">
            <v>2UE5EHB1BDKK0188AAC00</v>
          </cell>
        </row>
        <row r="303">
          <cell r="B303" t="str">
            <v>N2M4S30</v>
          </cell>
          <cell r="C303" t="str">
            <v>2UEG5HB7FB006218AAF01</v>
          </cell>
        </row>
        <row r="304">
          <cell r="B304" t="str">
            <v>N2M4S30</v>
          </cell>
          <cell r="C304" t="str">
            <v>2UEG5HB7FB006218AAF01</v>
          </cell>
        </row>
        <row r="305">
          <cell r="B305" t="str">
            <v>N2M4S30</v>
          </cell>
          <cell r="C305" t="str">
            <v>2UEG5HB7FB006218AAF01</v>
          </cell>
        </row>
        <row r="306">
          <cell r="B306" t="str">
            <v>N1M4S20</v>
          </cell>
          <cell r="C306" t="str">
            <v>2UE5CHA1BDKK0167AAH00</v>
          </cell>
        </row>
        <row r="307">
          <cell r="B307" t="str">
            <v>N1M4S20</v>
          </cell>
          <cell r="C307" t="str">
            <v>2UE5CHA1BDKK0167AAH01</v>
          </cell>
        </row>
        <row r="308">
          <cell r="B308" t="str">
            <v>N1M4S20</v>
          </cell>
          <cell r="C308" t="str">
            <v>2UE5CHA1BDKK0167AAH02</v>
          </cell>
        </row>
        <row r="309">
          <cell r="B309" t="str">
            <v>N1M4S20</v>
          </cell>
          <cell r="C309" t="str">
            <v>2UE54HB1BDKK0132AAH00</v>
          </cell>
        </row>
        <row r="310">
          <cell r="B310" t="str">
            <v>N2M4S21</v>
          </cell>
          <cell r="C310" t="str">
            <v>2UEB6HC1BDKK0109DAH00</v>
          </cell>
        </row>
        <row r="311">
          <cell r="B311" t="str">
            <v>N3M2S00</v>
          </cell>
          <cell r="C311" t="str">
            <v>2UP62TEBTU100001AAH00</v>
          </cell>
        </row>
        <row r="312">
          <cell r="B312" t="str">
            <v>N3M2S00</v>
          </cell>
          <cell r="C312" t="str">
            <v>2UP62TEABU009996AAH00</v>
          </cell>
        </row>
        <row r="313">
          <cell r="B313" t="str">
            <v>N2M2S20</v>
          </cell>
          <cell r="C313" t="str">
            <v>2UE71TD3BA008081AAH01</v>
          </cell>
        </row>
        <row r="314">
          <cell r="B314" t="str">
            <v>N2M2S30</v>
          </cell>
          <cell r="C314" t="str">
            <v>2UEC7TE1TD008020AAF00</v>
          </cell>
        </row>
        <row r="315">
          <cell r="B315" t="str">
            <v>N2M2S30</v>
          </cell>
          <cell r="C315" t="str">
            <v>2UEC7TE1TD008021AAF00</v>
          </cell>
        </row>
        <row r="316">
          <cell r="B316" t="str">
            <v>N2M2S30</v>
          </cell>
          <cell r="C316" t="str">
            <v>2UEC7TE1TD008022AAF00</v>
          </cell>
        </row>
        <row r="317">
          <cell r="B317" t="str">
            <v>N1M2S30</v>
          </cell>
          <cell r="C317" t="str">
            <v>2UE92TE4TD008021AAH00</v>
          </cell>
        </row>
        <row r="318">
          <cell r="B318" t="str">
            <v>N1M2S30</v>
          </cell>
          <cell r="C318" t="str">
            <v>2UE92TE4TD008023AAH00</v>
          </cell>
        </row>
        <row r="319">
          <cell r="B319" t="str">
            <v>N1M2S30</v>
          </cell>
          <cell r="C319" t="str">
            <v>2UE92TE4TD008024AAH00</v>
          </cell>
        </row>
        <row r="320">
          <cell r="B320" t="str">
            <v>N1M4S00</v>
          </cell>
          <cell r="C320" t="str">
            <v>2UPM1HBETU100001AAH00</v>
          </cell>
        </row>
        <row r="321">
          <cell r="B321" t="str">
            <v>N1M4S00</v>
          </cell>
          <cell r="C321" t="str">
            <v>2UPM1HBEBU007157AAH00</v>
          </cell>
        </row>
        <row r="322">
          <cell r="B322" t="str">
            <v>N1M2S20</v>
          </cell>
          <cell r="C322" t="str">
            <v>2UE51TD2BA008009AAH02</v>
          </cell>
        </row>
        <row r="323">
          <cell r="B323" t="str">
            <v>N1M4S20</v>
          </cell>
          <cell r="C323" t="str">
            <v>2UE57HA1FD006050AAH00</v>
          </cell>
        </row>
        <row r="324">
          <cell r="B324" t="str">
            <v>N1M4S20</v>
          </cell>
          <cell r="C324" t="str">
            <v>2UE57HA1FD006050AAH00</v>
          </cell>
        </row>
        <row r="325">
          <cell r="B325" t="str">
            <v>N2M4S21</v>
          </cell>
          <cell r="C325" t="str">
            <v>2UEC6HB4FE006051BAH00</v>
          </cell>
        </row>
        <row r="326">
          <cell r="B326" t="str">
            <v>N2M4S31</v>
          </cell>
          <cell r="C326" t="str">
            <v>2UEBFHC1FE006052DAF00</v>
          </cell>
        </row>
        <row r="327">
          <cell r="B327" t="str">
            <v>N2M2S20</v>
          </cell>
          <cell r="C327" t="str">
            <v>2UE79TE1BD007055AAF00</v>
          </cell>
        </row>
        <row r="328">
          <cell r="B328" t="str">
            <v>N2M2S20</v>
          </cell>
          <cell r="C328" t="str">
            <v>2UEC4TE1BD006095AAF00</v>
          </cell>
        </row>
        <row r="329">
          <cell r="B329" t="str">
            <v>T1M1S00</v>
          </cell>
          <cell r="C329" t="str">
            <v>2UPT2T01BA007000AAK00</v>
          </cell>
        </row>
        <row r="330">
          <cell r="B330" t="str">
            <v>N2M2S20</v>
          </cell>
          <cell r="C330" t="str">
            <v>2UE79TE1BD007055AAF00</v>
          </cell>
        </row>
        <row r="331">
          <cell r="B331" t="str">
            <v>N2M2S20</v>
          </cell>
          <cell r="C331" t="str">
            <v>2UEC4TE1BD007050AAF00</v>
          </cell>
        </row>
        <row r="332">
          <cell r="B332" t="str">
            <v>T1M1S00</v>
          </cell>
          <cell r="C332" t="str">
            <v>2UPT2T01BA007000AAK00</v>
          </cell>
        </row>
        <row r="333">
          <cell r="B333" t="str">
            <v>N2M2S20</v>
          </cell>
          <cell r="C333" t="str">
            <v>2UE79TE1BD007055AAF00</v>
          </cell>
        </row>
        <row r="334">
          <cell r="B334" t="str">
            <v>N2M2S20</v>
          </cell>
          <cell r="C334" t="str">
            <v>2UEC4TE1BD007050AAF00</v>
          </cell>
        </row>
        <row r="335">
          <cell r="B335" t="str">
            <v>N1M4S20</v>
          </cell>
          <cell r="C335" t="str">
            <v>2UE5AHB1BD007060AAH00</v>
          </cell>
        </row>
        <row r="336">
          <cell r="B336" t="str">
            <v>T1M1S00</v>
          </cell>
          <cell r="C336" t="str">
            <v>2UPT2T01BA007000AAK00</v>
          </cell>
        </row>
        <row r="337">
          <cell r="B337" t="str">
            <v>N2M2S20</v>
          </cell>
          <cell r="C337" t="str">
            <v>2UE79TE1BD006085AAF00</v>
          </cell>
        </row>
        <row r="338">
          <cell r="B338" t="str">
            <v>N2M2S20</v>
          </cell>
          <cell r="C338" t="str">
            <v>2UEC4TE1BD006095AAF00</v>
          </cell>
        </row>
        <row r="339">
          <cell r="B339" t="str">
            <v>N1M4S20</v>
          </cell>
          <cell r="C339" t="str">
            <v>2UE5AHB1BD007010AAH00</v>
          </cell>
        </row>
        <row r="340">
          <cell r="B340" t="str">
            <v>N2M4S20</v>
          </cell>
          <cell r="C340" t="str">
            <v>2UEBMHC1FD008025AAH00</v>
          </cell>
        </row>
        <row r="341">
          <cell r="B341" t="str">
            <v>N2M4S31</v>
          </cell>
          <cell r="C341" t="str">
            <v>2UEBSHK1FD008026AEF00</v>
          </cell>
        </row>
        <row r="342">
          <cell r="B342" t="str">
            <v>N3M4S00</v>
          </cell>
          <cell r="C342" t="str">
            <v>2UPD1HC1BE007020AAH00</v>
          </cell>
        </row>
        <row r="343">
          <cell r="B343" t="str">
            <v>T1M1S00</v>
          </cell>
          <cell r="C343" t="str">
            <v>2UPT2T01BA007025AAK00</v>
          </cell>
        </row>
        <row r="344">
          <cell r="B344" t="str">
            <v>N2M4S21</v>
          </cell>
          <cell r="C344" t="str">
            <v>2UEBRHC2BE007035AEF00</v>
          </cell>
        </row>
        <row r="345">
          <cell r="B345" t="str">
            <v>N3M2S00</v>
          </cell>
          <cell r="C345" t="str">
            <v>2UP62TEABE007045AAH00</v>
          </cell>
        </row>
        <row r="346">
          <cell r="B346" t="str">
            <v>N3M4S00</v>
          </cell>
          <cell r="C346" t="str">
            <v>2UPD1HC1BE007020AAH00</v>
          </cell>
        </row>
        <row r="347">
          <cell r="B347" t="str">
            <v>T1M1S00</v>
          </cell>
          <cell r="C347" t="str">
            <v>2UPT2T01BA007025AAK00</v>
          </cell>
        </row>
        <row r="348">
          <cell r="B348" t="str">
            <v>N2M4S21</v>
          </cell>
          <cell r="C348" t="str">
            <v>2UEBRHC2BE007035AEF00</v>
          </cell>
        </row>
        <row r="349">
          <cell r="B349" t="str">
            <v>N3M2S00</v>
          </cell>
          <cell r="C349" t="str">
            <v>2UP62TEABE007045AAH00</v>
          </cell>
        </row>
        <row r="350">
          <cell r="B350" t="str">
            <v>N3M4S00</v>
          </cell>
          <cell r="C350" t="str">
            <v>2UPD1HC1BE007020AAH00</v>
          </cell>
        </row>
        <row r="351">
          <cell r="B351" t="str">
            <v>T1M1S00</v>
          </cell>
          <cell r="C351" t="str">
            <v>2UPT2T01BA007025AAK00</v>
          </cell>
        </row>
        <row r="352">
          <cell r="B352" t="str">
            <v>N2M4S21</v>
          </cell>
          <cell r="C352" t="str">
            <v>2UEBRHC2BE007035AEF00</v>
          </cell>
        </row>
        <row r="353">
          <cell r="B353" t="str">
            <v>N3M2S00</v>
          </cell>
          <cell r="C353" t="str">
            <v>2UP62TEABE007045AAH00</v>
          </cell>
        </row>
        <row r="354">
          <cell r="B354" t="str">
            <v>N3M4S00</v>
          </cell>
          <cell r="C354" t="str">
            <v>2UPD1HC1BE007020AAH00</v>
          </cell>
        </row>
        <row r="355">
          <cell r="B355" t="str">
            <v>T1M1S00</v>
          </cell>
          <cell r="C355" t="str">
            <v>2UPT2T01BA007025AAK00</v>
          </cell>
        </row>
        <row r="356">
          <cell r="B356" t="str">
            <v>N2M4S21</v>
          </cell>
          <cell r="C356" t="str">
            <v>2UEBRHC2BE007035AEF00</v>
          </cell>
        </row>
        <row r="357">
          <cell r="B357" t="str">
            <v>N3M2S00</v>
          </cell>
          <cell r="C357" t="str">
            <v>2UP62TEABE007045AAH00</v>
          </cell>
        </row>
        <row r="358">
          <cell r="B358" t="str">
            <v>N3M2S00</v>
          </cell>
          <cell r="C358" t="str">
            <v>2UP62TEATU100001AAH00</v>
          </cell>
        </row>
        <row r="359">
          <cell r="B359" t="str">
            <v>N2M4S20</v>
          </cell>
          <cell r="C359" t="str">
            <v>2UEBAHB4BDKK0181AAC00</v>
          </cell>
        </row>
        <row r="360">
          <cell r="B360" t="str">
            <v>N2M4S20</v>
          </cell>
          <cell r="C360" t="str">
            <v>2UEBAHB4BDKK0182AAC00</v>
          </cell>
        </row>
        <row r="361">
          <cell r="B361" t="str">
            <v>N1M4S20</v>
          </cell>
          <cell r="C361" t="str">
            <v>2UE57HA1FA005657AAH02</v>
          </cell>
        </row>
        <row r="362">
          <cell r="B362" t="str">
            <v>N3M2S00</v>
          </cell>
          <cell r="C362" t="str">
            <v>2UP62TEABU007157AAH00</v>
          </cell>
        </row>
        <row r="363">
          <cell r="B363" t="str">
            <v>N3M2S00</v>
          </cell>
          <cell r="C363" t="str">
            <v>2UP62TEABU009996AAH00</v>
          </cell>
        </row>
        <row r="364">
          <cell r="B364" t="str">
            <v>N3M2S00</v>
          </cell>
          <cell r="C364" t="str">
            <v>2UP62TEABU009996AAH00</v>
          </cell>
        </row>
        <row r="365">
          <cell r="B365" t="str">
            <v>N3M2S00</v>
          </cell>
          <cell r="C365" t="str">
            <v>2UP62TEABU007150AAH00</v>
          </cell>
        </row>
        <row r="366">
          <cell r="B366" t="str">
            <v>N3M2S00</v>
          </cell>
          <cell r="C366" t="str">
            <v>2UP62TEATU100001AAH00</v>
          </cell>
        </row>
        <row r="367">
          <cell r="B367" t="str">
            <v>N1M4S20</v>
          </cell>
          <cell r="C367" t="str">
            <v>2UE55HB1BD005630AAH00</v>
          </cell>
        </row>
        <row r="368">
          <cell r="B368" t="str">
            <v>N1M2S20</v>
          </cell>
          <cell r="C368" t="str">
            <v>2UE51TD2BA008009AAH02</v>
          </cell>
        </row>
        <row r="369">
          <cell r="B369" t="str">
            <v>T1M1S00</v>
          </cell>
          <cell r="C369" t="str">
            <v>2UPT1T01BA005259AAK01</v>
          </cell>
        </row>
        <row r="370">
          <cell r="B370" t="str">
            <v>N1M4S20</v>
          </cell>
          <cell r="C370" t="str">
            <v>2UE5AHB1BD003950AAK00</v>
          </cell>
        </row>
        <row r="371">
          <cell r="B371" t="str">
            <v>N1M4S20</v>
          </cell>
          <cell r="C371" t="str">
            <v>2UE5CHA1FDKK0133AAH00</v>
          </cell>
        </row>
        <row r="372">
          <cell r="B372" t="str">
            <v>N1M4S20</v>
          </cell>
          <cell r="C372" t="str">
            <v>2UE5CHA1FDKK0019AAH00</v>
          </cell>
        </row>
        <row r="373">
          <cell r="B373" t="str">
            <v>N1M4S20</v>
          </cell>
          <cell r="C373" t="str">
            <v>2UE5EHB1TD007031AAH00</v>
          </cell>
        </row>
        <row r="374">
          <cell r="B374" t="str">
            <v>N2M4S31</v>
          </cell>
          <cell r="C374" t="str">
            <v>2UEBPHC2TE009998AEF00</v>
          </cell>
        </row>
        <row r="375">
          <cell r="B375" t="str">
            <v>N1M4S20</v>
          </cell>
          <cell r="C375" t="str">
            <v>2UE5AHB1BD003950AAK00</v>
          </cell>
        </row>
        <row r="376">
          <cell r="B376" t="str">
            <v>N3M2S00</v>
          </cell>
          <cell r="C376" t="str">
            <v>2UP62TEBTU100001AAH00</v>
          </cell>
        </row>
        <row r="377">
          <cell r="B377" t="str">
            <v>T1M1S00</v>
          </cell>
          <cell r="C377" t="str">
            <v>2UPT2T01BA007000AAK00</v>
          </cell>
        </row>
        <row r="378">
          <cell r="B378" t="str">
            <v>N2M2S20</v>
          </cell>
          <cell r="C378" t="str">
            <v>2UE79TE1BD007055AAF00</v>
          </cell>
        </row>
        <row r="379">
          <cell r="B379" t="str">
            <v>N2M2S20</v>
          </cell>
          <cell r="C379" t="str">
            <v>2UEC4TE1BD007050AAF00</v>
          </cell>
        </row>
        <row r="380">
          <cell r="B380" t="str">
            <v>T1M1S00</v>
          </cell>
          <cell r="C380" t="str">
            <v>2UPT2T01BA007000AAK00</v>
          </cell>
        </row>
        <row r="381">
          <cell r="B381" t="str">
            <v>N2M2S20</v>
          </cell>
          <cell r="C381" t="str">
            <v>2UE79TE1BD006085AAF00</v>
          </cell>
        </row>
        <row r="382">
          <cell r="B382" t="str">
            <v>N2M2S20</v>
          </cell>
          <cell r="C382" t="str">
            <v>2UEC4TE1BD006095AAF00</v>
          </cell>
        </row>
        <row r="383">
          <cell r="B383" t="str">
            <v>N1M4S20</v>
          </cell>
          <cell r="C383" t="str">
            <v>2UE5AHB1BD007010AAH00</v>
          </cell>
        </row>
        <row r="384">
          <cell r="B384" t="str">
            <v>T1M1S00</v>
          </cell>
          <cell r="C384" t="str">
            <v>2UPT2T01BA007000AAK00</v>
          </cell>
        </row>
        <row r="385">
          <cell r="B385" t="str">
            <v>N1M4S20</v>
          </cell>
          <cell r="C385" t="str">
            <v>2UE5AHB1BD007060AAH00</v>
          </cell>
        </row>
        <row r="386">
          <cell r="B386" t="str">
            <v>N2M4S21</v>
          </cell>
          <cell r="C386" t="str">
            <v>2UE75HB8TT005605AEH01</v>
          </cell>
        </row>
        <row r="387">
          <cell r="B387" t="str">
            <v>N2M4S21</v>
          </cell>
          <cell r="C387" t="str">
            <v>2UE75HB8TT005610AEH01</v>
          </cell>
        </row>
        <row r="388">
          <cell r="B388" t="str">
            <v>N2M4S21</v>
          </cell>
          <cell r="C388" t="str">
            <v>2UEBBHY5BT005615AEF01</v>
          </cell>
        </row>
        <row r="389">
          <cell r="B389" t="str">
            <v>N2M4S21</v>
          </cell>
          <cell r="C389" t="str">
            <v>2UEBBHY5BT005619AEF00</v>
          </cell>
        </row>
        <row r="390">
          <cell r="B390" t="str">
            <v>T1M1S00</v>
          </cell>
          <cell r="C390" t="str">
            <v>2UPT2T01BA005600AAK00</v>
          </cell>
        </row>
        <row r="391">
          <cell r="B391" t="str">
            <v>T1M1S00</v>
          </cell>
          <cell r="C391" t="str">
            <v>2UPT2T01BA005605AAK00</v>
          </cell>
        </row>
        <row r="392">
          <cell r="B392" t="str">
            <v>N1M4S20</v>
          </cell>
          <cell r="C392" t="str">
            <v>2UE42HA1BDKK0083AAH01</v>
          </cell>
        </row>
        <row r="393">
          <cell r="B393" t="str">
            <v>N1M4S20</v>
          </cell>
          <cell r="C393" t="str">
            <v>2UE5CHA1FDKK0083AAH00</v>
          </cell>
        </row>
        <row r="394">
          <cell r="B394" t="str">
            <v>N2M4S20</v>
          </cell>
          <cell r="C394" t="str">
            <v>2UEBAHB4FDKK0083AAF01</v>
          </cell>
        </row>
        <row r="395">
          <cell r="B395" t="str">
            <v>N2M4S30</v>
          </cell>
          <cell r="C395" t="str">
            <v>2UEB5HK2FDKK0083AAF01</v>
          </cell>
        </row>
        <row r="396">
          <cell r="B396" t="str">
            <v>N1M2S20</v>
          </cell>
          <cell r="C396" t="str">
            <v>2UE5DTE1FDKK0083AAF00</v>
          </cell>
        </row>
        <row r="397">
          <cell r="B397" t="str">
            <v>T1M1S00</v>
          </cell>
          <cell r="C397" t="str">
            <v>2UPT2T01BDKK0191AAK00</v>
          </cell>
        </row>
        <row r="398">
          <cell r="B398" t="str">
            <v>N1M2S20</v>
          </cell>
          <cell r="C398" t="str">
            <v>2UE59TD2BDKK0192AAH00</v>
          </cell>
        </row>
        <row r="399">
          <cell r="B399" t="str">
            <v>N2M2S20</v>
          </cell>
          <cell r="C399" t="str">
            <v>2UEB1TY1BDKK0193AAF00</v>
          </cell>
        </row>
        <row r="400">
          <cell r="B400" t="str">
            <v>N1M2S20</v>
          </cell>
          <cell r="C400" t="str">
            <v>2UE5JTE4BDKK0194AAH00</v>
          </cell>
        </row>
        <row r="401">
          <cell r="B401" t="str">
            <v>N1M2S20</v>
          </cell>
          <cell r="C401" t="str">
            <v>2UE45TC1BD004464AAH00</v>
          </cell>
        </row>
        <row r="402">
          <cell r="B402" t="str">
            <v>N1M4S20</v>
          </cell>
          <cell r="C402" t="str">
            <v>2UE5CHA1BD005540AAH00</v>
          </cell>
        </row>
        <row r="403">
          <cell r="B403" t="str">
            <v>N1M2S20</v>
          </cell>
          <cell r="C403" t="str">
            <v>2UE45TC1BD005540AAH00</v>
          </cell>
        </row>
        <row r="404">
          <cell r="B404" t="str">
            <v>N1M4S20</v>
          </cell>
          <cell r="C404" t="str">
            <v>2UE5CHA1BD005730AAH00</v>
          </cell>
        </row>
        <row r="405">
          <cell r="B405" t="str">
            <v>N1M2S20</v>
          </cell>
          <cell r="C405" t="str">
            <v>2UE59TD2BD005635AAH00</v>
          </cell>
        </row>
        <row r="406">
          <cell r="B406" t="str">
            <v>N1M2S20</v>
          </cell>
          <cell r="C406" t="str">
            <v>2UE45TC1BD004464AAH00</v>
          </cell>
        </row>
        <row r="407">
          <cell r="B407" t="str">
            <v>N2M2S20</v>
          </cell>
          <cell r="C407" t="str">
            <v>2UE79TE1BD007055AAF00</v>
          </cell>
        </row>
        <row r="408">
          <cell r="B408" t="str">
            <v>T1M1S00</v>
          </cell>
          <cell r="C408" t="str">
            <v>2UPT2T01BA007000AAK00</v>
          </cell>
        </row>
        <row r="409">
          <cell r="B409" t="str">
            <v>N2M2S20</v>
          </cell>
          <cell r="C409" t="str">
            <v>2UE79TE1BD007055AAF00</v>
          </cell>
        </row>
        <row r="410">
          <cell r="B410" t="str">
            <v>N3M2S00</v>
          </cell>
          <cell r="C410" t="str">
            <v>2UP62TEABU009996AAH00</v>
          </cell>
        </row>
        <row r="411">
          <cell r="B411" t="str">
            <v>N3M2S00</v>
          </cell>
          <cell r="C411" t="str">
            <v>2UP62TEATU100001AAH00</v>
          </cell>
        </row>
        <row r="412">
          <cell r="B412" t="str">
            <v>N3M2S00</v>
          </cell>
          <cell r="C412" t="str">
            <v>2UP62TEBTU100001AAH00</v>
          </cell>
        </row>
        <row r="413">
          <cell r="B413" t="str">
            <v>N3M2S00</v>
          </cell>
          <cell r="C413" t="str">
            <v>2UP62TEBBU007150AAH00</v>
          </cell>
        </row>
        <row r="414">
          <cell r="B414" t="str">
            <v>N3M2S00</v>
          </cell>
          <cell r="C414" t="str">
            <v>2UP62TEBBU009996AAH00</v>
          </cell>
        </row>
        <row r="415">
          <cell r="B415" t="str">
            <v>N3M2S00</v>
          </cell>
          <cell r="C415" t="str">
            <v>2UP62TEABU007157AAH00</v>
          </cell>
        </row>
        <row r="416">
          <cell r="B416" t="str">
            <v>N1M4S20</v>
          </cell>
          <cell r="C416" t="str">
            <v>2UE52HA4BD004481AAH01</v>
          </cell>
        </row>
        <row r="417">
          <cell r="B417" t="str">
            <v>N2M4S21</v>
          </cell>
          <cell r="C417" t="str">
            <v>2UEB4HB8FD006720DEF00</v>
          </cell>
        </row>
        <row r="418">
          <cell r="B418" t="str">
            <v>N1M4S20</v>
          </cell>
          <cell r="C418" t="str">
            <v>2UE5CHA1BD005600AAH00</v>
          </cell>
        </row>
        <row r="419">
          <cell r="B419" t="str">
            <v>N1M4S20</v>
          </cell>
          <cell r="C419" t="str">
            <v>2UE5CHA1BD005605AAH00</v>
          </cell>
        </row>
        <row r="420">
          <cell r="B420" t="str">
            <v>N1M4S20</v>
          </cell>
          <cell r="C420" t="str">
            <v>2UE5CHA1BD005610AAH00</v>
          </cell>
        </row>
        <row r="421">
          <cell r="B421" t="str">
            <v>N1M4S20</v>
          </cell>
          <cell r="C421" t="str">
            <v>2UE5CHA1BD005605AAH00</v>
          </cell>
        </row>
        <row r="422">
          <cell r="B422" t="str">
            <v>N1M4S20</v>
          </cell>
          <cell r="C422" t="str">
            <v>2UE5HHA6BD005600AAH00</v>
          </cell>
        </row>
        <row r="423">
          <cell r="B423" t="str">
            <v>N2M4S21</v>
          </cell>
          <cell r="C423" t="str">
            <v>2UE75HB8TT005605AEH01</v>
          </cell>
        </row>
        <row r="424">
          <cell r="B424" t="str">
            <v>N1M4S20</v>
          </cell>
          <cell r="C424" t="str">
            <v>2UE55HB1BD005635AAH00</v>
          </cell>
        </row>
        <row r="425">
          <cell r="B425" t="str">
            <v>N2M2S20</v>
          </cell>
          <cell r="C425" t="str">
            <v>2UE79TE1BD007055AAF00</v>
          </cell>
        </row>
        <row r="426">
          <cell r="B426" t="str">
            <v>N2M2S20</v>
          </cell>
          <cell r="C426" t="str">
            <v>2UEC4TE1BD007050AAF00</v>
          </cell>
        </row>
        <row r="427">
          <cell r="B427" t="str">
            <v>N1M4S20</v>
          </cell>
          <cell r="C427" t="str">
            <v>2UE5AHB1BD007060AAH00</v>
          </cell>
        </row>
        <row r="428">
          <cell r="B428" t="str">
            <v>N1M4S20</v>
          </cell>
          <cell r="C428" t="str">
            <v>2UE5CHA1BDKK0167AAH00</v>
          </cell>
        </row>
        <row r="429">
          <cell r="B429" t="str">
            <v>N1M4S20</v>
          </cell>
          <cell r="C429" t="str">
            <v>2UE5CHA1BDKK0167AAH01</v>
          </cell>
        </row>
        <row r="430">
          <cell r="B430" t="str">
            <v>N1M4S20</v>
          </cell>
          <cell r="C430" t="str">
            <v>2UE5CHA1BDKK0167AAH02</v>
          </cell>
        </row>
        <row r="431">
          <cell r="B431" t="str">
            <v>N2M4S21</v>
          </cell>
          <cell r="C431" t="str">
            <v>2UE75HB8TTKK0167AEH00</v>
          </cell>
        </row>
        <row r="432">
          <cell r="B432" t="str">
            <v>N2M4S21</v>
          </cell>
          <cell r="C432" t="str">
            <v>2UE75HB8TTKK0167AEH01</v>
          </cell>
        </row>
        <row r="433">
          <cell r="B433" t="str">
            <v>N2M4S21</v>
          </cell>
          <cell r="C433" t="str">
            <v>2UE75HB8TTKK0167AEH02</v>
          </cell>
        </row>
        <row r="434">
          <cell r="B434" t="str">
            <v>N2M4S21</v>
          </cell>
          <cell r="C434" t="str">
            <v>2UE75HB8TTKK0167AEH00</v>
          </cell>
        </row>
        <row r="435">
          <cell r="B435" t="str">
            <v>N2M4S21</v>
          </cell>
          <cell r="C435" t="str">
            <v>2UE75HB8TTKK0167AEH01</v>
          </cell>
        </row>
        <row r="436">
          <cell r="B436" t="str">
            <v>N2M4S21</v>
          </cell>
          <cell r="C436" t="str">
            <v>2UE75HB8TTKK0167AEH02</v>
          </cell>
        </row>
        <row r="437">
          <cell r="B437" t="str">
            <v>N2M4S21</v>
          </cell>
          <cell r="C437" t="str">
            <v>2UEBBHY5BT005615AEF00</v>
          </cell>
        </row>
        <row r="438">
          <cell r="B438" t="str">
            <v>N1M4S20</v>
          </cell>
          <cell r="C438" t="str">
            <v>2UE55HB1BD005630AAH01</v>
          </cell>
        </row>
        <row r="439">
          <cell r="B439" t="str">
            <v>N1M4S20</v>
          </cell>
          <cell r="C439" t="str">
            <v>2UE55HB1BD005630AAH01</v>
          </cell>
        </row>
        <row r="440">
          <cell r="B440" t="str">
            <v>N1M2S20</v>
          </cell>
          <cell r="C440" t="str">
            <v>2UE51TD2BA008009AAH02</v>
          </cell>
        </row>
        <row r="441">
          <cell r="B441" t="str">
            <v>N1M2S20</v>
          </cell>
          <cell r="C441" t="str">
            <v>2UE51TD2BA008009AAH02</v>
          </cell>
        </row>
        <row r="442">
          <cell r="B442" t="str">
            <v>N2M2S20</v>
          </cell>
          <cell r="C442" t="str">
            <v>2UE71TD3BA008081AAH01</v>
          </cell>
        </row>
        <row r="443">
          <cell r="B443" t="str">
            <v>N2M4S30</v>
          </cell>
          <cell r="C443" t="str">
            <v>2UEG5HB7FB006218AAF01</v>
          </cell>
        </row>
        <row r="444">
          <cell r="B444" t="str">
            <v>N2M4S30</v>
          </cell>
          <cell r="C444" t="str">
            <v>2UEG5HB7FB006218AAF01</v>
          </cell>
        </row>
        <row r="445">
          <cell r="B445" t="str">
            <v>N2M4S30</v>
          </cell>
          <cell r="C445" t="str">
            <v>2UEG5HB7FB006218AAF01</v>
          </cell>
        </row>
        <row r="446">
          <cell r="B446" t="str">
            <v>N1M4S20</v>
          </cell>
          <cell r="C446" t="str">
            <v>2UE42HA1TDKK0195AAK00</v>
          </cell>
        </row>
        <row r="447">
          <cell r="B447" t="str">
            <v>N2M4S21</v>
          </cell>
          <cell r="C447" t="str">
            <v>2UEBAHBDFDKK0196AEH00</v>
          </cell>
        </row>
        <row r="448">
          <cell r="B448" t="str">
            <v>N2M4S31</v>
          </cell>
          <cell r="C448" t="str">
            <v>2UPH1HY5FYKK0197CEF00</v>
          </cell>
        </row>
        <row r="449">
          <cell r="B449" t="str">
            <v>N1M4S20</v>
          </cell>
          <cell r="C449" t="str">
            <v>2UE53HA2FD0000K5AAE00</v>
          </cell>
        </row>
        <row r="450">
          <cell r="B450" t="str">
            <v>N3M2S00</v>
          </cell>
          <cell r="C450" t="str">
            <v>2UP62TEABU009996AAH00</v>
          </cell>
        </row>
        <row r="451">
          <cell r="B451" t="str">
            <v>N3M2S00</v>
          </cell>
          <cell r="C451" t="str">
            <v>2UP62TEATU100001AAH00</v>
          </cell>
        </row>
        <row r="452">
          <cell r="B452" t="str">
            <v>N2M2S20</v>
          </cell>
          <cell r="C452" t="str">
            <v>2UE79TE1BD007055AAF00</v>
          </cell>
        </row>
        <row r="453">
          <cell r="B453" t="str">
            <v>N2M2S20</v>
          </cell>
          <cell r="C453" t="str">
            <v>2UE79TE1BD007055AAF00</v>
          </cell>
        </row>
        <row r="454">
          <cell r="B454" t="str">
            <v>N1M2S20</v>
          </cell>
          <cell r="C454" t="str">
            <v>2UE51TD2FA005148AAC00</v>
          </cell>
        </row>
        <row r="455">
          <cell r="B455" t="str">
            <v>N1M4S20</v>
          </cell>
          <cell r="C455" t="str">
            <v>2UE5CHA1BA005259AAC00</v>
          </cell>
        </row>
        <row r="456">
          <cell r="B456" t="str">
            <v>N1M4S20</v>
          </cell>
          <cell r="C456" t="str">
            <v>2UE5EHB1BA008027AAC00</v>
          </cell>
        </row>
        <row r="457">
          <cell r="B457" t="str">
            <v>N1M4S20</v>
          </cell>
          <cell r="C457" t="str">
            <v>2UE5EHB1BA008028AAC00</v>
          </cell>
        </row>
        <row r="458">
          <cell r="B458" t="str">
            <v>N2M4S20</v>
          </cell>
          <cell r="C458" t="str">
            <v>2UE78HB2BDKK0137AAK01</v>
          </cell>
        </row>
        <row r="459">
          <cell r="B459" t="str">
            <v>N1M4S20</v>
          </cell>
          <cell r="C459" t="str">
            <v>2UE56HA4BDKK0084AAH01</v>
          </cell>
        </row>
        <row r="460">
          <cell r="B460" t="str">
            <v>N1M4S20</v>
          </cell>
          <cell r="C460" t="str">
            <v>2UE56HA4BDKK0084AAH01</v>
          </cell>
        </row>
        <row r="461">
          <cell r="B461" t="str">
            <v>N1M4S20</v>
          </cell>
          <cell r="C461" t="str">
            <v>2UE5CHA1BDKK0205AAH00</v>
          </cell>
        </row>
        <row r="462">
          <cell r="B462" t="str">
            <v>N2M4S21</v>
          </cell>
          <cell r="C462" t="str">
            <v>2UEBTHK1BDKK0206AEH00</v>
          </cell>
        </row>
        <row r="463">
          <cell r="B463" t="str">
            <v>N2M4S31</v>
          </cell>
          <cell r="C463" t="str">
            <v>2UEBPHC2BDKK0207AEF00</v>
          </cell>
        </row>
        <row r="464">
          <cell r="B464" t="str">
            <v>N2M2S30</v>
          </cell>
          <cell r="C464" t="str">
            <v>2UPF5TY1BDKK0193AAF00</v>
          </cell>
        </row>
        <row r="465">
          <cell r="B465" t="str">
            <v>N1M4S20</v>
          </cell>
          <cell r="C465" t="str">
            <v>2UE42HA1BAKK0198AAH00</v>
          </cell>
        </row>
        <row r="466">
          <cell r="B466" t="str">
            <v>N1M4S20</v>
          </cell>
          <cell r="C466" t="str">
            <v>2UE5CHA1BAKK0199AAH00</v>
          </cell>
        </row>
        <row r="467">
          <cell r="B467" t="str">
            <v>N2M4S20</v>
          </cell>
          <cell r="C467" t="str">
            <v>2UEBAHB4BAKK0200AAH00</v>
          </cell>
        </row>
        <row r="468">
          <cell r="B468" t="str">
            <v>N1M4S20</v>
          </cell>
          <cell r="C468" t="str">
            <v>2UE5AHB1BD003950AAK00</v>
          </cell>
        </row>
        <row r="469">
          <cell r="B469" t="str">
            <v>T1M1S00</v>
          </cell>
          <cell r="C469" t="str">
            <v>2UPT2T01BA005560AAK00</v>
          </cell>
        </row>
        <row r="470">
          <cell r="B470" t="str">
            <v>N1M4S20</v>
          </cell>
          <cell r="C470" t="str">
            <v>2UE55HB1BD005630AAH00</v>
          </cell>
        </row>
        <row r="471">
          <cell r="B471" t="str">
            <v>N3M2S00</v>
          </cell>
          <cell r="C471" t="str">
            <v>2UP62TEABU007150AAH00</v>
          </cell>
        </row>
        <row r="472">
          <cell r="B472" t="str">
            <v>N3M2S00</v>
          </cell>
          <cell r="C472" t="str">
            <v>2UP62TEATU100001AAH00</v>
          </cell>
        </row>
        <row r="473">
          <cell r="B473" t="str">
            <v>N3M2S00</v>
          </cell>
          <cell r="C473" t="str">
            <v>2UP62TEABU009996AAH00</v>
          </cell>
        </row>
        <row r="474">
          <cell r="B474" t="str">
            <v>N3M2S00</v>
          </cell>
          <cell r="C474" t="str">
            <v>2UP62TEBBU009996AAH00</v>
          </cell>
        </row>
        <row r="475">
          <cell r="B475" t="str">
            <v>T1M1S00</v>
          </cell>
          <cell r="C475" t="str">
            <v>2UPT2T01FA009996AAK00</v>
          </cell>
        </row>
        <row r="476">
          <cell r="B476" t="str">
            <v>T1M1S00</v>
          </cell>
          <cell r="C476" t="str">
            <v>2UPT2T01TA100001AAK00</v>
          </cell>
        </row>
        <row r="477">
          <cell r="B477" t="str">
            <v>N3M2S00</v>
          </cell>
          <cell r="C477" t="str">
            <v>2UP62TEABU009996AAH00</v>
          </cell>
        </row>
        <row r="478">
          <cell r="B478" t="str">
            <v>N3M2S00</v>
          </cell>
          <cell r="C478" t="str">
            <v>2UP62TEABU009996AAH00</v>
          </cell>
        </row>
        <row r="479">
          <cell r="B479" t="str">
            <v>N1M4S20</v>
          </cell>
          <cell r="C479" t="str">
            <v>2UE54HB1BDKK0132AAH00</v>
          </cell>
        </row>
        <row r="480">
          <cell r="B480" t="str">
            <v>N2M4S21</v>
          </cell>
          <cell r="C480" t="str">
            <v>2UEB6HC1BDKK0109DAH00</v>
          </cell>
        </row>
        <row r="481">
          <cell r="B481" t="str">
            <v>N1M4S20</v>
          </cell>
          <cell r="C481" t="str">
            <v>2UE5CHA1BDKK0167AAH03</v>
          </cell>
        </row>
        <row r="482">
          <cell r="B482" t="str">
            <v>N1M4S20</v>
          </cell>
          <cell r="C482" t="str">
            <v>2UE5CHA1BDKK0167AAH04</v>
          </cell>
        </row>
        <row r="483">
          <cell r="B483" t="str">
            <v>N1M4S20</v>
          </cell>
          <cell r="C483" t="str">
            <v>2UE5CHA1BDKK0167AAH05</v>
          </cell>
        </row>
        <row r="484">
          <cell r="B484" t="str">
            <v>N1M2S20</v>
          </cell>
          <cell r="C484" t="str">
            <v>2UE59TD2BDKK0208AAH00</v>
          </cell>
        </row>
        <row r="485">
          <cell r="B485" t="str">
            <v>N2M2S30</v>
          </cell>
          <cell r="C485" t="str">
            <v>2UEBNTE4BDKK0199AAF00</v>
          </cell>
        </row>
        <row r="486">
          <cell r="B486" t="str">
            <v>N1M4S20</v>
          </cell>
          <cell r="C486" t="str">
            <v>2UE5CHA1ADKK0104AAH00</v>
          </cell>
        </row>
        <row r="487">
          <cell r="B487" t="str">
            <v>N1M4S20</v>
          </cell>
          <cell r="C487" t="str">
            <v>2UE52HA4TD005656AAH00</v>
          </cell>
        </row>
        <row r="488">
          <cell r="B488" t="str">
            <v>N3M4S00</v>
          </cell>
          <cell r="C488" t="str">
            <v>2UPD1HC1BE007020AAH00</v>
          </cell>
        </row>
        <row r="489">
          <cell r="B489" t="str">
            <v>T1M1S00</v>
          </cell>
          <cell r="C489" t="str">
            <v>2UPT2T01BA007025AAK00</v>
          </cell>
        </row>
        <row r="490">
          <cell r="B490" t="str">
            <v>N2M4S21</v>
          </cell>
          <cell r="C490" t="str">
            <v>2UEBRHC2BE007035AEF00</v>
          </cell>
        </row>
        <row r="491">
          <cell r="B491" t="str">
            <v>N3M2S00</v>
          </cell>
          <cell r="C491" t="str">
            <v>2UP62TEABE007045AAH00</v>
          </cell>
        </row>
        <row r="492">
          <cell r="B492" t="str">
            <v>N3M4S00</v>
          </cell>
          <cell r="C492" t="str">
            <v>2UPD1HC1BE007020AAH00</v>
          </cell>
        </row>
        <row r="493">
          <cell r="B493" t="str">
            <v>T1M1S00</v>
          </cell>
          <cell r="C493" t="str">
            <v>2UPT2T01BA007025AAK00</v>
          </cell>
        </row>
        <row r="494">
          <cell r="B494" t="str">
            <v>N2M4S21</v>
          </cell>
          <cell r="C494" t="str">
            <v>2UEBRHC2BE007035AEF00</v>
          </cell>
        </row>
        <row r="495">
          <cell r="B495" t="str">
            <v>N3M2S00</v>
          </cell>
          <cell r="C495" t="str">
            <v>2UP62TEABE007045AAH00</v>
          </cell>
        </row>
        <row r="496">
          <cell r="B496" t="str">
            <v>N2M2S20</v>
          </cell>
          <cell r="C496" t="str">
            <v>2UE79TE1BD007055AAF00</v>
          </cell>
        </row>
        <row r="497">
          <cell r="B497" t="str">
            <v>N1M4S20</v>
          </cell>
          <cell r="C497" t="str">
            <v>2UE56HA4BDKK0084AAH01</v>
          </cell>
        </row>
        <row r="498">
          <cell r="B498" t="str">
            <v>N2M2S20</v>
          </cell>
          <cell r="C498" t="str">
            <v>2UEG1TE6FE003949AAF00</v>
          </cell>
        </row>
        <row r="499">
          <cell r="B499" t="str">
            <v>N2M2S00</v>
          </cell>
          <cell r="C499" t="str">
            <v>2UPN1TE7BU009996AAH00</v>
          </cell>
        </row>
        <row r="500">
          <cell r="B500" t="str">
            <v>N3M2S00</v>
          </cell>
          <cell r="C500" t="str">
            <v>2UP62TEABU007150AAH00</v>
          </cell>
        </row>
        <row r="501">
          <cell r="B501" t="str">
            <v>N3M2S00</v>
          </cell>
          <cell r="C501" t="str">
            <v>2UP62TEABU007150AAH00</v>
          </cell>
        </row>
        <row r="502">
          <cell r="B502" t="str">
            <v>N3M2S00</v>
          </cell>
          <cell r="C502" t="str">
            <v>2UP62TEBTU100001AAH00</v>
          </cell>
        </row>
        <row r="503">
          <cell r="B503" t="str">
            <v>N3M2S00</v>
          </cell>
          <cell r="C503" t="str">
            <v>2UP62TEBTU100001AAH00</v>
          </cell>
        </row>
        <row r="504">
          <cell r="B504" t="str">
            <v>N3M2S00</v>
          </cell>
          <cell r="C504" t="str">
            <v>2UP62TEBBU007150AAH00</v>
          </cell>
        </row>
        <row r="505">
          <cell r="B505" t="str">
            <v>N1M4S00</v>
          </cell>
          <cell r="C505" t="str">
            <v>2UPM1HBEBU009996AAH00</v>
          </cell>
        </row>
        <row r="506">
          <cell r="B506" t="str">
            <v>T1M1S00</v>
          </cell>
          <cell r="C506" t="str">
            <v>2UPT2T01BA007000AAK00</v>
          </cell>
        </row>
        <row r="507">
          <cell r="B507" t="str">
            <v>N2M2S20</v>
          </cell>
          <cell r="C507" t="str">
            <v>2UE79TE1BD007055AAF00</v>
          </cell>
        </row>
        <row r="508">
          <cell r="B508" t="str">
            <v>N2M2S20</v>
          </cell>
          <cell r="C508" t="str">
            <v>2UE79TE1BD007055AAF00</v>
          </cell>
        </row>
        <row r="509">
          <cell r="B509" t="str">
            <v>N2M4S31</v>
          </cell>
          <cell r="C509" t="str">
            <v>2UPH1HY5FY00ALPHCEF00</v>
          </cell>
        </row>
        <row r="510">
          <cell r="B510" t="str">
            <v>N2M4S20</v>
          </cell>
          <cell r="C510" t="str">
            <v>2UE76HBAFD00ALPHAAH00</v>
          </cell>
        </row>
        <row r="511">
          <cell r="B511" t="str">
            <v>N1M4S20</v>
          </cell>
          <cell r="C511" t="str">
            <v>2UE42HA1TD00ALPHAAK00</v>
          </cell>
        </row>
        <row r="512">
          <cell r="B512" t="str">
            <v>N1M4S20</v>
          </cell>
          <cell r="C512" t="str">
            <v>2UE5CHA1BD009996AAH00</v>
          </cell>
        </row>
        <row r="513">
          <cell r="B513" t="str">
            <v>N1M4S20</v>
          </cell>
          <cell r="C513" t="str">
            <v>2UE5GHB2BD006020AAF00</v>
          </cell>
        </row>
        <row r="514">
          <cell r="B514" t="str">
            <v>N2M4S20</v>
          </cell>
          <cell r="C514" t="str">
            <v>2UE7AHB2BD006015AAF00</v>
          </cell>
        </row>
        <row r="515">
          <cell r="B515" t="str">
            <v>N2M4S21</v>
          </cell>
          <cell r="C515" t="str">
            <v>2UEC5HK1FC006010AEF00</v>
          </cell>
        </row>
        <row r="516">
          <cell r="B516" t="str">
            <v>N2M2S20</v>
          </cell>
          <cell r="C516" t="str">
            <v>2UE79TE1BD007055AAF00</v>
          </cell>
        </row>
        <row r="517">
          <cell r="B517" t="str">
            <v>N2M2S20</v>
          </cell>
          <cell r="C517" t="str">
            <v>2UE79TE1BD007055AAF00</v>
          </cell>
        </row>
        <row r="518">
          <cell r="B518" t="str">
            <v>N3M2S00</v>
          </cell>
          <cell r="C518" t="str">
            <v>2UP62TEABU009996AAH00</v>
          </cell>
        </row>
        <row r="519">
          <cell r="B519" t="str">
            <v>N3M2S00</v>
          </cell>
          <cell r="C519" t="str">
            <v>2UP62TEABU009996AAH00</v>
          </cell>
        </row>
        <row r="520">
          <cell r="B520" t="str">
            <v>N3M2S00</v>
          </cell>
          <cell r="C520" t="str">
            <v>2UP63TD6BU007157AAH00</v>
          </cell>
        </row>
        <row r="521">
          <cell r="B521" t="str">
            <v>N3M2S00</v>
          </cell>
          <cell r="C521" t="str">
            <v>2UP62TEABU007150AAH00</v>
          </cell>
        </row>
        <row r="522">
          <cell r="B522" t="str">
            <v>N1M4S00</v>
          </cell>
          <cell r="C522" t="str">
            <v>2UPM1HBETU100001AAH00</v>
          </cell>
        </row>
        <row r="523">
          <cell r="B523" t="str">
            <v>N1M4S00</v>
          </cell>
          <cell r="C523" t="str">
            <v>2UPM1HBEBU007157AAH00</v>
          </cell>
        </row>
        <row r="524">
          <cell r="B524" t="str">
            <v>N3M2S00</v>
          </cell>
          <cell r="C524" t="str">
            <v>2UP62TEABU005291AAH00</v>
          </cell>
        </row>
        <row r="525">
          <cell r="B525" t="str">
            <v>N3M2S00</v>
          </cell>
          <cell r="C525" t="str">
            <v>2UP62TEABU007157AAH00</v>
          </cell>
        </row>
        <row r="526">
          <cell r="B526" t="str">
            <v>N1M4S00</v>
          </cell>
          <cell r="C526" t="str">
            <v>2UPM1HBEBU007157AAH00</v>
          </cell>
        </row>
        <row r="527">
          <cell r="B527" t="str">
            <v>N1M4S00</v>
          </cell>
          <cell r="C527" t="str">
            <v>2UPM1HBEBU009996AAH00</v>
          </cell>
        </row>
        <row r="528">
          <cell r="B528" t="str">
            <v>N3M2S00</v>
          </cell>
          <cell r="C528" t="str">
            <v>2UP62TEABU009996AAH00</v>
          </cell>
        </row>
        <row r="529">
          <cell r="B529" t="str">
            <v>N3M2S00</v>
          </cell>
          <cell r="C529" t="str">
            <v>2UP62TEABU009996AAH00</v>
          </cell>
        </row>
        <row r="530">
          <cell r="B530" t="str">
            <v>N2M2S00</v>
          </cell>
          <cell r="C530" t="str">
            <v>2UPN1TE9TU100001AAH00</v>
          </cell>
        </row>
        <row r="531">
          <cell r="B531" t="str">
            <v>N3M2S00</v>
          </cell>
          <cell r="C531" t="str">
            <v>2UP62TEABU007150AAH00</v>
          </cell>
        </row>
        <row r="532">
          <cell r="B532" t="str">
            <v>N2M2S00</v>
          </cell>
          <cell r="C532" t="str">
            <v>2UE74TD5BU009996AAH00</v>
          </cell>
        </row>
        <row r="533">
          <cell r="B533" t="str">
            <v>N1M4S00</v>
          </cell>
          <cell r="C533" t="str">
            <v>2UPM1HBEBU009996AAH00</v>
          </cell>
        </row>
        <row r="534">
          <cell r="B534" t="str">
            <v>N1M4S20</v>
          </cell>
          <cell r="C534" t="str">
            <v>2UE55HB1BD005630AAH01</v>
          </cell>
        </row>
        <row r="535">
          <cell r="B535" t="str">
            <v>N2M2S20</v>
          </cell>
          <cell r="C535" t="str">
            <v>2UE71TD3BA008082AAH00</v>
          </cell>
        </row>
        <row r="536">
          <cell r="B536" t="str">
            <v>N1M2S20</v>
          </cell>
          <cell r="C536" t="str">
            <v>2UE41TC1BA008084AAH00</v>
          </cell>
        </row>
        <row r="537">
          <cell r="B537" t="str">
            <v>N2M4S30</v>
          </cell>
          <cell r="C537" t="str">
            <v>2UEG4HB7FB008086AAF00</v>
          </cell>
        </row>
        <row r="538">
          <cell r="B538" t="str">
            <v>N2M4S30</v>
          </cell>
          <cell r="C538" t="str">
            <v>2UEG4HB7FB008086AAF00</v>
          </cell>
        </row>
        <row r="539">
          <cell r="B539" t="str">
            <v>N2M4S30</v>
          </cell>
          <cell r="C539" t="str">
            <v>2UEG4HB7FB008086AAF00</v>
          </cell>
        </row>
        <row r="540">
          <cell r="B540" t="str">
            <v>N1M2S20</v>
          </cell>
          <cell r="C540" t="str">
            <v>2UE51TD2BA008088AAH00</v>
          </cell>
        </row>
        <row r="541">
          <cell r="B541" t="str">
            <v>N1M2S20</v>
          </cell>
          <cell r="C541" t="str">
            <v>2UE51TD2BA008090AAH00</v>
          </cell>
        </row>
        <row r="542">
          <cell r="B542" t="str">
            <v>N1M2S20</v>
          </cell>
          <cell r="C542" t="str">
            <v>2UE41TC1BA005720AAH00</v>
          </cell>
        </row>
        <row r="543">
          <cell r="B543" t="str">
            <v>N1M2S20</v>
          </cell>
          <cell r="C543" t="str">
            <v>2UE41TC1BA005720AAH00</v>
          </cell>
        </row>
        <row r="544">
          <cell r="B544" t="str">
            <v>T1M1S00</v>
          </cell>
          <cell r="C544" t="str">
            <v>2UPT2T01BA008085AAK00</v>
          </cell>
        </row>
        <row r="545">
          <cell r="B545" t="str">
            <v>N1M2S20</v>
          </cell>
          <cell r="C545" t="str">
            <v>2UE51TD2BA008088AAH01</v>
          </cell>
        </row>
        <row r="546">
          <cell r="B546" t="str">
            <v>N1M2S20</v>
          </cell>
          <cell r="C546" t="str">
            <v>2UE51TD2BA008088AAH01</v>
          </cell>
        </row>
        <row r="547">
          <cell r="B547" t="str">
            <v>N1M2S20</v>
          </cell>
          <cell r="C547" t="str">
            <v>2UE51TD2BA008088AAH01</v>
          </cell>
        </row>
        <row r="548">
          <cell r="B548" t="str">
            <v>N1M4S20</v>
          </cell>
          <cell r="C548" t="str">
            <v>2UE52HA4BD005828AAH00</v>
          </cell>
        </row>
        <row r="549">
          <cell r="B549" t="str">
            <v>N2M2S30</v>
          </cell>
          <cell r="C549" t="str">
            <v>2UPF5TY1TT005991AAF00</v>
          </cell>
        </row>
        <row r="550">
          <cell r="B550" t="str">
            <v>N1M2S30</v>
          </cell>
          <cell r="C550" t="str">
            <v>2UE93TE4FD009998AAH00</v>
          </cell>
        </row>
        <row r="551">
          <cell r="B551" t="str">
            <v>N2M4S21</v>
          </cell>
          <cell r="C551" t="str">
            <v>2UEBEHB4FT007005DAH00</v>
          </cell>
        </row>
        <row r="552">
          <cell r="B552" t="str">
            <v>N1M2S20</v>
          </cell>
          <cell r="C552" t="str">
            <v>2UE45TC1TT009998AAH00</v>
          </cell>
        </row>
        <row r="553">
          <cell r="B553" t="str">
            <v>N1M4S20</v>
          </cell>
          <cell r="C553" t="str">
            <v>2UE42HA1BT000006AAH00</v>
          </cell>
        </row>
        <row r="554">
          <cell r="B554" t="str">
            <v>N1M2S20</v>
          </cell>
          <cell r="C554" t="str">
            <v>2UE59TD2TT009996AAH00</v>
          </cell>
        </row>
        <row r="555">
          <cell r="B555" t="str">
            <v>N1M4S20</v>
          </cell>
          <cell r="C555" t="str">
            <v>2UE56HA4BD005730AAH00</v>
          </cell>
        </row>
        <row r="556">
          <cell r="B556" t="str">
            <v>T1M1S00</v>
          </cell>
          <cell r="C556" t="str">
            <v>2UPT2T01BA000004AAK00</v>
          </cell>
        </row>
        <row r="557">
          <cell r="B557" t="str">
            <v>N1M4S20</v>
          </cell>
          <cell r="C557" t="str">
            <v>2UE5CHA1BD005540AAH00</v>
          </cell>
        </row>
        <row r="558">
          <cell r="B558" t="str">
            <v>N3M2S00</v>
          </cell>
          <cell r="C558" t="str">
            <v>2UP62TEABU009996AAH00</v>
          </cell>
        </row>
        <row r="559">
          <cell r="B559" t="str">
            <v>N3M2S00</v>
          </cell>
          <cell r="C559" t="str">
            <v>2UP62TEATU100001AAH00</v>
          </cell>
        </row>
        <row r="560">
          <cell r="B560" t="str">
            <v>N1M4S00</v>
          </cell>
          <cell r="C560" t="str">
            <v>2UPM1HBETU100001AAH00</v>
          </cell>
        </row>
        <row r="561">
          <cell r="B561" t="str">
            <v>N3M2S00</v>
          </cell>
          <cell r="C561" t="str">
            <v>2UP62TEATU100001AAH00</v>
          </cell>
        </row>
        <row r="562">
          <cell r="B562" t="str">
            <v>T1M1S00</v>
          </cell>
          <cell r="C562" t="str">
            <v>2UPT2T01TE005540AAK00</v>
          </cell>
        </row>
        <row r="563">
          <cell r="B563" t="str">
            <v>T1M1S00</v>
          </cell>
          <cell r="C563" t="str">
            <v>2UPT2T01TE005656AAK00</v>
          </cell>
        </row>
        <row r="564">
          <cell r="B564" t="str">
            <v>N3M4S00</v>
          </cell>
          <cell r="C564" t="str">
            <v>2UPD1HC1BE007020AAH00</v>
          </cell>
        </row>
        <row r="565">
          <cell r="B565" t="str">
            <v>T1M1S00</v>
          </cell>
          <cell r="C565" t="str">
            <v>2UPT2T01BA007025AAK00</v>
          </cell>
        </row>
        <row r="566">
          <cell r="B566" t="str">
            <v>N2M4S21</v>
          </cell>
          <cell r="C566" t="str">
            <v>2UEBRHC2BE007035AEF00</v>
          </cell>
        </row>
        <row r="567">
          <cell r="B567" t="str">
            <v>N3M2S00</v>
          </cell>
          <cell r="C567" t="str">
            <v>2UP62TEABE007045AAH00</v>
          </cell>
        </row>
        <row r="568">
          <cell r="B568" t="str">
            <v>N1M4S20</v>
          </cell>
          <cell r="C568" t="str">
            <v>2UE5FHB1BEKK0100AAH00</v>
          </cell>
        </row>
        <row r="569">
          <cell r="B569" t="str">
            <v>N2M4S30</v>
          </cell>
          <cell r="C569" t="str">
            <v>2UEBLHK2BEKK0090AAF00</v>
          </cell>
        </row>
        <row r="570">
          <cell r="B570" t="str">
            <v>N3M4S00</v>
          </cell>
          <cell r="C570" t="str">
            <v>2UPD1HC1BE007020AAH00</v>
          </cell>
        </row>
        <row r="571">
          <cell r="B571" t="str">
            <v>T1M1S00</v>
          </cell>
          <cell r="C571" t="str">
            <v>2UPT2T01BA007025AAK00</v>
          </cell>
        </row>
        <row r="572">
          <cell r="B572" t="str">
            <v>N2M4S21</v>
          </cell>
          <cell r="C572" t="str">
            <v>2UEBRHC2BE007035AEF00</v>
          </cell>
        </row>
        <row r="573">
          <cell r="B573" t="str">
            <v>N3M2S00</v>
          </cell>
          <cell r="C573" t="str">
            <v>2UP62TEABE007045AAH00</v>
          </cell>
        </row>
        <row r="574">
          <cell r="B574" t="str">
            <v>N3M4S00</v>
          </cell>
          <cell r="C574" t="str">
            <v>2UPD1HC1BE007020AAH00</v>
          </cell>
        </row>
        <row r="575">
          <cell r="B575" t="str">
            <v>T1M1S00</v>
          </cell>
          <cell r="C575" t="str">
            <v>2UPT2T01BA007025AAK00</v>
          </cell>
        </row>
        <row r="576">
          <cell r="B576" t="str">
            <v>N2M4S21</v>
          </cell>
          <cell r="C576" t="str">
            <v>2UEBRHC2BE007035AEF00</v>
          </cell>
        </row>
        <row r="577">
          <cell r="B577" t="str">
            <v>N3M2S00</v>
          </cell>
          <cell r="C577" t="str">
            <v>2UP62TEABE007045AAH00</v>
          </cell>
        </row>
        <row r="578">
          <cell r="B578" t="str">
            <v>N1M2M00</v>
          </cell>
          <cell r="C578" t="str">
            <v>2UPA1TE2FM001111AAF00</v>
          </cell>
        </row>
        <row r="579">
          <cell r="B579" t="str">
            <v>N3M2S00</v>
          </cell>
          <cell r="C579" t="str">
            <v>2UP62TEABU009996AAH00</v>
          </cell>
        </row>
        <row r="580">
          <cell r="B580" t="str">
            <v>N3M2S00</v>
          </cell>
          <cell r="C580" t="str">
            <v>2UP62TEABU009996AAH00</v>
          </cell>
        </row>
        <row r="581">
          <cell r="B581" t="str">
            <v>N3M2S00</v>
          </cell>
          <cell r="C581" t="str">
            <v>2UP63TD6BU009996AAH00</v>
          </cell>
        </row>
        <row r="582">
          <cell r="B582" t="str">
            <v>N3M2S00</v>
          </cell>
          <cell r="C582" t="str">
            <v>2UP62TEBBU005291AAH00</v>
          </cell>
        </row>
        <row r="583">
          <cell r="B583" t="str">
            <v>N3M2S00</v>
          </cell>
          <cell r="C583" t="str">
            <v>2UP62TEBBU007157AAH00</v>
          </cell>
        </row>
        <row r="584">
          <cell r="B584" t="str">
            <v>N3M2S00</v>
          </cell>
          <cell r="C584" t="str">
            <v>2UP62TEATU100001AAH00</v>
          </cell>
        </row>
        <row r="585">
          <cell r="B585" t="str">
            <v>N3M2S00</v>
          </cell>
          <cell r="C585" t="str">
            <v>2UP62TEATU100001AAH00</v>
          </cell>
        </row>
        <row r="586">
          <cell r="B586" t="str">
            <v>N1M4S00</v>
          </cell>
          <cell r="C586" t="str">
            <v>2UPM1HBEBU007157AAH00</v>
          </cell>
        </row>
        <row r="587">
          <cell r="B587" t="str">
            <v>N1M4S00</v>
          </cell>
          <cell r="C587" t="str">
            <v>2UPM1HBEBU009996AAH00</v>
          </cell>
        </row>
        <row r="588">
          <cell r="B588" t="str">
            <v>N1M4S20</v>
          </cell>
          <cell r="C588" t="str">
            <v>2UEL1HA7BD005695AAJ00</v>
          </cell>
        </row>
        <row r="589">
          <cell r="B589" t="str">
            <v>N1M4S20</v>
          </cell>
          <cell r="C589" t="str">
            <v>2UEL1HA7BD006055AAJ00</v>
          </cell>
        </row>
        <row r="590">
          <cell r="B590" t="str">
            <v>N2M4S30</v>
          </cell>
          <cell r="C590" t="str">
            <v>2UEG4HB7FB008086AAF00</v>
          </cell>
        </row>
        <row r="591">
          <cell r="B591" t="str">
            <v>N2M4S30</v>
          </cell>
          <cell r="C591" t="str">
            <v>2UEG4HB7FB008086AAF00</v>
          </cell>
        </row>
        <row r="592">
          <cell r="B592" t="str">
            <v>N2M4S30</v>
          </cell>
          <cell r="C592" t="str">
            <v>2UEG4HB7FB008086AAF00</v>
          </cell>
        </row>
        <row r="593">
          <cell r="B593" t="str">
            <v>N2M2S20</v>
          </cell>
          <cell r="C593" t="str">
            <v>2UE71TD3BA008082AAH00</v>
          </cell>
        </row>
        <row r="594">
          <cell r="B594" t="str">
            <v>N1M2S20</v>
          </cell>
          <cell r="C594" t="str">
            <v>2UE41TC1BA005720AAH00</v>
          </cell>
        </row>
        <row r="595">
          <cell r="B595" t="str">
            <v>N1M2S20</v>
          </cell>
          <cell r="C595" t="str">
            <v>2UE51TD2BA008088AAH00</v>
          </cell>
        </row>
        <row r="596">
          <cell r="B596" t="str">
            <v>N1M2S20</v>
          </cell>
          <cell r="C596" t="str">
            <v>2UE51TD2BA008090AAH00</v>
          </cell>
        </row>
        <row r="597">
          <cell r="B597" t="str">
            <v>N1M2S20</v>
          </cell>
          <cell r="C597" t="str">
            <v>2UE41TC1BA005720AAH00</v>
          </cell>
        </row>
        <row r="598">
          <cell r="B598" t="str">
            <v>N1M2S20</v>
          </cell>
          <cell r="C598" t="str">
            <v>2UE41TC1BA008084AAH00</v>
          </cell>
        </row>
        <row r="599">
          <cell r="B599" t="str">
            <v>N1M2S20</v>
          </cell>
          <cell r="C599" t="str">
            <v>2UE41TC1BA008084AAH00</v>
          </cell>
        </row>
        <row r="600">
          <cell r="B600" t="str">
            <v>N1M4S20</v>
          </cell>
          <cell r="C600" t="str">
            <v>2UE42HA1TD000961AAH00</v>
          </cell>
        </row>
        <row r="601">
          <cell r="B601" t="str">
            <v>N1M4S20</v>
          </cell>
          <cell r="C601" t="str">
            <v>2UE42HA1TD008009AAH00</v>
          </cell>
        </row>
        <row r="602">
          <cell r="B602" t="str">
            <v>N1M4S20</v>
          </cell>
          <cell r="C602" t="str">
            <v>2UE42HA1FD000961AAH00</v>
          </cell>
        </row>
        <row r="603">
          <cell r="B603" t="str">
            <v>N1M4S20</v>
          </cell>
          <cell r="C603" t="str">
            <v>2UE42HA1FD008009AAH00</v>
          </cell>
        </row>
        <row r="604">
          <cell r="B604" t="str">
            <v>N1M4S20</v>
          </cell>
          <cell r="C604" t="str">
            <v>2UE55HB1BD005631AAH00</v>
          </cell>
        </row>
        <row r="605">
          <cell r="B605" t="str">
            <v>N2M4S20</v>
          </cell>
          <cell r="C605" t="str">
            <v>2UE7AHB2BD006015AAF00</v>
          </cell>
        </row>
        <row r="606">
          <cell r="B606" t="str">
            <v>N2M4S21</v>
          </cell>
          <cell r="C606" t="str">
            <v>2UEC5HK1FC006010AEF00</v>
          </cell>
        </row>
        <row r="607">
          <cell r="B607" t="str">
            <v>N1M2S20</v>
          </cell>
          <cell r="C607" t="str">
            <v>2UE51TD2BA008088AAH01</v>
          </cell>
        </row>
        <row r="608">
          <cell r="B608" t="str">
            <v>N1M2S20</v>
          </cell>
          <cell r="C608" t="str">
            <v>2UE51TD2BA008088AAH01</v>
          </cell>
        </row>
        <row r="609">
          <cell r="B609" t="str">
            <v>N1M2S20</v>
          </cell>
          <cell r="C609" t="str">
            <v>2UE51TD2BA008088AAH00</v>
          </cell>
        </row>
        <row r="610">
          <cell r="B610" t="str">
            <v>N1M4S20</v>
          </cell>
          <cell r="C610" t="str">
            <v>2UE42HA1BDKK0189AAH00</v>
          </cell>
        </row>
        <row r="611">
          <cell r="B611" t="str">
            <v>N1M4S20</v>
          </cell>
          <cell r="C611" t="str">
            <v>2UE42HA1BDKK0190AAH00</v>
          </cell>
        </row>
        <row r="612">
          <cell r="B612" t="str">
            <v>N1M4S20</v>
          </cell>
          <cell r="C612" t="str">
            <v>2UE42HA1BDKK0214AAH00</v>
          </cell>
        </row>
        <row r="613">
          <cell r="B613" t="str">
            <v>N1M4S20</v>
          </cell>
          <cell r="C613" t="str">
            <v>2UE5CHA1BDKK0189AAH00</v>
          </cell>
        </row>
        <row r="614">
          <cell r="B614" t="str">
            <v>N1M4S20</v>
          </cell>
          <cell r="C614" t="str">
            <v>2UE5CHA1BDKK0190AAH00</v>
          </cell>
        </row>
        <row r="615">
          <cell r="B615" t="str">
            <v>N1M4S20</v>
          </cell>
          <cell r="C615" t="str">
            <v>2UE5CHA1BDKK0214AAH00</v>
          </cell>
        </row>
        <row r="616">
          <cell r="B616" t="str">
            <v>N1M4S20</v>
          </cell>
          <cell r="C616" t="str">
            <v>2UE5EHB1FA00ATILAAH00</v>
          </cell>
        </row>
        <row r="617">
          <cell r="B617" t="str">
            <v>N2M4S20</v>
          </cell>
          <cell r="C617" t="str">
            <v>2UEBAHC1FA00ATILAAH00</v>
          </cell>
        </row>
        <row r="618">
          <cell r="B618" t="str">
            <v>N2M4S30</v>
          </cell>
          <cell r="C618" t="str">
            <v>2UEBDHY4FA00ATILAAF00</v>
          </cell>
        </row>
        <row r="619">
          <cell r="B619" t="str">
            <v>N2M4S30</v>
          </cell>
          <cell r="C619" t="str">
            <v>2UPH3HK2FA00ATILAAF00</v>
          </cell>
        </row>
        <row r="620">
          <cell r="B620" t="str">
            <v>N1M4S20</v>
          </cell>
          <cell r="C620" t="str">
            <v>2UE55HB1BD005630AAH00</v>
          </cell>
        </row>
        <row r="621">
          <cell r="B621" t="str">
            <v>N3M2S00</v>
          </cell>
          <cell r="C621" t="str">
            <v>2UP62TD7TU100001AAH00</v>
          </cell>
        </row>
        <row r="622">
          <cell r="B622" t="str">
            <v>N3M2S00</v>
          </cell>
          <cell r="C622" t="str">
            <v>2UP62TD7BU007150AAH00</v>
          </cell>
        </row>
        <row r="623">
          <cell r="B623" t="str">
            <v>N1M4M20</v>
          </cell>
          <cell r="C623" t="str">
            <v>2UE31HA3TD001111AAE00</v>
          </cell>
        </row>
        <row r="624">
          <cell r="B624" t="str">
            <v>N3M2S00</v>
          </cell>
          <cell r="C624" t="str">
            <v>2UP62TEBBU009996AAH00</v>
          </cell>
        </row>
        <row r="625">
          <cell r="B625" t="str">
            <v>N1M4S20</v>
          </cell>
          <cell r="C625" t="str">
            <v>2UE5CHA1BDKK0167AAH03</v>
          </cell>
        </row>
        <row r="626">
          <cell r="B626" t="str">
            <v>N1M4S20</v>
          </cell>
          <cell r="C626" t="str">
            <v>2UE5CHA1BDKK0167AAH04</v>
          </cell>
        </row>
        <row r="627">
          <cell r="B627" t="str">
            <v>N1M4S20</v>
          </cell>
          <cell r="C627" t="str">
            <v>2UE5CHA1BDKK0167AAH05</v>
          </cell>
        </row>
        <row r="628">
          <cell r="B628" t="str">
            <v>N3M2S00</v>
          </cell>
          <cell r="C628" t="str">
            <v>2UP62TD7TU100001AAH00</v>
          </cell>
        </row>
        <row r="629">
          <cell r="B629" t="str">
            <v>N1M4S20</v>
          </cell>
          <cell r="C629" t="str">
            <v>2UE5EHB1BDKK0210AAC00</v>
          </cell>
        </row>
        <row r="630">
          <cell r="B630" t="str">
            <v>N1M4S20</v>
          </cell>
          <cell r="C630" t="str">
            <v>2UE5EHB1BDKK0211AAC00</v>
          </cell>
        </row>
        <row r="631">
          <cell r="B631" t="str">
            <v>N2M4S20</v>
          </cell>
          <cell r="C631" t="str">
            <v>2UEBAHB4BDKK0209AAC00</v>
          </cell>
        </row>
        <row r="632">
          <cell r="B632" t="str">
            <v>N2M4S20</v>
          </cell>
          <cell r="C632" t="str">
            <v>2UEBAHB4BDKK0194AAC00</v>
          </cell>
        </row>
        <row r="633">
          <cell r="B633" t="str">
            <v>N2M2S20</v>
          </cell>
          <cell r="C633" t="str">
            <v>2UEC2TE1BDKK0164AAC00</v>
          </cell>
        </row>
        <row r="634">
          <cell r="B634" t="str">
            <v>N2M2S30</v>
          </cell>
          <cell r="C634" t="str">
            <v>2UPF5TY1BDKK0212AAC00</v>
          </cell>
        </row>
        <row r="635">
          <cell r="B635" t="str">
            <v>N3M2S00</v>
          </cell>
          <cell r="C635" t="str">
            <v>2UP62TD7BU007150AAH00</v>
          </cell>
        </row>
        <row r="636">
          <cell r="B636" t="str">
            <v>N1M4S20</v>
          </cell>
          <cell r="C636" t="str">
            <v>2UE5CHA1BD000961AAH00</v>
          </cell>
        </row>
        <row r="637">
          <cell r="B637" t="str">
            <v>N1M4S20</v>
          </cell>
          <cell r="C637" t="str">
            <v>2UE5CHA1BD001311AAH00</v>
          </cell>
        </row>
        <row r="638">
          <cell r="B638" t="str">
            <v>N1M4S20</v>
          </cell>
          <cell r="C638" t="str">
            <v>2UE42HA1BDKK0083AAH01</v>
          </cell>
        </row>
        <row r="639">
          <cell r="B639" t="str">
            <v>N1M4S20</v>
          </cell>
          <cell r="C639" t="str">
            <v>2UE5CHA1FDKK0083AAH00</v>
          </cell>
        </row>
        <row r="640">
          <cell r="B640" t="str">
            <v>N2M4S20</v>
          </cell>
          <cell r="C640" t="str">
            <v>2UEBAHB4FDKK0083AAF01</v>
          </cell>
        </row>
        <row r="641">
          <cell r="B641" t="str">
            <v>N2M4S30</v>
          </cell>
          <cell r="C641" t="str">
            <v>2UEB5HK2FDKK0083AAF01</v>
          </cell>
        </row>
        <row r="642">
          <cell r="B642" t="str">
            <v>N1M2S20</v>
          </cell>
          <cell r="C642" t="str">
            <v>2UE5DTE1FDKK0083AAF00</v>
          </cell>
        </row>
        <row r="643">
          <cell r="B643" t="str">
            <v>T1M1S00</v>
          </cell>
          <cell r="C643" t="str">
            <v>2UPT2T01BDKK0191AAK00</v>
          </cell>
        </row>
        <row r="644">
          <cell r="B644" t="str">
            <v>N1M2S20</v>
          </cell>
          <cell r="C644" t="str">
            <v>2UE59TD2BDKK0192AAH00</v>
          </cell>
        </row>
        <row r="645">
          <cell r="B645" t="str">
            <v>N2M2S20</v>
          </cell>
          <cell r="C645" t="str">
            <v>2UEB1TY1BDKK0193AAF00</v>
          </cell>
        </row>
        <row r="646">
          <cell r="B646" t="str">
            <v>N1M2S20</v>
          </cell>
          <cell r="C646" t="str">
            <v>2UE5JTE4BDKK0194AAH00</v>
          </cell>
        </row>
        <row r="647">
          <cell r="B647" t="str">
            <v>N2M2S20</v>
          </cell>
          <cell r="C647" t="str">
            <v>2UE71TD3BA008082AAH00</v>
          </cell>
        </row>
        <row r="648">
          <cell r="B648" t="str">
            <v>N1M2S20</v>
          </cell>
          <cell r="C648" t="str">
            <v>2UE41TC1BA008084AAH00</v>
          </cell>
        </row>
        <row r="649">
          <cell r="B649" t="str">
            <v>N2M4S30</v>
          </cell>
          <cell r="C649" t="str">
            <v>2UEG4HB7FB008086AAF00</v>
          </cell>
        </row>
        <row r="650">
          <cell r="B650" t="str">
            <v>N2M4S30</v>
          </cell>
          <cell r="C650" t="str">
            <v>2UEG4HB7FB008086AAF00</v>
          </cell>
        </row>
        <row r="651">
          <cell r="B651" t="str">
            <v>N1M2S20</v>
          </cell>
          <cell r="C651" t="str">
            <v>2UE51TD2BA008088AAH00</v>
          </cell>
        </row>
        <row r="652">
          <cell r="B652" t="str">
            <v>N1M2S20</v>
          </cell>
          <cell r="C652" t="str">
            <v>2UE51TD2BA008088AAH00</v>
          </cell>
        </row>
        <row r="653">
          <cell r="B653" t="str">
            <v>N1M2S20</v>
          </cell>
          <cell r="C653" t="str">
            <v>2UE41TC1BA005720AAH00</v>
          </cell>
        </row>
        <row r="654">
          <cell r="B654" t="str">
            <v>T1M1S00</v>
          </cell>
          <cell r="C654" t="str">
            <v>2UPT2T01BA007000AAK00</v>
          </cell>
        </row>
        <row r="655">
          <cell r="B655" t="str">
            <v>N1M4S20</v>
          </cell>
          <cell r="C655" t="str">
            <v>2UE5AHB1BD007060AAH00</v>
          </cell>
        </row>
        <row r="656">
          <cell r="B656" t="str">
            <v>N2M2S20</v>
          </cell>
          <cell r="C656" t="str">
            <v>2UE79TE1BD007055AAF00</v>
          </cell>
        </row>
        <row r="657">
          <cell r="B657" t="str">
            <v>N3M2S00</v>
          </cell>
          <cell r="C657" t="str">
            <v>2UP62TD7TU100001AAH00</v>
          </cell>
        </row>
        <row r="658">
          <cell r="B658" t="str">
            <v>N3M4S00</v>
          </cell>
          <cell r="C658" t="str">
            <v>2UPD1HC1BE007020AAH00</v>
          </cell>
        </row>
        <row r="659">
          <cell r="B659" t="str">
            <v>T1M1S00</v>
          </cell>
          <cell r="C659" t="str">
            <v>2UPT2T01BA007025AAK00</v>
          </cell>
        </row>
        <row r="660">
          <cell r="B660" t="str">
            <v>N2M4S21</v>
          </cell>
          <cell r="C660" t="str">
            <v>2UEBRHC2BE007035AEF00</v>
          </cell>
        </row>
        <row r="661">
          <cell r="B661" t="str">
            <v>N3M2S00</v>
          </cell>
          <cell r="C661" t="str">
            <v>2UP62TEABE007045AAH00</v>
          </cell>
        </row>
        <row r="662">
          <cell r="B662" t="str">
            <v>N3M4S00</v>
          </cell>
          <cell r="C662" t="str">
            <v>2UPD1HC1BE007020AAH00</v>
          </cell>
        </row>
        <row r="663">
          <cell r="B663" t="str">
            <v>T1M1S00</v>
          </cell>
          <cell r="C663" t="str">
            <v>2UPT2T01BA007025AAK00</v>
          </cell>
        </row>
        <row r="664">
          <cell r="B664" t="str">
            <v>N2M4S21</v>
          </cell>
          <cell r="C664" t="str">
            <v>2UEBRHC2BE007035AEF00</v>
          </cell>
        </row>
        <row r="665">
          <cell r="B665" t="str">
            <v>N3M2S00</v>
          </cell>
          <cell r="C665" t="str">
            <v>2UP62TEABE007045AAH00</v>
          </cell>
        </row>
        <row r="666">
          <cell r="B666" t="str">
            <v>N3M4S00</v>
          </cell>
          <cell r="C666" t="str">
            <v>2UPD1HC1BE007020AAH00</v>
          </cell>
        </row>
        <row r="667">
          <cell r="B667" t="str">
            <v>T1M1S00</v>
          </cell>
          <cell r="C667" t="str">
            <v>2UPT2T01BA007025AAK00</v>
          </cell>
        </row>
        <row r="668">
          <cell r="B668" t="str">
            <v>N2M4S21</v>
          </cell>
          <cell r="C668" t="str">
            <v>2UEBRHC2BE007035AEF00</v>
          </cell>
        </row>
        <row r="669">
          <cell r="B669" t="str">
            <v>N3M2S00</v>
          </cell>
          <cell r="C669" t="str">
            <v>2UP62TEABE007045AAH00</v>
          </cell>
        </row>
        <row r="670">
          <cell r="B670" t="str">
            <v>N3M2S00</v>
          </cell>
          <cell r="C670" t="str">
            <v>2UP62TD7BU007150AAH00</v>
          </cell>
        </row>
        <row r="671">
          <cell r="B671" t="str">
            <v>N3M2S00</v>
          </cell>
          <cell r="C671" t="str">
            <v>2UP62TD7TU100001AAH00</v>
          </cell>
        </row>
        <row r="672">
          <cell r="B672" t="str">
            <v>N3M2S00</v>
          </cell>
          <cell r="C672" t="str">
            <v>2UP62TEBBU007150AAH00</v>
          </cell>
        </row>
        <row r="673">
          <cell r="B673" t="str">
            <v>T1M1S00</v>
          </cell>
          <cell r="C673" t="str">
            <v>2UPT2T01BAKK0213AAK00</v>
          </cell>
        </row>
        <row r="674">
          <cell r="B674" t="str">
            <v>T1M1S00</v>
          </cell>
          <cell r="C674" t="str">
            <v>2UPT2T01BAKK0134AAK00</v>
          </cell>
        </row>
        <row r="675">
          <cell r="B675" t="str">
            <v>N2M4S20</v>
          </cell>
          <cell r="C675" t="str">
            <v>2UEBAHC1FDKK0134AAH00</v>
          </cell>
        </row>
        <row r="676">
          <cell r="B676" t="str">
            <v>N2M4S20</v>
          </cell>
          <cell r="C676" t="str">
            <v>2UEBAHC1FDKK0135AAH00</v>
          </cell>
        </row>
        <row r="677">
          <cell r="B677" t="str">
            <v>N2M2S20</v>
          </cell>
          <cell r="C677" t="str">
            <v>2UE79TE1BD007055AAF00</v>
          </cell>
        </row>
        <row r="678">
          <cell r="B678" t="str">
            <v>N1M4S20</v>
          </cell>
          <cell r="C678" t="str">
            <v>2UE5AHB1BD007060AAH00</v>
          </cell>
        </row>
        <row r="679">
          <cell r="B679" t="str">
            <v>N3M2S00</v>
          </cell>
          <cell r="C679" t="str">
            <v>2UP62TEBBU009996AAH00</v>
          </cell>
        </row>
        <row r="680">
          <cell r="B680" t="str">
            <v>N3M2S00</v>
          </cell>
          <cell r="C680" t="str">
            <v>2UP62TEBTU100001AAH00</v>
          </cell>
        </row>
        <row r="681">
          <cell r="B681" t="str">
            <v>N2M4S31</v>
          </cell>
          <cell r="C681" t="str">
            <v>2UPH1HY5FY00ALPHCEF00</v>
          </cell>
        </row>
        <row r="682">
          <cell r="B682" t="str">
            <v>N2M4S20</v>
          </cell>
          <cell r="C682" t="str">
            <v>2UE76HBAFD00ALPHAAH00</v>
          </cell>
        </row>
        <row r="683">
          <cell r="B683" t="str">
            <v>N1M4S20</v>
          </cell>
          <cell r="C683" t="str">
            <v>2UE42HA1TD00ALPHAAK00</v>
          </cell>
        </row>
        <row r="684">
          <cell r="B684" t="str">
            <v>T1M1S00</v>
          </cell>
          <cell r="C684" t="str">
            <v>2UPT2T01FA00ALPHAAK00</v>
          </cell>
        </row>
        <row r="685">
          <cell r="B685" t="str">
            <v>N1M2S20</v>
          </cell>
          <cell r="C685" t="str">
            <v>2UE51TD2BA008088AAH01</v>
          </cell>
        </row>
        <row r="686">
          <cell r="B686" t="str">
            <v>N2M4S20</v>
          </cell>
          <cell r="C686" t="str">
            <v>2UEBMHC1FD008025AAH00</v>
          </cell>
        </row>
        <row r="687">
          <cell r="B687" t="str">
            <v>N2M4S31</v>
          </cell>
          <cell r="C687" t="str">
            <v>2UEBSHK1FD008026AEF00</v>
          </cell>
        </row>
        <row r="688">
          <cell r="B688" t="str">
            <v>N1M4S20</v>
          </cell>
          <cell r="C688" t="str">
            <v>2UE5CHA1ADKK0104AAH00</v>
          </cell>
        </row>
        <row r="689">
          <cell r="B689" t="str">
            <v>T1M1S00</v>
          </cell>
          <cell r="C689" t="str">
            <v>2UPT2T01BA008085AAK00</v>
          </cell>
        </row>
        <row r="690">
          <cell r="B690" t="str">
            <v>N2M2S20</v>
          </cell>
          <cell r="C690" t="str">
            <v>2UEC4TE1BD007050AAF00</v>
          </cell>
        </row>
        <row r="691">
          <cell r="B691" t="str">
            <v>N1M4S20</v>
          </cell>
          <cell r="C691" t="str">
            <v>2UE5CHA1BDKK0167AAH03</v>
          </cell>
        </row>
        <row r="692">
          <cell r="B692" t="str">
            <v>N1M4S20</v>
          </cell>
          <cell r="C692" t="str">
            <v>2UE5CHA1BDKK0167AAH04</v>
          </cell>
        </row>
        <row r="693">
          <cell r="B693" t="str">
            <v>N1M4S20</v>
          </cell>
          <cell r="C693" t="str">
            <v>2UE5CHA1BDKK0167AAH05</v>
          </cell>
        </row>
        <row r="694">
          <cell r="B694" t="str">
            <v>N3M4S00</v>
          </cell>
          <cell r="C694" t="str">
            <v>2UPD1HC1BE007020AAH00</v>
          </cell>
        </row>
        <row r="695">
          <cell r="B695" t="str">
            <v>T1M1S00</v>
          </cell>
          <cell r="C695" t="str">
            <v>2UPT2T01BA007025AAK00</v>
          </cell>
        </row>
        <row r="696">
          <cell r="B696" t="str">
            <v>N2M4S21</v>
          </cell>
          <cell r="C696" t="str">
            <v>2UEBRHC2BE007035AEF00</v>
          </cell>
        </row>
        <row r="697">
          <cell r="B697" t="str">
            <v>N3M2S00</v>
          </cell>
          <cell r="C697" t="str">
            <v>2UP62TEABE007045AAH00</v>
          </cell>
        </row>
        <row r="698">
          <cell r="B698" t="str">
            <v>N3M4S00</v>
          </cell>
          <cell r="C698" t="str">
            <v>2UPD1HC1BE007020AAH00</v>
          </cell>
        </row>
        <row r="699">
          <cell r="B699" t="str">
            <v>T1M1S00</v>
          </cell>
          <cell r="C699" t="str">
            <v>2UPT2T01BA007025AAK00</v>
          </cell>
        </row>
        <row r="700">
          <cell r="B700" t="str">
            <v>N2M4S21</v>
          </cell>
          <cell r="C700" t="str">
            <v>2UEBRHC2BE007035AEF00</v>
          </cell>
        </row>
        <row r="701">
          <cell r="B701" t="str">
            <v>N3M2S00</v>
          </cell>
          <cell r="C701" t="str">
            <v>2UP62TEABE007045AAH00</v>
          </cell>
        </row>
        <row r="702">
          <cell r="B702" t="str">
            <v>N3M4S00</v>
          </cell>
          <cell r="C702" t="str">
            <v>2UPD1HC1BE007020AAH00</v>
          </cell>
        </row>
        <row r="703">
          <cell r="B703" t="str">
            <v>T1M1S00</v>
          </cell>
          <cell r="C703" t="str">
            <v>2UPT2T01BA007025AAK00</v>
          </cell>
        </row>
        <row r="704">
          <cell r="B704" t="str">
            <v>N2M4S21</v>
          </cell>
          <cell r="C704" t="str">
            <v>2UEBRHC2BE007035AEF00</v>
          </cell>
        </row>
        <row r="705">
          <cell r="B705" t="str">
            <v>N3M2S00</v>
          </cell>
          <cell r="C705" t="str">
            <v>2UP62TEABE007045AAH00</v>
          </cell>
        </row>
        <row r="706">
          <cell r="B706" t="str">
            <v>N2M4S31</v>
          </cell>
          <cell r="C706" t="str">
            <v>2UPH4HK1BT005618DEF00</v>
          </cell>
        </row>
        <row r="707">
          <cell r="B707" t="str">
            <v>N2M4S31</v>
          </cell>
          <cell r="C707" t="str">
            <v>2UPH4HK1BT005615DEF00</v>
          </cell>
        </row>
        <row r="708">
          <cell r="B708" t="str">
            <v>N2M4S31</v>
          </cell>
          <cell r="C708" t="str">
            <v>2UPH4HK1BT005619DEF00</v>
          </cell>
        </row>
        <row r="709">
          <cell r="B709" t="str">
            <v>N2M4S20</v>
          </cell>
          <cell r="C709" t="str">
            <v>2UEBAHB4BDKK0151AAC00</v>
          </cell>
        </row>
        <row r="710">
          <cell r="B710" t="str">
            <v>N1M4S20</v>
          </cell>
          <cell r="C710" t="str">
            <v>2UE5CHA1BDKK0216AAC00</v>
          </cell>
        </row>
        <row r="711">
          <cell r="B711" t="str">
            <v>N2M4S30</v>
          </cell>
          <cell r="C711" t="str">
            <v>2UEG4HB7FB008086AAF00</v>
          </cell>
        </row>
        <row r="712">
          <cell r="B712" t="str">
            <v>N2M4S30</v>
          </cell>
          <cell r="C712" t="str">
            <v>2UEG4HB7FB008086AAF00</v>
          </cell>
        </row>
        <row r="713">
          <cell r="B713" t="str">
            <v>N2M4S30</v>
          </cell>
          <cell r="C713" t="str">
            <v>2UEG4HB7FB008086AAF00</v>
          </cell>
        </row>
        <row r="714">
          <cell r="B714" t="str">
            <v>N2M4S20</v>
          </cell>
          <cell r="C714" t="str">
            <v>2UEBMHC1FD008025AAH00</v>
          </cell>
        </row>
        <row r="715">
          <cell r="B715" t="str">
            <v>N1M4S20</v>
          </cell>
          <cell r="C715" t="str">
            <v>2UE5EHB1FDKK0215AAH00</v>
          </cell>
        </row>
        <row r="716">
          <cell r="B716" t="str">
            <v>N2M4S30</v>
          </cell>
          <cell r="C716" t="str">
            <v>2UEBDHY4FEKK0018AAF00</v>
          </cell>
        </row>
        <row r="717">
          <cell r="B717" t="str">
            <v>N2M4S30</v>
          </cell>
          <cell r="C717" t="str">
            <v>2UEBDHY4FEKK0138AAF00</v>
          </cell>
        </row>
        <row r="718">
          <cell r="B718" t="str">
            <v>N1M4S20</v>
          </cell>
          <cell r="C718" t="str">
            <v>2UE5EHB1BDKK0220AAH00</v>
          </cell>
        </row>
        <row r="719">
          <cell r="B719" t="str">
            <v>N1M4S20</v>
          </cell>
          <cell r="C719" t="str">
            <v>2UE5GHB2BD006020AAF00</v>
          </cell>
        </row>
        <row r="720">
          <cell r="B720" t="str">
            <v>N2M4S20</v>
          </cell>
          <cell r="C720" t="str">
            <v>2UE7AHB2BD006015AAF00</v>
          </cell>
        </row>
        <row r="721">
          <cell r="B721" t="str">
            <v>N2M4S21</v>
          </cell>
          <cell r="C721" t="str">
            <v>2UEC5HK1FC006010AEF00</v>
          </cell>
        </row>
        <row r="722">
          <cell r="B722" t="str">
            <v>N1M2S20</v>
          </cell>
          <cell r="C722" t="str">
            <v>2UE41TC1BA008084AAH00</v>
          </cell>
        </row>
        <row r="723">
          <cell r="B723" t="str">
            <v>N1M4S20</v>
          </cell>
          <cell r="C723" t="str">
            <v>2UE5CHA1BDKK0167AAH00</v>
          </cell>
        </row>
        <row r="724">
          <cell r="B724" t="str">
            <v>N1M4S20</v>
          </cell>
          <cell r="C724" t="str">
            <v>2UE5CHA1BDKK0167AAH01</v>
          </cell>
        </row>
        <row r="725">
          <cell r="B725" t="str">
            <v>N1M4S20</v>
          </cell>
          <cell r="C725" t="str">
            <v>2UE5CHA1BDKK0167AAH02</v>
          </cell>
        </row>
        <row r="726">
          <cell r="B726" t="str">
            <v>N1M4S20</v>
          </cell>
          <cell r="C726" t="str">
            <v>2UE5CHA1BD005600AAH01</v>
          </cell>
        </row>
        <row r="727">
          <cell r="B727" t="str">
            <v>N2M4S21</v>
          </cell>
          <cell r="C727" t="str">
            <v>2UEBBHY5BTKK0183AEF00</v>
          </cell>
        </row>
        <row r="728">
          <cell r="B728" t="str">
            <v>N2M4S21</v>
          </cell>
          <cell r="C728" t="str">
            <v>2UEBBHY5BTKK0184AEF00</v>
          </cell>
        </row>
        <row r="729">
          <cell r="B729" t="str">
            <v>N2M4S21</v>
          </cell>
          <cell r="C729" t="str">
            <v>2UEBBHY5BTKK0185AEF00</v>
          </cell>
        </row>
        <row r="730">
          <cell r="B730" t="str">
            <v>N2M4S31</v>
          </cell>
          <cell r="C730" t="str">
            <v>2UPH2HK1TTKK0183AEF00</v>
          </cell>
        </row>
        <row r="731">
          <cell r="B731" t="str">
            <v>N2M4S31</v>
          </cell>
          <cell r="C731" t="str">
            <v>2UPH2HK1TTKK0184AEF00</v>
          </cell>
        </row>
        <row r="732">
          <cell r="B732" t="str">
            <v>N2M4S31</v>
          </cell>
          <cell r="C732" t="str">
            <v>2UPH2HK1TTKK0185AEF00</v>
          </cell>
        </row>
        <row r="733">
          <cell r="B733" t="str">
            <v>N1M4S20</v>
          </cell>
          <cell r="C733" t="str">
            <v>2UE5CHA1BDKK0167AAH00</v>
          </cell>
        </row>
        <row r="734">
          <cell r="B734" t="str">
            <v>N1M4S20</v>
          </cell>
          <cell r="C734" t="str">
            <v>2UE5CHA1BDKK0167AAH01</v>
          </cell>
        </row>
        <row r="735">
          <cell r="B735" t="str">
            <v>N1M4S20</v>
          </cell>
          <cell r="C735" t="str">
            <v>2UE5CHA1BDKK0167AAH02</v>
          </cell>
        </row>
        <row r="736">
          <cell r="B736" t="str">
            <v>N2M4S21</v>
          </cell>
          <cell r="C736" t="str">
            <v>2UE75HB8TTKK0167AEH00</v>
          </cell>
        </row>
        <row r="737">
          <cell r="B737" t="str">
            <v>N2M4S21</v>
          </cell>
          <cell r="C737" t="str">
            <v>2UE75HB8TTKK0167AEH01</v>
          </cell>
        </row>
        <row r="738">
          <cell r="B738" t="str">
            <v>N2M4S21</v>
          </cell>
          <cell r="C738" t="str">
            <v>2UE75HB8TTKK0167AEH02</v>
          </cell>
        </row>
        <row r="739">
          <cell r="B739" t="str">
            <v>N3M2S00</v>
          </cell>
          <cell r="C739" t="str">
            <v>2UP62TD7BU007150AAH00</v>
          </cell>
        </row>
        <row r="740">
          <cell r="B740" t="str">
            <v>N3M2S00</v>
          </cell>
          <cell r="C740" t="str">
            <v>2UP62TEBBU009996AAH00</v>
          </cell>
        </row>
        <row r="741">
          <cell r="B741" t="str">
            <v>N2M2S00</v>
          </cell>
          <cell r="C741" t="str">
            <v>2UPN1TE7BU009996AAH00</v>
          </cell>
        </row>
        <row r="742">
          <cell r="B742" t="str">
            <v>N3M2S00</v>
          </cell>
          <cell r="C742" t="str">
            <v>2UP62TD7TU100001AAH00</v>
          </cell>
        </row>
        <row r="743">
          <cell r="B743" t="str">
            <v>N3M2S00</v>
          </cell>
          <cell r="C743" t="str">
            <v>2UP62TEBTU100001AAH00</v>
          </cell>
        </row>
        <row r="744">
          <cell r="B744" t="str">
            <v>N1M2S20</v>
          </cell>
          <cell r="C744" t="str">
            <v>2UE45TC1TT009998AAH00</v>
          </cell>
        </row>
        <row r="745">
          <cell r="B745" t="str">
            <v>N1M2S20</v>
          </cell>
          <cell r="C745" t="str">
            <v>2UE59TD2TT009996AAH00</v>
          </cell>
        </row>
        <row r="746">
          <cell r="B746" t="str">
            <v>T1M1S00</v>
          </cell>
          <cell r="C746" t="str">
            <v>2UPT2T01BA000004AAK00</v>
          </cell>
        </row>
        <row r="747">
          <cell r="B747" t="str">
            <v>N3M2S00</v>
          </cell>
          <cell r="C747" t="str">
            <v>2UP62TD7BU009996AAH00</v>
          </cell>
        </row>
        <row r="748">
          <cell r="B748" t="str">
            <v>N3M2S00</v>
          </cell>
          <cell r="C748" t="str">
            <v>2UP62TD7BU009996AAH00</v>
          </cell>
        </row>
        <row r="749">
          <cell r="B749" t="str">
            <v>N1M2S20</v>
          </cell>
          <cell r="C749" t="str">
            <v>2UE51TD2BA008090AAH00</v>
          </cell>
        </row>
        <row r="750">
          <cell r="B750" t="str">
            <v>N2M4S20</v>
          </cell>
          <cell r="C750" t="str">
            <v>2UE78HB2BDKK0218AAJ00</v>
          </cell>
        </row>
        <row r="751">
          <cell r="B751" t="str">
            <v>N2M4S20</v>
          </cell>
          <cell r="C751" t="str">
            <v>2UE78HB2BDKK0218AAJ00</v>
          </cell>
        </row>
        <row r="752">
          <cell r="B752" t="str">
            <v>N3M2S00</v>
          </cell>
          <cell r="C752" t="str">
            <v>2UP62TD7BU009996AAH00</v>
          </cell>
        </row>
        <row r="753">
          <cell r="B753" t="str">
            <v>N3M2S00</v>
          </cell>
          <cell r="C753" t="str">
            <v>2UP62TD7TU100001AAH00</v>
          </cell>
        </row>
        <row r="754">
          <cell r="B754" t="str">
            <v>N3M2S00</v>
          </cell>
          <cell r="C754" t="str">
            <v>2UP62TD7TU100001AAH00</v>
          </cell>
        </row>
        <row r="755">
          <cell r="B755" t="str">
            <v>N1M2S20</v>
          </cell>
          <cell r="C755" t="str">
            <v>2UE51TD2BA008088AAH01</v>
          </cell>
        </row>
        <row r="756">
          <cell r="B756" t="str">
            <v>N1M2S20</v>
          </cell>
          <cell r="C756" t="str">
            <v>2UE51TD2BA008088AAH01</v>
          </cell>
        </row>
        <row r="757">
          <cell r="B757" t="str">
            <v>N1M4S20</v>
          </cell>
          <cell r="C757" t="str">
            <v>2UE5AHB1BD007060AAH00</v>
          </cell>
        </row>
        <row r="758">
          <cell r="B758" t="str">
            <v>N1M4S20</v>
          </cell>
          <cell r="C758" t="str">
            <v>2UE52HA4BD005828AAH00</v>
          </cell>
        </row>
        <row r="759">
          <cell r="B759" t="str">
            <v>N2M2S30</v>
          </cell>
          <cell r="C759" t="str">
            <v>2UPF5TY1TT005991AAF00</v>
          </cell>
        </row>
        <row r="760">
          <cell r="B760" t="str">
            <v>N1M2S30</v>
          </cell>
          <cell r="C760" t="str">
            <v>2UE93TE4FD009998AAH00</v>
          </cell>
        </row>
        <row r="761">
          <cell r="B761" t="str">
            <v>N1M4S20</v>
          </cell>
          <cell r="C761" t="str">
            <v>2UE5CHA1BDKK0219AAH00</v>
          </cell>
        </row>
        <row r="762">
          <cell r="B762" t="str">
            <v>N2M2S00</v>
          </cell>
          <cell r="C762" t="str">
            <v>2UE74TD5BDKK0219AAH00</v>
          </cell>
        </row>
        <row r="763">
          <cell r="B763" t="str">
            <v>N1M4S20</v>
          </cell>
          <cell r="C763" t="str">
            <v>2UE54HB1BDKK0132AAH00</v>
          </cell>
        </row>
        <row r="764">
          <cell r="B764" t="str">
            <v>N2M4S21</v>
          </cell>
          <cell r="C764" t="str">
            <v>2UEB6HC1BDKK0109DAH00</v>
          </cell>
        </row>
        <row r="765">
          <cell r="B765" t="str">
            <v>N3M2S00</v>
          </cell>
          <cell r="C765" t="str">
            <v>2UP62TD7BU009996AAH00</v>
          </cell>
        </row>
        <row r="766">
          <cell r="B766" t="str">
            <v>N3M2S00</v>
          </cell>
          <cell r="C766" t="str">
            <v>2UP62TD7BU009996AAH00</v>
          </cell>
        </row>
        <row r="767">
          <cell r="B767" t="str">
            <v>N3M2S00</v>
          </cell>
          <cell r="C767" t="str">
            <v>2UP62TD7BU009996AAH00</v>
          </cell>
        </row>
        <row r="768">
          <cell r="B768" t="str">
            <v>N1M4S20</v>
          </cell>
          <cell r="C768" t="str">
            <v>2UE52HA4TD005656AAH00</v>
          </cell>
        </row>
        <row r="769">
          <cell r="B769" t="str">
            <v>N1M4S20</v>
          </cell>
          <cell r="C769" t="str">
            <v>2UE52HA4TDKK0217AAH00</v>
          </cell>
        </row>
        <row r="770">
          <cell r="B770" t="str">
            <v>N3M2S00</v>
          </cell>
          <cell r="C770" t="str">
            <v>2UP62TD7BU007150AAH00</v>
          </cell>
        </row>
        <row r="771">
          <cell r="B771" t="str">
            <v>N3M2S00</v>
          </cell>
          <cell r="C771" t="str">
            <v>2UP62TD7BU009996AAH00</v>
          </cell>
        </row>
        <row r="772">
          <cell r="B772" t="str">
            <v>N3M2S00</v>
          </cell>
          <cell r="C772" t="str">
            <v>2UP62TD7BU009996AAH00</v>
          </cell>
        </row>
        <row r="773">
          <cell r="B773" t="str">
            <v>N2M4S20</v>
          </cell>
          <cell r="C773" t="str">
            <v>2UE78HB2BDKK0218AAJ00</v>
          </cell>
        </row>
        <row r="774">
          <cell r="B774" t="str">
            <v>N1M4S20</v>
          </cell>
          <cell r="C774" t="str">
            <v>2UE5AHB1TD006040AAJ00</v>
          </cell>
        </row>
        <row r="775">
          <cell r="B775" t="str">
            <v>N1M2M00</v>
          </cell>
          <cell r="C775" t="str">
            <v>2UP32TD4TD001111AAE00</v>
          </cell>
        </row>
        <row r="776">
          <cell r="B776" t="str">
            <v>N1M5M00</v>
          </cell>
          <cell r="C776" t="str">
            <v>2UP81UB1SZ001111AAE00</v>
          </cell>
        </row>
        <row r="777">
          <cell r="B777" t="str">
            <v>N2M4S30</v>
          </cell>
          <cell r="C777" t="str">
            <v>2UEG4HB7FB008086AAF00</v>
          </cell>
        </row>
        <row r="778">
          <cell r="B778" t="str">
            <v>N2M4S30</v>
          </cell>
          <cell r="C778" t="str">
            <v>2UEG4HB7FB008086AAF00</v>
          </cell>
        </row>
        <row r="779">
          <cell r="B779" t="str">
            <v>N2M4S30</v>
          </cell>
          <cell r="C779" t="str">
            <v>2UEG4HB7FB008086AAF00</v>
          </cell>
        </row>
        <row r="780">
          <cell r="B780" t="str">
            <v>N1M2S20</v>
          </cell>
          <cell r="C780" t="str">
            <v>2UE46TC1BD006045AAE00</v>
          </cell>
        </row>
        <row r="781">
          <cell r="B781" t="str">
            <v>N2M4S20</v>
          </cell>
          <cell r="C781" t="str">
            <v>2UE78HB2BD006044AAF00</v>
          </cell>
        </row>
        <row r="782">
          <cell r="B782" t="str">
            <v>N2M4S20</v>
          </cell>
          <cell r="C782" t="str">
            <v>2UE78HB2BD006044AAF00</v>
          </cell>
        </row>
        <row r="783">
          <cell r="B783" t="str">
            <v>N2M4S20</v>
          </cell>
          <cell r="C783" t="str">
            <v>2UE78HB2BD006044AAF00</v>
          </cell>
        </row>
        <row r="784">
          <cell r="B784" t="str">
            <v>N2M4S20</v>
          </cell>
          <cell r="C784" t="str">
            <v>2UEC1HC1FD006043AAE00</v>
          </cell>
        </row>
        <row r="785">
          <cell r="B785" t="str">
            <v>N1M2S20</v>
          </cell>
          <cell r="C785" t="str">
            <v>2UE46TC1BD006045AAE00</v>
          </cell>
        </row>
        <row r="786">
          <cell r="B786" t="str">
            <v>N2M4S20</v>
          </cell>
          <cell r="C786" t="str">
            <v>2UE78HB2BD006044AAF00</v>
          </cell>
        </row>
        <row r="787">
          <cell r="B787" t="str">
            <v>N1M2M00</v>
          </cell>
          <cell r="C787" t="str">
            <v>2UPA1TE2FM001111AAF00</v>
          </cell>
        </row>
        <row r="788">
          <cell r="B788" t="str">
            <v>N3M4S00</v>
          </cell>
          <cell r="C788" t="str">
            <v>2UPD1HC1BE007020AAH00</v>
          </cell>
        </row>
        <row r="789">
          <cell r="B789" t="str">
            <v>T1M1S00</v>
          </cell>
          <cell r="C789" t="str">
            <v>2UPT2T01BA007025AAK00</v>
          </cell>
        </row>
        <row r="790">
          <cell r="B790" t="str">
            <v>N2M4S21</v>
          </cell>
          <cell r="C790" t="str">
            <v>2UEBRHC2BE007035AEF00</v>
          </cell>
        </row>
        <row r="791">
          <cell r="B791" t="str">
            <v>N3M2S00</v>
          </cell>
          <cell r="C791" t="str">
            <v>2UP62TEABE007045AAH00</v>
          </cell>
        </row>
        <row r="792">
          <cell r="B792" t="str">
            <v>N3M4S00</v>
          </cell>
          <cell r="C792" t="str">
            <v>2UPD1HC1BE007020AAH00</v>
          </cell>
        </row>
        <row r="793">
          <cell r="B793" t="str">
            <v>T1M1S00</v>
          </cell>
          <cell r="C793" t="str">
            <v>2UPT2T01BA007025AAK00</v>
          </cell>
        </row>
        <row r="794">
          <cell r="B794" t="str">
            <v>N2M4S21</v>
          </cell>
          <cell r="C794" t="str">
            <v>2UEBRHC2BE007035AEF00</v>
          </cell>
        </row>
        <row r="795">
          <cell r="B795" t="str">
            <v>N3M2S00</v>
          </cell>
          <cell r="C795" t="str">
            <v>2UP62TEABE007045AAH00</v>
          </cell>
        </row>
        <row r="796">
          <cell r="B796" t="str">
            <v>N1M4S20</v>
          </cell>
          <cell r="C796" t="str">
            <v>2UE5AHB1TD006040AAJ00</v>
          </cell>
        </row>
        <row r="797">
          <cell r="B797" t="str">
            <v>N3M2S00</v>
          </cell>
          <cell r="C797" t="str">
            <v>2UP62TD7TU100001AAH00</v>
          </cell>
        </row>
        <row r="798">
          <cell r="B798" t="str">
            <v>N3M2S00</v>
          </cell>
          <cell r="C798" t="str">
            <v>2UP62TD7TU100001AAH00</v>
          </cell>
        </row>
        <row r="799">
          <cell r="B799" t="str">
            <v>N3M2S00</v>
          </cell>
          <cell r="C799" t="str">
            <v>2UP62TD7BU007150AAH00</v>
          </cell>
        </row>
        <row r="800">
          <cell r="B800" t="str">
            <v>N3M2S00</v>
          </cell>
          <cell r="C800" t="str">
            <v>2UP62TD7BU009996AAH00</v>
          </cell>
        </row>
        <row r="801">
          <cell r="B801" t="str">
            <v>N3M2S00</v>
          </cell>
          <cell r="C801" t="str">
            <v>2UP62TD7TU100001AAH00</v>
          </cell>
        </row>
        <row r="802">
          <cell r="B802" t="str">
            <v>N3M2S00</v>
          </cell>
          <cell r="C802" t="str">
            <v>2UP62TEBBU007150AAH00</v>
          </cell>
        </row>
        <row r="803">
          <cell r="B803" t="str">
            <v>N3M2S00</v>
          </cell>
          <cell r="C803" t="str">
            <v>2UP62TEBTU100001AAH00</v>
          </cell>
        </row>
        <row r="804">
          <cell r="B804" t="str">
            <v>N3M2S00</v>
          </cell>
          <cell r="C804" t="str">
            <v>2UP62TD7TU100001AAH00</v>
          </cell>
        </row>
        <row r="805">
          <cell r="B805" t="str">
            <v>N1M4S20</v>
          </cell>
          <cell r="C805" t="str">
            <v>2UEL1HA7BD005685AAJ00</v>
          </cell>
        </row>
        <row r="806">
          <cell r="B806" t="str">
            <v>N1M4S20</v>
          </cell>
          <cell r="C806" t="str">
            <v>2UE52HA4BD004481AAH01</v>
          </cell>
        </row>
        <row r="807">
          <cell r="B807" t="str">
            <v>N2M4S21</v>
          </cell>
          <cell r="C807" t="str">
            <v>2UEB4HB8FD006720DEF00</v>
          </cell>
        </row>
        <row r="808">
          <cell r="B808" t="str">
            <v>N1M4S20</v>
          </cell>
          <cell r="C808" t="str">
            <v>2UE42HA1TD005635AAH00</v>
          </cell>
        </row>
        <row r="809">
          <cell r="B809" t="str">
            <v>N1M4S20</v>
          </cell>
          <cell r="C809" t="str">
            <v>2UE42HA1TD005540AAH00</v>
          </cell>
        </row>
        <row r="810">
          <cell r="B810" t="str">
            <v>N1M4S20</v>
          </cell>
          <cell r="C810" t="str">
            <v>2UE42HA1TD005657AAH00</v>
          </cell>
        </row>
        <row r="811">
          <cell r="B811" t="str">
            <v>N1M4S20</v>
          </cell>
          <cell r="C811" t="str">
            <v>2UE5FHB1TD005635AAH00</v>
          </cell>
        </row>
        <row r="812">
          <cell r="B812" t="str">
            <v>N1M4S20</v>
          </cell>
          <cell r="C812" t="str">
            <v>2UE5FHB1TD005657AAH00</v>
          </cell>
        </row>
        <row r="813">
          <cell r="B813" t="str">
            <v>N1M4S20</v>
          </cell>
          <cell r="C813" t="str">
            <v>2UE5FHB1TD006500AAH00</v>
          </cell>
        </row>
        <row r="814">
          <cell r="B814" t="str">
            <v>N1M4S21</v>
          </cell>
          <cell r="C814" t="str">
            <v>2UE5KHA4TD008023DAH00</v>
          </cell>
        </row>
        <row r="815">
          <cell r="B815" t="str">
            <v>N1M4S21</v>
          </cell>
          <cell r="C815" t="str">
            <v>2UE5KHA4TD003950DAH00</v>
          </cell>
        </row>
        <row r="816">
          <cell r="B816" t="str">
            <v>N1M4S21</v>
          </cell>
          <cell r="C816" t="str">
            <v>2UE5KHA4TD008081DAH00</v>
          </cell>
        </row>
        <row r="817">
          <cell r="B817" t="str">
            <v>N3M4S00</v>
          </cell>
          <cell r="C817" t="str">
            <v>2UPD1HC1BE007020AAH00</v>
          </cell>
        </row>
        <row r="818">
          <cell r="B818" t="str">
            <v>T1M1S00</v>
          </cell>
          <cell r="C818" t="str">
            <v>2UPT2T01BA007025AAK00</v>
          </cell>
        </row>
        <row r="819">
          <cell r="B819" t="str">
            <v>N2M4S21</v>
          </cell>
          <cell r="C819" t="str">
            <v>2UEBRHC2BE007035AEF00</v>
          </cell>
        </row>
        <row r="820">
          <cell r="B820" t="str">
            <v>N3M2S00</v>
          </cell>
          <cell r="C820" t="str">
            <v>2UP62TEABE007045AAH00</v>
          </cell>
        </row>
        <row r="821">
          <cell r="B821" t="str">
            <v>N1M2S20</v>
          </cell>
          <cell r="C821" t="str">
            <v>2UE51TD2BA008088AAH00</v>
          </cell>
        </row>
        <row r="822">
          <cell r="B822" t="str">
            <v>N1M2S20</v>
          </cell>
          <cell r="C822" t="str">
            <v>2UE41TC1BA008084AAH00</v>
          </cell>
        </row>
        <row r="823">
          <cell r="B823" t="str">
            <v>N3M2S00</v>
          </cell>
          <cell r="C823" t="str">
            <v>2UP62TD7BU007150AAH00</v>
          </cell>
        </row>
        <row r="824">
          <cell r="B824" t="str">
            <v>N3M2S00</v>
          </cell>
          <cell r="C824" t="str">
            <v>2UP62TD7BU009996AAH00</v>
          </cell>
        </row>
        <row r="825">
          <cell r="B825" t="str">
            <v>N3M2S00</v>
          </cell>
          <cell r="C825" t="str">
            <v>2UP62TD7TU100001AAH00</v>
          </cell>
        </row>
        <row r="826">
          <cell r="B826" t="str">
            <v>N3M2S00</v>
          </cell>
          <cell r="C826" t="str">
            <v>2UP62TD7BU009996AAH00</v>
          </cell>
        </row>
        <row r="827">
          <cell r="B827" t="str">
            <v>N3M2S00</v>
          </cell>
          <cell r="C827" t="str">
            <v>2UP62TD7BU007157AAH00</v>
          </cell>
        </row>
        <row r="828">
          <cell r="B828" t="str">
            <v>N2M2S00</v>
          </cell>
          <cell r="C828" t="str">
            <v>2UPN1TE7BU009996AAH00</v>
          </cell>
        </row>
        <row r="829">
          <cell r="B829" t="str">
            <v>N1M4S20</v>
          </cell>
          <cell r="C829" t="str">
            <v>2UE5AHB1BD007060AAH00</v>
          </cell>
        </row>
        <row r="830">
          <cell r="B830" t="str">
            <v>T1M1S00</v>
          </cell>
          <cell r="C830" t="str">
            <v>2UPT2T01BA007000AAK00</v>
          </cell>
        </row>
        <row r="831">
          <cell r="B831" t="str">
            <v>N2M2S20</v>
          </cell>
          <cell r="C831" t="str">
            <v>2UEC4TE1BD007050AAF00</v>
          </cell>
        </row>
        <row r="832">
          <cell r="B832" t="str">
            <v>N2M2S20</v>
          </cell>
          <cell r="C832" t="str">
            <v>2UEC4TE1BD007050AAF00</v>
          </cell>
        </row>
        <row r="833">
          <cell r="B833" t="str">
            <v>N1M4S20</v>
          </cell>
          <cell r="C833" t="str">
            <v>2UE5AHB1BD007060AAH00</v>
          </cell>
        </row>
        <row r="834">
          <cell r="B834" t="str">
            <v>N1M4S20</v>
          </cell>
          <cell r="C834" t="str">
            <v>2UE5AHB1BD007060AAH00</v>
          </cell>
        </row>
        <row r="835">
          <cell r="B835" t="str">
            <v>N3M4S00</v>
          </cell>
          <cell r="C835" t="str">
            <v>2UPD1HC1BE007020AAH00</v>
          </cell>
        </row>
        <row r="836">
          <cell r="B836" t="str">
            <v>T1M1S00</v>
          </cell>
          <cell r="C836" t="str">
            <v>2UPT2T01BA007025AAK00</v>
          </cell>
        </row>
        <row r="837">
          <cell r="B837" t="str">
            <v>N2M4S21</v>
          </cell>
          <cell r="C837" t="str">
            <v>2UEBRHC2BE007035AEF00</v>
          </cell>
        </row>
        <row r="838">
          <cell r="B838" t="str">
            <v>N3M2S00</v>
          </cell>
          <cell r="C838" t="str">
            <v>2UP62TEABE007045AAH00</v>
          </cell>
        </row>
        <row r="839">
          <cell r="B839" t="str">
            <v>N3M2S00</v>
          </cell>
          <cell r="C839" t="str">
            <v>2UP62TEBBU007150AAH00</v>
          </cell>
        </row>
        <row r="840">
          <cell r="B840" t="str">
            <v>N3M2S00</v>
          </cell>
          <cell r="C840" t="str">
            <v>2UP62TEBBU009996AAH00</v>
          </cell>
        </row>
        <row r="841">
          <cell r="B841" t="str">
            <v>N3M2S00</v>
          </cell>
          <cell r="C841" t="str">
            <v>2UP62TD7TU100001AAH00</v>
          </cell>
        </row>
        <row r="842">
          <cell r="B842" t="str">
            <v>N3M2S00</v>
          </cell>
          <cell r="C842" t="str">
            <v>2UP62TD7BU005291AAH00</v>
          </cell>
        </row>
        <row r="843">
          <cell r="B843" t="str">
            <v>N3M2S00</v>
          </cell>
          <cell r="C843" t="str">
            <v>2UP62TD7BU007150AAH00</v>
          </cell>
        </row>
        <row r="844">
          <cell r="B844" t="str">
            <v>N3M2S00</v>
          </cell>
          <cell r="C844" t="str">
            <v>2UP62TEBTU100001AAH00</v>
          </cell>
        </row>
        <row r="845">
          <cell r="B845" t="str">
            <v>N1M4S00</v>
          </cell>
          <cell r="C845" t="str">
            <v>2UPM1HBETU100001AAH00</v>
          </cell>
        </row>
        <row r="846">
          <cell r="B846" t="str">
            <v>N1M4S00</v>
          </cell>
          <cell r="C846" t="str">
            <v>2UPM1HBEBU009996AAH00</v>
          </cell>
        </row>
        <row r="847">
          <cell r="B847" t="str">
            <v>N1M4S20</v>
          </cell>
          <cell r="C847" t="str">
            <v>2UE5AHB1BD007060AAH00</v>
          </cell>
        </row>
        <row r="848">
          <cell r="B848" t="str">
            <v>N2M2S20</v>
          </cell>
          <cell r="C848" t="str">
            <v>2UEC4TE1BD007050AAF00</v>
          </cell>
        </row>
        <row r="849">
          <cell r="B849" t="str">
            <v>N3M2S00</v>
          </cell>
          <cell r="C849" t="str">
            <v>2UP62TD7BU007150AAH00</v>
          </cell>
        </row>
        <row r="850">
          <cell r="B850" t="str">
            <v>N3M2S00</v>
          </cell>
          <cell r="C850" t="str">
            <v>2UP62TD7BU007150AAH00</v>
          </cell>
        </row>
        <row r="851">
          <cell r="B851" t="str">
            <v>N3M2S00</v>
          </cell>
          <cell r="C851" t="str">
            <v>2UP62TD7BU009996AAH00</v>
          </cell>
        </row>
        <row r="852">
          <cell r="B852" t="str">
            <v>N2M2S00</v>
          </cell>
          <cell r="C852" t="str">
            <v>2UPN1TE7BU009996AAH00</v>
          </cell>
        </row>
        <row r="853">
          <cell r="B853" t="str">
            <v>N3M2S00</v>
          </cell>
          <cell r="C853" t="str">
            <v>2UP62TEBBU007157AAH00</v>
          </cell>
        </row>
        <row r="854">
          <cell r="B854" t="str">
            <v>N1M4S20</v>
          </cell>
          <cell r="C854" t="str">
            <v>2UE54HB1BDKK0132AAH00</v>
          </cell>
        </row>
        <row r="855">
          <cell r="B855" t="str">
            <v>N2M4S21</v>
          </cell>
          <cell r="C855" t="str">
            <v>2UEB6HC1BDKK0109DAH00</v>
          </cell>
        </row>
        <row r="856">
          <cell r="B856" t="str">
            <v>N1M4S20</v>
          </cell>
          <cell r="C856" t="str">
            <v>2UE5CHA1BD005605AAH00</v>
          </cell>
        </row>
        <row r="857">
          <cell r="B857" t="str">
            <v>N1M4S20</v>
          </cell>
          <cell r="C857" t="str">
            <v>2UE5CHA1BD005600AAH00</v>
          </cell>
        </row>
        <row r="858">
          <cell r="B858" t="str">
            <v>N1M4S20</v>
          </cell>
          <cell r="C858" t="str">
            <v>2UE5CHA1BD005610AAH00</v>
          </cell>
        </row>
        <row r="859">
          <cell r="B859" t="str">
            <v>N2M4S21</v>
          </cell>
          <cell r="C859" t="str">
            <v>2UE75HB8TT005600AEH01</v>
          </cell>
        </row>
        <row r="860">
          <cell r="B860" t="str">
            <v>N2M2S31</v>
          </cell>
          <cell r="C860" t="str">
            <v>2UPH5TY2TTKK0185CEF00</v>
          </cell>
        </row>
        <row r="861">
          <cell r="B861" t="str">
            <v>N2M2S31</v>
          </cell>
          <cell r="C861" t="str">
            <v>2UPH5TY2TTKK0184CEF01</v>
          </cell>
        </row>
        <row r="862">
          <cell r="B862" t="str">
            <v>N2M2S31</v>
          </cell>
          <cell r="C862" t="str">
            <v>2UPH5TY2TTKK0183CEF02</v>
          </cell>
        </row>
        <row r="863">
          <cell r="B863" t="str">
            <v>N3M2S00</v>
          </cell>
          <cell r="C863" t="str">
            <v>2UP62TD7BU009996AAH00</v>
          </cell>
        </row>
        <row r="864">
          <cell r="B864" t="str">
            <v>N3M2S00</v>
          </cell>
          <cell r="C864" t="str">
            <v>2UP62TEBBU009996AAH00</v>
          </cell>
        </row>
        <row r="865">
          <cell r="B865" t="str">
            <v>N3M2S00</v>
          </cell>
          <cell r="C865" t="str">
            <v>2UP62TD7TU100001AAH00</v>
          </cell>
        </row>
        <row r="866">
          <cell r="B866" t="str">
            <v>N3M2S00</v>
          </cell>
          <cell r="C866" t="str">
            <v>2UP62TD7TU100001AAH00</v>
          </cell>
        </row>
        <row r="867">
          <cell r="B867" t="str">
            <v>N1M4S20</v>
          </cell>
          <cell r="C867" t="str">
            <v>2UE5CHA1BD005605AAH00</v>
          </cell>
        </row>
        <row r="868">
          <cell r="B868" t="str">
            <v>N1M4S20</v>
          </cell>
          <cell r="C868" t="str">
            <v>2UE5CHA1BD005600AAH00</v>
          </cell>
        </row>
        <row r="869">
          <cell r="B869" t="str">
            <v>N1M4S20</v>
          </cell>
          <cell r="C869" t="str">
            <v>2UE5CHA1BD005610AAH00</v>
          </cell>
        </row>
        <row r="870">
          <cell r="B870" t="str">
            <v>N2M4S21</v>
          </cell>
          <cell r="C870" t="str">
            <v>2UE75HB8TT005600AEH01</v>
          </cell>
        </row>
        <row r="871">
          <cell r="B871" t="str">
            <v>N2M4S21</v>
          </cell>
          <cell r="C871" t="str">
            <v>2UE75HB8TT005610AEH01</v>
          </cell>
        </row>
        <row r="872">
          <cell r="B872" t="str">
            <v>N2M4S21</v>
          </cell>
          <cell r="C872" t="str">
            <v>2UE75HB8TT005605AEH01</v>
          </cell>
        </row>
        <row r="873">
          <cell r="B873" t="str">
            <v>N2M4S21</v>
          </cell>
          <cell r="C873" t="str">
            <v>2UEBBHY5BT005615AEF01</v>
          </cell>
        </row>
        <row r="874">
          <cell r="B874" t="str">
            <v>T1M1S00</v>
          </cell>
          <cell r="C874" t="str">
            <v>2UPT2T01BAKK0167AAK00</v>
          </cell>
        </row>
        <row r="875">
          <cell r="B875" t="str">
            <v>N3M2S00</v>
          </cell>
          <cell r="C875" t="str">
            <v>2UP62TD7BU005291AAH00</v>
          </cell>
        </row>
        <row r="876">
          <cell r="B876" t="str">
            <v>N1M4S20</v>
          </cell>
          <cell r="C876" t="str">
            <v>2UE42HA1TD000961AAH00</v>
          </cell>
        </row>
        <row r="877">
          <cell r="B877" t="str">
            <v>N1M4S20</v>
          </cell>
          <cell r="C877" t="str">
            <v>2UE42HA1TD008009AAH00</v>
          </cell>
        </row>
        <row r="878">
          <cell r="B878" t="str">
            <v>N1M4S20</v>
          </cell>
          <cell r="C878" t="str">
            <v>2UE42HA1FD000961AAH00</v>
          </cell>
        </row>
        <row r="879">
          <cell r="B879" t="str">
            <v>N1M4S20</v>
          </cell>
          <cell r="C879" t="str">
            <v>2UE42HA1FD008009AAH00</v>
          </cell>
        </row>
        <row r="880">
          <cell r="B880" t="str">
            <v>N2M2S20</v>
          </cell>
          <cell r="C880" t="str">
            <v>2UEP1TC3BD006055AAH00</v>
          </cell>
        </row>
        <row r="881">
          <cell r="B881" t="str">
            <v>N1M2S20</v>
          </cell>
          <cell r="C881" t="str">
            <v>2UE51TD2BA008088AAH00</v>
          </cell>
        </row>
        <row r="882">
          <cell r="B882" t="str">
            <v>N1M2S20</v>
          </cell>
          <cell r="C882" t="str">
            <v>2UE41TC1BA008084AAH00</v>
          </cell>
        </row>
        <row r="883">
          <cell r="B883" t="str">
            <v>N3M2S00</v>
          </cell>
          <cell r="C883" t="str">
            <v>2UP62TEBTU100001AAH00</v>
          </cell>
        </row>
        <row r="884">
          <cell r="B884" t="str">
            <v>N3M2S00</v>
          </cell>
          <cell r="C884" t="str">
            <v>2UP62TD7BU007150AAH00</v>
          </cell>
        </row>
        <row r="885">
          <cell r="B885" t="str">
            <v>N2M4S20</v>
          </cell>
          <cell r="C885" t="str">
            <v>2UEC6HC1FW006059AAH00</v>
          </cell>
        </row>
        <row r="886">
          <cell r="B886" t="str">
            <v>N1M4S20</v>
          </cell>
          <cell r="C886" t="str">
            <v>2UE52HA4TD005656AAH00</v>
          </cell>
        </row>
        <row r="887">
          <cell r="B887" t="str">
            <v>N1M2S20</v>
          </cell>
          <cell r="C887" t="str">
            <v>2UE59TD2BD005730AAH00</v>
          </cell>
        </row>
        <row r="888">
          <cell r="B888" t="str">
            <v>N1M4S20</v>
          </cell>
          <cell r="C888" t="str">
            <v>2UE5CHA1BD005735AAH00</v>
          </cell>
        </row>
        <row r="889">
          <cell r="B889" t="str">
            <v>N1M4S20</v>
          </cell>
          <cell r="C889" t="str">
            <v>2UE5EHB1BD005540AAH00</v>
          </cell>
        </row>
        <row r="890">
          <cell r="B890" t="str">
            <v>N2M4S20</v>
          </cell>
          <cell r="C890" t="str">
            <v>2UEBAHB4BD005640AAH00</v>
          </cell>
        </row>
        <row r="891">
          <cell r="B891" t="str">
            <v>N1M4S20</v>
          </cell>
          <cell r="C891" t="str">
            <v>2UE5AHB1TD006040AAJ00</v>
          </cell>
        </row>
        <row r="892">
          <cell r="B892" t="str">
            <v>N1M4S20</v>
          </cell>
          <cell r="C892" t="str">
            <v>2UE5AHB1TD006040AAJ00</v>
          </cell>
        </row>
        <row r="893">
          <cell r="B893" t="str">
            <v>N2M4S20</v>
          </cell>
          <cell r="C893" t="str">
            <v>2UE78HB2BDKK0218AAJ00</v>
          </cell>
        </row>
        <row r="894">
          <cell r="B894" t="str">
            <v>N1M4S20</v>
          </cell>
          <cell r="C894" t="str">
            <v>2UE5AHB1TD006040AAJ00</v>
          </cell>
        </row>
        <row r="895">
          <cell r="B895" t="str">
            <v>N1M4S00</v>
          </cell>
          <cell r="C895" t="str">
            <v>2UPM1HBEBU009996AAH00</v>
          </cell>
        </row>
        <row r="896">
          <cell r="B896" t="str">
            <v>N3M2S00</v>
          </cell>
          <cell r="C896" t="str">
            <v>2UP62TD7TU100001AAH00</v>
          </cell>
        </row>
        <row r="897">
          <cell r="B897" t="str">
            <v>N3M2S00</v>
          </cell>
          <cell r="C897" t="str">
            <v>2UP62TD7BU007157AAH00</v>
          </cell>
        </row>
        <row r="898">
          <cell r="B898" t="str">
            <v>N3M2S00</v>
          </cell>
          <cell r="C898" t="str">
            <v>2UP63TD6BU007157AAH00</v>
          </cell>
        </row>
        <row r="899">
          <cell r="B899" t="str">
            <v>N3M2S00</v>
          </cell>
          <cell r="C899" t="str">
            <v>2UP63TD6BU009996AAH00</v>
          </cell>
        </row>
        <row r="900">
          <cell r="B900" t="str">
            <v>N3M2S00</v>
          </cell>
          <cell r="C900" t="str">
            <v>2UP62TEBTU100001AAH00</v>
          </cell>
        </row>
        <row r="901">
          <cell r="B901" t="str">
            <v>N3M2S00</v>
          </cell>
          <cell r="C901" t="str">
            <v>2UP62TEBBU005291AAH00</v>
          </cell>
        </row>
        <row r="902">
          <cell r="B902" t="str">
            <v>N1M2S20</v>
          </cell>
          <cell r="C902" t="str">
            <v>2UE51TD2BA008088AAH01</v>
          </cell>
        </row>
        <row r="903">
          <cell r="B903" t="str">
            <v>N1M2S20</v>
          </cell>
          <cell r="C903" t="str">
            <v>2UE51TD2BA008088AAH01</v>
          </cell>
        </row>
        <row r="904">
          <cell r="B904" t="str">
            <v>N2M4S30</v>
          </cell>
          <cell r="C904" t="str">
            <v>2UEG4HB7FB008086AAF00</v>
          </cell>
        </row>
        <row r="905">
          <cell r="B905" t="str">
            <v>N2M4S30</v>
          </cell>
          <cell r="C905" t="str">
            <v>2UEG4HB7FB008086AAF00</v>
          </cell>
        </row>
        <row r="906">
          <cell r="B906" t="str">
            <v>N2M4S30</v>
          </cell>
          <cell r="C906" t="str">
            <v>2UEG4HB7FB008086AAF00</v>
          </cell>
        </row>
        <row r="907">
          <cell r="B907" t="str">
            <v>N2M2S30</v>
          </cell>
          <cell r="C907" t="str">
            <v>2UER1TC4BZ006057AAF00</v>
          </cell>
        </row>
        <row r="908">
          <cell r="B908" t="str">
            <v>N2M2S30</v>
          </cell>
          <cell r="C908" t="str">
            <v>2UEC9TE1TW006060AAC00</v>
          </cell>
        </row>
        <row r="909">
          <cell r="B909" t="str">
            <v>N1M2S20</v>
          </cell>
          <cell r="C909" t="str">
            <v>2UE51TD2BA008090AAH00</v>
          </cell>
        </row>
        <row r="910">
          <cell r="B910" t="str">
            <v>T1M1S00</v>
          </cell>
          <cell r="C910" t="str">
            <v>2UPT2T01BA008085AAK00</v>
          </cell>
        </row>
        <row r="911">
          <cell r="B911" t="str">
            <v>N1M4S20</v>
          </cell>
          <cell r="C911" t="str">
            <v>2UE56HA4BDKK0084AAH01</v>
          </cell>
        </row>
        <row r="912">
          <cell r="B912" t="str">
            <v>N3M2S00</v>
          </cell>
          <cell r="C912" t="str">
            <v>2UP62TD7BU007150AAH00</v>
          </cell>
        </row>
        <row r="913">
          <cell r="B913" t="str">
            <v>N3M2S00</v>
          </cell>
          <cell r="C913" t="str">
            <v>2UP62TEBTU100001AAH00</v>
          </cell>
        </row>
        <row r="914">
          <cell r="B914" t="str">
            <v>N3M2S00</v>
          </cell>
          <cell r="C914" t="str">
            <v>2UP62TEBBU007150AAH00</v>
          </cell>
        </row>
        <row r="915">
          <cell r="B915" t="str">
            <v>N1M4S00</v>
          </cell>
          <cell r="C915" t="str">
            <v>2UPM1HBEBU007157AAH00</v>
          </cell>
        </row>
        <row r="916">
          <cell r="B916" t="str">
            <v>N1M4S00</v>
          </cell>
          <cell r="C916" t="str">
            <v>2UPM1HBETU100001AAH00</v>
          </cell>
        </row>
        <row r="917">
          <cell r="B917" t="str">
            <v>N3M2S00</v>
          </cell>
          <cell r="C917" t="str">
            <v>2UP62TD7BU009996AAH00</v>
          </cell>
        </row>
        <row r="918">
          <cell r="B918" t="str">
            <v>N2M2S00</v>
          </cell>
          <cell r="C918" t="str">
            <v>2UE74TD5BU007157AAH00</v>
          </cell>
        </row>
        <row r="919">
          <cell r="B919" t="str">
            <v>N2M2S00</v>
          </cell>
          <cell r="C919" t="str">
            <v>2UE74TD5BU009996AAH00</v>
          </cell>
        </row>
        <row r="920">
          <cell r="B920" t="str">
            <v>N3M2S00</v>
          </cell>
          <cell r="C920" t="str">
            <v>2UP62TD7TU100001AAH00</v>
          </cell>
        </row>
        <row r="921">
          <cell r="B921" t="str">
            <v>N1M2S20</v>
          </cell>
          <cell r="C921" t="str">
            <v>2UE41TC1BA008084AAH00</v>
          </cell>
        </row>
        <row r="922">
          <cell r="B922" t="str">
            <v>N1M2S20</v>
          </cell>
          <cell r="C922" t="str">
            <v>2UE51TD2BA008088AAH00</v>
          </cell>
        </row>
        <row r="923">
          <cell r="B923" t="str">
            <v>N3M2S00</v>
          </cell>
          <cell r="C923" t="str">
            <v>2UP62TD7BU007150AAH00</v>
          </cell>
        </row>
        <row r="924">
          <cell r="B924" t="str">
            <v>N3M2S00</v>
          </cell>
          <cell r="C924" t="str">
            <v>2UP62TD7BU009996AAH00</v>
          </cell>
        </row>
        <row r="925">
          <cell r="B925" t="str">
            <v>N2M4S21</v>
          </cell>
          <cell r="C925" t="str">
            <v>2UEBBHY5BT005615AEF01</v>
          </cell>
        </row>
        <row r="926">
          <cell r="B926" t="str">
            <v>N2M4S21</v>
          </cell>
          <cell r="C926" t="str">
            <v>2UEBBHY5BT005619AEF00</v>
          </cell>
        </row>
        <row r="927">
          <cell r="B927" t="str">
            <v>N2M4S21</v>
          </cell>
          <cell r="C927" t="str">
            <v>2UEBBHY5BT005618AEF00</v>
          </cell>
        </row>
        <row r="928">
          <cell r="B928" t="str">
            <v>N3M2S00</v>
          </cell>
          <cell r="C928" t="str">
            <v>2UP62TEBBU009996AAH00</v>
          </cell>
        </row>
        <row r="929">
          <cell r="B929" t="str">
            <v>N3M2S00</v>
          </cell>
          <cell r="C929" t="str">
            <v>2UP62TEBTU100001AAH00</v>
          </cell>
        </row>
        <row r="930">
          <cell r="B930" t="str">
            <v>N1M4S20</v>
          </cell>
          <cell r="C930" t="str">
            <v>2UE55HB1BD005631AAH00</v>
          </cell>
        </row>
        <row r="931">
          <cell r="B931" t="str">
            <v>N1M4S20</v>
          </cell>
          <cell r="C931" t="str">
            <v>2UE55HB1BD005631AAH00</v>
          </cell>
        </row>
        <row r="932">
          <cell r="B932" t="str">
            <v>N3M2S00</v>
          </cell>
          <cell r="C932" t="str">
            <v>2UP62TEBBU007150AAH00</v>
          </cell>
        </row>
        <row r="933">
          <cell r="B933" t="str">
            <v>N3M2S00</v>
          </cell>
          <cell r="C933" t="str">
            <v>2UP62TD7BU007150AAH00</v>
          </cell>
        </row>
        <row r="934">
          <cell r="B934" t="str">
            <v>N3M2S00</v>
          </cell>
          <cell r="C934" t="str">
            <v>2UP62TEBTU100001AAH00</v>
          </cell>
        </row>
        <row r="935">
          <cell r="B935" t="str">
            <v>N3M2S00</v>
          </cell>
          <cell r="C935" t="str">
            <v>2UP62TD7BU009996AAH00</v>
          </cell>
        </row>
        <row r="936">
          <cell r="B936" t="str">
            <v>N3M2S00</v>
          </cell>
          <cell r="C936" t="str">
            <v>2UP62TD7BU007157AAH00</v>
          </cell>
        </row>
        <row r="937">
          <cell r="B937" t="str">
            <v>N3M2S00</v>
          </cell>
          <cell r="C937" t="str">
            <v>2UP62TD7BU005291AAH00</v>
          </cell>
        </row>
        <row r="938">
          <cell r="B938" t="str">
            <v>N3M2S00</v>
          </cell>
          <cell r="C938" t="str">
            <v>2UP62TD7TU100001AAH00</v>
          </cell>
        </row>
        <row r="939">
          <cell r="B939" t="str">
            <v>N3M2S00</v>
          </cell>
          <cell r="C939" t="str">
            <v>2UP62TEBBU007157AAH00</v>
          </cell>
        </row>
        <row r="940">
          <cell r="B940" t="str">
            <v>N3M2S00</v>
          </cell>
          <cell r="C940" t="str">
            <v>2UP62TD7BU009996AAH00</v>
          </cell>
        </row>
        <row r="941">
          <cell r="B941" t="str">
            <v>N3M2S00</v>
          </cell>
          <cell r="C941" t="str">
            <v>2UP62TD7TU100001AAH00</v>
          </cell>
        </row>
        <row r="942">
          <cell r="B942" t="str">
            <v>N3M2S00</v>
          </cell>
          <cell r="C942" t="str">
            <v>2UP62TD7TU100001AAH00</v>
          </cell>
        </row>
        <row r="943">
          <cell r="B943" t="str">
            <v>T1M1S00</v>
          </cell>
          <cell r="C943" t="str">
            <v>2UPT2T01BA007025AAK00</v>
          </cell>
        </row>
        <row r="944">
          <cell r="B944" t="str">
            <v>N2M4S21</v>
          </cell>
          <cell r="C944" t="str">
            <v>2UEBRHC2BE007035AEF00</v>
          </cell>
        </row>
        <row r="945">
          <cell r="B945" t="str">
            <v>N3M2S00</v>
          </cell>
          <cell r="C945" t="str">
            <v>2UP62TEABE007045AAH00</v>
          </cell>
        </row>
        <row r="946">
          <cell r="B946" t="str">
            <v>N1M4S20</v>
          </cell>
          <cell r="C946" t="str">
            <v>2UE5CHA1BD009996AAH00</v>
          </cell>
        </row>
        <row r="947">
          <cell r="B947" t="str">
            <v>N1M4S20</v>
          </cell>
          <cell r="C947" t="str">
            <v>2UE56HA4BDKK0084AAH01</v>
          </cell>
        </row>
        <row r="948">
          <cell r="B948" t="str">
            <v>N2M4S21</v>
          </cell>
          <cell r="C948" t="str">
            <v>2UE75HB8TT005600AEH01</v>
          </cell>
        </row>
        <row r="949">
          <cell r="B949" t="str">
            <v>N2M4S21</v>
          </cell>
          <cell r="C949" t="str">
            <v>2UE75HB8TT005610AEH01</v>
          </cell>
        </row>
        <row r="950">
          <cell r="B950" t="str">
            <v>N2M4S21</v>
          </cell>
          <cell r="C950" t="str">
            <v>2UE75HB8TT005605AEH01</v>
          </cell>
        </row>
        <row r="951">
          <cell r="B951" t="str">
            <v>T1M1S00</v>
          </cell>
          <cell r="C951" t="str">
            <v>2UPT2T01BA005600AAK00</v>
          </cell>
        </row>
        <row r="952">
          <cell r="B952" t="str">
            <v>T1M1S00</v>
          </cell>
          <cell r="C952" t="str">
            <v>2UPT2T01BA005605AAK00</v>
          </cell>
        </row>
        <row r="953">
          <cell r="B953" t="str">
            <v>T1M1S00</v>
          </cell>
          <cell r="C953" t="str">
            <v>2UPT2T01BA007025AAK00</v>
          </cell>
        </row>
        <row r="954">
          <cell r="B954" t="str">
            <v>N2M4S21</v>
          </cell>
          <cell r="C954" t="str">
            <v>2UEBRHC2BE007035AEF00</v>
          </cell>
        </row>
        <row r="955">
          <cell r="B955" t="str">
            <v>N3M2S00</v>
          </cell>
          <cell r="C955" t="str">
            <v>2UP62TEABE007045AAH00</v>
          </cell>
        </row>
        <row r="956">
          <cell r="B956" t="str">
            <v>N1M4S20</v>
          </cell>
          <cell r="C956" t="str">
            <v>2UE5EHB1BD005828AAH00</v>
          </cell>
        </row>
        <row r="957">
          <cell r="B957" t="str">
            <v>N1M4S21</v>
          </cell>
          <cell r="C957" t="str">
            <v>2UE5EHB1BD005828BAH00</v>
          </cell>
        </row>
        <row r="958">
          <cell r="B958" t="str">
            <v>N1M4S20</v>
          </cell>
          <cell r="C958" t="str">
            <v>2UE42HA1BD000002AAH01</v>
          </cell>
        </row>
        <row r="959">
          <cell r="B959" t="str">
            <v>N2M4S21</v>
          </cell>
          <cell r="C959" t="str">
            <v>2UEBHHK2BD004495BAH00</v>
          </cell>
        </row>
        <row r="960">
          <cell r="B960" t="str">
            <v>N2M4S31</v>
          </cell>
          <cell r="C960" t="str">
            <v>2UEBDHY4BD001311BAF00</v>
          </cell>
        </row>
        <row r="961">
          <cell r="B961" t="str">
            <v>N2M2S31</v>
          </cell>
          <cell r="C961" t="str">
            <v>2UPF5TY1FD010600BAF00</v>
          </cell>
        </row>
        <row r="962">
          <cell r="B962" t="str">
            <v>N2M2S20</v>
          </cell>
          <cell r="C962" t="str">
            <v>2UEC4TE1BD007050AAF00</v>
          </cell>
        </row>
        <row r="963">
          <cell r="B963" t="str">
            <v>N2M2S20</v>
          </cell>
          <cell r="C963" t="str">
            <v>2UE79TE1BD007055AAF00</v>
          </cell>
        </row>
        <row r="964">
          <cell r="B964" t="str">
            <v>N3M2S00</v>
          </cell>
          <cell r="C964" t="str">
            <v>2UP62TEBBU009996AAH00</v>
          </cell>
        </row>
        <row r="965">
          <cell r="B965" t="str">
            <v>N3M2S00</v>
          </cell>
          <cell r="C965" t="str">
            <v>2UP62TEBBU007150AAH00</v>
          </cell>
        </row>
        <row r="966">
          <cell r="B966" t="str">
            <v>N3M2S00</v>
          </cell>
          <cell r="C966" t="str">
            <v>2UP62TD7BU007150AAH00</v>
          </cell>
        </row>
        <row r="967">
          <cell r="B967" t="str">
            <v>N2M2S00</v>
          </cell>
          <cell r="C967" t="str">
            <v>2UPN1TE7BU009996AAH00</v>
          </cell>
        </row>
        <row r="968">
          <cell r="B968" t="str">
            <v>N3M2S00</v>
          </cell>
          <cell r="C968" t="str">
            <v>2UP62TD7BU009996AAH00</v>
          </cell>
        </row>
        <row r="969">
          <cell r="B969" t="str">
            <v>N3M2S00</v>
          </cell>
          <cell r="C969" t="str">
            <v>2UP62TD7BU009996AAH00</v>
          </cell>
        </row>
        <row r="970">
          <cell r="B970" t="str">
            <v>N3M2S00</v>
          </cell>
          <cell r="C970" t="str">
            <v>2UP62TD7BU009996AAH00</v>
          </cell>
        </row>
        <row r="971">
          <cell r="B971" t="str">
            <v>N3M2S00</v>
          </cell>
          <cell r="C971" t="str">
            <v>2UP62TD7BU009996AAH00</v>
          </cell>
        </row>
        <row r="972">
          <cell r="B972" t="str">
            <v>N3M2S00</v>
          </cell>
          <cell r="C972" t="str">
            <v>2UP62TD7BU007150AAH00</v>
          </cell>
        </row>
        <row r="973">
          <cell r="B973" t="str">
            <v>N3M2S00</v>
          </cell>
          <cell r="C973" t="str">
            <v>2UP62TD7BU009996AAH00</v>
          </cell>
        </row>
        <row r="974">
          <cell r="B974" t="str">
            <v>N3M2S00</v>
          </cell>
          <cell r="C974" t="str">
            <v>2UP62TEBTU100001AAH00</v>
          </cell>
        </row>
        <row r="975">
          <cell r="B975" t="str">
            <v>N1M4S20</v>
          </cell>
          <cell r="C975" t="str">
            <v>2UE5EHB1BDKK0223AAC00</v>
          </cell>
        </row>
        <row r="976">
          <cell r="B976" t="str">
            <v>N1M4S20</v>
          </cell>
          <cell r="C976" t="str">
            <v>2UE5EHB1BDKK0209AAC00</v>
          </cell>
        </row>
        <row r="977">
          <cell r="B977" t="str">
            <v>N2M4S20</v>
          </cell>
          <cell r="C977" t="str">
            <v>2UEBAHB4BDKK0222AAC00</v>
          </cell>
        </row>
        <row r="978">
          <cell r="B978" t="str">
            <v>N2M4S20</v>
          </cell>
          <cell r="C978" t="str">
            <v>2UEBAHB4BDKK0212AAC00</v>
          </cell>
        </row>
        <row r="979">
          <cell r="B979" t="str">
            <v>N2M2S20</v>
          </cell>
          <cell r="C979" t="str">
            <v>2UEC2TE1BDKK0224AAC00</v>
          </cell>
        </row>
        <row r="980">
          <cell r="B980" t="str">
            <v>N2M2S30</v>
          </cell>
          <cell r="C980" t="str">
            <v>2UPF5TY1BDKK0225AAC00</v>
          </cell>
        </row>
        <row r="981">
          <cell r="B981" t="str">
            <v>N2M2S30</v>
          </cell>
          <cell r="C981" t="str">
            <v>2UPF5TY1BH005991AAE00</v>
          </cell>
        </row>
        <row r="982">
          <cell r="B982" t="str">
            <v>T1M1S00</v>
          </cell>
          <cell r="C982" t="str">
            <v>2UPT2T01BH000961AAK00</v>
          </cell>
        </row>
        <row r="983">
          <cell r="B983" t="str">
            <v>N1M4S20</v>
          </cell>
          <cell r="C983" t="str">
            <v>2UP51HC4BH005828AAE00</v>
          </cell>
        </row>
        <row r="984">
          <cell r="B984" t="str">
            <v>N1M2M00</v>
          </cell>
          <cell r="C984" t="str">
            <v>2UPA2TE8GM005720AAE00</v>
          </cell>
        </row>
        <row r="985">
          <cell r="B985" t="str">
            <v>N1M4S20</v>
          </cell>
          <cell r="C985" t="str">
            <v>2UP31HB9TH005650AAE00</v>
          </cell>
        </row>
        <row r="986">
          <cell r="B986" t="str">
            <v>N2M2S31</v>
          </cell>
          <cell r="C986" t="str">
            <v>2UPF2TY1GH007150CCE00</v>
          </cell>
        </row>
        <row r="987">
          <cell r="B987" t="str">
            <v>N3M2S00</v>
          </cell>
          <cell r="C987" t="str">
            <v>2UP61TF1BH001311AAE00</v>
          </cell>
        </row>
        <row r="988">
          <cell r="B988" t="str">
            <v>N2M2S31</v>
          </cell>
          <cell r="C988" t="str">
            <v>2UPF2TY1GH007150CCE00</v>
          </cell>
        </row>
        <row r="989">
          <cell r="B989" t="str">
            <v>N1M4S20</v>
          </cell>
          <cell r="C989" t="str">
            <v>2UP51HC4BH005828AAE00</v>
          </cell>
        </row>
        <row r="990">
          <cell r="B990" t="str">
            <v>N2M2S30</v>
          </cell>
          <cell r="C990" t="str">
            <v>2UPF5TY1BH005991AAE00</v>
          </cell>
        </row>
        <row r="991">
          <cell r="B991" t="str">
            <v>N1M2M00</v>
          </cell>
          <cell r="C991" t="str">
            <v>2UPA2TE8GM005720AAE00</v>
          </cell>
        </row>
        <row r="992">
          <cell r="B992" t="str">
            <v>N3M2S00</v>
          </cell>
          <cell r="C992" t="str">
            <v>2UP61TF1BH001311AAE00</v>
          </cell>
        </row>
        <row r="993">
          <cell r="B993" t="str">
            <v>N2M2S31</v>
          </cell>
          <cell r="C993" t="str">
            <v>2UPF2TY1GH007150CCE00</v>
          </cell>
        </row>
        <row r="994">
          <cell r="B994" t="str">
            <v>N2M2S30</v>
          </cell>
          <cell r="C994" t="str">
            <v>2UPF5TY1BH005991AAE00</v>
          </cell>
        </row>
        <row r="995">
          <cell r="B995" t="str">
            <v>N1M4S20</v>
          </cell>
          <cell r="C995" t="str">
            <v>2UP51HC4BH005828AAE00</v>
          </cell>
        </row>
        <row r="996">
          <cell r="B996" t="str">
            <v>N1M2M00</v>
          </cell>
          <cell r="C996" t="str">
            <v>2UPA2TE8GM005720AAE00</v>
          </cell>
        </row>
        <row r="997">
          <cell r="B997" t="str">
            <v>N2M2S31</v>
          </cell>
          <cell r="C997" t="str">
            <v>2UPF2TY1GH007150CCE00</v>
          </cell>
        </row>
        <row r="998">
          <cell r="B998" t="str">
            <v>N2M2S30</v>
          </cell>
          <cell r="C998" t="str">
            <v>2UPF5TY1BH005991AAE00</v>
          </cell>
        </row>
        <row r="999">
          <cell r="B999" t="str">
            <v>N1M4S20</v>
          </cell>
          <cell r="C999" t="str">
            <v>2UP51HC4BH005828AAE00</v>
          </cell>
        </row>
        <row r="1000">
          <cell r="B1000" t="str">
            <v>N1M2M00</v>
          </cell>
          <cell r="C1000" t="str">
            <v>2UPA2TE8GM005720AAE00</v>
          </cell>
        </row>
        <row r="1001">
          <cell r="B1001" t="str">
            <v>N1M2S20</v>
          </cell>
          <cell r="C1001" t="str">
            <v>2UE45TC2BH005645AAE00</v>
          </cell>
        </row>
        <row r="1002">
          <cell r="B1002" t="str">
            <v>N2M2S31</v>
          </cell>
          <cell r="C1002" t="str">
            <v>2UPF2TY1GH007150CCE00</v>
          </cell>
        </row>
        <row r="1003">
          <cell r="B1003" t="str">
            <v>T1M1S00</v>
          </cell>
          <cell r="C1003" t="str">
            <v>2UPT2T01BH000961AAK00</v>
          </cell>
        </row>
        <row r="1004">
          <cell r="B1004" t="str">
            <v>N2M2S31</v>
          </cell>
          <cell r="C1004" t="str">
            <v>2UPF2TY1GH007150CCE00</v>
          </cell>
        </row>
        <row r="1005">
          <cell r="B1005" t="str">
            <v>N1M4S20</v>
          </cell>
          <cell r="C1005" t="str">
            <v>2UP51HC4BH005828AAE00</v>
          </cell>
        </row>
        <row r="1006">
          <cell r="B1006" t="str">
            <v>N2M2S30</v>
          </cell>
          <cell r="C1006" t="str">
            <v>2UPF5TY1BH005991AAE00</v>
          </cell>
        </row>
        <row r="1007">
          <cell r="B1007" t="str">
            <v>N1M2M00</v>
          </cell>
          <cell r="C1007" t="str">
            <v>2UPA2TE8GM005720AAE00</v>
          </cell>
        </row>
        <row r="1008">
          <cell r="B1008" t="str">
            <v>N3M2S00</v>
          </cell>
          <cell r="C1008" t="str">
            <v>2UP61TF1BH001311AAE00</v>
          </cell>
        </row>
        <row r="1009">
          <cell r="B1009" t="str">
            <v>N1M4S20</v>
          </cell>
          <cell r="C1009" t="str">
            <v>2UP31HB9TH005650AAE00</v>
          </cell>
        </row>
        <row r="1010">
          <cell r="B1010" t="str">
            <v>N1M2S20</v>
          </cell>
          <cell r="C1010" t="str">
            <v>2UE45TC2BH005645AAE00</v>
          </cell>
        </row>
        <row r="1011">
          <cell r="B1011" t="str">
            <v>N2M2S30</v>
          </cell>
          <cell r="C1011" t="str">
            <v>2UPF5TY1BH005991AAE00</v>
          </cell>
        </row>
        <row r="1012">
          <cell r="B1012" t="str">
            <v>N1M4S20</v>
          </cell>
          <cell r="C1012" t="str">
            <v>2UP51HC4BH005828AAE00</v>
          </cell>
        </row>
        <row r="1013">
          <cell r="B1013" t="str">
            <v>N1M2S20</v>
          </cell>
          <cell r="C1013" t="str">
            <v>2UE45TC2BH005645AAE00</v>
          </cell>
        </row>
        <row r="1014">
          <cell r="B1014" t="str">
            <v>N2M2S31</v>
          </cell>
          <cell r="C1014" t="str">
            <v>2UPF2TY1GH007150CCE00</v>
          </cell>
        </row>
        <row r="1015">
          <cell r="B1015" t="str">
            <v>N3M2S00</v>
          </cell>
          <cell r="C1015" t="str">
            <v>2UP61TF1BH001311AAE00</v>
          </cell>
        </row>
        <row r="1016">
          <cell r="B1016" t="str">
            <v>N2M2S31</v>
          </cell>
          <cell r="C1016" t="str">
            <v>2UPF2TY1GH007150CCE00</v>
          </cell>
        </row>
        <row r="1017">
          <cell r="B1017" t="str">
            <v>N2M2S31</v>
          </cell>
          <cell r="C1017" t="str">
            <v>2UPF2TY1GH007150CCE00</v>
          </cell>
        </row>
        <row r="1018">
          <cell r="B1018" t="str">
            <v>N1M4S20</v>
          </cell>
          <cell r="C1018" t="str">
            <v>2UP51HC4BH005828AAE00</v>
          </cell>
        </row>
        <row r="1019">
          <cell r="B1019" t="str">
            <v>N2M2S30</v>
          </cell>
          <cell r="C1019" t="str">
            <v>2UPF5TY1BH005991AAE00</v>
          </cell>
        </row>
        <row r="1020">
          <cell r="B1020" t="str">
            <v>N1M2M00</v>
          </cell>
          <cell r="C1020" t="str">
            <v>2UPA2TE8GM005720AAE00</v>
          </cell>
        </row>
        <row r="1021">
          <cell r="B1021" t="str">
            <v>N3M2S00</v>
          </cell>
          <cell r="C1021" t="str">
            <v>2UP61TF1BH001311AAE00</v>
          </cell>
        </row>
        <row r="1022">
          <cell r="B1022" t="str">
            <v>N1M4S20</v>
          </cell>
          <cell r="C1022" t="str">
            <v>2UP31HB9TH005650AAE00</v>
          </cell>
        </row>
        <row r="1023">
          <cell r="B1023" t="str">
            <v>T1M1S00</v>
          </cell>
          <cell r="C1023" t="str">
            <v>2UPT2T01BH000961AAK00</v>
          </cell>
        </row>
        <row r="1024">
          <cell r="B1024" t="str">
            <v>N2M2S31</v>
          </cell>
          <cell r="C1024" t="str">
            <v>2UPF2TY1GH007150CCE00</v>
          </cell>
        </row>
        <row r="1025">
          <cell r="B1025" t="str">
            <v>N1M4S20</v>
          </cell>
          <cell r="C1025" t="str">
            <v>2UP51HC4BH005828AAE00</v>
          </cell>
        </row>
        <row r="1026">
          <cell r="B1026" t="str">
            <v>N3M2S00</v>
          </cell>
          <cell r="C1026" t="str">
            <v>2UP61TF1BH001311AAE00</v>
          </cell>
        </row>
        <row r="1027">
          <cell r="B1027" t="str">
            <v>N2M2S31</v>
          </cell>
          <cell r="C1027" t="str">
            <v>2UPF2TY1GH007150CCE00</v>
          </cell>
        </row>
        <row r="1028">
          <cell r="B1028" t="str">
            <v>N1M4S20</v>
          </cell>
          <cell r="C1028" t="str">
            <v>2UP51HC4BH005828AAE00</v>
          </cell>
        </row>
        <row r="1029">
          <cell r="B1029" t="str">
            <v>N2M2S30</v>
          </cell>
          <cell r="C1029" t="str">
            <v>2UPF5TY1BH005991AAE00</v>
          </cell>
        </row>
        <row r="1030">
          <cell r="B1030" t="str">
            <v>N1M2M00</v>
          </cell>
          <cell r="C1030" t="str">
            <v>2UPA2TE8GM005720AAE00</v>
          </cell>
        </row>
        <row r="1031">
          <cell r="B1031" t="str">
            <v>N3M2S00</v>
          </cell>
          <cell r="C1031" t="str">
            <v>2UP61TF1BH001311AAE00</v>
          </cell>
        </row>
        <row r="1032">
          <cell r="B1032" t="str">
            <v>N1M4S20</v>
          </cell>
          <cell r="C1032" t="str">
            <v>2UP31HB9TH005650AAE00</v>
          </cell>
        </row>
        <row r="1033">
          <cell r="B1033" t="str">
            <v>T1M1S00</v>
          </cell>
          <cell r="C1033" t="str">
            <v>2UPT2T01BH000961AAK00</v>
          </cell>
        </row>
        <row r="1034">
          <cell r="B1034" t="str">
            <v>T1M1S00</v>
          </cell>
          <cell r="C1034" t="str">
            <v>2UPT2T01BH000961AAK00</v>
          </cell>
        </row>
        <row r="1035">
          <cell r="B1035" t="str">
            <v>N1M4S20</v>
          </cell>
          <cell r="C1035" t="str">
            <v>2UP51HC4BH005828AAE00</v>
          </cell>
        </row>
        <row r="1036">
          <cell r="B1036" t="str">
            <v>N1M2M00</v>
          </cell>
          <cell r="C1036" t="str">
            <v>2UPA2TE8GM005720AAE00</v>
          </cell>
        </row>
        <row r="1037">
          <cell r="B1037" t="str">
            <v>N2M2S31</v>
          </cell>
          <cell r="C1037" t="str">
            <v>2UPF2TY1GH007150CCE00</v>
          </cell>
        </row>
        <row r="1038">
          <cell r="B1038" t="str">
            <v>N2M2S31</v>
          </cell>
          <cell r="C1038" t="str">
            <v>2UPF2TY1GH007150CCE00</v>
          </cell>
        </row>
        <row r="1039">
          <cell r="B1039" t="str">
            <v>N1M4S20</v>
          </cell>
          <cell r="C1039" t="str">
            <v>2UP51HC4BH005828AAE00</v>
          </cell>
        </row>
        <row r="1040">
          <cell r="B1040" t="str">
            <v>N1M2M00</v>
          </cell>
          <cell r="C1040" t="str">
            <v>2UPA2TE8GM005720AAE00</v>
          </cell>
        </row>
        <row r="1041">
          <cell r="B1041" t="str">
            <v>N3M2S00</v>
          </cell>
          <cell r="C1041" t="str">
            <v>2UP61TF1BH001311AAE00</v>
          </cell>
        </row>
        <row r="1042">
          <cell r="B1042" t="str">
            <v>N2M2S31</v>
          </cell>
          <cell r="C1042" t="str">
            <v>2UPF2TY1GH007150CCE00</v>
          </cell>
        </row>
        <row r="1043">
          <cell r="B1043" t="str">
            <v>N1M4S20</v>
          </cell>
          <cell r="C1043" t="str">
            <v>2UP51HC4BH005828AAE00</v>
          </cell>
        </row>
        <row r="1044">
          <cell r="B1044" t="str">
            <v>N2M2S30</v>
          </cell>
          <cell r="C1044" t="str">
            <v>2UPF5TY1BH005991AAE00</v>
          </cell>
        </row>
        <row r="1045">
          <cell r="B1045" t="str">
            <v>N1M2M00</v>
          </cell>
          <cell r="C1045" t="str">
            <v>2UPA2TE8GM005720AAE00</v>
          </cell>
        </row>
        <row r="1046">
          <cell r="B1046" t="str">
            <v>N3M2S00</v>
          </cell>
          <cell r="C1046" t="str">
            <v>2UP61TF1BH001311AAE00</v>
          </cell>
        </row>
        <row r="1047">
          <cell r="B1047" t="str">
            <v>N1M2S20</v>
          </cell>
          <cell r="C1047" t="str">
            <v>2UE45TC2BH005645AAE00</v>
          </cell>
        </row>
        <row r="1048">
          <cell r="B1048" t="str">
            <v>N2M2S31</v>
          </cell>
          <cell r="C1048" t="str">
            <v>2UPF2TY1GH007150CCE00</v>
          </cell>
        </row>
        <row r="1049">
          <cell r="B1049" t="str">
            <v>N1M4S20</v>
          </cell>
          <cell r="C1049" t="str">
            <v>2UP51HC4BH005828AAE00</v>
          </cell>
        </row>
        <row r="1050">
          <cell r="B1050" t="str">
            <v>N2M2S30</v>
          </cell>
          <cell r="C1050" t="str">
            <v>2UPF5TY1BH005991AAE00</v>
          </cell>
        </row>
        <row r="1051">
          <cell r="B1051" t="str">
            <v>N1M2M00</v>
          </cell>
          <cell r="C1051" t="str">
            <v>2UPA2TE8GM005720AAE00</v>
          </cell>
        </row>
        <row r="1052">
          <cell r="B1052" t="str">
            <v>N3M2S00</v>
          </cell>
          <cell r="C1052" t="str">
            <v>2UP61TF1BH001311AAE00</v>
          </cell>
        </row>
        <row r="1053">
          <cell r="B1053" t="str">
            <v>N1M4S20</v>
          </cell>
          <cell r="C1053" t="str">
            <v>2UP31HB9TH005650AAE00</v>
          </cell>
        </row>
        <row r="1054">
          <cell r="B1054" t="str">
            <v>N1M2S20</v>
          </cell>
          <cell r="C1054" t="str">
            <v>2UE45TC2BH005645AAE00</v>
          </cell>
        </row>
        <row r="1055">
          <cell r="B1055" t="str">
            <v>N2M2S31</v>
          </cell>
          <cell r="C1055" t="str">
            <v>2UPF2TY1GH007150CCE00</v>
          </cell>
        </row>
        <row r="1056">
          <cell r="B1056" t="str">
            <v>N1M4S20</v>
          </cell>
          <cell r="C1056" t="str">
            <v>2UP51HC4BH005828AAE00</v>
          </cell>
        </row>
        <row r="1057">
          <cell r="B1057" t="str">
            <v>N2M2S30</v>
          </cell>
          <cell r="C1057" t="str">
            <v>2UPF5TY1BH005991AAE00</v>
          </cell>
        </row>
        <row r="1058">
          <cell r="B1058" t="str">
            <v>N3M2S00</v>
          </cell>
          <cell r="C1058" t="str">
            <v>2UP61TF1BH001311AAE00</v>
          </cell>
        </row>
        <row r="1059">
          <cell r="B1059" t="str">
            <v>N1M2S20</v>
          </cell>
          <cell r="C1059" t="str">
            <v>2UE45TC2BH005645AAE00</v>
          </cell>
        </row>
        <row r="1060">
          <cell r="B1060" t="str">
            <v>N3M2S00</v>
          </cell>
          <cell r="C1060" t="str">
            <v>2UP61TF1BH001311AAE00</v>
          </cell>
        </row>
        <row r="1061">
          <cell r="B1061" t="str">
            <v>N1M4S20</v>
          </cell>
          <cell r="C1061" t="str">
            <v>2UP51HC4BH005828AAE00</v>
          </cell>
        </row>
        <row r="1062">
          <cell r="B1062" t="str">
            <v>N1M2M00</v>
          </cell>
          <cell r="C1062" t="str">
            <v>2UPA2TE8GM005720AAE00</v>
          </cell>
        </row>
        <row r="1063">
          <cell r="B1063" t="str">
            <v>N2M2S30</v>
          </cell>
          <cell r="C1063" t="str">
            <v>2UPF5TY1BH005991AAE00</v>
          </cell>
        </row>
        <row r="1064">
          <cell r="B1064" t="str">
            <v>N2M2S31</v>
          </cell>
          <cell r="C1064" t="str">
            <v>2UPF2TY1GH007150CCE00</v>
          </cell>
        </row>
        <row r="1065">
          <cell r="B1065" t="str">
            <v>N2M2S30</v>
          </cell>
          <cell r="C1065" t="str">
            <v>2UPF5TY1BH005991AAE00</v>
          </cell>
        </row>
        <row r="1066">
          <cell r="B1066" t="str">
            <v>N3M2S00</v>
          </cell>
          <cell r="C1066" t="str">
            <v>2UP61TF1BH001311AAE00</v>
          </cell>
        </row>
        <row r="1067">
          <cell r="B1067" t="str">
            <v>N1M4S20</v>
          </cell>
          <cell r="C1067" t="str">
            <v>2UP51HC4BH005828AAE00</v>
          </cell>
        </row>
        <row r="1068">
          <cell r="B1068" t="str">
            <v>N1M2M00</v>
          </cell>
          <cell r="C1068" t="str">
            <v>2UPA2TE8GM005720AAE00</v>
          </cell>
        </row>
        <row r="1069">
          <cell r="B1069" t="str">
            <v>N1M4S20</v>
          </cell>
          <cell r="C1069" t="str">
            <v>2UP31HB9TH005650AAE00</v>
          </cell>
        </row>
        <row r="1070">
          <cell r="B1070" t="str">
            <v>T1M1S00</v>
          </cell>
          <cell r="C1070" t="str">
            <v>2UPT2T01BH000961AAK00</v>
          </cell>
        </row>
        <row r="1071">
          <cell r="B1071" t="str">
            <v>N1M4S20</v>
          </cell>
          <cell r="C1071" t="str">
            <v>2UP51HC4BH005828AAE00</v>
          </cell>
        </row>
        <row r="1072">
          <cell r="B1072" t="str">
            <v>N1M4S20</v>
          </cell>
          <cell r="C1072" t="str">
            <v>2UP51HC4BH005828AAE00</v>
          </cell>
        </row>
        <row r="1073">
          <cell r="B1073" t="str">
            <v>N1M4S20</v>
          </cell>
          <cell r="C1073" t="str">
            <v>2UP51HC4BH005828AAE00</v>
          </cell>
        </row>
        <row r="1074">
          <cell r="B1074" t="str">
            <v>N1M4S20</v>
          </cell>
          <cell r="C1074" t="str">
            <v>2UP51HC4BH005828AAE00</v>
          </cell>
        </row>
        <row r="1075">
          <cell r="B1075" t="str">
            <v>N1M4S20</v>
          </cell>
          <cell r="C1075" t="str">
            <v>2UP51HC4BH005828AAE00</v>
          </cell>
        </row>
        <row r="1076">
          <cell r="B1076" t="str">
            <v>N2M2S30</v>
          </cell>
          <cell r="C1076" t="str">
            <v>2UPF5TY1BH005991AAE00</v>
          </cell>
        </row>
        <row r="1077">
          <cell r="B1077" t="str">
            <v>N2M2S31</v>
          </cell>
          <cell r="C1077" t="str">
            <v>2UPF2TY1GH007150CCE00</v>
          </cell>
        </row>
        <row r="1078">
          <cell r="B1078" t="str">
            <v>N1M4S20</v>
          </cell>
          <cell r="C1078" t="str">
            <v>2UP51HC4BH005828AAE00</v>
          </cell>
        </row>
        <row r="1079">
          <cell r="B1079" t="str">
            <v>N1M4S20</v>
          </cell>
          <cell r="C1079" t="str">
            <v>2UP51HC4BH005828AAE00</v>
          </cell>
        </row>
        <row r="1080">
          <cell r="B1080" t="str">
            <v>N1M4S20</v>
          </cell>
          <cell r="C1080" t="str">
            <v>2UP51HC4BH005828AAE00</v>
          </cell>
        </row>
        <row r="1081">
          <cell r="B1081" t="str">
            <v>N1M4S20</v>
          </cell>
          <cell r="C1081" t="str">
            <v>2UP51HC4BH005828AAE00</v>
          </cell>
        </row>
        <row r="1082">
          <cell r="B1082" t="str">
            <v>N1M4S20</v>
          </cell>
          <cell r="C1082" t="str">
            <v>2UP51HC4BH005828AAE00</v>
          </cell>
        </row>
        <row r="1083">
          <cell r="B1083" t="str">
            <v>N1M4S20</v>
          </cell>
          <cell r="C1083" t="str">
            <v>2UP51HC4BH005828AAE00</v>
          </cell>
        </row>
        <row r="1084">
          <cell r="B1084" t="str">
            <v>N1M4S20</v>
          </cell>
          <cell r="C1084" t="str">
            <v>2UP51HC4BH005828AAE00</v>
          </cell>
        </row>
        <row r="1085">
          <cell r="B1085" t="str">
            <v>N1M4S20</v>
          </cell>
          <cell r="C1085" t="str">
            <v>2UP51HC4BH005828AAE00</v>
          </cell>
        </row>
        <row r="1086">
          <cell r="B1086" t="str">
            <v>N1M4S20</v>
          </cell>
          <cell r="C1086" t="str">
            <v>2UP51HC4BH005828AAE00</v>
          </cell>
        </row>
        <row r="1087">
          <cell r="B1087" t="str">
            <v>N1M4S20</v>
          </cell>
          <cell r="C1087" t="str">
            <v>2UP51HC4BH005828AAE00</v>
          </cell>
        </row>
        <row r="1088">
          <cell r="B1088" t="str">
            <v>N2M2S31</v>
          </cell>
          <cell r="C1088" t="str">
            <v>2UPF2TY1GH007150CCE00</v>
          </cell>
        </row>
        <row r="1089">
          <cell r="B1089" t="str">
            <v>N1M2S20</v>
          </cell>
          <cell r="C1089" t="str">
            <v>2UE45TC1BD00ATILAAH00</v>
          </cell>
        </row>
        <row r="1090">
          <cell r="B1090" t="str">
            <v>N1M2S20</v>
          </cell>
          <cell r="C1090" t="str">
            <v>2UE59TD2BA00ATILAAH00</v>
          </cell>
        </row>
        <row r="1091">
          <cell r="B1091" t="str">
            <v>N1M4S20</v>
          </cell>
          <cell r="C1091" t="str">
            <v>2UE52HA4BD00ATILAAH00</v>
          </cell>
        </row>
        <row r="1092">
          <cell r="B1092" t="str">
            <v>N2M2S20</v>
          </cell>
          <cell r="C1092" t="str">
            <v>2UEC3TE1BD00ATILAAF00</v>
          </cell>
        </row>
        <row r="1093">
          <cell r="B1093" t="str">
            <v>N2M2S20</v>
          </cell>
          <cell r="C1093" t="str">
            <v>2UEB1TY1BD00ATILAAF00</v>
          </cell>
        </row>
        <row r="1094">
          <cell r="B1094" t="str">
            <v>N2M2S30</v>
          </cell>
          <cell r="C1094" t="str">
            <v>2UPF5TY1BD00ATILAAF01</v>
          </cell>
        </row>
        <row r="1095">
          <cell r="B1095" t="str">
            <v>N2M2S30</v>
          </cell>
          <cell r="C1095" t="str">
            <v>2UPF5TY1TT005991AAF00</v>
          </cell>
        </row>
        <row r="1096">
          <cell r="B1096" t="str">
            <v>N2M2S30</v>
          </cell>
          <cell r="C1096" t="str">
            <v>2UPF5TY1BH005991AAE00</v>
          </cell>
        </row>
        <row r="1097">
          <cell r="B1097" t="str">
            <v>N1M4S20</v>
          </cell>
          <cell r="C1097" t="str">
            <v>2UP51HC4BH005828AAE00</v>
          </cell>
        </row>
        <row r="1098">
          <cell r="B1098" t="str">
            <v>N3M2S00</v>
          </cell>
          <cell r="C1098" t="str">
            <v>2UP61TF1BH001311AAE00</v>
          </cell>
        </row>
        <row r="1099">
          <cell r="B1099" t="str">
            <v>N1M2S20</v>
          </cell>
          <cell r="C1099" t="str">
            <v>2UE45TC2BH005645AAE00</v>
          </cell>
        </row>
        <row r="1100">
          <cell r="B1100" t="str">
            <v>N1M4S20</v>
          </cell>
          <cell r="C1100" t="str">
            <v>2UP31HB9TH005650AAE00</v>
          </cell>
        </row>
        <row r="1101">
          <cell r="B1101" t="str">
            <v>T1M1S00</v>
          </cell>
          <cell r="C1101" t="str">
            <v>2UPT2T01BH000961AAK00</v>
          </cell>
        </row>
        <row r="1102">
          <cell r="B1102" t="str">
            <v>N2M2S30</v>
          </cell>
          <cell r="C1102" t="str">
            <v>2UPF5TY1BH005991AAE00</v>
          </cell>
        </row>
        <row r="1103">
          <cell r="B1103" t="str">
            <v>N1M4S20</v>
          </cell>
          <cell r="C1103" t="str">
            <v>2UP51HC4BH005828AAE00</v>
          </cell>
        </row>
        <row r="1104">
          <cell r="B1104" t="str">
            <v>N1M4S20</v>
          </cell>
          <cell r="C1104" t="str">
            <v>2UP31HB9TH005650AAE00</v>
          </cell>
        </row>
        <row r="1105">
          <cell r="B1105" t="str">
            <v>N2M2S31</v>
          </cell>
          <cell r="C1105" t="str">
            <v>2UPF2TY1GH007150CCE00</v>
          </cell>
        </row>
        <row r="1106">
          <cell r="B1106" t="str">
            <v>N1M2M00</v>
          </cell>
          <cell r="C1106" t="str">
            <v>2UPA2TE8GM005720AAE00</v>
          </cell>
        </row>
        <row r="1107">
          <cell r="B1107" t="str">
            <v>T1M1S00</v>
          </cell>
          <cell r="C1107" t="str">
            <v>2UPT2T01BH000961AAK00</v>
          </cell>
        </row>
        <row r="1108">
          <cell r="B1108" t="str">
            <v>N2M2S30</v>
          </cell>
          <cell r="C1108" t="str">
            <v>2UPF5TY1BH005991AAE00</v>
          </cell>
        </row>
        <row r="1109">
          <cell r="B1109" t="str">
            <v>N1M4S20</v>
          </cell>
          <cell r="C1109" t="str">
            <v>2UP51HC4BH005828AAE00</v>
          </cell>
        </row>
        <row r="1110">
          <cell r="B1110" t="str">
            <v>N3M2S00</v>
          </cell>
          <cell r="C1110" t="str">
            <v>2UP61TF1BH001311AAE00</v>
          </cell>
        </row>
        <row r="1111">
          <cell r="B1111" t="str">
            <v>N1M2M00</v>
          </cell>
          <cell r="C1111" t="str">
            <v>2UPA2TE8GM005720AAE00</v>
          </cell>
        </row>
        <row r="1112">
          <cell r="B1112" t="str">
            <v>T1M1S00</v>
          </cell>
          <cell r="C1112" t="str">
            <v>2UPT2T01BH000961AAK00</v>
          </cell>
        </row>
        <row r="1113">
          <cell r="B1113" t="str">
            <v>N2M2S30</v>
          </cell>
          <cell r="C1113" t="str">
            <v>2UPF5TY1BH005991AAE00</v>
          </cell>
        </row>
        <row r="1114">
          <cell r="B1114" t="str">
            <v>N1M4S20</v>
          </cell>
          <cell r="C1114" t="str">
            <v>2UP51HC4BH005828AAE00</v>
          </cell>
        </row>
        <row r="1115">
          <cell r="B1115" t="str">
            <v>N1M4S20</v>
          </cell>
          <cell r="C1115" t="str">
            <v>2UP31HB9TH005650AAE00</v>
          </cell>
        </row>
        <row r="1116">
          <cell r="B1116" t="str">
            <v>T1M1S00</v>
          </cell>
          <cell r="C1116" t="str">
            <v>2UPT2T01BH000961AAK00</v>
          </cell>
        </row>
        <row r="1117">
          <cell r="B1117" t="str">
            <v>N3M2S00</v>
          </cell>
          <cell r="C1117" t="str">
            <v>2UP61TF1BH001311AAE00</v>
          </cell>
        </row>
        <row r="1118">
          <cell r="B1118" t="str">
            <v>N2M2S31</v>
          </cell>
          <cell r="C1118" t="str">
            <v>2UPF2TY1GH007150CCE00</v>
          </cell>
        </row>
        <row r="1119">
          <cell r="B1119" t="str">
            <v>N1M4S20</v>
          </cell>
          <cell r="C1119" t="str">
            <v>2UP51HC4BH005828AAE00</v>
          </cell>
        </row>
        <row r="1120">
          <cell r="B1120" t="str">
            <v>N3M2S00</v>
          </cell>
          <cell r="C1120" t="str">
            <v>2UP61TF1BH001311AAE00</v>
          </cell>
        </row>
        <row r="1121">
          <cell r="B1121" t="str">
            <v>N1M2S20</v>
          </cell>
          <cell r="C1121" t="str">
            <v>2UE45TC2BH005645AAE01</v>
          </cell>
        </row>
        <row r="1122">
          <cell r="B1122" t="str">
            <v>N1M4S20</v>
          </cell>
          <cell r="C1122" t="str">
            <v>2UP31HB9TH005650AAE00</v>
          </cell>
        </row>
        <row r="1123">
          <cell r="B1123" t="str">
            <v>T1M1S00</v>
          </cell>
          <cell r="C1123" t="str">
            <v>2UPT2T01BH000961AAK00</v>
          </cell>
        </row>
        <row r="1124">
          <cell r="B1124" t="str">
            <v>N1M2M00</v>
          </cell>
          <cell r="C1124" t="str">
            <v>2UPA2TE8GM005720AAE00</v>
          </cell>
        </row>
        <row r="1125">
          <cell r="B1125" t="str">
            <v>N2M2S30</v>
          </cell>
          <cell r="C1125" t="str">
            <v>2UPF5TY1BH005991AAE00</v>
          </cell>
        </row>
        <row r="1126">
          <cell r="B1126" t="str">
            <v>N1M4S20</v>
          </cell>
          <cell r="C1126" t="str">
            <v>2UP51HC4BH005828AAE00</v>
          </cell>
        </row>
        <row r="1127">
          <cell r="B1127" t="str">
            <v>N1M2S20</v>
          </cell>
          <cell r="C1127" t="str">
            <v>2UE45TC2BH005645AAE01</v>
          </cell>
        </row>
        <row r="1128">
          <cell r="B1128" t="str">
            <v>N2M2S31</v>
          </cell>
          <cell r="C1128" t="str">
            <v>2UPF2TY1GH007150CCE00</v>
          </cell>
        </row>
        <row r="1129">
          <cell r="B1129" t="str">
            <v>N1M2S20</v>
          </cell>
          <cell r="C1129" t="str">
            <v>2UE45TC2BH005645AAE01</v>
          </cell>
        </row>
        <row r="1130">
          <cell r="B1130" t="str">
            <v>T1M1S00</v>
          </cell>
          <cell r="C1130" t="str">
            <v>2UPT2T01BH000961AAK00</v>
          </cell>
        </row>
        <row r="1131">
          <cell r="B1131" t="str">
            <v>N1M4S20</v>
          </cell>
          <cell r="C1131" t="str">
            <v>2UP51HC4BH005828AAE00</v>
          </cell>
        </row>
        <row r="1132">
          <cell r="B1132" t="str">
            <v>N1M2S20</v>
          </cell>
          <cell r="C1132" t="str">
            <v>2UE45TC2BH005645AAE01</v>
          </cell>
        </row>
        <row r="1133">
          <cell r="B1133" t="str">
            <v>N1M2S20</v>
          </cell>
          <cell r="C1133" t="str">
            <v>2UE45TC2BH005645AAE01</v>
          </cell>
        </row>
        <row r="1134">
          <cell r="B1134" t="str">
            <v>N1M2S20</v>
          </cell>
          <cell r="C1134" t="str">
            <v>2UE46TC1GA005720AAH00</v>
          </cell>
        </row>
        <row r="1135">
          <cell r="B1135" t="str">
            <v>N2M2S20</v>
          </cell>
          <cell r="C1135" t="str">
            <v>2UE77TD3GA005730AAH00</v>
          </cell>
        </row>
        <row r="1136">
          <cell r="B1136" t="str">
            <v>N1M4S20</v>
          </cell>
          <cell r="C1136" t="str">
            <v>2UE57HA1GA005657AAH02</v>
          </cell>
        </row>
        <row r="1137">
          <cell r="B1137" t="str">
            <v>N2M4S20</v>
          </cell>
          <cell r="C1137" t="str">
            <v>2UE7AHB2BD006015AAG00</v>
          </cell>
        </row>
        <row r="1138">
          <cell r="B1138" t="str">
            <v>N2M4S21</v>
          </cell>
          <cell r="C1138" t="str">
            <v>2UEC5HK1GC006010AEF00</v>
          </cell>
        </row>
        <row r="1139">
          <cell r="B1139" t="str">
            <v>N2M4S30</v>
          </cell>
          <cell r="C1139" t="str">
            <v>2UEG5HB7GB006218AAG01</v>
          </cell>
        </row>
        <row r="1140">
          <cell r="B1140" t="str">
            <v>N2M4S30</v>
          </cell>
          <cell r="C1140" t="str">
            <v>2UEG5HB7GB006218AAG01</v>
          </cell>
        </row>
        <row r="1141">
          <cell r="B1141" t="str">
            <v>N2M4S30</v>
          </cell>
          <cell r="C1141" t="str">
            <v>2UEG5HB7GB006218AAG01</v>
          </cell>
        </row>
        <row r="1142">
          <cell r="B1142" t="str">
            <v>N2M4S30</v>
          </cell>
          <cell r="C1142" t="str">
            <v>2UEG5HB7GB006218AAG01</v>
          </cell>
        </row>
        <row r="1143">
          <cell r="B1143" t="str">
            <v>N1M4S20</v>
          </cell>
          <cell r="C1143" t="str">
            <v>2UE57HA1GA005657AAH02</v>
          </cell>
        </row>
        <row r="1144">
          <cell r="B1144" t="str">
            <v>N2M4S30</v>
          </cell>
          <cell r="C1144" t="str">
            <v>2UEG5HB7GB006218AAG01</v>
          </cell>
        </row>
        <row r="1145">
          <cell r="B1145" t="str">
            <v>N2M4S30</v>
          </cell>
          <cell r="C1145" t="str">
            <v>2UEG5HB7GB006218AAG01</v>
          </cell>
        </row>
        <row r="1146">
          <cell r="B1146" t="str">
            <v>N1M2M00</v>
          </cell>
          <cell r="C1146" t="str">
            <v>2UPA1TE2GM001111AAF00</v>
          </cell>
        </row>
        <row r="1147">
          <cell r="B1147" t="str">
            <v>N1M2S20</v>
          </cell>
          <cell r="C1147" t="str">
            <v>2UE46TC1GA005720AAH00</v>
          </cell>
        </row>
        <row r="1148">
          <cell r="B1148" t="str">
            <v>N2M4S30</v>
          </cell>
          <cell r="C1148" t="str">
            <v>2UEG4HB7GB005735AAG00</v>
          </cell>
        </row>
        <row r="1149">
          <cell r="B1149" t="str">
            <v>N2M4S30</v>
          </cell>
          <cell r="C1149" t="str">
            <v>2UEG5HB7GB006218AAG01</v>
          </cell>
        </row>
        <row r="1150">
          <cell r="B1150" t="str">
            <v>N2M4S30</v>
          </cell>
          <cell r="C1150" t="str">
            <v>2UEG5HB7GB006218AAG01</v>
          </cell>
        </row>
        <row r="1151">
          <cell r="B1151" t="str">
            <v>N2M4S30</v>
          </cell>
          <cell r="C1151" t="str">
            <v>2UEG5HB7GB006218AAG01</v>
          </cell>
        </row>
        <row r="1152">
          <cell r="B1152" t="str">
            <v>N2M4S30</v>
          </cell>
          <cell r="C1152" t="str">
            <v>2UEG5HB7GB006218AAG01</v>
          </cell>
        </row>
        <row r="1153">
          <cell r="B1153" t="str">
            <v>N2M4S30</v>
          </cell>
          <cell r="C1153" t="str">
            <v>2UEG5HB7GB006218AAG01</v>
          </cell>
        </row>
        <row r="1154">
          <cell r="B1154" t="str">
            <v>N2M4S30</v>
          </cell>
          <cell r="C1154" t="str">
            <v>2UEG5HB7GB006218AAG01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17.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8.x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4"/>
  <sheetViews>
    <sheetView topLeftCell="A15" workbookViewId="0"/>
  </sheetViews>
  <sheetFormatPr baseColWidth="10" defaultColWidth="11.1640625" defaultRowHeight="14" x14ac:dyDescent="0.15"/>
  <cols>
    <col min="1" max="1" width="10.6640625" style="2" customWidth="1"/>
    <col min="2" max="2" width="25.33203125" style="2" customWidth="1"/>
    <col min="3" max="3" width="28.1640625" style="2" customWidth="1"/>
    <col min="4" max="6" width="25.33203125" style="2" customWidth="1"/>
    <col min="7" max="7" width="11.1640625" style="2" customWidth="1"/>
    <col min="8" max="8" width="84.83203125" style="2" customWidth="1"/>
    <col min="9" max="9" width="11.1640625" style="2" customWidth="1"/>
    <col min="10" max="16384" width="11.1640625" style="2"/>
  </cols>
  <sheetData>
    <row r="1" spans="1:26" x14ac:dyDescent="0.15">
      <c r="A1" s="1"/>
      <c r="B1" s="1"/>
      <c r="C1" s="1"/>
      <c r="D1" s="1"/>
      <c r="E1" s="1"/>
      <c r="F1" s="1"/>
      <c r="G1" s="1"/>
      <c r="H1" s="1"/>
      <c r="I1" s="1"/>
      <c r="J1" s="1"/>
      <c r="K1" s="1"/>
      <c r="L1" s="1"/>
      <c r="M1" s="1"/>
      <c r="N1" s="1"/>
      <c r="O1" s="1"/>
      <c r="P1" s="1"/>
      <c r="Q1" s="1"/>
      <c r="R1" s="1"/>
      <c r="S1" s="1"/>
      <c r="T1" s="1"/>
      <c r="U1" s="1"/>
      <c r="V1" s="1"/>
      <c r="W1" s="1"/>
      <c r="X1" s="1"/>
      <c r="Y1" s="1"/>
      <c r="Z1" s="1"/>
    </row>
    <row r="2" spans="1:26" ht="15" thickBot="1" x14ac:dyDescent="0.2">
      <c r="A2" s="1"/>
      <c r="B2" s="1"/>
      <c r="C2" s="1"/>
      <c r="D2" s="1"/>
      <c r="E2" s="1"/>
      <c r="F2" s="1"/>
      <c r="G2" s="1"/>
      <c r="H2" s="1"/>
      <c r="I2" s="1"/>
      <c r="J2" s="1"/>
      <c r="K2" s="1"/>
      <c r="L2" s="1"/>
      <c r="M2" s="1"/>
      <c r="N2" s="1"/>
      <c r="O2" s="1"/>
      <c r="P2" s="1"/>
      <c r="Q2" s="1"/>
      <c r="R2" s="1"/>
      <c r="S2" s="1"/>
      <c r="T2" s="1"/>
      <c r="U2" s="1"/>
      <c r="V2" s="1"/>
      <c r="W2" s="1"/>
      <c r="X2" s="1"/>
      <c r="Y2" s="1"/>
      <c r="Z2" s="1"/>
    </row>
    <row r="3" spans="1:26" ht="18.75" customHeight="1" thickBot="1" x14ac:dyDescent="0.2">
      <c r="A3" s="1"/>
      <c r="B3" s="502" t="s">
        <v>0</v>
      </c>
      <c r="C3" s="502"/>
      <c r="D3" s="502"/>
      <c r="E3" s="1"/>
      <c r="F3" s="1"/>
      <c r="G3" s="1"/>
      <c r="H3" s="503"/>
      <c r="I3" s="3"/>
      <c r="J3" s="3"/>
      <c r="K3" s="3"/>
      <c r="L3" s="3"/>
      <c r="M3" s="3"/>
      <c r="N3" s="3"/>
      <c r="O3" s="3"/>
      <c r="P3" s="3"/>
      <c r="Q3" s="3"/>
      <c r="R3" s="3"/>
      <c r="S3" s="3"/>
      <c r="T3" s="3"/>
      <c r="U3" s="3"/>
      <c r="V3" s="3"/>
      <c r="W3" s="1"/>
      <c r="X3" s="1"/>
      <c r="Y3" s="1"/>
      <c r="Z3" s="1"/>
    </row>
    <row r="4" spans="1:26" ht="15" customHeight="1" x14ac:dyDescent="0.15">
      <c r="A4" s="1"/>
      <c r="B4" s="4" t="s">
        <v>1</v>
      </c>
      <c r="C4" s="504" t="s">
        <v>2</v>
      </c>
      <c r="D4" s="504"/>
      <c r="E4" s="1"/>
      <c r="F4" s="1"/>
      <c r="G4" s="1"/>
      <c r="H4" s="503"/>
      <c r="I4" s="1"/>
      <c r="J4" s="1"/>
      <c r="K4" s="1"/>
      <c r="L4" s="1"/>
      <c r="M4" s="1"/>
      <c r="N4" s="1"/>
      <c r="O4" s="1"/>
      <c r="P4" s="1"/>
      <c r="Q4" s="1"/>
      <c r="R4" s="1"/>
      <c r="S4" s="1"/>
      <c r="T4" s="1"/>
      <c r="U4" s="1"/>
      <c r="V4" s="1"/>
      <c r="W4" s="1"/>
      <c r="X4" s="1"/>
      <c r="Y4" s="1"/>
      <c r="Z4" s="1"/>
    </row>
    <row r="5" spans="1:26" ht="15.75" customHeight="1" thickBot="1" x14ac:dyDescent="0.25">
      <c r="A5" s="1"/>
      <c r="B5" s="5" t="s">
        <v>3</v>
      </c>
      <c r="C5" s="505"/>
      <c r="D5" s="505"/>
      <c r="E5" s="1"/>
      <c r="F5" s="1"/>
      <c r="G5" s="1"/>
      <c r="H5" s="503"/>
      <c r="I5" s="1"/>
      <c r="J5" s="1"/>
      <c r="K5" s="1"/>
      <c r="L5" s="1"/>
      <c r="M5" s="1"/>
      <c r="N5" s="1"/>
      <c r="O5" s="1"/>
      <c r="P5" s="1"/>
      <c r="Q5" s="1"/>
      <c r="R5" s="1"/>
      <c r="S5" s="1"/>
      <c r="T5" s="1"/>
      <c r="U5" s="1"/>
      <c r="V5" s="1"/>
      <c r="W5" s="1"/>
      <c r="X5" s="1"/>
      <c r="Y5" s="1"/>
      <c r="Z5" s="1"/>
    </row>
    <row r="6" spans="1:26" ht="14.25" customHeight="1" x14ac:dyDescent="0.15">
      <c r="A6" s="1"/>
      <c r="B6" s="1"/>
      <c r="C6" s="1"/>
      <c r="D6" s="1"/>
      <c r="E6" s="1"/>
      <c r="F6" s="1"/>
      <c r="G6" s="1"/>
      <c r="H6" s="503"/>
      <c r="I6" s="1"/>
      <c r="J6" s="1"/>
      <c r="K6" s="1"/>
      <c r="L6" s="1"/>
      <c r="M6" s="1"/>
      <c r="N6" s="1"/>
      <c r="O6" s="1"/>
      <c r="P6" s="1"/>
      <c r="Q6" s="1"/>
      <c r="R6" s="1"/>
      <c r="S6" s="1"/>
      <c r="T6" s="1"/>
      <c r="U6" s="1"/>
      <c r="V6" s="1"/>
      <c r="W6" s="1"/>
      <c r="X6" s="1"/>
      <c r="Y6" s="1"/>
      <c r="Z6" s="1"/>
    </row>
    <row r="7" spans="1:26" ht="14.25" customHeight="1" x14ac:dyDescent="0.15">
      <c r="A7" s="1"/>
      <c r="B7" s="1"/>
      <c r="C7" s="1"/>
      <c r="D7" s="1"/>
      <c r="E7" s="1"/>
      <c r="F7" s="1"/>
      <c r="G7" s="1"/>
      <c r="H7" s="503"/>
      <c r="I7" s="1"/>
      <c r="J7" s="1"/>
      <c r="K7" s="1"/>
      <c r="L7" s="1"/>
      <c r="M7" s="1"/>
      <c r="N7" s="1"/>
      <c r="O7" s="1"/>
      <c r="P7" s="1"/>
      <c r="Q7" s="1"/>
      <c r="R7" s="1"/>
      <c r="S7" s="1"/>
      <c r="T7" s="1"/>
      <c r="U7" s="1"/>
      <c r="V7" s="1"/>
      <c r="W7" s="1"/>
      <c r="X7" s="1"/>
      <c r="Y7" s="1"/>
      <c r="Z7" s="1"/>
    </row>
    <row r="8" spans="1:26" ht="15" customHeight="1" x14ac:dyDescent="0.15">
      <c r="A8" s="1"/>
      <c r="B8" s="6" t="s">
        <v>4</v>
      </c>
      <c r="C8" s="1"/>
      <c r="D8" s="1"/>
      <c r="E8" s="1"/>
      <c r="F8" s="1"/>
      <c r="G8" s="1"/>
      <c r="H8" s="1"/>
      <c r="I8" s="1"/>
      <c r="J8" s="1"/>
      <c r="K8" s="1"/>
      <c r="L8" s="1"/>
      <c r="M8" s="1"/>
      <c r="N8" s="1"/>
      <c r="O8" s="1"/>
      <c r="P8" s="1"/>
      <c r="Q8" s="1"/>
      <c r="R8" s="1"/>
      <c r="S8" s="1"/>
      <c r="T8" s="1"/>
      <c r="U8" s="1"/>
      <c r="V8" s="1"/>
      <c r="W8" s="1"/>
      <c r="X8" s="1"/>
      <c r="Y8" s="1"/>
      <c r="Z8" s="1"/>
    </row>
    <row r="9" spans="1:26" ht="14.25" customHeight="1" x14ac:dyDescent="0.15">
      <c r="A9" s="1"/>
      <c r="B9" s="1"/>
      <c r="C9" s="1"/>
      <c r="D9" s="1"/>
      <c r="E9" s="1"/>
      <c r="F9" s="1"/>
      <c r="G9" s="1"/>
      <c r="H9" s="1"/>
      <c r="I9" s="1"/>
      <c r="J9" s="1"/>
      <c r="K9" s="1"/>
      <c r="L9" s="1"/>
      <c r="M9" s="1"/>
      <c r="N9" s="1"/>
      <c r="O9" s="1"/>
      <c r="P9" s="1"/>
      <c r="Q9" s="1"/>
      <c r="R9" s="1"/>
      <c r="S9" s="1"/>
      <c r="T9" s="1"/>
      <c r="U9" s="1"/>
      <c r="V9" s="1"/>
      <c r="W9" s="1"/>
      <c r="X9" s="1"/>
      <c r="Y9" s="1"/>
      <c r="Z9" s="1"/>
    </row>
    <row r="10" spans="1:26" ht="14.25" customHeight="1" x14ac:dyDescent="0.15">
      <c r="A10" s="1"/>
      <c r="B10" s="1" t="s">
        <v>5</v>
      </c>
      <c r="C10" s="1"/>
      <c r="D10" s="1"/>
      <c r="E10" s="1"/>
      <c r="F10" s="1"/>
      <c r="G10" s="1"/>
      <c r="H10" s="1"/>
      <c r="I10" s="1"/>
      <c r="J10" s="1"/>
      <c r="K10" s="1"/>
      <c r="L10" s="1"/>
      <c r="M10" s="1"/>
      <c r="N10" s="1"/>
      <c r="O10" s="1"/>
      <c r="P10" s="1"/>
      <c r="Q10" s="1"/>
      <c r="R10" s="1"/>
      <c r="S10" s="1"/>
      <c r="T10" s="1"/>
      <c r="U10" s="1"/>
      <c r="V10" s="1"/>
      <c r="W10" s="1"/>
      <c r="X10" s="1"/>
      <c r="Y10" s="1"/>
      <c r="Z10" s="1"/>
    </row>
    <row r="11" spans="1:26" ht="15" customHeight="1" thickBot="1"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45.75" customHeight="1" thickBot="1" x14ac:dyDescent="0.2">
      <c r="A12" s="1"/>
      <c r="B12" s="7" t="s">
        <v>6</v>
      </c>
      <c r="C12" s="7" t="s">
        <v>7</v>
      </c>
      <c r="D12" s="1"/>
      <c r="E12" s="1"/>
      <c r="F12" s="1"/>
      <c r="G12" s="1"/>
      <c r="H12" s="1"/>
      <c r="I12" s="1"/>
      <c r="J12" s="1"/>
      <c r="K12" s="1"/>
      <c r="L12" s="1"/>
      <c r="M12" s="1"/>
      <c r="N12" s="1"/>
      <c r="O12" s="1"/>
      <c r="P12" s="1"/>
      <c r="Q12" s="1"/>
      <c r="R12" s="1"/>
      <c r="S12" s="1"/>
      <c r="T12" s="1"/>
      <c r="U12" s="1"/>
      <c r="V12" s="1"/>
      <c r="W12" s="1"/>
      <c r="X12" s="1"/>
    </row>
    <row r="13" spans="1:26" ht="30.75" customHeight="1" thickBot="1" x14ac:dyDescent="0.2">
      <c r="A13" s="1"/>
      <c r="B13" s="8">
        <v>2020</v>
      </c>
      <c r="C13" s="9" t="s">
        <v>8</v>
      </c>
      <c r="D13" s="1"/>
      <c r="E13" s="1"/>
      <c r="F13" s="1"/>
      <c r="G13" s="1"/>
      <c r="H13" s="1"/>
      <c r="I13" s="1"/>
      <c r="J13" s="1"/>
      <c r="K13" s="1"/>
      <c r="L13" s="1"/>
      <c r="M13" s="1"/>
      <c r="N13" s="1"/>
      <c r="O13" s="1"/>
      <c r="P13" s="1"/>
      <c r="Q13" s="1"/>
      <c r="R13" s="1"/>
      <c r="S13" s="1"/>
      <c r="T13" s="1"/>
      <c r="U13" s="1"/>
      <c r="V13" s="1"/>
      <c r="W13" s="1"/>
      <c r="X13" s="1"/>
    </row>
    <row r="14" spans="1:26" ht="14.25" customHeight="1" thickBo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4.25" customHeight="1" thickBot="1" x14ac:dyDescent="0.2">
      <c r="A15" s="1"/>
      <c r="B15" s="1" t="s">
        <v>9</v>
      </c>
      <c r="C15" s="1"/>
      <c r="D15" s="10"/>
      <c r="E15" s="11"/>
      <c r="F15" s="11"/>
      <c r="G15" s="1"/>
      <c r="H15" s="1"/>
      <c r="I15" s="1"/>
      <c r="J15" s="1"/>
      <c r="K15" s="1"/>
      <c r="L15" s="11"/>
      <c r="M15" s="11"/>
      <c r="N15" s="1"/>
      <c r="O15" s="1"/>
      <c r="P15" s="1"/>
      <c r="Q15" s="1"/>
      <c r="R15" s="1"/>
      <c r="S15" s="1"/>
      <c r="T15" s="1"/>
      <c r="U15" s="1"/>
      <c r="V15" s="1"/>
      <c r="W15" s="1"/>
      <c r="X15" s="1"/>
      <c r="Y15" s="1"/>
      <c r="Z15" s="1"/>
    </row>
    <row r="16" spans="1:26" ht="14.25" customHeight="1" thickBot="1" x14ac:dyDescent="0.2">
      <c r="A16" s="1"/>
      <c r="B16" s="1"/>
      <c r="C16" s="1"/>
      <c r="D16" s="1"/>
      <c r="E16" s="1"/>
      <c r="F16" s="11"/>
      <c r="G16" s="1"/>
      <c r="H16" s="1"/>
      <c r="I16" s="1"/>
      <c r="J16" s="1"/>
      <c r="K16" s="1"/>
      <c r="L16" s="11"/>
      <c r="M16" s="11"/>
      <c r="N16" s="1"/>
      <c r="O16" s="1"/>
      <c r="P16" s="1"/>
      <c r="Q16" s="1"/>
      <c r="R16" s="1"/>
      <c r="S16" s="1"/>
      <c r="T16" s="1"/>
      <c r="U16" s="1"/>
      <c r="V16" s="1"/>
      <c r="W16" s="1"/>
      <c r="X16" s="1"/>
      <c r="Y16" s="1"/>
      <c r="Z16" s="1"/>
    </row>
    <row r="17" spans="1:26" ht="14.25" customHeight="1" thickBot="1" x14ac:dyDescent="0.2">
      <c r="A17" s="1"/>
      <c r="B17" s="1" t="s">
        <v>10</v>
      </c>
      <c r="C17" s="1"/>
      <c r="D17" s="12" t="s">
        <v>11</v>
      </c>
      <c r="E17" s="11"/>
      <c r="F17" s="11"/>
      <c r="G17" s="1"/>
      <c r="H17" s="1"/>
      <c r="I17" s="1"/>
      <c r="J17" s="1"/>
      <c r="K17" s="1"/>
      <c r="L17" s="11"/>
      <c r="M17" s="11"/>
      <c r="N17" s="1"/>
      <c r="O17" s="1"/>
      <c r="P17" s="1"/>
      <c r="Q17" s="1"/>
      <c r="R17" s="1"/>
      <c r="S17" s="1"/>
      <c r="T17" s="1"/>
      <c r="U17" s="1"/>
      <c r="V17" s="1"/>
      <c r="W17" s="1"/>
      <c r="X17" s="1"/>
      <c r="Y17" s="1"/>
      <c r="Z17" s="1"/>
    </row>
    <row r="18" spans="1:26" ht="31" thickBot="1" x14ac:dyDescent="0.2">
      <c r="A18" s="1"/>
      <c r="B18" s="1"/>
      <c r="C18" s="1"/>
      <c r="D18" s="13" t="s">
        <v>12</v>
      </c>
      <c r="E18" s="11"/>
      <c r="F18" s="11"/>
      <c r="G18" s="1"/>
      <c r="H18" s="1"/>
      <c r="I18" s="1"/>
      <c r="J18" s="1"/>
      <c r="K18" s="1"/>
      <c r="L18" s="11"/>
      <c r="M18" s="11"/>
      <c r="N18" s="1"/>
      <c r="O18" s="1"/>
      <c r="P18" s="1"/>
      <c r="Q18" s="1"/>
      <c r="R18" s="1"/>
      <c r="S18" s="1"/>
      <c r="T18" s="1"/>
      <c r="U18" s="1"/>
      <c r="V18" s="1"/>
      <c r="W18" s="1"/>
      <c r="X18" s="1"/>
      <c r="Y18" s="1"/>
      <c r="Z18" s="1"/>
    </row>
    <row r="19" spans="1:26" ht="14.25" customHeight="1" x14ac:dyDescent="0.15">
      <c r="A19" s="1"/>
      <c r="B19" s="1"/>
      <c r="C19" s="1"/>
      <c r="D19" s="14"/>
      <c r="E19" s="11"/>
      <c r="F19" s="11"/>
      <c r="G19" s="1"/>
      <c r="H19" s="1"/>
      <c r="I19" s="1"/>
      <c r="J19" s="1"/>
      <c r="K19" s="1"/>
      <c r="L19" s="11"/>
      <c r="M19" s="11"/>
      <c r="N19" s="1"/>
      <c r="O19" s="1"/>
      <c r="P19" s="1"/>
      <c r="Q19" s="1"/>
      <c r="R19" s="1"/>
      <c r="S19" s="1"/>
      <c r="T19" s="1"/>
      <c r="U19" s="1"/>
      <c r="V19" s="1"/>
      <c r="W19" s="1"/>
      <c r="X19" s="1"/>
      <c r="Y19" s="1"/>
      <c r="Z19" s="1"/>
    </row>
    <row r="20" spans="1:26" ht="14.25" customHeight="1" x14ac:dyDescent="0.15">
      <c r="A20" s="1"/>
      <c r="B20" s="15" t="s">
        <v>13</v>
      </c>
      <c r="C20" s="1"/>
      <c r="D20" s="1"/>
      <c r="E20" s="1"/>
      <c r="F20" s="1"/>
      <c r="G20" s="1"/>
      <c r="H20" s="1"/>
      <c r="I20" s="1"/>
      <c r="J20" s="1"/>
      <c r="K20" s="1"/>
      <c r="L20" s="1"/>
      <c r="M20" s="1"/>
      <c r="N20" s="1"/>
      <c r="O20" s="1"/>
      <c r="P20" s="1"/>
      <c r="Q20" s="1"/>
      <c r="R20" s="1"/>
      <c r="S20" s="1"/>
      <c r="T20" s="1"/>
      <c r="U20" s="1"/>
      <c r="V20" s="1"/>
      <c r="W20" s="1"/>
      <c r="X20" s="1"/>
      <c r="Y20" s="1"/>
      <c r="Z20" s="1"/>
    </row>
    <row r="21" spans="1:26" ht="14.25" customHeight="1" x14ac:dyDescent="0.15">
      <c r="A21" s="1"/>
      <c r="B21" s="16" t="s">
        <v>14</v>
      </c>
      <c r="C21" s="15"/>
      <c r="D21" s="15"/>
      <c r="E21" s="15"/>
      <c r="F21" s="15"/>
      <c r="G21" s="15"/>
      <c r="H21" s="15"/>
      <c r="I21" s="15"/>
      <c r="J21" s="1"/>
      <c r="K21" s="1"/>
      <c r="L21" s="1"/>
      <c r="M21" s="1"/>
      <c r="N21" s="1"/>
      <c r="O21" s="1"/>
      <c r="P21" s="1"/>
      <c r="Q21" s="1"/>
      <c r="R21" s="1"/>
      <c r="S21" s="1"/>
      <c r="T21" s="1"/>
      <c r="U21" s="1"/>
      <c r="V21" s="1"/>
      <c r="W21" s="1"/>
      <c r="X21" s="1"/>
      <c r="Y21" s="1"/>
      <c r="Z21" s="1"/>
    </row>
    <row r="22" spans="1:26" ht="14.25" customHeight="1" x14ac:dyDescent="0.15">
      <c r="A22" s="1"/>
      <c r="B22" s="1"/>
      <c r="C22" s="1"/>
      <c r="D22" s="1"/>
      <c r="E22" s="1"/>
      <c r="F22" s="1"/>
      <c r="G22" s="1"/>
      <c r="H22" s="1"/>
      <c r="I22" s="1"/>
      <c r="J22" s="17"/>
      <c r="K22" s="1"/>
      <c r="L22" s="1"/>
      <c r="M22" s="1"/>
      <c r="N22" s="1"/>
      <c r="O22" s="1"/>
      <c r="P22" s="1"/>
      <c r="Q22" s="1"/>
      <c r="R22" s="1"/>
      <c r="S22" s="1"/>
      <c r="T22" s="1"/>
      <c r="U22" s="1"/>
      <c r="V22" s="1"/>
      <c r="W22" s="1"/>
      <c r="X22" s="1"/>
      <c r="Y22" s="1"/>
      <c r="Z22" s="1"/>
    </row>
    <row r="23" spans="1:26" s="1" customFormat="1" ht="14.25" customHeight="1" x14ac:dyDescent="0.15">
      <c r="B23" s="1" t="s">
        <v>15</v>
      </c>
      <c r="J23" s="17"/>
    </row>
    <row r="24" spans="1:26" ht="14.25" customHeight="1" x14ac:dyDescent="0.15">
      <c r="A24" s="1"/>
      <c r="B24" s="1"/>
      <c r="C24" s="1"/>
      <c r="D24" s="1"/>
      <c r="E24" s="1"/>
      <c r="F24" s="1"/>
      <c r="G24" s="1"/>
      <c r="H24" s="1"/>
      <c r="I24" s="1"/>
      <c r="J24" s="17"/>
      <c r="K24" s="1"/>
      <c r="L24" s="1"/>
      <c r="M24" s="1"/>
      <c r="N24" s="1"/>
      <c r="O24" s="1"/>
      <c r="P24" s="1"/>
      <c r="Q24" s="1"/>
      <c r="R24" s="1"/>
      <c r="S24" s="1"/>
      <c r="T24" s="1"/>
      <c r="U24" s="1"/>
      <c r="V24" s="1"/>
      <c r="W24" s="1"/>
      <c r="X24" s="1"/>
      <c r="Y24" s="1"/>
      <c r="Z24" s="1"/>
    </row>
    <row r="25" spans="1:26" ht="15" customHeight="1" x14ac:dyDescent="0.15">
      <c r="A25" s="1"/>
      <c r="B25" s="1" t="s">
        <v>16</v>
      </c>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15">
      <c r="A26" s="1"/>
      <c r="B26" s="17" t="s">
        <v>17</v>
      </c>
      <c r="C26" s="1"/>
      <c r="D26" s="1"/>
      <c r="E26" s="1"/>
      <c r="F26" s="1"/>
      <c r="G26" s="1"/>
      <c r="H26" s="1"/>
      <c r="I26" s="1"/>
      <c r="J26" s="1"/>
      <c r="K26" s="1"/>
      <c r="L26" s="1"/>
      <c r="M26" s="1"/>
      <c r="N26" s="1"/>
      <c r="O26" s="1"/>
      <c r="P26" s="1"/>
      <c r="Q26" s="1"/>
      <c r="R26" s="1"/>
      <c r="S26" s="1"/>
      <c r="T26" s="1"/>
      <c r="U26" s="1"/>
      <c r="V26" s="1"/>
      <c r="W26" s="1"/>
      <c r="X26" s="1"/>
      <c r="Y26" s="1"/>
      <c r="Z26" s="1"/>
    </row>
    <row r="27" spans="1:26" ht="15" customHeight="1" x14ac:dyDescent="0.1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15">
      <c r="A28" s="1"/>
      <c r="B28" s="1" t="s">
        <v>18</v>
      </c>
      <c r="C28" s="11"/>
      <c r="D28" s="11"/>
      <c r="E28" s="1"/>
      <c r="F28" s="1"/>
      <c r="G28" s="1"/>
      <c r="H28" s="1"/>
      <c r="I28" s="1"/>
      <c r="J28" s="1"/>
      <c r="K28" s="11"/>
      <c r="L28" s="1"/>
      <c r="M28" s="1"/>
      <c r="N28" s="1"/>
      <c r="O28" s="1"/>
      <c r="P28" s="1"/>
      <c r="Q28" s="1"/>
      <c r="R28" s="1"/>
      <c r="S28" s="1"/>
      <c r="T28" s="1"/>
      <c r="U28" s="1"/>
      <c r="V28" s="1"/>
      <c r="W28" s="1"/>
      <c r="X28" s="1"/>
      <c r="Y28" s="1"/>
      <c r="Z28" s="1"/>
    </row>
    <row r="29" spans="1:26" ht="15" customHeight="1" x14ac:dyDescent="0.15">
      <c r="A29" s="1"/>
      <c r="B29" s="1"/>
      <c r="C29" s="11"/>
      <c r="D29" s="11"/>
      <c r="E29" s="1"/>
      <c r="F29" s="1"/>
      <c r="G29" s="1"/>
      <c r="H29" s="1"/>
      <c r="I29" s="1"/>
      <c r="J29" s="1"/>
      <c r="K29" s="11"/>
      <c r="L29" s="1"/>
      <c r="M29" s="1"/>
      <c r="N29" s="1"/>
      <c r="O29" s="1"/>
      <c r="P29" s="1"/>
      <c r="Q29" s="1"/>
      <c r="R29" s="1"/>
      <c r="S29" s="1"/>
      <c r="T29" s="1"/>
      <c r="U29" s="1"/>
      <c r="V29" s="1"/>
      <c r="W29" s="1"/>
      <c r="X29" s="1"/>
      <c r="Y29" s="1"/>
      <c r="Z29" s="1"/>
    </row>
    <row r="30" spans="1:26" ht="14.25" customHeight="1" x14ac:dyDescent="0.15">
      <c r="A30" s="1"/>
      <c r="B30" s="1" t="s">
        <v>19</v>
      </c>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15">
      <c r="A31" s="1"/>
      <c r="B31" s="17" t="s">
        <v>20</v>
      </c>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15">
      <c r="A32" s="1"/>
      <c r="B32" s="17"/>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15">
      <c r="A33" s="1"/>
      <c r="B33" s="15" t="s">
        <v>21</v>
      </c>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15">
      <c r="A34" s="1"/>
      <c r="B34" s="15"/>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thickBot="1" x14ac:dyDescent="0.2">
      <c r="A35" s="1"/>
      <c r="B35" s="15" t="s">
        <v>22</v>
      </c>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thickBot="1" x14ac:dyDescent="0.2">
      <c r="A36" s="1"/>
      <c r="B36" s="1" t="s">
        <v>23</v>
      </c>
      <c r="C36" s="1"/>
      <c r="D36" s="1"/>
      <c r="E36" s="18"/>
      <c r="F36" s="1"/>
      <c r="G36" s="1"/>
      <c r="H36" s="1"/>
      <c r="I36" s="1"/>
      <c r="J36" s="1"/>
      <c r="K36" s="1"/>
      <c r="L36" s="1"/>
      <c r="M36" s="1"/>
      <c r="N36" s="1"/>
      <c r="O36" s="1"/>
      <c r="P36" s="1"/>
      <c r="Q36" s="1"/>
      <c r="R36" s="1"/>
      <c r="S36" s="1"/>
      <c r="T36" s="1"/>
      <c r="U36" s="1"/>
      <c r="V36" s="1"/>
      <c r="W36" s="1"/>
      <c r="X36" s="1"/>
      <c r="Y36" s="1"/>
      <c r="Z36" s="1"/>
    </row>
    <row r="37" spans="1:26" ht="14.25" customHeight="1" x14ac:dyDescent="0.15">
      <c r="A37" s="1"/>
      <c r="B37" s="1" t="s">
        <v>24</v>
      </c>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1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15">
      <c r="A39" s="1"/>
      <c r="B39" s="1" t="s">
        <v>25</v>
      </c>
      <c r="C39" s="1"/>
      <c r="D39" s="1"/>
      <c r="E39" s="1"/>
      <c r="F39" s="1"/>
      <c r="G39" s="1"/>
      <c r="H39" s="1"/>
      <c r="I39" s="1"/>
      <c r="J39" s="1"/>
      <c r="K39" s="1"/>
      <c r="L39" s="1"/>
      <c r="M39" s="1"/>
      <c r="N39" s="1"/>
      <c r="O39" s="1"/>
      <c r="P39" s="1"/>
      <c r="Q39" s="1"/>
      <c r="R39" s="1"/>
      <c r="S39" s="1"/>
      <c r="T39" s="1"/>
      <c r="U39" s="1"/>
      <c r="V39" s="1"/>
      <c r="W39" s="1"/>
      <c r="X39" s="1"/>
      <c r="Y39" s="1"/>
      <c r="Z39" s="1"/>
    </row>
    <row r="40" spans="1:26" x14ac:dyDescent="0.15">
      <c r="A40" s="1"/>
      <c r="B40" s="1" t="s">
        <v>26</v>
      </c>
      <c r="C40" s="1"/>
      <c r="D40" s="1"/>
      <c r="E40" s="1"/>
      <c r="F40" s="1"/>
      <c r="G40" s="1"/>
      <c r="H40" s="1"/>
      <c r="I40" s="1"/>
      <c r="J40" s="1"/>
      <c r="K40" s="1"/>
      <c r="L40" s="1"/>
      <c r="M40" s="1"/>
      <c r="N40" s="1"/>
      <c r="O40" s="1"/>
      <c r="P40" s="1"/>
      <c r="Q40" s="1"/>
      <c r="R40" s="1"/>
      <c r="S40" s="1"/>
      <c r="T40" s="1"/>
      <c r="U40" s="1"/>
      <c r="V40" s="1"/>
      <c r="W40" s="1"/>
      <c r="X40" s="1"/>
      <c r="Y40" s="1"/>
      <c r="Z40" s="1"/>
    </row>
    <row r="41" spans="1:26" x14ac:dyDescent="0.1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x14ac:dyDescent="0.15">
      <c r="A42" s="1"/>
      <c r="B42" s="506" t="s">
        <v>27</v>
      </c>
      <c r="C42" s="506"/>
      <c r="D42" s="506"/>
      <c r="E42" s="506"/>
      <c r="F42" s="506"/>
      <c r="G42" s="506"/>
      <c r="H42" s="506"/>
      <c r="I42" s="1"/>
      <c r="J42" s="1"/>
      <c r="K42" s="1"/>
      <c r="L42" s="1"/>
      <c r="M42" s="1"/>
      <c r="N42" s="1"/>
      <c r="O42" s="1"/>
      <c r="P42" s="1"/>
      <c r="Q42" s="1"/>
      <c r="R42" s="1"/>
      <c r="S42" s="1"/>
      <c r="T42" s="1"/>
      <c r="U42" s="1"/>
      <c r="V42" s="1"/>
      <c r="W42" s="1"/>
      <c r="X42" s="1"/>
      <c r="Y42" s="1"/>
      <c r="Z42" s="1"/>
    </row>
    <row r="43" spans="1:26" x14ac:dyDescent="0.15">
      <c r="A43" s="1"/>
      <c r="B43" s="506"/>
      <c r="C43" s="506"/>
      <c r="D43" s="506"/>
      <c r="E43" s="506"/>
      <c r="F43" s="506"/>
      <c r="G43" s="506"/>
      <c r="H43" s="506"/>
      <c r="I43" s="1"/>
      <c r="J43" s="1"/>
      <c r="K43" s="1"/>
      <c r="L43" s="1"/>
      <c r="M43" s="1"/>
      <c r="N43" s="1"/>
      <c r="O43" s="1"/>
      <c r="P43" s="1"/>
      <c r="Q43" s="1"/>
      <c r="R43" s="1"/>
      <c r="S43" s="1"/>
      <c r="T43" s="1"/>
      <c r="U43" s="1"/>
      <c r="V43" s="1"/>
      <c r="W43" s="1"/>
      <c r="X43" s="1"/>
      <c r="Y43" s="1"/>
      <c r="Z43" s="1"/>
    </row>
    <row r="44" spans="1:26" x14ac:dyDescent="0.1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1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1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1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1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1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1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1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1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1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1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1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1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1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1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1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1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1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1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1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1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1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1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x14ac:dyDescent="0.1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1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1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1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x14ac:dyDescent="0.1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x14ac:dyDescent="0.1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x14ac:dyDescent="0.1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x14ac:dyDescent="0.1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x14ac:dyDescent="0.1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x14ac:dyDescent="0.1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x14ac:dyDescent="0.1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x14ac:dyDescent="0.1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x14ac:dyDescent="0.1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x14ac:dyDescent="0.1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x14ac:dyDescent="0.1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x14ac:dyDescent="0.1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x14ac:dyDescent="0.1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x14ac:dyDescent="0.1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x14ac:dyDescent="0.1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x14ac:dyDescent="0.1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x14ac:dyDescent="0.1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1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x14ac:dyDescent="0.1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x14ac:dyDescent="0.1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x14ac:dyDescent="0.1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x14ac:dyDescent="0.1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x14ac:dyDescent="0.1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x14ac:dyDescent="0.1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x14ac:dyDescent="0.1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x14ac:dyDescent="0.1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x14ac:dyDescent="0.1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x14ac:dyDescent="0.1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x14ac:dyDescent="0.1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sheetData>
  <mergeCells count="5">
    <mergeCell ref="B3:D3"/>
    <mergeCell ref="H3:H7"/>
    <mergeCell ref="C4:D4"/>
    <mergeCell ref="C5:D5"/>
    <mergeCell ref="B42:H43"/>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2CC"/>
  </sheetPr>
  <dimension ref="A1:Z102"/>
  <sheetViews>
    <sheetView zoomScale="67" workbookViewId="0">
      <selection activeCell="D15" sqref="D15"/>
    </sheetView>
  </sheetViews>
  <sheetFormatPr baseColWidth="10" defaultColWidth="10.6640625" defaultRowHeight="14" x14ac:dyDescent="0.15"/>
  <cols>
    <col min="1" max="1" width="10.6640625" style="2" customWidth="1"/>
    <col min="2" max="10" width="25.33203125" style="2" customWidth="1"/>
    <col min="11" max="15" width="29.83203125" style="2" customWidth="1"/>
    <col min="16" max="16" width="10.6640625" style="2" customWidth="1"/>
    <col min="17" max="16384" width="10.6640625" style="2"/>
  </cols>
  <sheetData>
    <row r="1" spans="1:26" s="1" customFormat="1" ht="15" customHeight="1" x14ac:dyDescent="0.15">
      <c r="B1" s="27" t="s">
        <v>51</v>
      </c>
    </row>
    <row r="2" spans="1:26" ht="15" customHeight="1" thickBot="1" x14ac:dyDescent="0.2">
      <c r="A2" s="1"/>
      <c r="B2" s="1"/>
      <c r="C2" s="1"/>
      <c r="D2" s="1"/>
      <c r="E2" s="1"/>
      <c r="F2" s="1"/>
      <c r="G2" s="1"/>
      <c r="H2" s="1"/>
      <c r="I2" s="1"/>
      <c r="J2" s="1"/>
      <c r="K2" s="1"/>
      <c r="L2" s="1"/>
      <c r="M2" s="1"/>
      <c r="N2" s="1"/>
      <c r="O2" s="1"/>
      <c r="P2" s="1"/>
      <c r="Q2" s="1"/>
      <c r="R2" s="1"/>
      <c r="S2" s="1"/>
      <c r="T2" s="1"/>
      <c r="U2" s="1"/>
      <c r="V2" s="1"/>
      <c r="W2" s="1"/>
      <c r="X2" s="1"/>
      <c r="Y2" s="1"/>
      <c r="Z2" s="1"/>
    </row>
    <row r="3" spans="1:26" ht="20.25" customHeight="1" thickBot="1" x14ac:dyDescent="0.2">
      <c r="A3" s="1"/>
      <c r="B3" s="512" t="s">
        <v>39</v>
      </c>
      <c r="C3" s="512"/>
      <c r="D3" s="512"/>
      <c r="E3" s="149"/>
      <c r="F3" s="515" t="s">
        <v>106</v>
      </c>
      <c r="G3" s="515"/>
      <c r="H3" s="1"/>
      <c r="I3" s="1"/>
      <c r="J3" s="1"/>
      <c r="K3" s="1"/>
      <c r="L3" s="1"/>
      <c r="M3" s="1"/>
      <c r="N3" s="1"/>
      <c r="O3" s="1"/>
      <c r="P3" s="1"/>
      <c r="Q3" s="1"/>
      <c r="R3" s="1"/>
      <c r="S3" s="1"/>
      <c r="T3" s="1"/>
      <c r="U3" s="1"/>
      <c r="V3" s="1"/>
      <c r="W3" s="1"/>
      <c r="X3" s="1"/>
    </row>
    <row r="4" spans="1:26" ht="14.25" customHeight="1" thickBot="1" x14ac:dyDescent="0.25">
      <c r="A4" s="1"/>
      <c r="B4" s="64" t="s">
        <v>1</v>
      </c>
      <c r="C4" s="504" t="s">
        <v>2</v>
      </c>
      <c r="D4" s="504"/>
      <c r="E4" s="15"/>
      <c r="F4" s="529" t="s">
        <v>486</v>
      </c>
      <c r="G4" s="529"/>
      <c r="H4" s="1"/>
      <c r="I4" s="1"/>
      <c r="J4" s="1"/>
      <c r="K4" s="1"/>
      <c r="L4" s="1"/>
      <c r="M4" s="1"/>
      <c r="N4" s="1"/>
      <c r="O4" s="1"/>
      <c r="P4" s="1"/>
      <c r="Q4" s="1"/>
      <c r="R4" s="1"/>
      <c r="S4" s="1"/>
      <c r="T4" s="1"/>
      <c r="U4" s="1"/>
      <c r="V4" s="1"/>
      <c r="W4" s="1"/>
      <c r="X4" s="1"/>
    </row>
    <row r="5" spans="1:26" ht="14.25" customHeight="1" thickBot="1" x14ac:dyDescent="0.25">
      <c r="A5" s="1"/>
      <c r="B5" s="115" t="s">
        <v>3</v>
      </c>
      <c r="C5" s="505" t="s">
        <v>390</v>
      </c>
      <c r="D5" s="505"/>
      <c r="E5" s="15"/>
      <c r="F5" s="15"/>
      <c r="G5" s="1"/>
      <c r="H5" s="1"/>
      <c r="I5" s="1"/>
      <c r="J5" s="1"/>
      <c r="K5" s="1"/>
      <c r="L5" s="1"/>
      <c r="M5" s="1"/>
      <c r="N5" s="1"/>
      <c r="O5" s="1"/>
      <c r="P5" s="1"/>
      <c r="Q5" s="1"/>
      <c r="R5" s="1"/>
      <c r="S5" s="1"/>
      <c r="T5" s="1"/>
      <c r="U5" s="1"/>
      <c r="V5" s="1"/>
      <c r="W5" s="1"/>
      <c r="X5" s="1"/>
      <c r="Y5" s="1"/>
      <c r="Z5" s="1"/>
    </row>
    <row r="6" spans="1:26" ht="14.25" customHeight="1" x14ac:dyDescent="0.15">
      <c r="A6" s="1"/>
      <c r="B6" s="1"/>
      <c r="C6" s="1"/>
      <c r="D6" s="1"/>
      <c r="E6" s="1"/>
      <c r="F6" s="1"/>
      <c r="G6" s="1"/>
      <c r="H6" s="1"/>
      <c r="I6" s="1"/>
      <c r="J6" s="1"/>
      <c r="K6" s="1"/>
      <c r="L6" s="1"/>
      <c r="M6" s="1"/>
      <c r="N6" s="1"/>
      <c r="O6" s="1"/>
      <c r="P6" s="1"/>
      <c r="Q6" s="1"/>
      <c r="R6" s="1"/>
      <c r="S6" s="1"/>
      <c r="T6" s="1"/>
      <c r="U6" s="1"/>
      <c r="V6" s="1"/>
      <c r="W6" s="1"/>
      <c r="X6" s="1"/>
      <c r="Y6" s="1"/>
      <c r="Z6" s="1"/>
    </row>
    <row r="7" spans="1:26" ht="14.25" customHeight="1" thickBot="1" x14ac:dyDescent="0.2">
      <c r="A7" s="1"/>
      <c r="B7" s="1"/>
      <c r="C7" s="120"/>
      <c r="D7" s="1"/>
      <c r="E7" s="1"/>
      <c r="F7" s="1"/>
      <c r="G7" s="1"/>
      <c r="H7" s="1"/>
      <c r="I7" s="1"/>
      <c r="J7" s="1"/>
      <c r="K7" s="1"/>
      <c r="L7" s="1"/>
      <c r="M7" s="1"/>
      <c r="N7" s="1"/>
      <c r="O7" s="1"/>
      <c r="P7" s="1"/>
      <c r="Q7" s="1"/>
      <c r="R7" s="1"/>
      <c r="S7" s="1"/>
      <c r="T7" s="1"/>
      <c r="U7" s="1"/>
      <c r="V7" s="1"/>
      <c r="W7" s="1"/>
      <c r="X7" s="1"/>
      <c r="Y7" s="1"/>
      <c r="Z7" s="1"/>
    </row>
    <row r="8" spans="1:26" ht="15" thickBot="1" x14ac:dyDescent="0.2">
      <c r="A8" s="1"/>
      <c r="B8" s="1"/>
      <c r="C8" s="518">
        <v>2018</v>
      </c>
      <c r="D8" s="518"/>
      <c r="E8" s="518">
        <f>IF(ISNUMBER(C8),C8+1,"")</f>
        <v>2019</v>
      </c>
      <c r="F8" s="518"/>
      <c r="G8" s="518">
        <f>IF(ISNUMBER(C8),E8+1,"")</f>
        <v>2020</v>
      </c>
      <c r="H8" s="518"/>
      <c r="I8" s="518" t="s">
        <v>181</v>
      </c>
      <c r="J8" s="518"/>
      <c r="K8" s="1"/>
      <c r="L8" s="1"/>
      <c r="M8" s="1"/>
      <c r="N8" s="1"/>
      <c r="O8" s="1"/>
      <c r="P8" s="1"/>
      <c r="Q8" s="1"/>
      <c r="R8" s="1"/>
      <c r="S8" s="1"/>
      <c r="T8" s="1"/>
      <c r="U8" s="1"/>
      <c r="V8" s="1"/>
      <c r="W8" s="1"/>
      <c r="X8" s="1"/>
      <c r="Y8" s="1"/>
      <c r="Z8" s="1"/>
    </row>
    <row r="9" spans="1:26" ht="16" thickBot="1" x14ac:dyDescent="0.2">
      <c r="A9" s="1"/>
      <c r="B9" s="1"/>
      <c r="C9" s="150" t="s">
        <v>182</v>
      </c>
      <c r="D9" s="68" t="s">
        <v>183</v>
      </c>
      <c r="E9" s="447" t="s">
        <v>182</v>
      </c>
      <c r="F9" s="68" t="s">
        <v>183</v>
      </c>
      <c r="G9" s="447" t="s">
        <v>182</v>
      </c>
      <c r="H9" s="68" t="s">
        <v>183</v>
      </c>
      <c r="I9" s="151" t="s">
        <v>182</v>
      </c>
      <c r="J9" s="68" t="s">
        <v>183</v>
      </c>
      <c r="K9" s="1"/>
      <c r="L9" s="1"/>
      <c r="M9" s="1"/>
      <c r="N9" s="1"/>
      <c r="O9" s="1"/>
      <c r="P9" s="1"/>
      <c r="Q9" s="1"/>
      <c r="R9" s="1"/>
      <c r="S9" s="1"/>
      <c r="T9" s="1"/>
      <c r="U9" s="1"/>
      <c r="V9" s="1"/>
      <c r="W9" s="1"/>
      <c r="X9" s="1"/>
      <c r="Y9" s="1"/>
      <c r="Z9" s="1"/>
    </row>
    <row r="10" spans="1:26" ht="15" x14ac:dyDescent="0.15">
      <c r="A10" s="1"/>
      <c r="B10" s="124" t="s">
        <v>184</v>
      </c>
      <c r="C10" s="436"/>
      <c r="D10" s="448"/>
      <c r="E10" s="449"/>
      <c r="F10" s="448"/>
      <c r="G10" s="450"/>
      <c r="H10" s="448"/>
      <c r="I10" s="450"/>
      <c r="J10" s="448"/>
      <c r="K10" s="1"/>
      <c r="L10" s="1"/>
      <c r="M10" s="1"/>
      <c r="N10" s="1"/>
      <c r="O10" s="1"/>
      <c r="P10" s="1"/>
      <c r="Q10" s="1"/>
      <c r="R10" s="1"/>
      <c r="S10" s="1"/>
      <c r="T10" s="1"/>
      <c r="U10" s="1"/>
      <c r="V10" s="1"/>
      <c r="W10" s="1"/>
      <c r="X10" s="1"/>
      <c r="Y10" s="1"/>
      <c r="Z10" s="1"/>
    </row>
    <row r="11" spans="1:26" ht="30" x14ac:dyDescent="0.15">
      <c r="A11" s="1"/>
      <c r="B11" s="152" t="s">
        <v>185</v>
      </c>
      <c r="C11" s="450"/>
      <c r="D11" s="448"/>
      <c r="E11" s="449"/>
      <c r="F11" s="448"/>
      <c r="G11" s="450"/>
      <c r="H11" s="448"/>
      <c r="I11" s="450"/>
      <c r="J11" s="448"/>
      <c r="K11" s="1"/>
      <c r="L11" s="1"/>
      <c r="M11" s="1"/>
      <c r="N11" s="1"/>
      <c r="O11" s="1"/>
      <c r="P11" s="1"/>
      <c r="Q11" s="1"/>
      <c r="R11" s="1"/>
      <c r="S11" s="1"/>
      <c r="T11" s="1"/>
      <c r="U11" s="1"/>
      <c r="V11" s="1"/>
      <c r="W11" s="1"/>
      <c r="X11" s="1"/>
      <c r="Y11" s="1"/>
      <c r="Z11" s="1"/>
    </row>
    <row r="12" spans="1:26" ht="16" thickBot="1" x14ac:dyDescent="0.2">
      <c r="A12" s="1"/>
      <c r="B12" s="153" t="s">
        <v>186</v>
      </c>
      <c r="C12" s="453"/>
      <c r="D12" s="452"/>
      <c r="E12" s="451"/>
      <c r="F12" s="452"/>
      <c r="G12" s="453"/>
      <c r="H12" s="452"/>
      <c r="I12" s="453"/>
      <c r="J12" s="468"/>
      <c r="K12" s="1"/>
      <c r="L12" s="1"/>
      <c r="M12" s="1"/>
      <c r="N12" s="1"/>
      <c r="O12" s="1"/>
      <c r="P12" s="1"/>
      <c r="Q12" s="1"/>
      <c r="R12" s="1"/>
      <c r="S12" s="1"/>
      <c r="T12" s="1"/>
      <c r="U12" s="1"/>
      <c r="V12" s="1"/>
      <c r="W12" s="1"/>
      <c r="X12" s="1"/>
      <c r="Y12" s="1"/>
      <c r="Z12" s="1"/>
    </row>
    <row r="13" spans="1:26" ht="15" x14ac:dyDescent="0.15">
      <c r="A13" s="1"/>
      <c r="B13" s="154" t="s">
        <v>187</v>
      </c>
      <c r="C13" s="449"/>
      <c r="D13" s="454"/>
      <c r="E13" s="455"/>
      <c r="F13" s="454"/>
      <c r="G13" s="436"/>
      <c r="H13" s="456"/>
      <c r="I13" s="455"/>
      <c r="J13" s="457"/>
      <c r="K13" s="1"/>
      <c r="L13" s="1"/>
      <c r="M13" s="1"/>
      <c r="N13" s="1"/>
      <c r="O13" s="1"/>
      <c r="P13" s="1"/>
      <c r="Q13" s="1"/>
      <c r="R13" s="1"/>
      <c r="S13" s="1"/>
      <c r="T13" s="1"/>
      <c r="U13" s="1"/>
      <c r="V13" s="1"/>
      <c r="W13" s="1"/>
      <c r="X13" s="1"/>
      <c r="Y13" s="1"/>
      <c r="Z13" s="1"/>
    </row>
    <row r="14" spans="1:26" ht="15" x14ac:dyDescent="0.15">
      <c r="A14" s="1"/>
      <c r="B14" s="126" t="s">
        <v>188</v>
      </c>
      <c r="C14" s="449"/>
      <c r="D14" s="458"/>
      <c r="E14" s="449"/>
      <c r="F14" s="458"/>
      <c r="G14" s="450"/>
      <c r="H14" s="459"/>
      <c r="I14" s="449"/>
      <c r="J14" s="460"/>
      <c r="K14" s="1"/>
      <c r="L14" s="1"/>
      <c r="M14" s="1"/>
      <c r="N14" s="1"/>
      <c r="O14" s="1"/>
      <c r="P14" s="1"/>
      <c r="Q14" s="1"/>
      <c r="R14" s="1"/>
      <c r="S14" s="1"/>
      <c r="T14" s="1"/>
      <c r="U14" s="1"/>
      <c r="V14" s="1"/>
      <c r="W14" s="1"/>
      <c r="X14" s="1"/>
      <c r="Y14" s="1"/>
      <c r="Z14" s="1"/>
    </row>
    <row r="15" spans="1:26" ht="15" x14ac:dyDescent="0.15">
      <c r="A15" s="1"/>
      <c r="B15" s="126" t="s">
        <v>189</v>
      </c>
      <c r="C15" s="449"/>
      <c r="D15" s="461"/>
      <c r="E15" s="449"/>
      <c r="F15" s="458"/>
      <c r="G15" s="450"/>
      <c r="H15" s="459"/>
      <c r="I15" s="449"/>
      <c r="J15" s="460"/>
      <c r="K15" s="1"/>
      <c r="L15" s="1"/>
      <c r="M15" s="1"/>
      <c r="N15" s="1"/>
      <c r="O15" s="1"/>
      <c r="P15" s="1"/>
      <c r="Q15" s="1"/>
      <c r="R15" s="1"/>
      <c r="S15" s="1"/>
      <c r="T15" s="1"/>
      <c r="U15" s="1"/>
      <c r="V15" s="1"/>
      <c r="W15" s="1"/>
      <c r="X15" s="1"/>
      <c r="Y15" s="1"/>
      <c r="Z15" s="1"/>
    </row>
    <row r="16" spans="1:26" ht="15" x14ac:dyDescent="0.15">
      <c r="A16" s="1"/>
      <c r="B16" s="126" t="s">
        <v>190</v>
      </c>
      <c r="C16" s="449"/>
      <c r="D16" s="448"/>
      <c r="E16" s="449"/>
      <c r="F16" s="448"/>
      <c r="G16" s="450"/>
      <c r="H16" s="448"/>
      <c r="I16" s="449"/>
      <c r="J16" s="460"/>
      <c r="K16" s="1"/>
      <c r="L16" s="1"/>
      <c r="M16" s="1"/>
      <c r="N16" s="1"/>
      <c r="O16" s="1"/>
      <c r="P16" s="1"/>
      <c r="Q16" s="1"/>
      <c r="R16" s="1"/>
      <c r="S16" s="1"/>
      <c r="T16" s="1"/>
      <c r="U16" s="1"/>
      <c r="V16" s="1"/>
      <c r="W16" s="1"/>
      <c r="X16" s="1"/>
      <c r="Y16" s="1"/>
      <c r="Z16" s="1"/>
    </row>
    <row r="17" spans="1:26" ht="15" x14ac:dyDescent="0.15">
      <c r="A17" s="1"/>
      <c r="B17" s="126" t="s">
        <v>191</v>
      </c>
      <c r="C17" s="449"/>
      <c r="D17" s="448"/>
      <c r="E17" s="449"/>
      <c r="F17" s="448"/>
      <c r="G17" s="450"/>
      <c r="H17" s="448"/>
      <c r="I17" s="449"/>
      <c r="J17" s="448"/>
      <c r="K17" s="1"/>
      <c r="L17" s="1"/>
      <c r="M17" s="1"/>
      <c r="N17" s="1"/>
      <c r="O17" s="1"/>
      <c r="P17" s="1"/>
      <c r="Q17" s="1"/>
      <c r="R17" s="1"/>
      <c r="S17" s="1"/>
      <c r="T17" s="1"/>
      <c r="U17" s="1"/>
      <c r="V17" s="1"/>
      <c r="W17" s="1"/>
      <c r="X17" s="1"/>
      <c r="Y17" s="1"/>
      <c r="Z17" s="1"/>
    </row>
    <row r="18" spans="1:26" ht="16" thickBot="1" x14ac:dyDescent="0.2">
      <c r="A18" s="1"/>
      <c r="B18" s="155" t="s">
        <v>192</v>
      </c>
      <c r="C18" s="451"/>
      <c r="D18" s="452"/>
      <c r="E18" s="451"/>
      <c r="F18" s="452"/>
      <c r="G18" s="453"/>
      <c r="H18" s="452"/>
      <c r="I18" s="451"/>
      <c r="J18" s="469"/>
      <c r="K18" s="1"/>
      <c r="L18" s="1"/>
      <c r="M18" s="1"/>
      <c r="N18" s="1"/>
      <c r="O18" s="1"/>
      <c r="P18" s="1"/>
      <c r="Q18" s="1"/>
      <c r="R18" s="1"/>
      <c r="S18" s="1"/>
      <c r="T18" s="1"/>
      <c r="U18" s="1"/>
      <c r="V18" s="1"/>
      <c r="W18" s="1"/>
      <c r="X18" s="1"/>
      <c r="Y18" s="1"/>
      <c r="Z18" s="1"/>
    </row>
    <row r="19" spans="1:26" ht="15" x14ac:dyDescent="0.15">
      <c r="A19" s="1"/>
      <c r="B19" s="125" t="s">
        <v>193</v>
      </c>
      <c r="C19" s="462"/>
      <c r="D19" s="467"/>
      <c r="E19" s="462"/>
      <c r="F19" s="463"/>
      <c r="G19" s="462"/>
      <c r="H19" s="463"/>
      <c r="I19" s="462"/>
      <c r="J19" s="463"/>
      <c r="K19" s="1"/>
      <c r="L19" s="1"/>
      <c r="M19" s="1"/>
      <c r="N19" s="1"/>
      <c r="O19" s="1"/>
      <c r="P19" s="1"/>
      <c r="Q19" s="1"/>
      <c r="R19" s="1"/>
      <c r="S19" s="1"/>
      <c r="T19" s="1"/>
      <c r="U19" s="1"/>
      <c r="V19" s="1"/>
      <c r="W19" s="1"/>
      <c r="X19" s="1"/>
      <c r="Y19" s="1"/>
      <c r="Z19" s="1"/>
    </row>
    <row r="20" spans="1:26" ht="15" x14ac:dyDescent="0.15">
      <c r="A20" s="1"/>
      <c r="B20" s="126" t="s">
        <v>194</v>
      </c>
      <c r="C20" s="449"/>
      <c r="D20" s="458"/>
      <c r="E20" s="449"/>
      <c r="F20" s="464"/>
      <c r="G20" s="450"/>
      <c r="H20" s="465"/>
      <c r="I20" s="449"/>
      <c r="J20" s="460"/>
      <c r="K20" s="1"/>
      <c r="L20" s="1"/>
      <c r="M20" s="1"/>
      <c r="N20" s="1"/>
      <c r="O20" s="1"/>
      <c r="P20" s="1"/>
      <c r="Q20" s="1"/>
      <c r="R20" s="1"/>
      <c r="S20" s="1"/>
      <c r="T20" s="1"/>
      <c r="U20" s="1"/>
      <c r="V20" s="1"/>
      <c r="W20" s="1"/>
      <c r="X20" s="1"/>
      <c r="Y20" s="1"/>
      <c r="Z20" s="1"/>
    </row>
    <row r="21" spans="1:26" ht="30" x14ac:dyDescent="0.15">
      <c r="A21" s="1"/>
      <c r="B21" s="126" t="s">
        <v>195</v>
      </c>
      <c r="C21" s="449"/>
      <c r="D21" s="458"/>
      <c r="E21" s="449"/>
      <c r="F21" s="464"/>
      <c r="G21" s="450"/>
      <c r="H21" s="459"/>
      <c r="I21" s="449"/>
      <c r="J21" s="464"/>
      <c r="K21" s="1"/>
      <c r="L21" s="1"/>
      <c r="M21" s="1"/>
      <c r="N21" s="1"/>
      <c r="O21" s="1"/>
      <c r="P21" s="1"/>
      <c r="Q21" s="1"/>
      <c r="R21" s="1"/>
      <c r="S21" s="1"/>
      <c r="T21" s="1"/>
      <c r="U21" s="1"/>
      <c r="V21" s="1"/>
      <c r="W21" s="1"/>
      <c r="X21" s="1"/>
      <c r="Y21" s="1"/>
      <c r="Z21" s="1"/>
    </row>
    <row r="22" spans="1:26" ht="15" x14ac:dyDescent="0.15">
      <c r="A22" s="1"/>
      <c r="B22" s="126" t="s">
        <v>196</v>
      </c>
      <c r="C22" s="449"/>
      <c r="D22" s="448"/>
      <c r="E22" s="449"/>
      <c r="F22" s="448"/>
      <c r="G22" s="450"/>
      <c r="H22" s="448"/>
      <c r="I22" s="449"/>
      <c r="J22" s="448"/>
      <c r="K22" s="1"/>
      <c r="L22" s="1"/>
      <c r="M22" s="1"/>
      <c r="N22" s="1"/>
      <c r="O22" s="1"/>
      <c r="P22" s="1"/>
      <c r="Q22" s="1"/>
      <c r="R22" s="1"/>
      <c r="S22" s="1"/>
      <c r="T22" s="1"/>
      <c r="U22" s="1"/>
      <c r="V22" s="1"/>
      <c r="W22" s="1"/>
      <c r="X22" s="1"/>
      <c r="Y22" s="1"/>
      <c r="Z22" s="1"/>
    </row>
    <row r="23" spans="1:26" ht="16" thickBot="1" x14ac:dyDescent="0.2">
      <c r="A23" s="1"/>
      <c r="B23" s="155" t="s">
        <v>197</v>
      </c>
      <c r="C23" s="451"/>
      <c r="D23" s="452"/>
      <c r="E23" s="451"/>
      <c r="F23" s="452"/>
      <c r="G23" s="453"/>
      <c r="H23" s="452"/>
      <c r="I23" s="451"/>
      <c r="J23" s="469"/>
      <c r="K23" s="1"/>
      <c r="L23" s="1"/>
      <c r="M23" s="1"/>
      <c r="N23" s="1"/>
      <c r="O23" s="1"/>
      <c r="P23" s="1"/>
      <c r="Q23" s="1"/>
      <c r="R23" s="1"/>
      <c r="S23" s="1"/>
      <c r="T23" s="1"/>
      <c r="U23" s="1"/>
      <c r="V23" s="1"/>
      <c r="W23" s="1"/>
      <c r="X23" s="1"/>
      <c r="Y23" s="1"/>
      <c r="Z23" s="1"/>
    </row>
    <row r="24" spans="1:26" ht="30" x14ac:dyDescent="0.15">
      <c r="A24" s="1"/>
      <c r="B24" s="124" t="s">
        <v>198</v>
      </c>
      <c r="C24" s="462"/>
      <c r="D24" s="467"/>
      <c r="E24" s="462"/>
      <c r="F24" s="463"/>
      <c r="G24" s="462"/>
      <c r="H24" s="463"/>
      <c r="I24" s="462"/>
      <c r="J24" s="463"/>
      <c r="K24" s="1"/>
      <c r="L24" s="1"/>
      <c r="M24" s="1"/>
      <c r="N24" s="1"/>
      <c r="O24" s="1"/>
      <c r="P24" s="1"/>
      <c r="Q24" s="1"/>
      <c r="R24" s="1"/>
      <c r="S24" s="1"/>
      <c r="T24" s="1"/>
      <c r="U24" s="1"/>
      <c r="V24" s="1"/>
      <c r="W24" s="1"/>
      <c r="X24" s="1"/>
      <c r="Y24" s="1"/>
      <c r="Z24" s="1"/>
    </row>
    <row r="25" spans="1:26" ht="15" x14ac:dyDescent="0.15">
      <c r="A25" s="1"/>
      <c r="B25" s="152" t="s">
        <v>199</v>
      </c>
      <c r="C25" s="450"/>
      <c r="D25" s="459"/>
      <c r="E25" s="449"/>
      <c r="F25" s="460"/>
      <c r="G25" s="450"/>
      <c r="H25" s="459"/>
      <c r="I25" s="450"/>
      <c r="J25" s="465"/>
      <c r="K25" s="1"/>
      <c r="L25" s="1"/>
      <c r="M25" s="1"/>
      <c r="N25" s="1"/>
      <c r="O25" s="1"/>
      <c r="P25" s="1"/>
      <c r="Q25" s="1"/>
      <c r="R25" s="1"/>
      <c r="S25" s="1"/>
      <c r="T25" s="1"/>
      <c r="U25" s="1"/>
      <c r="V25" s="1"/>
      <c r="W25" s="1"/>
      <c r="X25" s="1"/>
      <c r="Y25" s="1"/>
      <c r="Z25" s="1"/>
    </row>
    <row r="26" spans="1:26" ht="30" customHeight="1" x14ac:dyDescent="0.15">
      <c r="A26" s="1"/>
      <c r="B26" s="152" t="s">
        <v>200</v>
      </c>
      <c r="C26" s="450"/>
      <c r="D26" s="459"/>
      <c r="E26" s="449"/>
      <c r="F26" s="464"/>
      <c r="G26" s="450"/>
      <c r="H26" s="459"/>
      <c r="I26" s="450"/>
      <c r="J26" s="459"/>
      <c r="K26" s="1"/>
      <c r="L26" s="1"/>
      <c r="M26" s="1"/>
      <c r="N26" s="1"/>
      <c r="O26" s="1"/>
      <c r="P26" s="1"/>
      <c r="Q26" s="1"/>
      <c r="R26" s="1"/>
      <c r="S26" s="1"/>
      <c r="T26" s="1"/>
      <c r="U26" s="1"/>
      <c r="V26" s="1"/>
      <c r="W26" s="1"/>
      <c r="X26" s="1"/>
      <c r="Y26" s="1"/>
      <c r="Z26" s="1"/>
    </row>
    <row r="27" spans="1:26" ht="44.25" customHeight="1" x14ac:dyDescent="0.15">
      <c r="A27" s="1"/>
      <c r="B27" s="156" t="s">
        <v>201</v>
      </c>
      <c r="C27" s="450"/>
      <c r="D27" s="459"/>
      <c r="E27" s="449"/>
      <c r="F27" s="464"/>
      <c r="G27" s="450"/>
      <c r="H27" s="459"/>
      <c r="I27" s="450"/>
      <c r="J27" s="459"/>
      <c r="K27" s="1"/>
      <c r="L27" s="1"/>
      <c r="M27" s="1"/>
      <c r="N27" s="1"/>
      <c r="O27" s="1"/>
      <c r="P27" s="1"/>
      <c r="Q27" s="1"/>
      <c r="R27" s="1"/>
      <c r="S27" s="1"/>
      <c r="T27" s="1"/>
      <c r="U27" s="1"/>
      <c r="V27" s="1"/>
      <c r="W27" s="1"/>
      <c r="X27" s="1"/>
      <c r="Y27" s="1"/>
      <c r="Z27" s="1"/>
    </row>
    <row r="28" spans="1:26" ht="42" customHeight="1" x14ac:dyDescent="0.15">
      <c r="A28" s="1"/>
      <c r="B28" s="157" t="s">
        <v>202</v>
      </c>
      <c r="C28" s="450"/>
      <c r="D28" s="448"/>
      <c r="E28" s="449"/>
      <c r="F28" s="448"/>
      <c r="G28" s="450"/>
      <c r="H28" s="448"/>
      <c r="I28" s="450"/>
      <c r="J28" s="448"/>
      <c r="K28" s="1"/>
      <c r="L28" s="1"/>
      <c r="M28" s="1"/>
      <c r="N28" s="1"/>
      <c r="O28" s="1"/>
      <c r="P28" s="1"/>
      <c r="Q28" s="1"/>
      <c r="R28" s="1"/>
      <c r="S28" s="1"/>
      <c r="T28" s="1"/>
      <c r="U28" s="1"/>
      <c r="V28" s="1"/>
      <c r="W28" s="1"/>
      <c r="X28" s="1"/>
      <c r="Y28" s="1"/>
      <c r="Z28" s="1"/>
    </row>
    <row r="29" spans="1:26" ht="16" thickBot="1" x14ac:dyDescent="0.2">
      <c r="A29" s="1"/>
      <c r="B29" s="155" t="s">
        <v>203</v>
      </c>
      <c r="C29" s="453"/>
      <c r="D29" s="452"/>
      <c r="E29" s="451"/>
      <c r="F29" s="452"/>
      <c r="G29" s="453"/>
      <c r="H29" s="452"/>
      <c r="I29" s="453"/>
      <c r="J29" s="469"/>
      <c r="K29" s="1"/>
      <c r="L29" s="1"/>
      <c r="M29" s="1"/>
      <c r="N29" s="1"/>
      <c r="O29" s="1"/>
      <c r="P29" s="1"/>
      <c r="Q29" s="1"/>
      <c r="R29" s="1"/>
      <c r="S29" s="1"/>
      <c r="T29" s="1"/>
      <c r="U29" s="1"/>
      <c r="V29" s="1"/>
      <c r="W29" s="1"/>
      <c r="X29" s="1"/>
      <c r="Y29" s="1"/>
      <c r="Z29" s="1"/>
    </row>
    <row r="30" spans="1:26" ht="15" x14ac:dyDescent="0.15">
      <c r="A30" s="1"/>
      <c r="B30" s="154" t="s">
        <v>204</v>
      </c>
      <c r="C30" s="455"/>
      <c r="D30" s="466"/>
      <c r="E30" s="455"/>
      <c r="F30" s="466"/>
      <c r="G30" s="455"/>
      <c r="H30" s="466"/>
      <c r="I30" s="455"/>
      <c r="J30" s="466"/>
      <c r="K30" s="1"/>
      <c r="L30" s="1"/>
      <c r="M30" s="1"/>
      <c r="N30" s="1"/>
      <c r="O30" s="1"/>
      <c r="P30" s="1"/>
      <c r="Q30" s="1"/>
      <c r="R30" s="1"/>
      <c r="S30" s="1"/>
      <c r="T30" s="1"/>
      <c r="U30" s="1"/>
      <c r="V30" s="1"/>
      <c r="W30" s="1"/>
      <c r="X30" s="1"/>
      <c r="Y30" s="1"/>
      <c r="Z30" s="1"/>
    </row>
    <row r="31" spans="1:26" ht="16" thickBot="1" x14ac:dyDescent="0.2">
      <c r="A31" s="1"/>
      <c r="B31" s="155" t="s">
        <v>205</v>
      </c>
      <c r="C31" s="451"/>
      <c r="D31" s="452"/>
      <c r="E31" s="451"/>
      <c r="F31" s="452"/>
      <c r="G31" s="451"/>
      <c r="H31" s="452"/>
      <c r="I31" s="451"/>
      <c r="J31" s="469"/>
      <c r="K31" s="1"/>
      <c r="L31" s="1"/>
      <c r="M31" s="1"/>
      <c r="N31" s="1"/>
      <c r="O31" s="1"/>
      <c r="P31" s="1"/>
      <c r="Q31" s="1"/>
      <c r="R31" s="1"/>
      <c r="S31" s="1"/>
      <c r="T31" s="1"/>
      <c r="U31" s="1"/>
      <c r="V31" s="1"/>
      <c r="W31" s="1"/>
      <c r="X31" s="1"/>
      <c r="Y31" s="1"/>
      <c r="Z31" s="1"/>
    </row>
    <row r="32" spans="1:26" x14ac:dyDescent="0.1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x14ac:dyDescent="0.1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x14ac:dyDescent="0.1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x14ac:dyDescent="0.1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1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x14ac:dyDescent="0.1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x14ac:dyDescent="0.1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1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1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1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x14ac:dyDescent="0.1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x14ac:dyDescent="0.1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1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1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1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1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1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1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1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1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1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1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1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1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1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1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1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1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1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1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1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1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1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1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1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x14ac:dyDescent="0.1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1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1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1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x14ac:dyDescent="0.1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x14ac:dyDescent="0.1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x14ac:dyDescent="0.1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x14ac:dyDescent="0.1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x14ac:dyDescent="0.1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x14ac:dyDescent="0.1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x14ac:dyDescent="0.1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x14ac:dyDescent="0.1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x14ac:dyDescent="0.1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x14ac:dyDescent="0.1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x14ac:dyDescent="0.1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x14ac:dyDescent="0.1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x14ac:dyDescent="0.1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x14ac:dyDescent="0.1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x14ac:dyDescent="0.1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x14ac:dyDescent="0.1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x14ac:dyDescent="0.1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1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x14ac:dyDescent="0.1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x14ac:dyDescent="0.1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x14ac:dyDescent="0.1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x14ac:dyDescent="0.1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x14ac:dyDescent="0.1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x14ac:dyDescent="0.1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x14ac:dyDescent="0.1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x14ac:dyDescent="0.1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x14ac:dyDescent="0.1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x14ac:dyDescent="0.1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x14ac:dyDescent="0.1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sheetData>
  <mergeCells count="9">
    <mergeCell ref="I8:J8"/>
    <mergeCell ref="B3:D3"/>
    <mergeCell ref="F3:G3"/>
    <mergeCell ref="C4:D4"/>
    <mergeCell ref="F4:G4"/>
    <mergeCell ref="C5:D5"/>
    <mergeCell ref="C8:D8"/>
    <mergeCell ref="E8:F8"/>
    <mergeCell ref="G8:H8"/>
  </mergeCells>
  <hyperlinks>
    <hyperlink ref="B1" location="Contents!A1" display="Back to Contents" xr:uid="{00000000-0004-0000-0900-000000000000}"/>
  </hyperlinks>
  <pageMargins left="0.70000000000000007" right="0.70000000000000007" top="0.75" bottom="0.75" header="0.30000000000000004" footer="0.30000000000000004"/>
  <pageSetup paperSize="0" fitToWidth="0" fitToHeight="0" orientation="portrait" horizontalDpi="0" verticalDpi="0" copies="0"/>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2CC"/>
  </sheetPr>
  <dimension ref="A1:Z95"/>
  <sheetViews>
    <sheetView zoomScale="67" workbookViewId="0">
      <selection activeCell="D20" sqref="D20"/>
    </sheetView>
  </sheetViews>
  <sheetFormatPr baseColWidth="10" defaultColWidth="10.6640625" defaultRowHeight="14" x14ac:dyDescent="0.15"/>
  <cols>
    <col min="1" max="1" width="10.6640625" style="2" customWidth="1"/>
    <col min="2" max="4" width="25.33203125" style="2" customWidth="1"/>
    <col min="5" max="5" width="43" style="2" bestFit="1" customWidth="1"/>
    <col min="6" max="6" width="21.6640625" style="2" customWidth="1"/>
    <col min="7" max="7" width="17.6640625" style="2" customWidth="1"/>
    <col min="8" max="8" width="15.33203125" style="2" customWidth="1"/>
    <col min="9" max="9" width="31.1640625" style="2" customWidth="1"/>
    <col min="10" max="13" width="10.6640625" style="2" customWidth="1"/>
    <col min="14" max="14" width="45.83203125" style="2" customWidth="1"/>
    <col min="15" max="15" width="10.6640625" style="2" customWidth="1"/>
    <col min="16" max="16384" width="10.6640625" style="2"/>
  </cols>
  <sheetData>
    <row r="1" spans="1:26" s="1" customFormat="1" ht="15" customHeight="1" x14ac:dyDescent="0.15">
      <c r="B1" s="27" t="s">
        <v>51</v>
      </c>
    </row>
    <row r="2" spans="1:26" ht="15" customHeight="1" thickBot="1" x14ac:dyDescent="0.2">
      <c r="A2" s="1"/>
      <c r="B2" s="1"/>
      <c r="C2" s="1"/>
      <c r="D2" s="1"/>
      <c r="E2" s="1"/>
      <c r="F2" s="1"/>
      <c r="G2" s="1"/>
      <c r="H2" s="1"/>
      <c r="I2" s="1"/>
      <c r="J2" s="1"/>
      <c r="K2" s="1"/>
      <c r="L2" s="1"/>
      <c r="M2" s="1"/>
      <c r="N2" s="1"/>
      <c r="O2" s="1"/>
      <c r="P2" s="1"/>
      <c r="Q2" s="1"/>
      <c r="R2" s="1"/>
      <c r="S2" s="1"/>
      <c r="T2" s="1"/>
      <c r="U2" s="1"/>
      <c r="V2" s="1"/>
      <c r="W2" s="1"/>
      <c r="X2" s="1"/>
      <c r="Y2" s="1"/>
      <c r="Z2" s="1"/>
    </row>
    <row r="3" spans="1:26" ht="20.25" customHeight="1" thickBot="1" x14ac:dyDescent="0.2">
      <c r="A3" s="1"/>
      <c r="B3" s="512" t="s">
        <v>206</v>
      </c>
      <c r="C3" s="512"/>
      <c r="D3" s="512"/>
      <c r="E3" s="149"/>
      <c r="F3" s="142" t="s">
        <v>106</v>
      </c>
      <c r="G3" s="1"/>
      <c r="H3" s="1"/>
      <c r="I3" s="15"/>
      <c r="J3" s="1"/>
      <c r="K3" s="1"/>
      <c r="L3" s="1"/>
      <c r="M3" s="1"/>
      <c r="N3" s="1"/>
      <c r="O3" s="1"/>
      <c r="P3" s="1"/>
      <c r="Q3" s="1"/>
      <c r="R3" s="1"/>
      <c r="S3" s="1"/>
      <c r="T3" s="1"/>
      <c r="U3" s="1"/>
      <c r="V3" s="1"/>
      <c r="W3" s="1"/>
      <c r="X3" s="1"/>
      <c r="Y3" s="1"/>
      <c r="Z3" s="1"/>
    </row>
    <row r="4" spans="1:26" ht="21" customHeight="1" thickBot="1" x14ac:dyDescent="0.2">
      <c r="A4" s="1"/>
      <c r="B4" s="64" t="s">
        <v>1</v>
      </c>
      <c r="C4" s="504" t="s">
        <v>2</v>
      </c>
      <c r="D4" s="504"/>
      <c r="E4" s="15"/>
      <c r="F4" s="158" t="s">
        <v>486</v>
      </c>
      <c r="G4" s="1"/>
      <c r="H4" s="1"/>
      <c r="I4" s="159"/>
      <c r="J4" s="1"/>
      <c r="K4" s="1"/>
      <c r="L4" s="1"/>
      <c r="M4" s="1"/>
      <c r="N4" s="1"/>
      <c r="O4" s="1"/>
      <c r="P4" s="1"/>
      <c r="Q4" s="1"/>
      <c r="R4" s="1"/>
      <c r="S4" s="1"/>
      <c r="T4" s="1"/>
      <c r="U4" s="1"/>
      <c r="V4" s="1"/>
      <c r="W4" s="1"/>
      <c r="X4" s="1"/>
      <c r="Y4" s="1"/>
      <c r="Z4" s="1"/>
    </row>
    <row r="5" spans="1:26" ht="16" thickBot="1" x14ac:dyDescent="0.25">
      <c r="A5" s="1"/>
      <c r="B5" s="5" t="s">
        <v>3</v>
      </c>
      <c r="C5" s="505" t="s">
        <v>390</v>
      </c>
      <c r="D5" s="505"/>
      <c r="E5" s="15"/>
      <c r="F5" s="15"/>
      <c r="G5" s="1"/>
      <c r="H5" s="1"/>
      <c r="I5" s="1"/>
      <c r="J5" s="1"/>
      <c r="K5" s="1"/>
      <c r="L5" s="1"/>
      <c r="M5" s="1"/>
      <c r="N5" s="1"/>
      <c r="O5" s="1"/>
      <c r="P5" s="1"/>
      <c r="Q5" s="1"/>
      <c r="R5" s="1"/>
      <c r="S5" s="1"/>
      <c r="T5" s="1"/>
      <c r="U5" s="1"/>
      <c r="V5" s="1"/>
      <c r="W5" s="1"/>
      <c r="X5" s="1"/>
      <c r="Y5" s="1"/>
      <c r="Z5" s="1"/>
    </row>
    <row r="6" spans="1:26" ht="15" thickBot="1" x14ac:dyDescent="0.2">
      <c r="A6" s="1"/>
      <c r="B6" s="1"/>
      <c r="C6" s="1"/>
      <c r="D6" s="1"/>
      <c r="E6" s="1"/>
      <c r="F6" s="1"/>
      <c r="G6" s="1"/>
      <c r="H6" s="1"/>
      <c r="I6" s="1"/>
      <c r="J6" s="1"/>
      <c r="K6" s="1"/>
      <c r="L6" s="1"/>
      <c r="M6" s="1"/>
      <c r="N6" s="1"/>
      <c r="O6" s="1"/>
      <c r="P6" s="1"/>
      <c r="Q6" s="1"/>
      <c r="R6" s="1"/>
      <c r="S6" s="1"/>
      <c r="T6" s="1"/>
      <c r="U6" s="1"/>
      <c r="V6" s="1"/>
      <c r="W6" s="1"/>
      <c r="X6" s="1"/>
      <c r="Y6" s="1"/>
      <c r="Z6" s="1"/>
    </row>
    <row r="7" spans="1:26" ht="15" x14ac:dyDescent="0.2">
      <c r="A7" s="1"/>
      <c r="B7" s="130" t="s">
        <v>121</v>
      </c>
      <c r="C7" s="131"/>
      <c r="D7" s="132"/>
      <c r="E7" s="160"/>
      <c r="F7" s="1"/>
      <c r="G7" s="1"/>
      <c r="H7" s="1"/>
      <c r="I7" s="1"/>
      <c r="J7" s="1"/>
      <c r="K7" s="1"/>
      <c r="L7" s="1"/>
      <c r="M7" s="1"/>
      <c r="N7" s="1"/>
      <c r="O7" s="1"/>
      <c r="P7" s="1"/>
      <c r="Q7" s="1"/>
      <c r="R7" s="1"/>
      <c r="S7" s="1"/>
      <c r="T7" s="1"/>
      <c r="U7" s="1"/>
      <c r="V7" s="1"/>
      <c r="W7" s="1"/>
      <c r="X7" s="1"/>
      <c r="Y7" s="1"/>
      <c r="Z7" s="1"/>
    </row>
    <row r="8" spans="1:26" ht="15" x14ac:dyDescent="0.2">
      <c r="A8" s="1"/>
      <c r="B8" s="133" t="s">
        <v>122</v>
      </c>
      <c r="C8" s="134"/>
      <c r="D8" s="134"/>
      <c r="E8" s="161"/>
      <c r="F8" s="1"/>
      <c r="G8" s="1"/>
      <c r="H8" s="1"/>
      <c r="I8" s="1"/>
      <c r="J8" s="1"/>
      <c r="K8" s="1"/>
      <c r="L8" s="1"/>
      <c r="M8" s="1"/>
      <c r="N8" s="1"/>
      <c r="O8" s="1"/>
      <c r="P8" s="1"/>
      <c r="Q8" s="1"/>
      <c r="R8" s="1"/>
      <c r="S8" s="1"/>
      <c r="T8" s="1"/>
      <c r="U8" s="1"/>
      <c r="V8" s="1"/>
      <c r="W8" s="1"/>
      <c r="X8" s="1"/>
      <c r="Y8" s="1"/>
      <c r="Z8" s="1"/>
    </row>
    <row r="9" spans="1:26" ht="16" thickBot="1" x14ac:dyDescent="0.25">
      <c r="A9" s="1"/>
      <c r="B9" s="135" t="s">
        <v>123</v>
      </c>
      <c r="C9" s="136"/>
      <c r="D9" s="137"/>
      <c r="E9" s="162"/>
      <c r="F9" s="1"/>
      <c r="G9" s="1"/>
      <c r="H9" s="1"/>
      <c r="I9" s="1"/>
      <c r="J9" s="1"/>
      <c r="K9" s="1"/>
      <c r="L9" s="1"/>
      <c r="M9" s="1"/>
      <c r="N9" s="1"/>
      <c r="O9" s="1"/>
      <c r="P9" s="1"/>
      <c r="Q9" s="1"/>
      <c r="R9" s="1"/>
      <c r="S9" s="1"/>
      <c r="T9" s="1"/>
      <c r="U9" s="1"/>
      <c r="V9" s="1"/>
      <c r="W9" s="1"/>
      <c r="X9" s="1"/>
      <c r="Y9" s="1"/>
      <c r="Z9" s="1"/>
    </row>
    <row r="10" spans="1:26" ht="15" thickBot="1" x14ac:dyDescent="0.2">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5" customHeight="1" thickBot="1" x14ac:dyDescent="0.2">
      <c r="A11" s="1"/>
      <c r="B11" s="163" t="s">
        <v>124</v>
      </c>
      <c r="C11" s="163" t="s">
        <v>113</v>
      </c>
      <c r="D11" s="163" t="s">
        <v>403</v>
      </c>
      <c r="E11" s="129" t="s">
        <v>125</v>
      </c>
      <c r="F11" s="1"/>
      <c r="G11" s="1"/>
      <c r="H11" s="1"/>
      <c r="I11" s="1"/>
      <c r="J11" s="1"/>
      <c r="K11" s="1"/>
      <c r="L11" s="1"/>
      <c r="M11" s="1"/>
      <c r="N11" s="1"/>
      <c r="O11" s="1"/>
      <c r="P11" s="1"/>
      <c r="Q11" s="1"/>
      <c r="R11" s="1"/>
      <c r="S11" s="1"/>
      <c r="T11" s="1"/>
      <c r="U11" s="1"/>
      <c r="V11" s="1"/>
      <c r="W11" s="1"/>
      <c r="X11" s="1"/>
      <c r="Y11" s="1"/>
      <c r="Z11" s="1"/>
    </row>
    <row r="12" spans="1:26" ht="31" thickBot="1" x14ac:dyDescent="0.2">
      <c r="A12" s="1"/>
      <c r="B12" s="164" t="s">
        <v>207</v>
      </c>
      <c r="C12" s="394"/>
      <c r="D12" s="530"/>
      <c r="E12" s="407"/>
      <c r="F12" s="1"/>
      <c r="G12" s="11"/>
      <c r="H12" s="1"/>
      <c r="I12" s="1"/>
      <c r="J12" s="1"/>
      <c r="K12" s="1"/>
      <c r="L12" s="1"/>
      <c r="M12" s="1"/>
      <c r="N12" s="11"/>
      <c r="O12" s="1"/>
      <c r="P12" s="1"/>
      <c r="Q12" s="1"/>
      <c r="R12" s="1"/>
      <c r="S12" s="1"/>
      <c r="T12" s="1"/>
      <c r="U12" s="1"/>
      <c r="V12" s="1"/>
      <c r="W12" s="1"/>
      <c r="X12" s="1"/>
      <c r="Y12" s="1"/>
      <c r="Z12" s="1"/>
    </row>
    <row r="13" spans="1:26" ht="29" customHeight="1" thickBot="1" x14ac:dyDescent="0.2">
      <c r="A13" s="1"/>
      <c r="B13" s="138" t="s">
        <v>208</v>
      </c>
      <c r="C13" s="395"/>
      <c r="D13" s="530"/>
      <c r="E13" s="418"/>
      <c r="F13" s="1"/>
      <c r="G13" s="1"/>
      <c r="H13" s="1"/>
      <c r="I13" s="1"/>
      <c r="J13" s="1"/>
      <c r="K13" s="1"/>
      <c r="L13" s="1"/>
      <c r="M13" s="1"/>
      <c r="N13" s="1"/>
      <c r="O13" s="1"/>
      <c r="P13" s="1"/>
      <c r="Q13" s="1"/>
      <c r="R13" s="1"/>
      <c r="S13" s="1"/>
      <c r="T13" s="1"/>
      <c r="U13" s="1"/>
      <c r="V13" s="1"/>
      <c r="W13" s="1"/>
      <c r="X13" s="1"/>
      <c r="Y13" s="1"/>
      <c r="Z13" s="1"/>
    </row>
    <row r="14" spans="1:26" ht="31" thickBot="1" x14ac:dyDescent="0.2">
      <c r="A14" s="1"/>
      <c r="B14" s="141" t="s">
        <v>209</v>
      </c>
      <c r="C14" s="396"/>
      <c r="D14" s="530"/>
      <c r="E14" s="407"/>
      <c r="F14" s="1"/>
      <c r="G14" s="1"/>
      <c r="H14" s="1"/>
      <c r="I14" s="1"/>
      <c r="J14" s="1"/>
      <c r="K14" s="1"/>
      <c r="L14" s="1"/>
      <c r="M14" s="1"/>
      <c r="N14" s="1"/>
      <c r="O14" s="1"/>
      <c r="P14" s="1"/>
      <c r="Q14" s="1"/>
      <c r="R14" s="1"/>
      <c r="S14" s="1"/>
      <c r="T14" s="1"/>
      <c r="U14" s="1"/>
      <c r="V14" s="1"/>
      <c r="W14" s="1"/>
      <c r="X14" s="1"/>
      <c r="Y14" s="1"/>
      <c r="Z14" s="1"/>
    </row>
    <row r="15" spans="1:26" ht="71" customHeight="1" thickBot="1" x14ac:dyDescent="0.2">
      <c r="A15" s="1"/>
      <c r="B15" s="165" t="s">
        <v>210</v>
      </c>
      <c r="C15" s="397"/>
      <c r="D15" s="530"/>
      <c r="E15" s="407"/>
      <c r="F15" s="1"/>
      <c r="G15" s="11"/>
      <c r="H15" s="1"/>
      <c r="I15" s="1"/>
      <c r="J15" s="1"/>
      <c r="K15" s="1"/>
      <c r="L15" s="1"/>
      <c r="M15" s="1"/>
      <c r="N15" s="1"/>
      <c r="O15" s="1"/>
      <c r="P15" s="1"/>
      <c r="Q15" s="1"/>
      <c r="R15" s="1"/>
      <c r="S15" s="1"/>
      <c r="T15" s="1"/>
      <c r="U15" s="1"/>
      <c r="V15" s="1"/>
      <c r="W15" s="1"/>
      <c r="X15" s="1"/>
      <c r="Y15" s="1"/>
      <c r="Z15" s="1"/>
    </row>
    <row r="16" spans="1:26" ht="61" thickBot="1" x14ac:dyDescent="0.2">
      <c r="A16" s="1"/>
      <c r="B16" s="166" t="s">
        <v>211</v>
      </c>
      <c r="C16" s="394"/>
      <c r="D16" s="530"/>
      <c r="E16" s="407"/>
      <c r="F16" s="1"/>
      <c r="G16" s="11"/>
      <c r="H16" s="1"/>
      <c r="I16" s="1"/>
      <c r="J16" s="1"/>
      <c r="K16" s="1"/>
      <c r="L16" s="1"/>
      <c r="M16" s="1"/>
      <c r="N16" s="1"/>
      <c r="O16" s="1"/>
      <c r="P16" s="1"/>
      <c r="Q16" s="1"/>
      <c r="R16" s="1"/>
      <c r="S16" s="1"/>
      <c r="T16" s="1"/>
      <c r="U16" s="1"/>
      <c r="V16" s="1"/>
      <c r="W16" s="1"/>
      <c r="X16" s="1"/>
      <c r="Y16" s="1"/>
      <c r="Z16" s="1"/>
    </row>
    <row r="17" spans="1:26" ht="33" customHeight="1" thickBot="1" x14ac:dyDescent="0.2">
      <c r="A17" s="1"/>
      <c r="B17" s="138" t="s">
        <v>208</v>
      </c>
      <c r="C17" s="395"/>
      <c r="D17" s="530"/>
      <c r="E17" s="408"/>
      <c r="F17" s="1"/>
      <c r="G17" s="1"/>
      <c r="H17" s="1"/>
      <c r="I17" s="1"/>
      <c r="J17" s="1"/>
      <c r="K17" s="1"/>
      <c r="L17" s="1"/>
      <c r="M17" s="1"/>
      <c r="N17" s="1"/>
      <c r="O17" s="1"/>
      <c r="P17" s="1"/>
      <c r="Q17" s="1"/>
      <c r="R17" s="1"/>
      <c r="S17" s="1"/>
      <c r="T17" s="1"/>
      <c r="U17" s="1"/>
      <c r="V17" s="1"/>
      <c r="W17" s="1"/>
      <c r="X17" s="1"/>
      <c r="Y17" s="1"/>
      <c r="Z17" s="1"/>
    </row>
    <row r="18" spans="1:26" ht="31" thickBot="1" x14ac:dyDescent="0.2">
      <c r="A18" s="1"/>
      <c r="B18" s="139" t="s">
        <v>212</v>
      </c>
      <c r="C18" s="398"/>
      <c r="D18" s="530"/>
      <c r="E18" s="419"/>
      <c r="F18" s="1"/>
      <c r="G18" s="11"/>
      <c r="H18" s="1"/>
      <c r="I18" s="1"/>
      <c r="J18" s="1"/>
      <c r="K18" s="1"/>
      <c r="L18" s="1"/>
      <c r="M18" s="1"/>
      <c r="N18" s="1"/>
      <c r="O18" s="1"/>
      <c r="P18" s="1"/>
      <c r="Q18" s="1"/>
      <c r="R18" s="1"/>
      <c r="S18" s="1"/>
      <c r="T18" s="1"/>
      <c r="U18" s="1"/>
      <c r="V18" s="1"/>
      <c r="W18" s="1"/>
      <c r="X18" s="1"/>
      <c r="Y18" s="1"/>
      <c r="Z18" s="1"/>
    </row>
    <row r="19" spans="1:26" ht="75" x14ac:dyDescent="0.15">
      <c r="A19" s="1"/>
      <c r="B19" s="167" t="s">
        <v>213</v>
      </c>
      <c r="C19" s="394"/>
      <c r="D19" s="412"/>
      <c r="E19" s="407"/>
      <c r="F19" s="1"/>
      <c r="G19" s="11"/>
      <c r="H19" s="1"/>
      <c r="I19" s="1"/>
      <c r="J19" s="1"/>
      <c r="K19" s="1"/>
      <c r="L19" s="1"/>
      <c r="M19" s="1"/>
      <c r="N19" s="1"/>
      <c r="O19" s="1"/>
      <c r="P19" s="1"/>
      <c r="Q19" s="1"/>
      <c r="R19" s="1"/>
      <c r="S19" s="1"/>
      <c r="T19" s="1"/>
      <c r="U19" s="1"/>
      <c r="V19" s="1"/>
      <c r="W19" s="1"/>
      <c r="X19" s="1"/>
      <c r="Y19" s="1"/>
      <c r="Z19" s="1"/>
    </row>
    <row r="20" spans="1:26" ht="16" thickBot="1" x14ac:dyDescent="0.2">
      <c r="A20" s="1"/>
      <c r="B20" s="141" t="s">
        <v>208</v>
      </c>
      <c r="C20" s="399"/>
      <c r="D20" s="396"/>
      <c r="E20" s="409"/>
      <c r="F20" s="1"/>
      <c r="G20" s="1"/>
      <c r="H20" s="1"/>
      <c r="I20" s="1"/>
      <c r="J20" s="1"/>
      <c r="K20" s="1"/>
      <c r="L20" s="1"/>
      <c r="M20" s="1"/>
      <c r="N20" s="1"/>
      <c r="O20" s="1"/>
      <c r="P20" s="1"/>
      <c r="Q20" s="1"/>
      <c r="R20" s="1"/>
      <c r="S20" s="1"/>
      <c r="T20" s="1"/>
      <c r="U20" s="1"/>
      <c r="V20" s="1"/>
      <c r="W20" s="1"/>
      <c r="X20" s="1"/>
      <c r="Y20" s="1"/>
      <c r="Z20" s="1"/>
    </row>
    <row r="21" spans="1:26" ht="30" x14ac:dyDescent="0.15">
      <c r="A21" s="149"/>
      <c r="B21" s="140" t="s">
        <v>214</v>
      </c>
      <c r="C21" s="400"/>
      <c r="D21" s="413"/>
      <c r="E21" s="407"/>
      <c r="F21" s="1"/>
      <c r="G21" s="1"/>
      <c r="H21" s="1"/>
      <c r="I21" s="1"/>
      <c r="J21" s="1"/>
      <c r="K21" s="1"/>
      <c r="L21" s="1"/>
      <c r="M21" s="1"/>
      <c r="N21" s="1"/>
      <c r="O21" s="1"/>
      <c r="P21" s="1"/>
      <c r="Q21" s="1"/>
      <c r="R21" s="1"/>
      <c r="S21" s="1"/>
      <c r="T21" s="1"/>
      <c r="U21" s="1"/>
      <c r="V21" s="1"/>
      <c r="W21" s="1"/>
      <c r="X21" s="1"/>
      <c r="Y21" s="1"/>
      <c r="Z21" s="1"/>
    </row>
    <row r="22" spans="1:26" ht="30" x14ac:dyDescent="0.15">
      <c r="A22" s="1"/>
      <c r="B22" s="138" t="s">
        <v>215</v>
      </c>
      <c r="C22" s="401"/>
      <c r="D22" s="414"/>
      <c r="E22" s="410"/>
      <c r="F22" s="1"/>
      <c r="G22" s="1"/>
      <c r="H22" s="1"/>
      <c r="I22" s="1"/>
      <c r="J22" s="1"/>
      <c r="K22" s="1"/>
      <c r="L22" s="1"/>
      <c r="M22" s="1"/>
      <c r="N22" s="1"/>
      <c r="O22" s="1"/>
      <c r="P22" s="1"/>
      <c r="Q22" s="1"/>
      <c r="R22" s="1"/>
      <c r="S22" s="1"/>
      <c r="T22" s="1"/>
      <c r="U22" s="1"/>
      <c r="V22" s="1"/>
      <c r="W22" s="1"/>
      <c r="X22" s="1"/>
      <c r="Y22" s="1"/>
      <c r="Z22" s="1"/>
    </row>
    <row r="23" spans="1:26" x14ac:dyDescent="0.15">
      <c r="A23" s="300"/>
      <c r="B23" s="138"/>
      <c r="C23" s="404"/>
      <c r="D23" s="415"/>
      <c r="E23" s="410"/>
      <c r="F23" s="1"/>
      <c r="G23" s="1"/>
      <c r="H23" s="1"/>
      <c r="I23" s="1"/>
      <c r="J23" s="1"/>
      <c r="K23" s="1"/>
      <c r="L23" s="1"/>
      <c r="M23" s="1"/>
      <c r="N23" s="1"/>
      <c r="O23" s="1"/>
      <c r="P23" s="1"/>
      <c r="Q23" s="1"/>
      <c r="R23" s="1"/>
      <c r="S23" s="1"/>
      <c r="T23" s="1"/>
      <c r="U23" s="1"/>
      <c r="V23" s="1"/>
      <c r="W23" s="1"/>
      <c r="X23" s="1"/>
    </row>
    <row r="24" spans="1:26" x14ac:dyDescent="0.15">
      <c r="A24" s="300"/>
      <c r="B24" s="138"/>
      <c r="C24" s="405"/>
      <c r="D24" s="415"/>
      <c r="E24" s="410"/>
      <c r="F24" s="1"/>
      <c r="G24" s="1"/>
      <c r="H24" s="1"/>
      <c r="I24" s="1"/>
      <c r="J24" s="1"/>
      <c r="K24" s="1"/>
      <c r="L24" s="1"/>
      <c r="M24" s="1"/>
      <c r="N24" s="1"/>
      <c r="O24" s="1"/>
      <c r="P24" s="1"/>
      <c r="Q24" s="1"/>
      <c r="R24" s="1"/>
      <c r="S24" s="1"/>
      <c r="T24" s="1"/>
      <c r="U24" s="1"/>
      <c r="V24" s="1"/>
      <c r="W24" s="1"/>
      <c r="X24" s="1"/>
    </row>
    <row r="25" spans="1:26" x14ac:dyDescent="0.15">
      <c r="A25" s="300"/>
      <c r="B25" s="138"/>
      <c r="C25" s="405"/>
      <c r="D25" s="415"/>
      <c r="E25" s="410"/>
      <c r="F25" s="1"/>
      <c r="G25" s="1"/>
      <c r="H25" s="1"/>
      <c r="I25" s="1"/>
      <c r="J25" s="1"/>
      <c r="K25" s="1"/>
      <c r="L25" s="1"/>
      <c r="M25" s="1"/>
      <c r="N25" s="1"/>
      <c r="O25" s="1"/>
      <c r="P25" s="1"/>
      <c r="Q25" s="1"/>
      <c r="R25" s="1"/>
      <c r="S25" s="1"/>
      <c r="T25" s="1"/>
      <c r="U25" s="1"/>
      <c r="V25" s="1"/>
      <c r="W25" s="1"/>
      <c r="X25" s="1"/>
    </row>
    <row r="26" spans="1:26" x14ac:dyDescent="0.15">
      <c r="A26" s="300"/>
      <c r="B26" s="139"/>
      <c r="C26" s="405"/>
      <c r="D26" s="416"/>
      <c r="E26" s="410"/>
      <c r="F26" s="1"/>
      <c r="G26" s="1"/>
      <c r="H26" s="1"/>
      <c r="I26" s="1"/>
      <c r="J26" s="1"/>
      <c r="K26" s="1"/>
      <c r="L26" s="1"/>
      <c r="M26" s="1"/>
      <c r="N26" s="1"/>
      <c r="O26" s="1"/>
      <c r="P26" s="1"/>
      <c r="Q26" s="1"/>
      <c r="R26" s="1"/>
      <c r="S26" s="1"/>
      <c r="T26" s="1"/>
      <c r="U26" s="1"/>
      <c r="V26" s="1"/>
      <c r="W26" s="1"/>
      <c r="X26" s="1"/>
    </row>
    <row r="27" spans="1:26" x14ac:dyDescent="0.15">
      <c r="A27" s="300"/>
      <c r="B27" s="139"/>
      <c r="C27" s="405"/>
      <c r="D27" s="416"/>
      <c r="E27" s="410"/>
      <c r="F27" s="1"/>
      <c r="G27" s="1"/>
      <c r="H27" s="1"/>
      <c r="I27" s="1"/>
      <c r="J27" s="1"/>
      <c r="K27" s="1"/>
      <c r="L27" s="1"/>
      <c r="M27" s="1"/>
      <c r="N27" s="1"/>
      <c r="O27" s="1"/>
      <c r="P27" s="1"/>
      <c r="Q27" s="1"/>
      <c r="R27" s="1"/>
      <c r="S27" s="1"/>
      <c r="T27" s="1"/>
      <c r="U27" s="1"/>
      <c r="V27" s="1"/>
      <c r="W27" s="1"/>
      <c r="X27" s="1"/>
    </row>
    <row r="28" spans="1:26" x14ac:dyDescent="0.15">
      <c r="A28" s="300"/>
      <c r="B28" s="139"/>
      <c r="C28" s="406"/>
      <c r="D28" s="416"/>
      <c r="E28" s="410"/>
      <c r="F28" s="1"/>
      <c r="G28" s="1"/>
      <c r="H28" s="1"/>
      <c r="I28" s="1"/>
      <c r="J28" s="1"/>
      <c r="K28" s="1"/>
      <c r="L28" s="1"/>
      <c r="M28" s="1"/>
      <c r="N28" s="1"/>
      <c r="O28" s="1"/>
      <c r="P28" s="1"/>
      <c r="Q28" s="1"/>
      <c r="R28" s="1"/>
      <c r="S28" s="1"/>
      <c r="T28" s="1"/>
      <c r="U28" s="1"/>
      <c r="V28" s="1"/>
      <c r="W28" s="1"/>
      <c r="X28" s="1"/>
    </row>
    <row r="29" spans="1:26" x14ac:dyDescent="0.15">
      <c r="A29" s="300"/>
      <c r="B29" s="139"/>
      <c r="C29" s="405"/>
      <c r="D29" s="416"/>
      <c r="E29" s="410"/>
      <c r="F29" s="1"/>
      <c r="G29" s="1"/>
      <c r="H29" s="1"/>
      <c r="I29" s="1"/>
      <c r="J29" s="1"/>
      <c r="K29" s="1"/>
      <c r="L29" s="1"/>
      <c r="M29" s="1"/>
      <c r="N29" s="1"/>
      <c r="O29" s="1"/>
      <c r="P29" s="1"/>
      <c r="Q29" s="1"/>
      <c r="R29" s="1"/>
      <c r="S29" s="1"/>
      <c r="T29" s="1"/>
      <c r="U29" s="1"/>
      <c r="V29" s="1"/>
      <c r="W29" s="1"/>
      <c r="X29" s="1"/>
    </row>
    <row r="30" spans="1:26" x14ac:dyDescent="0.15">
      <c r="A30" s="300"/>
      <c r="B30" s="139"/>
      <c r="C30" s="405"/>
      <c r="D30" s="416"/>
      <c r="E30" s="410"/>
      <c r="F30" s="1"/>
      <c r="G30" s="1"/>
      <c r="H30" s="1"/>
      <c r="I30" s="1"/>
      <c r="J30" s="1"/>
      <c r="K30" s="1"/>
      <c r="L30" s="1"/>
      <c r="M30" s="1"/>
      <c r="N30" s="1"/>
      <c r="O30" s="1"/>
      <c r="P30" s="1"/>
      <c r="Q30" s="1"/>
      <c r="R30" s="1"/>
      <c r="S30" s="1"/>
      <c r="T30" s="1"/>
      <c r="U30" s="1"/>
      <c r="V30" s="1"/>
      <c r="W30" s="1"/>
      <c r="X30" s="1"/>
    </row>
    <row r="31" spans="1:26" x14ac:dyDescent="0.15">
      <c r="A31" s="300"/>
      <c r="B31" s="139"/>
      <c r="C31" s="405"/>
      <c r="D31" s="416"/>
      <c r="E31" s="410"/>
      <c r="F31" s="1"/>
      <c r="G31" s="1"/>
      <c r="H31" s="1"/>
      <c r="I31" s="1"/>
      <c r="J31" s="1"/>
      <c r="K31" s="1"/>
      <c r="L31" s="1"/>
      <c r="M31" s="1"/>
      <c r="N31" s="1"/>
      <c r="O31" s="1"/>
      <c r="P31" s="1"/>
      <c r="Q31" s="1"/>
      <c r="R31" s="1"/>
      <c r="S31" s="1"/>
      <c r="T31" s="1"/>
      <c r="U31" s="1"/>
      <c r="V31" s="1"/>
      <c r="W31" s="1"/>
      <c r="X31" s="1"/>
    </row>
    <row r="32" spans="1:26" x14ac:dyDescent="0.15">
      <c r="A32" s="300"/>
      <c r="B32" s="139"/>
      <c r="C32" s="405"/>
      <c r="D32" s="416"/>
      <c r="E32" s="410"/>
      <c r="F32" s="1"/>
      <c r="G32" s="1"/>
      <c r="H32" s="1"/>
      <c r="I32" s="1"/>
      <c r="J32" s="1"/>
      <c r="K32" s="1"/>
      <c r="L32" s="1"/>
      <c r="M32" s="1"/>
      <c r="N32" s="1"/>
      <c r="O32" s="1"/>
      <c r="P32" s="1"/>
      <c r="Q32" s="1"/>
      <c r="R32" s="1"/>
      <c r="S32" s="1"/>
      <c r="T32" s="1"/>
      <c r="U32" s="1"/>
      <c r="V32" s="1"/>
      <c r="W32" s="1"/>
      <c r="X32" s="1"/>
    </row>
    <row r="33" spans="1:24" x14ac:dyDescent="0.15">
      <c r="A33" s="300"/>
      <c r="B33" s="139"/>
      <c r="C33" s="405"/>
      <c r="D33" s="416"/>
      <c r="E33" s="410"/>
      <c r="F33" s="1"/>
      <c r="G33" s="1"/>
      <c r="H33" s="1"/>
      <c r="I33" s="1"/>
      <c r="J33" s="1"/>
      <c r="K33" s="1"/>
      <c r="L33" s="1"/>
      <c r="M33" s="1"/>
      <c r="N33" s="1"/>
      <c r="O33" s="1"/>
      <c r="P33" s="1"/>
      <c r="Q33" s="1"/>
      <c r="R33" s="1"/>
      <c r="S33" s="1"/>
      <c r="T33" s="1"/>
      <c r="U33" s="1"/>
      <c r="V33" s="1"/>
      <c r="W33" s="1"/>
      <c r="X33" s="1"/>
    </row>
    <row r="34" spans="1:24" x14ac:dyDescent="0.15">
      <c r="A34" s="300"/>
      <c r="B34" s="139"/>
      <c r="C34" s="405"/>
      <c r="D34" s="416"/>
      <c r="E34" s="410"/>
      <c r="F34" s="1"/>
      <c r="G34" s="1"/>
      <c r="H34" s="1"/>
      <c r="I34" s="1"/>
      <c r="J34" s="1"/>
      <c r="K34" s="1"/>
      <c r="L34" s="1"/>
      <c r="M34" s="1"/>
      <c r="N34" s="1"/>
      <c r="O34" s="1"/>
      <c r="P34" s="1"/>
      <c r="Q34" s="1"/>
      <c r="R34" s="1"/>
      <c r="S34" s="1"/>
      <c r="T34" s="1"/>
      <c r="U34" s="1"/>
      <c r="V34" s="1"/>
      <c r="W34" s="1"/>
      <c r="X34" s="1"/>
    </row>
    <row r="35" spans="1:24" x14ac:dyDescent="0.15">
      <c r="A35" s="300"/>
      <c r="B35" s="139"/>
      <c r="C35" s="405"/>
      <c r="D35" s="416"/>
      <c r="E35" s="410"/>
      <c r="F35" s="1"/>
      <c r="G35" s="1"/>
      <c r="H35" s="1"/>
      <c r="I35" s="1"/>
      <c r="J35" s="1"/>
      <c r="K35" s="1"/>
      <c r="L35" s="1"/>
      <c r="M35" s="1"/>
      <c r="N35" s="1"/>
      <c r="O35" s="1"/>
      <c r="P35" s="1"/>
      <c r="Q35" s="1"/>
      <c r="R35" s="1"/>
      <c r="S35" s="1"/>
      <c r="T35" s="1"/>
      <c r="U35" s="1"/>
      <c r="V35" s="1"/>
      <c r="W35" s="1"/>
      <c r="X35" s="1"/>
    </row>
    <row r="36" spans="1:24" x14ac:dyDescent="0.15">
      <c r="A36" s="300"/>
      <c r="B36" s="139"/>
      <c r="C36" s="405"/>
      <c r="D36" s="416"/>
      <c r="E36" s="410"/>
      <c r="F36" s="1"/>
      <c r="G36" s="1"/>
      <c r="H36" s="1"/>
      <c r="I36" s="1"/>
      <c r="J36" s="1"/>
      <c r="K36" s="1"/>
      <c r="L36" s="1"/>
      <c r="M36" s="1"/>
      <c r="N36" s="1"/>
      <c r="O36" s="1"/>
      <c r="P36" s="1"/>
      <c r="Q36" s="1"/>
      <c r="R36" s="1"/>
      <c r="S36" s="1"/>
      <c r="T36" s="1"/>
      <c r="U36" s="1"/>
      <c r="V36" s="1"/>
      <c r="W36" s="1"/>
      <c r="X36" s="1"/>
    </row>
    <row r="37" spans="1:24" x14ac:dyDescent="0.15">
      <c r="A37" s="300"/>
      <c r="B37" s="139"/>
      <c r="C37" s="405"/>
      <c r="D37" s="416"/>
      <c r="E37" s="410"/>
      <c r="F37" s="1"/>
      <c r="G37" s="1"/>
      <c r="H37" s="1"/>
      <c r="I37" s="1"/>
      <c r="J37" s="1"/>
      <c r="K37" s="1"/>
      <c r="L37" s="1"/>
      <c r="M37" s="1"/>
      <c r="N37" s="1"/>
      <c r="O37" s="1"/>
      <c r="P37" s="1"/>
      <c r="Q37" s="1"/>
      <c r="R37" s="1"/>
      <c r="S37" s="1"/>
      <c r="T37" s="1"/>
      <c r="U37" s="1"/>
      <c r="V37" s="1"/>
      <c r="W37" s="1"/>
      <c r="X37" s="1"/>
    </row>
    <row r="38" spans="1:24" x14ac:dyDescent="0.15">
      <c r="A38" s="300"/>
      <c r="B38" s="139"/>
      <c r="C38" s="405"/>
      <c r="D38" s="416"/>
      <c r="E38" s="410"/>
      <c r="F38" s="1"/>
      <c r="G38" s="1"/>
      <c r="H38" s="1"/>
      <c r="I38" s="1"/>
      <c r="J38" s="1"/>
      <c r="K38" s="1"/>
      <c r="L38" s="1"/>
      <c r="M38" s="1"/>
      <c r="N38" s="1"/>
      <c r="O38" s="1"/>
      <c r="P38" s="1"/>
      <c r="Q38" s="1"/>
      <c r="R38" s="1"/>
      <c r="S38" s="1"/>
      <c r="T38" s="1"/>
      <c r="U38" s="1"/>
      <c r="V38" s="1"/>
      <c r="W38" s="1"/>
      <c r="X38" s="1"/>
    </row>
    <row r="39" spans="1:24" x14ac:dyDescent="0.15">
      <c r="A39" s="300"/>
      <c r="B39" s="139"/>
      <c r="C39" s="405"/>
      <c r="D39" s="416"/>
      <c r="E39" s="410"/>
      <c r="F39" s="1"/>
      <c r="G39" s="1"/>
      <c r="H39" s="1"/>
      <c r="I39" s="1"/>
      <c r="J39" s="1"/>
      <c r="K39" s="1"/>
      <c r="L39" s="1"/>
      <c r="M39" s="1"/>
      <c r="N39" s="1"/>
      <c r="O39" s="1"/>
      <c r="P39" s="1"/>
      <c r="Q39" s="1"/>
      <c r="R39" s="1"/>
      <c r="S39" s="1"/>
      <c r="T39" s="1"/>
      <c r="U39" s="1"/>
      <c r="V39" s="1"/>
      <c r="W39" s="1"/>
      <c r="X39" s="1"/>
    </row>
    <row r="40" spans="1:24" ht="15" thickBot="1" x14ac:dyDescent="0.2">
      <c r="A40" s="1"/>
      <c r="B40" s="421"/>
      <c r="C40" s="403"/>
      <c r="D40" s="417"/>
      <c r="E40" s="411"/>
      <c r="F40" s="1"/>
      <c r="G40" s="1"/>
      <c r="H40" s="1"/>
      <c r="I40" s="1"/>
      <c r="J40" s="1"/>
      <c r="K40" s="1"/>
      <c r="L40" s="1"/>
      <c r="M40" s="1"/>
      <c r="N40" s="1"/>
      <c r="O40" s="1"/>
      <c r="P40" s="1"/>
      <c r="Q40" s="1"/>
      <c r="R40" s="1"/>
      <c r="S40" s="1"/>
      <c r="T40" s="1"/>
      <c r="U40" s="1"/>
      <c r="V40" s="1"/>
      <c r="W40" s="1"/>
      <c r="X40" s="1"/>
    </row>
    <row r="41" spans="1:24" x14ac:dyDescent="0.15">
      <c r="A41" s="1"/>
      <c r="B41" s="140"/>
      <c r="C41" s="400"/>
      <c r="D41" s="413"/>
      <c r="E41" s="407"/>
      <c r="F41" s="1"/>
      <c r="G41" s="1"/>
      <c r="H41" s="1"/>
      <c r="I41" s="1"/>
      <c r="J41" s="1"/>
      <c r="K41" s="1"/>
      <c r="L41" s="1"/>
      <c r="M41" s="1"/>
      <c r="N41" s="1"/>
      <c r="O41" s="1"/>
      <c r="P41" s="1"/>
      <c r="Q41" s="1"/>
      <c r="R41" s="1"/>
      <c r="S41" s="1"/>
      <c r="T41" s="1"/>
      <c r="U41" s="1"/>
      <c r="V41" s="1"/>
      <c r="W41" s="1"/>
      <c r="X41" s="1"/>
    </row>
    <row r="42" spans="1:24" ht="15" x14ac:dyDescent="0.15">
      <c r="A42" s="1"/>
      <c r="B42" s="138" t="s">
        <v>216</v>
      </c>
      <c r="C42" s="402"/>
      <c r="D42" s="415"/>
      <c r="E42" s="410"/>
      <c r="F42" s="1"/>
      <c r="G42" s="1"/>
      <c r="H42" s="1"/>
      <c r="I42" s="1"/>
      <c r="J42" s="1"/>
      <c r="K42" s="1"/>
      <c r="L42" s="1"/>
      <c r="M42" s="1"/>
      <c r="N42" s="1"/>
      <c r="O42" s="1"/>
      <c r="P42" s="1"/>
      <c r="Q42" s="1"/>
      <c r="R42" s="1"/>
      <c r="S42" s="1"/>
      <c r="T42" s="1"/>
      <c r="U42" s="1"/>
      <c r="V42" s="1"/>
      <c r="W42" s="1"/>
      <c r="X42" s="1"/>
    </row>
    <row r="43" spans="1:24" ht="15" x14ac:dyDescent="0.15">
      <c r="A43" s="1"/>
      <c r="B43" s="138" t="s">
        <v>217</v>
      </c>
      <c r="C43" s="402"/>
      <c r="D43" s="415"/>
      <c r="E43" s="410"/>
      <c r="F43" s="1"/>
      <c r="G43" s="1"/>
      <c r="H43" s="1"/>
      <c r="I43" s="1"/>
      <c r="J43" s="1"/>
      <c r="K43" s="1"/>
      <c r="L43" s="1"/>
      <c r="M43" s="1"/>
      <c r="N43" s="1"/>
      <c r="O43" s="1"/>
      <c r="P43" s="1"/>
      <c r="Q43" s="1"/>
      <c r="R43" s="1"/>
      <c r="S43" s="1"/>
      <c r="T43" s="1"/>
      <c r="U43" s="1"/>
      <c r="V43" s="1"/>
      <c r="W43" s="1"/>
      <c r="X43" s="1"/>
    </row>
    <row r="44" spans="1:24" ht="15.5" customHeight="1" thickBot="1" x14ac:dyDescent="0.2">
      <c r="A44" s="1"/>
      <c r="B44" s="141" t="s">
        <v>218</v>
      </c>
      <c r="C44" s="420"/>
      <c r="D44" s="417"/>
      <c r="E44" s="411"/>
      <c r="F44" s="1"/>
      <c r="G44" s="1"/>
      <c r="H44" s="1"/>
      <c r="I44" s="1"/>
      <c r="J44" s="1"/>
      <c r="K44" s="1"/>
      <c r="L44" s="1"/>
      <c r="M44" s="1"/>
      <c r="N44" s="1"/>
      <c r="O44" s="1"/>
      <c r="P44" s="1"/>
      <c r="Q44" s="1"/>
      <c r="R44" s="1"/>
      <c r="S44" s="1"/>
      <c r="T44" s="1"/>
      <c r="U44" s="1"/>
      <c r="V44" s="1"/>
      <c r="W44" s="1"/>
      <c r="X44" s="1"/>
    </row>
    <row r="45" spans="1:24" x14ac:dyDescent="0.15">
      <c r="A45" s="1"/>
      <c r="B45" s="1"/>
      <c r="C45" s="1"/>
      <c r="D45" s="1"/>
      <c r="E45" s="1"/>
      <c r="F45" s="300"/>
      <c r="G45" s="1"/>
      <c r="H45" s="1"/>
      <c r="I45" s="1"/>
      <c r="J45" s="1"/>
      <c r="K45" s="1"/>
      <c r="L45" s="1"/>
      <c r="M45" s="1"/>
      <c r="N45" s="1"/>
      <c r="O45" s="1"/>
      <c r="P45" s="1"/>
      <c r="Q45" s="1"/>
      <c r="R45" s="1"/>
      <c r="S45" s="1"/>
      <c r="T45" s="1"/>
      <c r="U45" s="1"/>
      <c r="V45" s="1"/>
      <c r="W45" s="1"/>
      <c r="X45" s="1"/>
    </row>
    <row r="46" spans="1:24" x14ac:dyDescent="0.15">
      <c r="A46" s="1"/>
      <c r="B46" s="17"/>
      <c r="C46" s="1"/>
      <c r="D46" s="1"/>
      <c r="E46" s="1"/>
      <c r="F46" s="1"/>
      <c r="G46" s="1"/>
      <c r="H46" s="1"/>
      <c r="I46" s="1"/>
      <c r="J46" s="1"/>
      <c r="K46" s="1"/>
      <c r="L46" s="1"/>
      <c r="M46" s="1"/>
      <c r="N46" s="1"/>
      <c r="O46" s="1"/>
      <c r="P46" s="1"/>
      <c r="Q46" s="1"/>
      <c r="R46" s="1"/>
      <c r="S46" s="1"/>
      <c r="T46" s="1"/>
      <c r="U46" s="1"/>
      <c r="V46" s="1"/>
      <c r="W46" s="1"/>
      <c r="X46" s="1"/>
    </row>
    <row r="47" spans="1:24" x14ac:dyDescent="0.15">
      <c r="A47" s="1"/>
      <c r="B47" s="1"/>
      <c r="C47" s="1"/>
      <c r="D47" s="1"/>
      <c r="E47" s="1"/>
      <c r="F47" s="1"/>
      <c r="G47" s="1"/>
      <c r="H47" s="1"/>
      <c r="I47" s="1"/>
      <c r="J47" s="1"/>
      <c r="K47" s="1"/>
      <c r="L47" s="1"/>
      <c r="M47" s="1"/>
      <c r="N47" s="1"/>
      <c r="O47" s="1"/>
      <c r="P47" s="1"/>
      <c r="Q47" s="1"/>
      <c r="R47" s="1"/>
      <c r="S47" s="1"/>
      <c r="T47" s="1"/>
      <c r="U47" s="1"/>
      <c r="V47" s="1"/>
      <c r="W47" s="1"/>
      <c r="X47" s="1"/>
    </row>
    <row r="48" spans="1:24" x14ac:dyDescent="0.15">
      <c r="A48" s="1"/>
      <c r="B48" s="1"/>
      <c r="C48" s="1"/>
      <c r="D48" s="1"/>
      <c r="E48" s="1"/>
      <c r="F48" s="1"/>
      <c r="G48" s="1"/>
      <c r="H48" s="1"/>
      <c r="I48" s="1"/>
      <c r="J48" s="1"/>
      <c r="K48" s="1"/>
      <c r="L48" s="1"/>
      <c r="M48" s="1"/>
      <c r="N48" s="1"/>
      <c r="O48" s="1"/>
      <c r="P48" s="1"/>
      <c r="Q48" s="1"/>
      <c r="R48" s="1"/>
      <c r="S48" s="1"/>
      <c r="T48" s="1"/>
      <c r="U48" s="1"/>
      <c r="V48" s="1"/>
      <c r="W48" s="1"/>
      <c r="X48" s="1"/>
    </row>
    <row r="49" spans="1:26" x14ac:dyDescent="0.15">
      <c r="A49" s="1"/>
      <c r="B49" s="1"/>
      <c r="C49" s="1"/>
      <c r="D49" s="1"/>
      <c r="E49" s="1"/>
      <c r="F49" s="1"/>
      <c r="G49" s="1"/>
      <c r="H49" s="1"/>
      <c r="I49" s="1"/>
      <c r="J49" s="1"/>
      <c r="K49" s="1"/>
      <c r="L49" s="1"/>
      <c r="M49" s="1"/>
      <c r="N49" s="1"/>
      <c r="O49" s="1"/>
      <c r="P49" s="1"/>
      <c r="Q49" s="1"/>
      <c r="R49" s="1"/>
      <c r="S49" s="1"/>
      <c r="T49" s="1"/>
      <c r="U49" s="1"/>
      <c r="V49" s="1"/>
      <c r="W49" s="1"/>
      <c r="X49" s="1"/>
    </row>
    <row r="50" spans="1:26" x14ac:dyDescent="0.1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1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1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1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1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1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1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1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1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1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1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1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1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1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1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1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1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x14ac:dyDescent="0.1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1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1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1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x14ac:dyDescent="0.1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x14ac:dyDescent="0.1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x14ac:dyDescent="0.1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x14ac:dyDescent="0.1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x14ac:dyDescent="0.1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x14ac:dyDescent="0.1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x14ac:dyDescent="0.1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x14ac:dyDescent="0.1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x14ac:dyDescent="0.1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x14ac:dyDescent="0.1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x14ac:dyDescent="0.1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x14ac:dyDescent="0.1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x14ac:dyDescent="0.1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x14ac:dyDescent="0.1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x14ac:dyDescent="0.1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x14ac:dyDescent="0.1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x14ac:dyDescent="0.1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1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x14ac:dyDescent="0.1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x14ac:dyDescent="0.1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x14ac:dyDescent="0.1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x14ac:dyDescent="0.1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x14ac:dyDescent="0.1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x14ac:dyDescent="0.1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x14ac:dyDescent="0.15">
      <c r="A95" s="1"/>
      <c r="B95" s="1"/>
      <c r="C95" s="1"/>
      <c r="D95" s="1"/>
      <c r="E95" s="1"/>
      <c r="F95" s="1"/>
      <c r="G95" s="1"/>
      <c r="H95" s="1"/>
      <c r="I95" s="1"/>
      <c r="J95" s="1"/>
      <c r="K95" s="1"/>
      <c r="L95" s="1"/>
      <c r="M95" s="1"/>
      <c r="N95" s="1"/>
      <c r="O95" s="1"/>
      <c r="P95" s="1"/>
      <c r="Q95" s="1"/>
      <c r="R95" s="1"/>
      <c r="S95" s="1"/>
      <c r="T95" s="1"/>
      <c r="U95" s="1"/>
      <c r="V95" s="1"/>
      <c r="W95" s="1"/>
      <c r="X95" s="1"/>
      <c r="Y95" s="1"/>
      <c r="Z95" s="1"/>
    </row>
  </sheetData>
  <mergeCells count="4">
    <mergeCell ref="B3:D3"/>
    <mergeCell ref="C4:D4"/>
    <mergeCell ref="C5:D5"/>
    <mergeCell ref="D12:D18"/>
  </mergeCells>
  <hyperlinks>
    <hyperlink ref="B1" location="Contents!A1" display="Back to Contents" xr:uid="{00000000-0004-0000-0A00-000000000000}"/>
  </hyperlinks>
  <pageMargins left="0.70000000000000007" right="0.70000000000000007" top="0.75" bottom="0.75" header="0.30000000000000004" footer="0.30000000000000004"/>
  <pageSetup paperSize="9" fitToWidth="0" fitToHeight="0"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2CC"/>
  </sheetPr>
  <dimension ref="A1:BD199"/>
  <sheetViews>
    <sheetView zoomScale="75" workbookViewId="0">
      <selection activeCell="F4" sqref="F4"/>
    </sheetView>
  </sheetViews>
  <sheetFormatPr baseColWidth="10" defaultColWidth="10.6640625" defaultRowHeight="14" x14ac:dyDescent="0.15"/>
  <cols>
    <col min="1" max="1" width="10.6640625" style="2" customWidth="1"/>
    <col min="2" max="4" width="25.33203125" style="2" customWidth="1"/>
    <col min="5" max="5" width="28" style="2" customWidth="1"/>
    <col min="6" max="11" width="25.33203125" style="2" customWidth="1"/>
    <col min="12" max="12" width="23.83203125" style="2" customWidth="1"/>
    <col min="13" max="13" width="15.5" style="225" customWidth="1"/>
    <col min="14" max="15" width="28.6640625" style="2" customWidth="1"/>
    <col min="16" max="16" width="10.6640625" style="2" customWidth="1"/>
    <col min="17" max="16384" width="10.6640625" style="2"/>
  </cols>
  <sheetData>
    <row r="1" spans="1:56" s="1" customFormat="1" ht="15" customHeight="1" x14ac:dyDescent="0.15">
      <c r="B1" s="27" t="s">
        <v>51</v>
      </c>
      <c r="M1" s="172"/>
    </row>
    <row r="2" spans="1:56" ht="15" customHeight="1" thickBo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row>
    <row r="3" spans="1:56" ht="20.25" customHeight="1" thickBot="1" x14ac:dyDescent="0.2">
      <c r="A3" s="1"/>
      <c r="B3" s="512" t="s">
        <v>219</v>
      </c>
      <c r="C3" s="512"/>
      <c r="D3" s="512"/>
      <c r="E3" s="149"/>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row>
    <row r="4" spans="1:56" x14ac:dyDescent="0.15">
      <c r="A4" s="1"/>
      <c r="B4" s="113" t="s">
        <v>1</v>
      </c>
      <c r="C4" s="504" t="s">
        <v>2</v>
      </c>
      <c r="D4" s="504"/>
      <c r="E4" s="15"/>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row>
    <row r="5" spans="1:56" ht="16" thickBot="1" x14ac:dyDescent="0.25">
      <c r="A5" s="1"/>
      <c r="B5" s="5" t="s">
        <v>3</v>
      </c>
      <c r="C5" s="505" t="s">
        <v>390</v>
      </c>
      <c r="D5" s="505"/>
      <c r="E5" s="15"/>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row>
    <row r="6" spans="1:56" ht="15" thickBot="1" x14ac:dyDescent="0.2">
      <c r="A6" s="1"/>
      <c r="B6" s="1"/>
      <c r="C6" s="15"/>
      <c r="D6" s="15"/>
      <c r="E6" s="15"/>
      <c r="F6" s="15"/>
      <c r="G6" s="15"/>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row>
    <row r="7" spans="1:56" ht="14.25" customHeight="1" thickBot="1" x14ac:dyDescent="0.25">
      <c r="A7" s="1"/>
      <c r="B7" s="173" t="s">
        <v>220</v>
      </c>
      <c r="C7" s="174"/>
      <c r="D7" s="174"/>
      <c r="E7" s="175"/>
      <c r="F7" s="176"/>
      <c r="G7" s="177"/>
      <c r="H7" s="19"/>
      <c r="I7" s="19"/>
      <c r="J7" s="19"/>
      <c r="K7" s="19"/>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row>
    <row r="8" spans="1:56" ht="14.25" customHeight="1" x14ac:dyDescent="0.15">
      <c r="A8" s="1"/>
      <c r="B8" s="19"/>
      <c r="C8" s="19"/>
      <c r="D8" s="19"/>
      <c r="E8" s="19"/>
      <c r="F8" s="19"/>
      <c r="G8" s="19"/>
      <c r="H8" s="19"/>
      <c r="I8" s="19"/>
      <c r="J8" s="19"/>
      <c r="K8" s="19"/>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row>
    <row r="9" spans="1:56" ht="14.25" customHeight="1" thickBot="1" x14ac:dyDescent="0.2">
      <c r="A9" s="1"/>
      <c r="B9" s="19"/>
      <c r="C9" s="178"/>
      <c r="D9" s="19"/>
      <c r="E9" s="19"/>
      <c r="F9" s="19"/>
      <c r="G9" s="19"/>
      <c r="H9" s="19"/>
      <c r="I9" s="19"/>
      <c r="J9" s="19"/>
      <c r="K9" s="19"/>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row>
    <row r="10" spans="1:56" ht="15" thickBot="1" x14ac:dyDescent="0.2">
      <c r="A10" s="1"/>
      <c r="B10" s="1"/>
      <c r="C10" s="531" t="s">
        <v>221</v>
      </c>
      <c r="D10" s="531"/>
      <c r="E10" s="531"/>
      <c r="F10" s="531"/>
      <c r="G10" s="531" t="s">
        <v>222</v>
      </c>
      <c r="H10" s="531"/>
      <c r="I10" s="531"/>
      <c r="J10" s="531"/>
      <c r="K10" s="531" t="s">
        <v>223</v>
      </c>
      <c r="L10" s="531"/>
      <c r="M10" s="531"/>
      <c r="N10" s="53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row>
    <row r="11" spans="1:56" s="184" customFormat="1" ht="15" thickBot="1" x14ac:dyDescent="0.2">
      <c r="A11" s="179"/>
      <c r="B11" s="180" t="s">
        <v>92</v>
      </c>
      <c r="C11" s="151">
        <v>2018</v>
      </c>
      <c r="D11" s="181">
        <f>IF(ISNUMBER(C11),C11+1,"")</f>
        <v>2019</v>
      </c>
      <c r="E11" s="181">
        <f>IF(ISNUMBER(C11),D11+1,"")</f>
        <v>2020</v>
      </c>
      <c r="F11" s="182" t="s">
        <v>181</v>
      </c>
      <c r="G11" s="151">
        <v>2018</v>
      </c>
      <c r="H11" s="181">
        <f>IF(ISNUMBER(G11),G11+1,"")</f>
        <v>2019</v>
      </c>
      <c r="I11" s="181">
        <f>IF(ISNUMBER(G11),H11+1,"")</f>
        <v>2020</v>
      </c>
      <c r="J11" s="182" t="s">
        <v>181</v>
      </c>
      <c r="K11" s="183">
        <f>IF(ISNUMBER(C11),C11,"")</f>
        <v>2018</v>
      </c>
      <c r="L11" s="181">
        <f>IF(ISNUMBER(C11),C11+1,"")</f>
        <v>2019</v>
      </c>
      <c r="M11" s="181">
        <f>IF(ISNUMBER(C11),D11+1,"")</f>
        <v>2020</v>
      </c>
      <c r="N11" s="182" t="s">
        <v>181</v>
      </c>
      <c r="O11" s="179"/>
      <c r="P11" s="179"/>
      <c r="Q11" s="179"/>
      <c r="R11" s="179"/>
      <c r="S11" s="179"/>
      <c r="T11" s="179"/>
      <c r="U11" s="179"/>
      <c r="V11" s="179"/>
      <c r="W11" s="179"/>
      <c r="X11" s="179"/>
      <c r="Y11" s="179"/>
      <c r="Z11" s="179"/>
      <c r="AA11" s="179"/>
      <c r="AB11" s="179"/>
      <c r="AC11" s="179"/>
      <c r="AD11" s="179"/>
      <c r="AE11" s="179"/>
      <c r="AF11" s="179"/>
      <c r="AG11" s="179"/>
      <c r="AH11" s="179"/>
      <c r="AI11" s="179"/>
      <c r="AJ11" s="179"/>
      <c r="AK11" s="179"/>
      <c r="AL11" s="179"/>
      <c r="AM11" s="179"/>
      <c r="AN11" s="179"/>
      <c r="AO11" s="179"/>
      <c r="AP11" s="179"/>
      <c r="AQ11" s="179"/>
      <c r="AR11" s="179"/>
      <c r="AS11" s="179"/>
      <c r="AT11" s="179"/>
      <c r="AU11" s="179"/>
      <c r="AV11" s="179"/>
      <c r="AW11" s="179"/>
      <c r="AX11" s="179"/>
      <c r="AY11" s="179"/>
      <c r="AZ11" s="179"/>
      <c r="BA11" s="179"/>
      <c r="BB11" s="179"/>
      <c r="BC11" s="179"/>
      <c r="BD11" s="179"/>
    </row>
    <row r="12" spans="1:56" x14ac:dyDescent="0.15">
      <c r="A12" s="1"/>
      <c r="B12" s="185"/>
      <c r="C12" s="186"/>
      <c r="D12" s="187"/>
      <c r="E12" s="187"/>
      <c r="F12" s="168"/>
      <c r="G12" s="186"/>
      <c r="H12" s="187"/>
      <c r="I12" s="187"/>
      <c r="J12" s="168"/>
      <c r="K12" s="188"/>
      <c r="L12" s="189"/>
      <c r="M12" s="189"/>
      <c r="N12" s="190"/>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row>
    <row r="13" spans="1:56" x14ac:dyDescent="0.15">
      <c r="A13" s="1"/>
      <c r="B13" s="191"/>
      <c r="C13" s="170"/>
      <c r="D13" s="77"/>
      <c r="E13" s="77"/>
      <c r="F13" s="169"/>
      <c r="G13" s="170"/>
      <c r="H13" s="77"/>
      <c r="I13" s="77"/>
      <c r="J13" s="169"/>
      <c r="K13" s="192"/>
      <c r="L13" s="193"/>
      <c r="M13" s="193"/>
      <c r="N13" s="194"/>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row>
    <row r="14" spans="1:56" x14ac:dyDescent="0.15">
      <c r="A14" s="1"/>
      <c r="B14" s="191"/>
      <c r="C14" s="170"/>
      <c r="D14" s="77"/>
      <c r="E14" s="77"/>
      <c r="F14" s="169"/>
      <c r="G14" s="170"/>
      <c r="H14" s="77"/>
      <c r="I14" s="77"/>
      <c r="J14" s="169"/>
      <c r="K14" s="192"/>
      <c r="L14" s="193"/>
      <c r="M14" s="193"/>
      <c r="N14" s="194"/>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row>
    <row r="15" spans="1:56" x14ac:dyDescent="0.15">
      <c r="A15" s="1"/>
      <c r="B15" s="191"/>
      <c r="C15" s="170"/>
      <c r="D15" s="77"/>
      <c r="E15" s="77"/>
      <c r="F15" s="169"/>
      <c r="G15" s="170"/>
      <c r="H15" s="77"/>
      <c r="I15" s="77"/>
      <c r="J15" s="169"/>
      <c r="K15" s="192"/>
      <c r="L15" s="193"/>
      <c r="M15" s="193"/>
      <c r="N15" s="194"/>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row>
    <row r="16" spans="1:56" ht="15" thickBot="1" x14ac:dyDescent="0.2">
      <c r="A16" s="1"/>
      <c r="B16" s="195"/>
      <c r="C16" s="196"/>
      <c r="D16" s="197"/>
      <c r="E16" s="197"/>
      <c r="F16" s="198"/>
      <c r="G16" s="196"/>
      <c r="H16" s="197"/>
      <c r="I16" s="197"/>
      <c r="J16" s="198"/>
      <c r="K16" s="199"/>
      <c r="L16" s="200"/>
      <c r="M16" s="200"/>
      <c r="N16" s="20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row>
    <row r="17" spans="1:56" ht="15" thickBot="1" x14ac:dyDescent="0.2">
      <c r="A17" s="1"/>
      <c r="B17" s="202" t="s">
        <v>224</v>
      </c>
      <c r="C17" s="203">
        <f t="shared" ref="C17:N17" si="0">SUM(C12:C16)</f>
        <v>0</v>
      </c>
      <c r="D17" s="204">
        <f t="shared" si="0"/>
        <v>0</v>
      </c>
      <c r="E17" s="204">
        <f t="shared" si="0"/>
        <v>0</v>
      </c>
      <c r="F17" s="205">
        <f t="shared" si="0"/>
        <v>0</v>
      </c>
      <c r="G17" s="203">
        <f t="shared" si="0"/>
        <v>0</v>
      </c>
      <c r="H17" s="204">
        <f t="shared" si="0"/>
        <v>0</v>
      </c>
      <c r="I17" s="204">
        <f t="shared" si="0"/>
        <v>0</v>
      </c>
      <c r="J17" s="205">
        <f t="shared" si="0"/>
        <v>0</v>
      </c>
      <c r="K17" s="206">
        <f t="shared" si="0"/>
        <v>0</v>
      </c>
      <c r="L17" s="204">
        <f t="shared" si="0"/>
        <v>0</v>
      </c>
      <c r="M17" s="204">
        <f t="shared" si="0"/>
        <v>0</v>
      </c>
      <c r="N17" s="205">
        <f t="shared" si="0"/>
        <v>0</v>
      </c>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row>
    <row r="18" spans="1:56" ht="15" thickBot="1" x14ac:dyDescent="0.2">
      <c r="A18" s="1"/>
      <c r="B18" s="1"/>
      <c r="C18" s="15"/>
      <c r="D18" s="15"/>
      <c r="E18" s="15"/>
      <c r="F18" s="15"/>
      <c r="G18" s="15"/>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row>
    <row r="19" spans="1:56" ht="15" x14ac:dyDescent="0.2">
      <c r="A19" s="1"/>
      <c r="B19" s="207" t="s">
        <v>225</v>
      </c>
      <c r="C19" s="208"/>
      <c r="D19" s="130"/>
      <c r="E19" s="209"/>
      <c r="F19" s="15"/>
      <c r="G19" s="15"/>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row>
    <row r="20" spans="1:56" ht="16" thickBot="1" x14ac:dyDescent="0.25">
      <c r="A20" s="1"/>
      <c r="B20" s="210" t="s">
        <v>226</v>
      </c>
      <c r="C20" s="135"/>
      <c r="D20" s="135"/>
      <c r="E20" s="211"/>
      <c r="F20" s="19"/>
      <c r="G20" s="19"/>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row>
    <row r="21" spans="1:56" ht="15" thickBot="1" x14ac:dyDescent="0.2">
      <c r="A21" s="1"/>
      <c r="B21" s="19"/>
      <c r="C21" s="19"/>
      <c r="D21" s="19"/>
      <c r="E21" s="19"/>
      <c r="F21" s="19"/>
      <c r="G21" s="19"/>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row>
    <row r="22" spans="1:56" ht="15" thickBot="1" x14ac:dyDescent="0.2">
      <c r="A22" s="1"/>
      <c r="B22" s="507" t="s">
        <v>150</v>
      </c>
      <c r="C22" s="507"/>
      <c r="D22" s="507"/>
      <c r="E22" s="507"/>
      <c r="F22" s="507" t="s">
        <v>152</v>
      </c>
      <c r="G22" s="507"/>
      <c r="H22" s="507"/>
      <c r="I22" s="507" t="s">
        <v>227</v>
      </c>
      <c r="J22" s="507"/>
      <c r="K22" s="507"/>
      <c r="L22" s="1"/>
      <c r="M22" s="172"/>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row>
    <row r="23" spans="1:56" ht="15" x14ac:dyDescent="0.15">
      <c r="A23" s="1"/>
      <c r="B23" s="144" t="s">
        <v>92</v>
      </c>
      <c r="C23" s="145" t="s">
        <v>228</v>
      </c>
      <c r="D23" s="145" t="s">
        <v>229</v>
      </c>
      <c r="E23" s="147" t="s">
        <v>230</v>
      </c>
      <c r="F23" s="212" t="s">
        <v>111</v>
      </c>
      <c r="G23" s="212" t="s">
        <v>112</v>
      </c>
      <c r="H23" s="213" t="s">
        <v>113</v>
      </c>
      <c r="I23" s="214" t="s">
        <v>231</v>
      </c>
      <c r="J23" s="215" t="s">
        <v>178</v>
      </c>
      <c r="K23" s="213" t="s">
        <v>232</v>
      </c>
      <c r="L23" s="1"/>
      <c r="M23" s="172"/>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row>
    <row r="24" spans="1:56" x14ac:dyDescent="0.15">
      <c r="A24" s="1"/>
      <c r="B24" s="216"/>
      <c r="C24" s="148"/>
      <c r="D24" s="148"/>
      <c r="E24" s="217"/>
      <c r="F24" s="170"/>
      <c r="G24" s="218"/>
      <c r="H24" s="193"/>
      <c r="I24" s="217"/>
      <c r="J24" s="216"/>
      <c r="K24" s="219">
        <f t="shared" ref="K24:K33" si="1">H24*J24</f>
        <v>0</v>
      </c>
      <c r="L24" s="1"/>
      <c r="M24" s="172"/>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row>
    <row r="25" spans="1:56" x14ac:dyDescent="0.15">
      <c r="A25" s="1"/>
      <c r="B25" s="216"/>
      <c r="C25" s="148"/>
      <c r="D25" s="148"/>
      <c r="E25" s="217"/>
      <c r="F25" s="170"/>
      <c r="G25" s="218"/>
      <c r="H25" s="193"/>
      <c r="I25" s="217"/>
      <c r="J25" s="216"/>
      <c r="K25" s="219">
        <f t="shared" si="1"/>
        <v>0</v>
      </c>
      <c r="L25" s="1"/>
      <c r="M25" s="172"/>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row>
    <row r="26" spans="1:56" x14ac:dyDescent="0.15">
      <c r="A26" s="1"/>
      <c r="B26" s="216"/>
      <c r="C26" s="148"/>
      <c r="D26" s="148"/>
      <c r="E26" s="217"/>
      <c r="F26" s="170"/>
      <c r="G26" s="218"/>
      <c r="H26" s="193"/>
      <c r="I26" s="217"/>
      <c r="J26" s="216"/>
      <c r="K26" s="219">
        <f t="shared" si="1"/>
        <v>0</v>
      </c>
      <c r="L26" s="1"/>
      <c r="M26" s="172"/>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row>
    <row r="27" spans="1:56" x14ac:dyDescent="0.15">
      <c r="A27" s="1"/>
      <c r="B27" s="216"/>
      <c r="C27" s="148"/>
      <c r="D27" s="148"/>
      <c r="E27" s="217"/>
      <c r="F27" s="170"/>
      <c r="G27" s="218"/>
      <c r="H27" s="193"/>
      <c r="I27" s="217"/>
      <c r="J27" s="216"/>
      <c r="K27" s="219">
        <f t="shared" si="1"/>
        <v>0</v>
      </c>
      <c r="L27" s="1"/>
      <c r="M27" s="172"/>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row>
    <row r="28" spans="1:56" x14ac:dyDescent="0.15">
      <c r="A28" s="1"/>
      <c r="B28" s="216"/>
      <c r="C28" s="148"/>
      <c r="D28" s="148"/>
      <c r="E28" s="217"/>
      <c r="F28" s="170"/>
      <c r="G28" s="218"/>
      <c r="H28" s="193"/>
      <c r="I28" s="217"/>
      <c r="J28" s="216"/>
      <c r="K28" s="219">
        <f t="shared" si="1"/>
        <v>0</v>
      </c>
      <c r="L28" s="1"/>
      <c r="M28" s="172"/>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row>
    <row r="29" spans="1:56" x14ac:dyDescent="0.15">
      <c r="A29" s="1"/>
      <c r="B29" s="216"/>
      <c r="C29" s="148"/>
      <c r="D29" s="148"/>
      <c r="E29" s="217"/>
      <c r="F29" s="170"/>
      <c r="G29" s="218"/>
      <c r="H29" s="193"/>
      <c r="I29" s="217"/>
      <c r="J29" s="216"/>
      <c r="K29" s="219">
        <f t="shared" si="1"/>
        <v>0</v>
      </c>
      <c r="L29" s="1"/>
      <c r="M29" s="172"/>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row>
    <row r="30" spans="1:56" x14ac:dyDescent="0.15">
      <c r="A30" s="1"/>
      <c r="B30" s="216"/>
      <c r="C30" s="148"/>
      <c r="D30" s="148"/>
      <c r="E30" s="217"/>
      <c r="F30" s="170"/>
      <c r="G30" s="218"/>
      <c r="H30" s="193"/>
      <c r="I30" s="217"/>
      <c r="J30" s="216"/>
      <c r="K30" s="219">
        <f t="shared" si="1"/>
        <v>0</v>
      </c>
      <c r="L30" s="1"/>
      <c r="M30" s="172"/>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row>
    <row r="31" spans="1:56" x14ac:dyDescent="0.15">
      <c r="A31" s="1"/>
      <c r="B31" s="216"/>
      <c r="C31" s="148"/>
      <c r="D31" s="148"/>
      <c r="E31" s="217"/>
      <c r="F31" s="170"/>
      <c r="G31" s="218"/>
      <c r="H31" s="193"/>
      <c r="I31" s="217"/>
      <c r="J31" s="216"/>
      <c r="K31" s="219">
        <f t="shared" si="1"/>
        <v>0</v>
      </c>
      <c r="L31" s="1"/>
      <c r="M31" s="172"/>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row>
    <row r="32" spans="1:56" x14ac:dyDescent="0.15">
      <c r="A32" s="1"/>
      <c r="B32" s="216"/>
      <c r="C32" s="148"/>
      <c r="D32" s="148"/>
      <c r="E32" s="217"/>
      <c r="F32" s="170"/>
      <c r="G32" s="218"/>
      <c r="H32" s="193"/>
      <c r="I32" s="217"/>
      <c r="J32" s="216"/>
      <c r="K32" s="219">
        <f t="shared" si="1"/>
        <v>0</v>
      </c>
      <c r="L32" s="1"/>
      <c r="M32" s="172"/>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row>
    <row r="33" spans="1:53" ht="15" thickBot="1" x14ac:dyDescent="0.2">
      <c r="A33" s="1"/>
      <c r="B33" s="220"/>
      <c r="C33" s="38"/>
      <c r="D33" s="38"/>
      <c r="E33" s="221"/>
      <c r="F33" s="171"/>
      <c r="G33" s="222"/>
      <c r="H33" s="223"/>
      <c r="I33" s="221"/>
      <c r="J33" s="220"/>
      <c r="K33" s="224">
        <f t="shared" si="1"/>
        <v>0</v>
      </c>
      <c r="L33" s="1"/>
      <c r="M33" s="172"/>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row>
    <row r="34" spans="1:53" x14ac:dyDescent="0.15">
      <c r="A34" s="1"/>
      <c r="B34" s="1"/>
      <c r="C34" s="1"/>
      <c r="D34" s="1"/>
      <c r="E34" s="1"/>
      <c r="F34" s="15"/>
      <c r="G34" s="15"/>
      <c r="H34" s="1"/>
      <c r="I34" s="1"/>
      <c r="J34" s="1"/>
      <c r="K34" s="1"/>
      <c r="L34" s="1"/>
      <c r="M34" s="172"/>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row>
    <row r="35" spans="1:53" x14ac:dyDescent="0.15">
      <c r="A35" s="1"/>
      <c r="B35" s="1"/>
      <c r="C35" s="1"/>
      <c r="D35" s="1"/>
      <c r="E35" s="1"/>
      <c r="F35" s="15"/>
      <c r="G35" s="15"/>
      <c r="H35" s="1"/>
      <c r="I35" s="1"/>
      <c r="J35" s="1"/>
      <c r="K35" s="1"/>
      <c r="L35" s="1"/>
      <c r="M35" s="172"/>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row>
    <row r="36" spans="1:53" x14ac:dyDescent="0.15">
      <c r="A36" s="1"/>
      <c r="B36" s="1"/>
      <c r="C36" s="1"/>
      <c r="D36" s="1"/>
      <c r="E36" s="1"/>
      <c r="F36" s="15"/>
      <c r="G36" s="15"/>
      <c r="H36" s="1"/>
      <c r="I36" s="1"/>
      <c r="J36" s="1"/>
      <c r="K36" s="1"/>
      <c r="L36" s="1"/>
      <c r="M36" s="172"/>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row>
    <row r="37" spans="1:53" x14ac:dyDescent="0.15">
      <c r="A37" s="1"/>
      <c r="B37" s="1"/>
      <c r="C37" s="1"/>
      <c r="D37" s="1"/>
      <c r="E37" s="1"/>
      <c r="F37" s="15"/>
      <c r="G37" s="15"/>
      <c r="H37" s="1"/>
      <c r="I37" s="1"/>
      <c r="J37" s="1"/>
      <c r="K37" s="1"/>
      <c r="L37" s="1"/>
      <c r="M37" s="172"/>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row>
    <row r="38" spans="1:53" x14ac:dyDescent="0.15">
      <c r="A38" s="1"/>
      <c r="B38" s="1"/>
      <c r="C38" s="1"/>
      <c r="D38" s="1"/>
      <c r="E38" s="1"/>
      <c r="F38" s="15"/>
      <c r="G38" s="15"/>
      <c r="H38" s="1"/>
      <c r="I38" s="1"/>
      <c r="J38" s="1"/>
      <c r="K38" s="1"/>
      <c r="L38" s="1"/>
      <c r="M38" s="172"/>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row>
    <row r="39" spans="1:53" x14ac:dyDescent="0.15">
      <c r="A39" s="1"/>
      <c r="B39" s="1"/>
      <c r="C39" s="1"/>
      <c r="D39" s="1"/>
      <c r="E39" s="1"/>
      <c r="F39" s="15"/>
      <c r="G39" s="15"/>
      <c r="H39" s="1"/>
      <c r="I39" s="1"/>
      <c r="J39" s="1"/>
      <c r="K39" s="1"/>
      <c r="L39" s="1"/>
      <c r="M39" s="172"/>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row>
    <row r="40" spans="1:53" x14ac:dyDescent="0.15">
      <c r="A40" s="1"/>
      <c r="B40" s="1"/>
      <c r="C40" s="1"/>
      <c r="D40" s="1"/>
      <c r="E40" s="1"/>
      <c r="F40" s="15"/>
      <c r="G40" s="15"/>
      <c r="H40" s="1"/>
      <c r="I40" s="1"/>
      <c r="J40" s="1"/>
      <c r="K40" s="1"/>
      <c r="L40" s="1"/>
      <c r="M40" s="172"/>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row>
    <row r="41" spans="1:53" x14ac:dyDescent="0.15">
      <c r="A41" s="1"/>
      <c r="B41" s="1"/>
      <c r="C41" s="1"/>
      <c r="D41" s="1"/>
      <c r="E41" s="1"/>
      <c r="F41" s="15"/>
      <c r="G41" s="15"/>
      <c r="H41" s="1"/>
      <c r="I41" s="1"/>
      <c r="J41" s="1"/>
      <c r="K41" s="1"/>
      <c r="L41" s="1"/>
      <c r="M41" s="172"/>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row>
    <row r="42" spans="1:53" x14ac:dyDescent="0.15">
      <c r="A42" s="1"/>
      <c r="B42" s="1"/>
      <c r="C42" s="1"/>
      <c r="D42" s="1"/>
      <c r="E42" s="1"/>
      <c r="F42" s="15"/>
      <c r="G42" s="15"/>
      <c r="H42" s="1"/>
      <c r="I42" s="1"/>
      <c r="J42" s="1"/>
      <c r="K42" s="1"/>
      <c r="L42" s="1"/>
      <c r="M42" s="172"/>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row>
    <row r="43" spans="1:53" x14ac:dyDescent="0.15">
      <c r="A43" s="1"/>
      <c r="B43" s="1"/>
      <c r="C43" s="1"/>
      <c r="D43" s="1"/>
      <c r="E43" s="1"/>
      <c r="F43" s="15"/>
      <c r="G43" s="15"/>
      <c r="H43" s="1"/>
      <c r="I43" s="1"/>
      <c r="J43" s="1"/>
      <c r="K43" s="1"/>
      <c r="L43" s="1"/>
      <c r="M43" s="172"/>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row>
    <row r="44" spans="1:53" x14ac:dyDescent="0.15">
      <c r="A44" s="1"/>
      <c r="B44" s="1"/>
      <c r="C44" s="1"/>
      <c r="D44" s="1"/>
      <c r="E44" s="1"/>
      <c r="F44" s="15"/>
      <c r="G44" s="15"/>
      <c r="H44" s="1"/>
      <c r="I44" s="1"/>
      <c r="J44" s="1"/>
      <c r="K44" s="1"/>
      <c r="L44" s="1"/>
      <c r="M44" s="172"/>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row>
    <row r="45" spans="1:53" x14ac:dyDescent="0.15">
      <c r="A45" s="1"/>
      <c r="B45" s="1"/>
      <c r="C45" s="1"/>
      <c r="D45" s="1"/>
      <c r="E45" s="1"/>
      <c r="F45" s="15"/>
      <c r="G45" s="15"/>
      <c r="H45" s="1"/>
      <c r="I45" s="1"/>
      <c r="J45" s="1"/>
      <c r="K45" s="1"/>
      <c r="L45" s="1"/>
      <c r="M45" s="172"/>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row>
    <row r="46" spans="1:53" x14ac:dyDescent="0.15">
      <c r="A46" s="1"/>
      <c r="B46" s="1"/>
      <c r="C46" s="1"/>
      <c r="D46" s="1"/>
      <c r="E46" s="1"/>
      <c r="F46" s="15"/>
      <c r="G46" s="15"/>
      <c r="H46" s="1"/>
      <c r="I46" s="1"/>
      <c r="J46" s="1"/>
      <c r="K46" s="1"/>
      <c r="L46" s="1"/>
      <c r="M46" s="172"/>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row>
    <row r="47" spans="1:53" x14ac:dyDescent="0.15">
      <c r="A47" s="1"/>
      <c r="B47" s="1"/>
      <c r="C47" s="1"/>
      <c r="D47" s="1"/>
      <c r="E47" s="1"/>
      <c r="F47" s="15"/>
      <c r="G47" s="15"/>
      <c r="H47" s="1"/>
      <c r="I47" s="1"/>
      <c r="J47" s="1"/>
      <c r="K47" s="1"/>
      <c r="L47" s="1"/>
      <c r="M47" s="172"/>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row>
    <row r="48" spans="1:53" x14ac:dyDescent="0.15">
      <c r="A48" s="1"/>
      <c r="B48" s="1"/>
      <c r="C48" s="1"/>
      <c r="D48" s="1"/>
      <c r="E48" s="1"/>
      <c r="F48" s="15"/>
      <c r="G48" s="15"/>
      <c r="H48" s="1"/>
      <c r="I48" s="1"/>
      <c r="J48" s="1"/>
      <c r="K48" s="1"/>
      <c r="L48" s="1"/>
      <c r="M48" s="172"/>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row>
    <row r="49" spans="1:53" x14ac:dyDescent="0.15">
      <c r="A49" s="1"/>
      <c r="B49" s="1"/>
      <c r="C49" s="1"/>
      <c r="D49" s="1"/>
      <c r="E49" s="1"/>
      <c r="F49" s="15"/>
      <c r="G49" s="15"/>
      <c r="H49" s="1"/>
      <c r="I49" s="1"/>
      <c r="J49" s="1"/>
      <c r="K49" s="1"/>
      <c r="L49" s="1"/>
      <c r="M49" s="172"/>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row>
    <row r="50" spans="1:53" x14ac:dyDescent="0.15">
      <c r="A50" s="1"/>
      <c r="B50" s="1"/>
      <c r="C50" s="1"/>
      <c r="D50" s="1"/>
      <c r="E50" s="1"/>
      <c r="F50" s="15"/>
      <c r="G50" s="15"/>
      <c r="H50" s="1"/>
      <c r="I50" s="1"/>
      <c r="J50" s="1"/>
      <c r="K50" s="1"/>
      <c r="L50" s="1"/>
      <c r="M50" s="172"/>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row>
    <row r="51" spans="1:53" x14ac:dyDescent="0.15">
      <c r="A51" s="1"/>
      <c r="B51" s="1"/>
      <c r="C51" s="1"/>
      <c r="D51" s="1"/>
      <c r="E51" s="1"/>
      <c r="F51" s="15"/>
      <c r="G51" s="15"/>
      <c r="H51" s="1"/>
      <c r="I51" s="1"/>
      <c r="J51" s="1"/>
      <c r="K51" s="1"/>
      <c r="L51" s="1"/>
      <c r="M51" s="172"/>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row>
    <row r="52" spans="1:53" x14ac:dyDescent="0.15">
      <c r="A52" s="1"/>
      <c r="B52" s="1"/>
      <c r="C52" s="1"/>
      <c r="D52" s="1"/>
      <c r="E52" s="1"/>
      <c r="F52" s="15"/>
      <c r="G52" s="15"/>
      <c r="H52" s="1"/>
      <c r="I52" s="1"/>
      <c r="J52" s="1"/>
      <c r="K52" s="1"/>
      <c r="L52" s="1"/>
      <c r="M52" s="172"/>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row>
    <row r="53" spans="1:53" x14ac:dyDescent="0.15">
      <c r="A53" s="1"/>
      <c r="B53" s="1"/>
      <c r="C53" s="1"/>
      <c r="D53" s="1"/>
      <c r="E53" s="1"/>
      <c r="F53" s="15"/>
      <c r="G53" s="15"/>
      <c r="H53" s="1"/>
      <c r="I53" s="1"/>
      <c r="J53" s="1"/>
      <c r="K53" s="1"/>
      <c r="L53" s="1"/>
      <c r="M53" s="172"/>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row>
    <row r="54" spans="1:53" x14ac:dyDescent="0.15">
      <c r="A54" s="1"/>
      <c r="B54" s="1"/>
      <c r="C54" s="1"/>
      <c r="D54" s="1"/>
      <c r="E54" s="1"/>
      <c r="F54" s="15"/>
      <c r="G54" s="15"/>
      <c r="H54" s="1"/>
      <c r="I54" s="1"/>
      <c r="J54" s="1"/>
      <c r="K54" s="1"/>
      <c r="L54" s="1"/>
      <c r="M54" s="172"/>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row>
    <row r="55" spans="1:53" x14ac:dyDescent="0.15">
      <c r="A55" s="1"/>
      <c r="B55" s="1"/>
      <c r="C55" s="1"/>
      <c r="D55" s="1"/>
      <c r="E55" s="1"/>
      <c r="F55" s="15"/>
      <c r="G55" s="15"/>
      <c r="H55" s="1"/>
      <c r="I55" s="1"/>
      <c r="J55" s="1"/>
      <c r="K55" s="1"/>
      <c r="L55" s="1"/>
      <c r="M55" s="172"/>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row>
    <row r="56" spans="1:53" x14ac:dyDescent="0.15">
      <c r="A56" s="1"/>
      <c r="B56" s="1"/>
      <c r="C56" s="1"/>
      <c r="D56" s="1"/>
      <c r="E56" s="1"/>
      <c r="F56" s="15"/>
      <c r="G56" s="15"/>
      <c r="H56" s="1"/>
      <c r="I56" s="1"/>
      <c r="J56" s="1"/>
      <c r="K56" s="1"/>
      <c r="L56" s="1"/>
      <c r="M56" s="172"/>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row>
    <row r="57" spans="1:53" x14ac:dyDescent="0.15">
      <c r="A57" s="1"/>
      <c r="B57" s="1"/>
      <c r="C57" s="1"/>
      <c r="D57" s="1"/>
      <c r="E57" s="1"/>
      <c r="F57" s="15"/>
      <c r="G57" s="15"/>
      <c r="H57" s="1"/>
      <c r="I57" s="1"/>
      <c r="J57" s="1"/>
      <c r="K57" s="1"/>
      <c r="L57" s="1"/>
      <c r="M57" s="172"/>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row>
    <row r="58" spans="1:53" x14ac:dyDescent="0.15">
      <c r="A58" s="1"/>
      <c r="B58" s="1"/>
      <c r="C58" s="1"/>
      <c r="D58" s="1"/>
      <c r="E58" s="1"/>
      <c r="F58" s="15"/>
      <c r="G58" s="15"/>
      <c r="H58" s="1"/>
      <c r="I58" s="1"/>
      <c r="J58" s="1"/>
      <c r="K58" s="1"/>
      <c r="L58" s="1"/>
      <c r="M58" s="172"/>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row>
    <row r="59" spans="1:53" x14ac:dyDescent="0.15">
      <c r="A59" s="1"/>
      <c r="B59" s="1"/>
      <c r="C59" s="1"/>
      <c r="D59" s="1"/>
      <c r="E59" s="1"/>
      <c r="F59" s="15"/>
      <c r="G59" s="15"/>
      <c r="H59" s="1"/>
      <c r="I59" s="1"/>
      <c r="J59" s="1"/>
      <c r="K59" s="1"/>
      <c r="L59" s="1"/>
      <c r="M59" s="172"/>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row>
    <row r="60" spans="1:53" x14ac:dyDescent="0.15">
      <c r="A60" s="1"/>
      <c r="B60" s="1"/>
      <c r="C60" s="1"/>
      <c r="D60" s="1"/>
      <c r="E60" s="1"/>
      <c r="F60" s="15"/>
      <c r="G60" s="15"/>
      <c r="H60" s="1"/>
      <c r="I60" s="1"/>
      <c r="J60" s="1"/>
      <c r="K60" s="1"/>
      <c r="L60" s="1"/>
      <c r="M60" s="172"/>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row>
    <row r="61" spans="1:53" x14ac:dyDescent="0.15">
      <c r="A61" s="1"/>
      <c r="B61" s="1"/>
      <c r="C61" s="1"/>
      <c r="D61" s="1"/>
      <c r="E61" s="1"/>
      <c r="F61" s="15"/>
      <c r="G61" s="15"/>
      <c r="H61" s="1"/>
      <c r="I61" s="1"/>
      <c r="J61" s="1"/>
      <c r="K61" s="1"/>
      <c r="L61" s="1"/>
      <c r="M61" s="172"/>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row>
    <row r="62" spans="1:53" x14ac:dyDescent="0.15">
      <c r="A62" s="1"/>
      <c r="B62" s="1"/>
      <c r="C62" s="1"/>
      <c r="D62" s="1"/>
      <c r="E62" s="1"/>
      <c r="F62" s="15"/>
      <c r="G62" s="15"/>
      <c r="H62" s="1"/>
      <c r="I62" s="1"/>
      <c r="J62" s="1"/>
      <c r="K62" s="1"/>
      <c r="L62" s="1"/>
      <c r="M62" s="172"/>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row>
    <row r="63" spans="1:53" x14ac:dyDescent="0.15">
      <c r="A63" s="1"/>
      <c r="B63" s="1"/>
      <c r="C63" s="1"/>
      <c r="D63" s="1"/>
      <c r="E63" s="1"/>
      <c r="F63" s="15"/>
      <c r="G63" s="15"/>
      <c r="H63" s="1"/>
      <c r="I63" s="1"/>
      <c r="J63" s="1"/>
      <c r="K63" s="1"/>
      <c r="L63" s="1"/>
      <c r="M63" s="172"/>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row>
    <row r="64" spans="1:53" x14ac:dyDescent="0.15">
      <c r="A64" s="1"/>
      <c r="B64" s="1"/>
      <c r="C64" s="1"/>
      <c r="D64" s="1"/>
      <c r="E64" s="1"/>
      <c r="F64" s="15"/>
      <c r="G64" s="15"/>
      <c r="H64" s="1"/>
      <c r="I64" s="1"/>
      <c r="J64" s="1"/>
      <c r="K64" s="1"/>
      <c r="L64" s="1"/>
      <c r="M64" s="172"/>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row>
    <row r="65" spans="1:53" x14ac:dyDescent="0.15">
      <c r="A65" s="1"/>
      <c r="B65" s="1"/>
      <c r="C65" s="1"/>
      <c r="D65" s="1"/>
      <c r="E65" s="1"/>
      <c r="F65" s="15"/>
      <c r="G65" s="15"/>
      <c r="H65" s="1"/>
      <c r="I65" s="1"/>
      <c r="J65" s="1"/>
      <c r="K65" s="1"/>
      <c r="L65" s="1"/>
      <c r="M65" s="172"/>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row>
    <row r="66" spans="1:53" x14ac:dyDescent="0.15">
      <c r="A66" s="1"/>
      <c r="B66" s="1"/>
      <c r="C66" s="1"/>
      <c r="D66" s="1"/>
      <c r="E66" s="1"/>
      <c r="F66" s="15"/>
      <c r="G66" s="15"/>
      <c r="H66" s="1"/>
      <c r="I66" s="1"/>
      <c r="J66" s="1"/>
      <c r="K66" s="1"/>
      <c r="L66" s="1"/>
      <c r="M66" s="172"/>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row>
    <row r="67" spans="1:53" x14ac:dyDescent="0.15">
      <c r="A67" s="1"/>
      <c r="B67" s="1"/>
      <c r="C67" s="1"/>
      <c r="D67" s="1"/>
      <c r="E67" s="1"/>
      <c r="F67" s="15"/>
      <c r="G67" s="15"/>
      <c r="H67" s="1"/>
      <c r="I67" s="1"/>
      <c r="J67" s="1"/>
      <c r="K67" s="1"/>
      <c r="L67" s="1"/>
      <c r="M67" s="172"/>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row>
    <row r="68" spans="1:53" x14ac:dyDescent="0.15">
      <c r="A68" s="1"/>
      <c r="B68" s="1"/>
      <c r="C68" s="1"/>
      <c r="D68" s="1"/>
      <c r="E68" s="1"/>
      <c r="F68" s="15"/>
      <c r="G68" s="15"/>
      <c r="H68" s="1"/>
      <c r="I68" s="1"/>
      <c r="J68" s="1"/>
      <c r="K68" s="1"/>
      <c r="L68" s="1"/>
      <c r="M68" s="172"/>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row>
    <row r="69" spans="1:53" x14ac:dyDescent="0.15">
      <c r="A69" s="1"/>
      <c r="B69" s="1"/>
      <c r="C69" s="1"/>
      <c r="D69" s="1"/>
      <c r="E69" s="1"/>
      <c r="F69" s="15"/>
      <c r="G69" s="15"/>
      <c r="H69" s="1"/>
      <c r="I69" s="1"/>
      <c r="J69" s="1"/>
      <c r="K69" s="1"/>
      <c r="L69" s="1"/>
      <c r="M69" s="172"/>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row>
    <row r="70" spans="1:53" x14ac:dyDescent="0.15">
      <c r="A70" s="1"/>
      <c r="B70" s="1"/>
      <c r="C70" s="1"/>
      <c r="D70" s="1"/>
      <c r="E70" s="1"/>
      <c r="F70" s="15"/>
      <c r="G70" s="15"/>
      <c r="H70" s="1"/>
      <c r="I70" s="1"/>
      <c r="J70" s="1"/>
      <c r="K70" s="1"/>
      <c r="L70" s="1"/>
      <c r="M70" s="172"/>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row>
    <row r="71" spans="1:53" x14ac:dyDescent="0.15">
      <c r="A71" s="1"/>
      <c r="B71" s="1"/>
      <c r="C71" s="1"/>
      <c r="D71" s="1"/>
      <c r="E71" s="1"/>
      <c r="F71" s="15"/>
      <c r="G71" s="15"/>
      <c r="H71" s="1"/>
      <c r="I71" s="1"/>
      <c r="J71" s="1"/>
      <c r="K71" s="1"/>
      <c r="L71" s="1"/>
      <c r="M71" s="172"/>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row>
    <row r="72" spans="1:53" x14ac:dyDescent="0.15">
      <c r="A72" s="1"/>
      <c r="B72" s="1"/>
      <c r="C72" s="1"/>
      <c r="D72" s="1"/>
      <c r="E72" s="1"/>
      <c r="F72" s="15"/>
      <c r="G72" s="15"/>
      <c r="H72" s="1"/>
      <c r="I72" s="1"/>
      <c r="J72" s="1"/>
      <c r="K72" s="1"/>
      <c r="L72" s="1"/>
      <c r="M72" s="172"/>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row>
    <row r="73" spans="1:53" x14ac:dyDescent="0.15">
      <c r="A73" s="1"/>
      <c r="B73" s="1"/>
      <c r="C73" s="1"/>
      <c r="D73" s="1"/>
      <c r="E73" s="1"/>
      <c r="F73" s="15"/>
      <c r="G73" s="15"/>
      <c r="H73" s="1"/>
      <c r="I73" s="1"/>
      <c r="J73" s="1"/>
      <c r="K73" s="1"/>
      <c r="L73" s="1"/>
      <c r="M73" s="172"/>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row>
    <row r="74" spans="1:53" x14ac:dyDescent="0.15">
      <c r="A74" s="1"/>
      <c r="B74" s="1"/>
      <c r="C74" s="1"/>
      <c r="D74" s="1"/>
      <c r="E74" s="1"/>
      <c r="F74" s="15"/>
      <c r="G74" s="15"/>
      <c r="H74" s="1"/>
      <c r="I74" s="1"/>
      <c r="J74" s="1"/>
      <c r="K74" s="1"/>
      <c r="L74" s="1"/>
      <c r="M74" s="172"/>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row>
    <row r="75" spans="1:53" x14ac:dyDescent="0.15">
      <c r="A75" s="1"/>
      <c r="B75" s="1"/>
      <c r="C75" s="1"/>
      <c r="D75" s="1"/>
      <c r="E75" s="1"/>
      <c r="F75" s="15"/>
      <c r="G75" s="15"/>
      <c r="H75" s="1"/>
      <c r="I75" s="1"/>
      <c r="J75" s="1"/>
      <c r="K75" s="1"/>
      <c r="L75" s="1"/>
      <c r="M75" s="172"/>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row>
    <row r="76" spans="1:53" x14ac:dyDescent="0.15">
      <c r="A76" s="1"/>
      <c r="B76" s="1"/>
      <c r="C76" s="1"/>
      <c r="D76" s="1"/>
      <c r="E76" s="1"/>
      <c r="F76" s="15"/>
      <c r="G76" s="15"/>
      <c r="H76" s="1"/>
      <c r="I76" s="1"/>
      <c r="J76" s="1"/>
      <c r="K76" s="1"/>
      <c r="L76" s="1"/>
      <c r="M76" s="172"/>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row>
    <row r="77" spans="1:53" x14ac:dyDescent="0.15">
      <c r="A77" s="1"/>
      <c r="B77" s="1"/>
      <c r="C77" s="1"/>
      <c r="D77" s="1"/>
      <c r="E77" s="1"/>
      <c r="F77" s="15"/>
      <c r="G77" s="15"/>
      <c r="H77" s="1"/>
      <c r="I77" s="1"/>
      <c r="J77" s="1"/>
      <c r="K77" s="1"/>
      <c r="L77" s="1"/>
      <c r="M77" s="172"/>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row>
    <row r="78" spans="1:53" x14ac:dyDescent="0.15">
      <c r="A78" s="1"/>
      <c r="B78" s="1"/>
      <c r="C78" s="1"/>
      <c r="D78" s="1"/>
      <c r="E78" s="1"/>
      <c r="F78" s="15"/>
      <c r="G78" s="15"/>
      <c r="H78" s="1"/>
      <c r="I78" s="1"/>
      <c r="J78" s="1"/>
      <c r="K78" s="1"/>
      <c r="L78" s="1"/>
      <c r="M78" s="172"/>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row>
    <row r="79" spans="1:53" x14ac:dyDescent="0.15">
      <c r="A79" s="1"/>
      <c r="B79" s="1"/>
      <c r="C79" s="1"/>
      <c r="D79" s="1"/>
      <c r="E79" s="1"/>
      <c r="F79" s="15"/>
      <c r="G79" s="15"/>
      <c r="H79" s="1"/>
      <c r="I79" s="1"/>
      <c r="J79" s="1"/>
      <c r="K79" s="1"/>
      <c r="L79" s="1"/>
      <c r="M79" s="172"/>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row>
    <row r="80" spans="1:53" x14ac:dyDescent="0.15">
      <c r="A80" s="1"/>
      <c r="B80" s="1"/>
      <c r="C80" s="1"/>
      <c r="D80" s="1"/>
      <c r="E80" s="1"/>
      <c r="F80" s="15"/>
      <c r="G80" s="15"/>
      <c r="H80" s="1"/>
      <c r="I80" s="1"/>
      <c r="J80" s="1"/>
      <c r="K80" s="1"/>
      <c r="L80" s="1"/>
      <c r="M80" s="172"/>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row>
    <row r="81" spans="1:53" x14ac:dyDescent="0.15">
      <c r="A81" s="1"/>
      <c r="B81" s="1"/>
      <c r="C81" s="1"/>
      <c r="D81" s="1"/>
      <c r="E81" s="1"/>
      <c r="F81" s="15"/>
      <c r="G81" s="15"/>
      <c r="H81" s="1"/>
      <c r="I81" s="1"/>
      <c r="J81" s="1"/>
      <c r="K81" s="1"/>
      <c r="L81" s="1"/>
      <c r="M81" s="172"/>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row>
    <row r="82" spans="1:53" x14ac:dyDescent="0.15">
      <c r="A82" s="1"/>
      <c r="B82" s="1"/>
      <c r="C82" s="1"/>
      <c r="D82" s="1"/>
      <c r="E82" s="1"/>
      <c r="F82" s="15"/>
      <c r="G82" s="15"/>
      <c r="H82" s="1"/>
      <c r="I82" s="1"/>
      <c r="J82" s="1"/>
      <c r="K82" s="1"/>
      <c r="L82" s="1"/>
      <c r="M82" s="172"/>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row>
    <row r="83" spans="1:53" x14ac:dyDescent="0.15">
      <c r="A83" s="1"/>
      <c r="B83" s="1"/>
      <c r="C83" s="1"/>
      <c r="D83" s="1"/>
      <c r="E83" s="1"/>
      <c r="F83" s="15"/>
      <c r="G83" s="15"/>
      <c r="H83" s="1"/>
      <c r="I83" s="1"/>
      <c r="J83" s="1"/>
      <c r="K83" s="1"/>
      <c r="L83" s="1"/>
      <c r="M83" s="172"/>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row>
    <row r="84" spans="1:53" x14ac:dyDescent="0.15">
      <c r="A84" s="1"/>
      <c r="B84" s="1"/>
      <c r="C84" s="1"/>
      <c r="D84" s="1"/>
      <c r="E84" s="1"/>
      <c r="F84" s="15"/>
      <c r="G84" s="15"/>
      <c r="H84" s="1"/>
      <c r="I84" s="1"/>
      <c r="J84" s="1"/>
      <c r="K84" s="1"/>
      <c r="L84" s="1"/>
      <c r="M84" s="172"/>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row>
    <row r="85" spans="1:53" x14ac:dyDescent="0.15">
      <c r="A85" s="1"/>
      <c r="B85" s="1"/>
      <c r="C85" s="1"/>
      <c r="D85" s="1"/>
      <c r="E85" s="1"/>
      <c r="F85" s="15"/>
      <c r="G85" s="15"/>
      <c r="H85" s="1"/>
      <c r="I85" s="1"/>
      <c r="J85" s="1"/>
      <c r="K85" s="1"/>
      <c r="L85" s="1"/>
      <c r="M85" s="172"/>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row>
    <row r="86" spans="1:53" x14ac:dyDescent="0.15">
      <c r="A86" s="1"/>
      <c r="B86" s="1"/>
      <c r="C86" s="1"/>
      <c r="D86" s="1"/>
      <c r="E86" s="1"/>
      <c r="F86" s="15"/>
      <c r="G86" s="15"/>
      <c r="H86" s="1"/>
      <c r="I86" s="1"/>
      <c r="J86" s="1"/>
      <c r="K86" s="1"/>
      <c r="L86" s="1"/>
      <c r="M86" s="172"/>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row>
    <row r="87" spans="1:53" x14ac:dyDescent="0.15">
      <c r="A87" s="1"/>
      <c r="B87" s="1"/>
      <c r="C87" s="1"/>
      <c r="D87" s="1"/>
      <c r="E87" s="1"/>
      <c r="F87" s="15"/>
      <c r="G87" s="15"/>
      <c r="H87" s="1"/>
      <c r="I87" s="1"/>
      <c r="J87" s="1"/>
      <c r="K87" s="1"/>
      <c r="L87" s="1"/>
      <c r="M87" s="172"/>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row>
    <row r="88" spans="1:53" x14ac:dyDescent="0.15">
      <c r="A88" s="1"/>
      <c r="B88" s="1"/>
      <c r="C88" s="1"/>
      <c r="D88" s="1"/>
      <c r="E88" s="1"/>
      <c r="F88" s="15"/>
      <c r="G88" s="15"/>
      <c r="H88" s="1"/>
      <c r="I88" s="1"/>
      <c r="J88" s="1"/>
      <c r="K88" s="1"/>
      <c r="L88" s="1"/>
      <c r="M88" s="172"/>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row>
    <row r="89" spans="1:53" x14ac:dyDescent="0.15">
      <c r="A89" s="1"/>
      <c r="B89" s="1"/>
      <c r="C89" s="1"/>
      <c r="D89" s="1"/>
      <c r="E89" s="1"/>
      <c r="F89" s="15"/>
      <c r="G89" s="15"/>
      <c r="H89" s="1"/>
      <c r="I89" s="1"/>
      <c r="J89" s="1"/>
      <c r="K89" s="1"/>
      <c r="L89" s="1"/>
      <c r="M89" s="172"/>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row>
    <row r="90" spans="1:53" x14ac:dyDescent="0.15">
      <c r="A90" s="1"/>
      <c r="B90" s="1"/>
      <c r="C90" s="1"/>
      <c r="D90" s="1"/>
      <c r="E90" s="1"/>
      <c r="F90" s="15"/>
      <c r="G90" s="15"/>
      <c r="H90" s="1"/>
      <c r="I90" s="1"/>
      <c r="J90" s="1"/>
      <c r="K90" s="1"/>
      <c r="L90" s="1"/>
      <c r="M90" s="172"/>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row>
    <row r="91" spans="1:53" x14ac:dyDescent="0.15">
      <c r="A91" s="1"/>
      <c r="B91" s="1"/>
      <c r="C91" s="1"/>
      <c r="D91" s="1"/>
      <c r="E91" s="1"/>
      <c r="F91" s="15"/>
      <c r="G91" s="15"/>
      <c r="H91" s="1"/>
      <c r="I91" s="1"/>
      <c r="J91" s="1"/>
      <c r="K91" s="1"/>
      <c r="L91" s="1"/>
      <c r="M91" s="172"/>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row>
    <row r="92" spans="1:53" x14ac:dyDescent="0.15">
      <c r="A92" s="1"/>
      <c r="B92" s="1"/>
      <c r="C92" s="1"/>
      <c r="D92" s="1"/>
      <c r="E92" s="1"/>
      <c r="F92" s="15"/>
      <c r="G92" s="15"/>
      <c r="H92" s="1"/>
      <c r="I92" s="1"/>
      <c r="J92" s="1"/>
      <c r="K92" s="1"/>
      <c r="L92" s="1"/>
      <c r="M92" s="172"/>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row>
    <row r="93" spans="1:53" x14ac:dyDescent="0.15">
      <c r="A93" s="1"/>
      <c r="B93" s="1"/>
      <c r="C93" s="1"/>
      <c r="D93" s="1"/>
      <c r="E93" s="1"/>
      <c r="F93" s="15"/>
      <c r="G93" s="15"/>
      <c r="H93" s="1"/>
      <c r="I93" s="1"/>
      <c r="J93" s="1"/>
      <c r="K93" s="1"/>
      <c r="L93" s="1"/>
      <c r="M93" s="172"/>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row>
    <row r="94" spans="1:53" x14ac:dyDescent="0.15">
      <c r="A94" s="1"/>
      <c r="B94" s="1"/>
      <c r="C94" s="1"/>
      <c r="D94" s="1"/>
      <c r="E94" s="1"/>
      <c r="F94" s="15"/>
      <c r="G94" s="15"/>
      <c r="H94" s="1"/>
      <c r="I94" s="1"/>
      <c r="J94" s="1"/>
      <c r="K94" s="1"/>
      <c r="L94" s="1"/>
      <c r="M94" s="172"/>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row>
    <row r="95" spans="1:53" x14ac:dyDescent="0.15">
      <c r="A95" s="1"/>
      <c r="B95" s="1"/>
      <c r="C95" s="1"/>
      <c r="D95" s="1"/>
      <c r="E95" s="1"/>
      <c r="F95" s="15"/>
      <c r="G95" s="15"/>
      <c r="H95" s="1"/>
      <c r="I95" s="1"/>
      <c r="J95" s="1"/>
      <c r="K95" s="1"/>
      <c r="L95" s="1"/>
      <c r="M95" s="172"/>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row>
    <row r="96" spans="1:53" x14ac:dyDescent="0.15">
      <c r="A96" s="1"/>
      <c r="B96" s="1"/>
      <c r="C96" s="1"/>
      <c r="D96" s="1"/>
      <c r="E96" s="1"/>
      <c r="F96" s="15"/>
      <c r="G96" s="15"/>
      <c r="H96" s="1"/>
      <c r="I96" s="1"/>
      <c r="J96" s="1"/>
      <c r="K96" s="1"/>
      <c r="L96" s="1"/>
      <c r="M96" s="172"/>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row>
    <row r="97" spans="1:53" x14ac:dyDescent="0.15">
      <c r="A97" s="1"/>
      <c r="B97" s="1"/>
      <c r="C97" s="1"/>
      <c r="D97" s="1"/>
      <c r="E97" s="1"/>
      <c r="F97" s="15"/>
      <c r="G97" s="15"/>
      <c r="H97" s="1"/>
      <c r="I97" s="1"/>
      <c r="J97" s="1"/>
      <c r="K97" s="1"/>
      <c r="L97" s="1"/>
      <c r="M97" s="172"/>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row>
    <row r="98" spans="1:53" x14ac:dyDescent="0.15">
      <c r="A98" s="1"/>
      <c r="B98" s="1"/>
      <c r="C98" s="1"/>
      <c r="D98" s="1"/>
      <c r="E98" s="1"/>
      <c r="F98" s="15"/>
      <c r="G98" s="15"/>
      <c r="H98" s="1"/>
      <c r="I98" s="1"/>
      <c r="J98" s="1"/>
      <c r="K98" s="1"/>
      <c r="L98" s="1"/>
      <c r="M98" s="172"/>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row>
    <row r="99" spans="1:53" x14ac:dyDescent="0.15">
      <c r="A99" s="1"/>
      <c r="B99" s="1"/>
      <c r="C99" s="1"/>
      <c r="D99" s="1"/>
      <c r="E99" s="1"/>
      <c r="F99" s="15"/>
      <c r="G99" s="15"/>
      <c r="H99" s="1"/>
      <c r="I99" s="1"/>
      <c r="J99" s="1"/>
      <c r="K99" s="1"/>
      <c r="L99" s="1"/>
      <c r="M99" s="172"/>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row>
    <row r="100" spans="1:53" x14ac:dyDescent="0.15">
      <c r="A100" s="1"/>
      <c r="B100" s="1"/>
      <c r="C100" s="1"/>
      <c r="D100" s="1"/>
      <c r="E100" s="1"/>
      <c r="F100" s="15"/>
      <c r="G100" s="15"/>
      <c r="H100" s="1"/>
      <c r="I100" s="1"/>
      <c r="J100" s="1"/>
      <c r="K100" s="1"/>
      <c r="L100" s="1"/>
      <c r="M100" s="172"/>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row>
    <row r="101" spans="1:53" x14ac:dyDescent="0.15">
      <c r="A101" s="1"/>
      <c r="B101" s="1"/>
      <c r="C101" s="1"/>
      <c r="D101" s="1"/>
      <c r="E101" s="1"/>
      <c r="F101" s="15"/>
      <c r="G101" s="15"/>
      <c r="H101" s="1"/>
      <c r="I101" s="1"/>
      <c r="J101" s="1"/>
      <c r="K101" s="1"/>
      <c r="L101" s="1"/>
      <c r="M101" s="172"/>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row>
    <row r="102" spans="1:53" x14ac:dyDescent="0.15">
      <c r="F102" s="96"/>
      <c r="G102" s="96"/>
    </row>
    <row r="103" spans="1:53" x14ac:dyDescent="0.15">
      <c r="F103" s="96"/>
      <c r="G103" s="96"/>
    </row>
    <row r="104" spans="1:53" x14ac:dyDescent="0.15">
      <c r="F104" s="96"/>
      <c r="G104" s="96"/>
    </row>
    <row r="105" spans="1:53" x14ac:dyDescent="0.15">
      <c r="F105" s="96"/>
      <c r="G105" s="96"/>
    </row>
    <row r="106" spans="1:53" x14ac:dyDescent="0.15">
      <c r="F106" s="96"/>
      <c r="G106" s="96"/>
    </row>
    <row r="107" spans="1:53" x14ac:dyDescent="0.15">
      <c r="F107" s="96"/>
      <c r="G107" s="96"/>
    </row>
    <row r="108" spans="1:53" x14ac:dyDescent="0.15">
      <c r="F108" s="96"/>
      <c r="G108" s="96"/>
    </row>
    <row r="109" spans="1:53" x14ac:dyDescent="0.15">
      <c r="F109" s="96"/>
      <c r="G109" s="96"/>
    </row>
    <row r="110" spans="1:53" x14ac:dyDescent="0.15">
      <c r="F110" s="96"/>
      <c r="G110" s="96"/>
    </row>
    <row r="111" spans="1:53" x14ac:dyDescent="0.15">
      <c r="F111" s="96"/>
      <c r="G111" s="96"/>
    </row>
    <row r="112" spans="1:53" x14ac:dyDescent="0.15">
      <c r="F112" s="96"/>
      <c r="G112" s="96"/>
    </row>
    <row r="113" spans="6:7" x14ac:dyDescent="0.15">
      <c r="F113" s="96"/>
      <c r="G113" s="96"/>
    </row>
    <row r="114" spans="6:7" x14ac:dyDescent="0.15">
      <c r="F114" s="96"/>
      <c r="G114" s="96"/>
    </row>
    <row r="115" spans="6:7" x14ac:dyDescent="0.15">
      <c r="F115" s="96"/>
      <c r="G115" s="96"/>
    </row>
    <row r="116" spans="6:7" x14ac:dyDescent="0.15">
      <c r="F116" s="96"/>
      <c r="G116" s="96"/>
    </row>
    <row r="117" spans="6:7" x14ac:dyDescent="0.15">
      <c r="F117" s="96"/>
      <c r="G117" s="96"/>
    </row>
    <row r="118" spans="6:7" x14ac:dyDescent="0.15">
      <c r="F118" s="96"/>
      <c r="G118" s="96"/>
    </row>
    <row r="119" spans="6:7" x14ac:dyDescent="0.15">
      <c r="F119" s="96"/>
      <c r="G119" s="96"/>
    </row>
    <row r="120" spans="6:7" x14ac:dyDescent="0.15">
      <c r="F120" s="96"/>
      <c r="G120" s="96"/>
    </row>
    <row r="121" spans="6:7" x14ac:dyDescent="0.15">
      <c r="F121" s="96"/>
      <c r="G121" s="96"/>
    </row>
    <row r="122" spans="6:7" x14ac:dyDescent="0.15">
      <c r="F122" s="96"/>
      <c r="G122" s="96"/>
    </row>
    <row r="123" spans="6:7" x14ac:dyDescent="0.15">
      <c r="F123" s="96"/>
      <c r="G123" s="96"/>
    </row>
    <row r="124" spans="6:7" x14ac:dyDescent="0.15">
      <c r="F124" s="96"/>
      <c r="G124" s="96"/>
    </row>
    <row r="125" spans="6:7" x14ac:dyDescent="0.15">
      <c r="F125" s="96"/>
      <c r="G125" s="96"/>
    </row>
    <row r="126" spans="6:7" x14ac:dyDescent="0.15">
      <c r="F126" s="96"/>
      <c r="G126" s="96"/>
    </row>
    <row r="127" spans="6:7" x14ac:dyDescent="0.15">
      <c r="F127" s="96"/>
      <c r="G127" s="96"/>
    </row>
    <row r="128" spans="6:7" x14ac:dyDescent="0.15">
      <c r="F128" s="96"/>
      <c r="G128" s="96"/>
    </row>
    <row r="129" spans="6:7" x14ac:dyDescent="0.15">
      <c r="F129" s="96"/>
      <c r="G129" s="96"/>
    </row>
    <row r="130" spans="6:7" x14ac:dyDescent="0.15">
      <c r="F130" s="96"/>
      <c r="G130" s="96"/>
    </row>
    <row r="131" spans="6:7" x14ac:dyDescent="0.15">
      <c r="F131" s="96"/>
      <c r="G131" s="96"/>
    </row>
    <row r="132" spans="6:7" x14ac:dyDescent="0.15">
      <c r="F132" s="96"/>
      <c r="G132" s="96"/>
    </row>
    <row r="133" spans="6:7" x14ac:dyDescent="0.15">
      <c r="F133" s="96"/>
      <c r="G133" s="96"/>
    </row>
    <row r="134" spans="6:7" x14ac:dyDescent="0.15">
      <c r="F134" s="96"/>
      <c r="G134" s="96"/>
    </row>
    <row r="135" spans="6:7" x14ac:dyDescent="0.15">
      <c r="F135" s="96"/>
      <c r="G135" s="96"/>
    </row>
    <row r="136" spans="6:7" x14ac:dyDescent="0.15">
      <c r="F136" s="96"/>
      <c r="G136" s="96"/>
    </row>
    <row r="137" spans="6:7" x14ac:dyDescent="0.15">
      <c r="F137" s="96"/>
      <c r="G137" s="96"/>
    </row>
    <row r="138" spans="6:7" x14ac:dyDescent="0.15">
      <c r="F138" s="96"/>
      <c r="G138" s="96"/>
    </row>
    <row r="139" spans="6:7" x14ac:dyDescent="0.15">
      <c r="F139" s="96"/>
      <c r="G139" s="96"/>
    </row>
    <row r="140" spans="6:7" x14ac:dyDescent="0.15">
      <c r="F140" s="96"/>
      <c r="G140" s="96"/>
    </row>
    <row r="141" spans="6:7" x14ac:dyDescent="0.15">
      <c r="F141" s="96"/>
      <c r="G141" s="96"/>
    </row>
    <row r="142" spans="6:7" x14ac:dyDescent="0.15">
      <c r="F142" s="96"/>
      <c r="G142" s="96"/>
    </row>
    <row r="143" spans="6:7" x14ac:dyDescent="0.15">
      <c r="F143" s="96"/>
      <c r="G143" s="96"/>
    </row>
    <row r="144" spans="6:7" x14ac:dyDescent="0.15">
      <c r="F144" s="96"/>
      <c r="G144" s="96"/>
    </row>
    <row r="145" spans="6:7" x14ac:dyDescent="0.15">
      <c r="F145" s="96"/>
      <c r="G145" s="96"/>
    </row>
    <row r="146" spans="6:7" x14ac:dyDescent="0.15">
      <c r="F146" s="96"/>
      <c r="G146" s="96"/>
    </row>
    <row r="147" spans="6:7" x14ac:dyDescent="0.15">
      <c r="F147" s="96"/>
      <c r="G147" s="96"/>
    </row>
    <row r="148" spans="6:7" x14ac:dyDescent="0.15">
      <c r="F148" s="96"/>
      <c r="G148" s="96"/>
    </row>
    <row r="149" spans="6:7" x14ac:dyDescent="0.15">
      <c r="F149" s="96"/>
      <c r="G149" s="96"/>
    </row>
    <row r="150" spans="6:7" x14ac:dyDescent="0.15">
      <c r="F150" s="96"/>
      <c r="G150" s="96"/>
    </row>
    <row r="151" spans="6:7" x14ac:dyDescent="0.15">
      <c r="F151" s="96"/>
      <c r="G151" s="96"/>
    </row>
    <row r="152" spans="6:7" x14ac:dyDescent="0.15">
      <c r="F152" s="96"/>
      <c r="G152" s="96"/>
    </row>
    <row r="153" spans="6:7" x14ac:dyDescent="0.15">
      <c r="F153" s="96"/>
      <c r="G153" s="96"/>
    </row>
    <row r="154" spans="6:7" x14ac:dyDescent="0.15">
      <c r="F154" s="96"/>
      <c r="G154" s="96"/>
    </row>
    <row r="155" spans="6:7" x14ac:dyDescent="0.15">
      <c r="F155" s="96"/>
      <c r="G155" s="96"/>
    </row>
    <row r="156" spans="6:7" x14ac:dyDescent="0.15">
      <c r="F156" s="96"/>
      <c r="G156" s="96"/>
    </row>
    <row r="157" spans="6:7" x14ac:dyDescent="0.15">
      <c r="F157" s="96"/>
      <c r="G157" s="96"/>
    </row>
    <row r="158" spans="6:7" x14ac:dyDescent="0.15">
      <c r="F158" s="96"/>
      <c r="G158" s="96"/>
    </row>
    <row r="159" spans="6:7" x14ac:dyDescent="0.15">
      <c r="F159" s="96"/>
      <c r="G159" s="96"/>
    </row>
    <row r="160" spans="6:7" x14ac:dyDescent="0.15">
      <c r="F160" s="96"/>
      <c r="G160" s="96"/>
    </row>
    <row r="161" spans="6:7" x14ac:dyDescent="0.15">
      <c r="F161" s="96"/>
      <c r="G161" s="96"/>
    </row>
    <row r="162" spans="6:7" x14ac:dyDescent="0.15">
      <c r="F162" s="96"/>
      <c r="G162" s="96"/>
    </row>
    <row r="163" spans="6:7" x14ac:dyDescent="0.15">
      <c r="F163" s="96"/>
      <c r="G163" s="96"/>
    </row>
    <row r="164" spans="6:7" x14ac:dyDescent="0.15">
      <c r="F164" s="96"/>
      <c r="G164" s="96"/>
    </row>
    <row r="165" spans="6:7" x14ac:dyDescent="0.15">
      <c r="F165" s="96"/>
      <c r="G165" s="96"/>
    </row>
    <row r="166" spans="6:7" x14ac:dyDescent="0.15">
      <c r="F166" s="96"/>
      <c r="G166" s="96"/>
    </row>
    <row r="167" spans="6:7" x14ac:dyDescent="0.15">
      <c r="F167" s="96"/>
      <c r="G167" s="96"/>
    </row>
    <row r="168" spans="6:7" x14ac:dyDescent="0.15">
      <c r="F168" s="96"/>
      <c r="G168" s="96"/>
    </row>
    <row r="169" spans="6:7" x14ac:dyDescent="0.15">
      <c r="F169" s="96"/>
      <c r="G169" s="96"/>
    </row>
    <row r="170" spans="6:7" x14ac:dyDescent="0.15">
      <c r="F170" s="96"/>
      <c r="G170" s="96"/>
    </row>
    <row r="171" spans="6:7" x14ac:dyDescent="0.15">
      <c r="F171" s="96"/>
      <c r="G171" s="96"/>
    </row>
    <row r="172" spans="6:7" x14ac:dyDescent="0.15">
      <c r="F172" s="96"/>
      <c r="G172" s="96"/>
    </row>
    <row r="173" spans="6:7" x14ac:dyDescent="0.15">
      <c r="F173" s="96"/>
      <c r="G173" s="96"/>
    </row>
    <row r="174" spans="6:7" x14ac:dyDescent="0.15">
      <c r="F174" s="96"/>
      <c r="G174" s="96"/>
    </row>
    <row r="175" spans="6:7" x14ac:dyDescent="0.15">
      <c r="F175" s="96"/>
      <c r="G175" s="96"/>
    </row>
    <row r="176" spans="6:7" x14ac:dyDescent="0.15">
      <c r="F176" s="96"/>
      <c r="G176" s="96"/>
    </row>
    <row r="177" spans="6:7" x14ac:dyDescent="0.15">
      <c r="F177" s="96"/>
      <c r="G177" s="96"/>
    </row>
    <row r="178" spans="6:7" x14ac:dyDescent="0.15">
      <c r="F178" s="96"/>
      <c r="G178" s="96"/>
    </row>
    <row r="179" spans="6:7" x14ac:dyDescent="0.15">
      <c r="F179" s="96"/>
      <c r="G179" s="96"/>
    </row>
    <row r="180" spans="6:7" x14ac:dyDescent="0.15">
      <c r="F180" s="96"/>
      <c r="G180" s="96"/>
    </row>
    <row r="181" spans="6:7" x14ac:dyDescent="0.15">
      <c r="F181" s="96"/>
      <c r="G181" s="96"/>
    </row>
    <row r="182" spans="6:7" x14ac:dyDescent="0.15">
      <c r="F182" s="96"/>
      <c r="G182" s="96"/>
    </row>
    <row r="183" spans="6:7" x14ac:dyDescent="0.15">
      <c r="F183" s="96"/>
      <c r="G183" s="96"/>
    </row>
    <row r="184" spans="6:7" x14ac:dyDescent="0.15">
      <c r="F184" s="96"/>
      <c r="G184" s="96"/>
    </row>
    <row r="185" spans="6:7" x14ac:dyDescent="0.15">
      <c r="F185" s="96"/>
      <c r="G185" s="96"/>
    </row>
    <row r="186" spans="6:7" x14ac:dyDescent="0.15">
      <c r="F186" s="96"/>
      <c r="G186" s="96"/>
    </row>
    <row r="187" spans="6:7" x14ac:dyDescent="0.15">
      <c r="F187" s="96"/>
      <c r="G187" s="96"/>
    </row>
    <row r="188" spans="6:7" x14ac:dyDescent="0.15">
      <c r="F188" s="96"/>
      <c r="G188" s="96"/>
    </row>
    <row r="189" spans="6:7" x14ac:dyDescent="0.15">
      <c r="F189" s="96"/>
      <c r="G189" s="96"/>
    </row>
    <row r="190" spans="6:7" x14ac:dyDescent="0.15">
      <c r="F190" s="96"/>
      <c r="G190" s="96"/>
    </row>
    <row r="191" spans="6:7" x14ac:dyDescent="0.15">
      <c r="F191" s="96"/>
      <c r="G191" s="96"/>
    </row>
    <row r="192" spans="6:7" x14ac:dyDescent="0.15">
      <c r="F192" s="96"/>
      <c r="G192" s="96"/>
    </row>
    <row r="193" spans="6:7" x14ac:dyDescent="0.15">
      <c r="F193" s="96"/>
      <c r="G193" s="96"/>
    </row>
    <row r="194" spans="6:7" x14ac:dyDescent="0.15">
      <c r="F194" s="96"/>
      <c r="G194" s="96"/>
    </row>
    <row r="195" spans="6:7" x14ac:dyDescent="0.15">
      <c r="F195" s="96"/>
      <c r="G195" s="96"/>
    </row>
    <row r="196" spans="6:7" x14ac:dyDescent="0.15">
      <c r="F196" s="96"/>
      <c r="G196" s="96"/>
    </row>
    <row r="197" spans="6:7" x14ac:dyDescent="0.15">
      <c r="F197" s="96"/>
      <c r="G197" s="96"/>
    </row>
    <row r="198" spans="6:7" x14ac:dyDescent="0.15">
      <c r="F198" s="96"/>
      <c r="G198" s="96"/>
    </row>
    <row r="199" spans="6:7" x14ac:dyDescent="0.15">
      <c r="F199" s="96"/>
      <c r="G199" s="96"/>
    </row>
  </sheetData>
  <mergeCells count="9">
    <mergeCell ref="B22:E22"/>
    <mergeCell ref="F22:H22"/>
    <mergeCell ref="I22:K22"/>
    <mergeCell ref="B3:D3"/>
    <mergeCell ref="C4:D4"/>
    <mergeCell ref="C5:D5"/>
    <mergeCell ref="C10:F10"/>
    <mergeCell ref="G10:J10"/>
    <mergeCell ref="K10:N10"/>
  </mergeCells>
  <hyperlinks>
    <hyperlink ref="B1" location="Contents!A1" display="Back to Contents" xr:uid="{00000000-0004-0000-0B00-000000000000}"/>
  </hyperlinks>
  <pageMargins left="0.70000000000000007" right="0.70000000000000007" top="0.75" bottom="0.75" header="0.30000000000000004" footer="0.30000000000000004"/>
  <pageSetup paperSize="0" fitToWidth="0" fitToHeight="0" orientation="portrait" horizontalDpi="0" verticalDpi="0" copie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2CC"/>
  </sheetPr>
  <dimension ref="A1:Z62"/>
  <sheetViews>
    <sheetView workbookViewId="0">
      <selection activeCell="C5" sqref="C5:D5"/>
    </sheetView>
  </sheetViews>
  <sheetFormatPr baseColWidth="10" defaultColWidth="10.6640625" defaultRowHeight="14" x14ac:dyDescent="0.2"/>
  <cols>
    <col min="1" max="1" width="10.6640625" style="96" customWidth="1"/>
    <col min="2" max="6" width="25.33203125" style="96" customWidth="1"/>
    <col min="7" max="8" width="28.6640625" style="96" customWidth="1"/>
    <col min="9" max="9" width="20.5" style="96" customWidth="1"/>
    <col min="10" max="10" width="13.5" style="96" customWidth="1"/>
    <col min="11" max="11" width="13.83203125" style="96" customWidth="1"/>
    <col min="12" max="12" width="22.5" style="96" customWidth="1"/>
    <col min="13" max="14" width="28.6640625" style="96" customWidth="1"/>
    <col min="15" max="15" width="29.83203125" style="96" customWidth="1"/>
    <col min="16" max="19" width="28.6640625" style="96" customWidth="1"/>
    <col min="20" max="20" width="10.6640625" style="96" customWidth="1"/>
    <col min="21" max="16384" width="10.6640625" style="96"/>
  </cols>
  <sheetData>
    <row r="1" spans="1:26" s="15" customFormat="1" ht="15" customHeight="1" x14ac:dyDescent="0.2">
      <c r="B1" s="27" t="s">
        <v>51</v>
      </c>
    </row>
    <row r="2" spans="1:26" ht="15" customHeight="1" thickBot="1" x14ac:dyDescent="0.25">
      <c r="A2" s="15"/>
      <c r="B2" s="15"/>
      <c r="C2" s="15"/>
      <c r="D2" s="15"/>
      <c r="E2" s="15"/>
      <c r="F2" s="15"/>
      <c r="G2" s="15"/>
      <c r="H2" s="15"/>
      <c r="I2" s="15"/>
      <c r="J2" s="15"/>
      <c r="K2" s="15"/>
      <c r="L2" s="15"/>
      <c r="M2" s="15"/>
      <c r="N2" s="15"/>
      <c r="O2" s="15"/>
      <c r="P2" s="15"/>
      <c r="Q2" s="15"/>
      <c r="R2" s="15"/>
      <c r="S2" s="15"/>
      <c r="T2" s="15"/>
      <c r="U2" s="15"/>
      <c r="V2" s="15"/>
      <c r="W2" s="15"/>
      <c r="X2" s="15"/>
      <c r="Y2" s="15"/>
      <c r="Z2" s="15"/>
    </row>
    <row r="3" spans="1:26" ht="20.25" customHeight="1" thickBot="1" x14ac:dyDescent="0.25">
      <c r="A3" s="15"/>
      <c r="B3" s="512" t="s">
        <v>233</v>
      </c>
      <c r="C3" s="512"/>
      <c r="D3" s="512"/>
      <c r="E3" s="15"/>
      <c r="F3" s="15"/>
      <c r="G3" s="15"/>
      <c r="H3" s="15"/>
      <c r="I3" s="15"/>
      <c r="J3" s="15"/>
      <c r="K3" s="15"/>
      <c r="L3" s="15"/>
      <c r="M3" s="15"/>
      <c r="N3" s="15"/>
      <c r="O3" s="15"/>
      <c r="P3" s="15"/>
      <c r="Q3" s="15"/>
      <c r="R3" s="15"/>
      <c r="S3" s="15"/>
      <c r="T3" s="15"/>
      <c r="U3" s="15"/>
      <c r="V3" s="15"/>
      <c r="W3" s="15"/>
      <c r="X3" s="15"/>
      <c r="Y3" s="15"/>
      <c r="Z3" s="15"/>
    </row>
    <row r="4" spans="1:26" ht="14.25" customHeight="1" x14ac:dyDescent="0.2">
      <c r="A4" s="15"/>
      <c r="B4" s="113" t="s">
        <v>1</v>
      </c>
      <c r="C4" s="504" t="s">
        <v>2</v>
      </c>
      <c r="D4" s="504"/>
      <c r="E4" s="15"/>
      <c r="F4" s="15"/>
      <c r="G4" s="15"/>
      <c r="H4" s="15"/>
      <c r="I4" s="15"/>
      <c r="J4" s="15"/>
      <c r="K4" s="15"/>
      <c r="L4" s="15"/>
      <c r="M4" s="15"/>
      <c r="N4" s="15"/>
      <c r="O4" s="15"/>
      <c r="P4" s="15"/>
      <c r="Q4" s="15"/>
      <c r="R4" s="15"/>
      <c r="S4" s="15"/>
      <c r="T4" s="15"/>
      <c r="U4" s="15"/>
      <c r="V4" s="15"/>
      <c r="W4" s="15"/>
      <c r="X4" s="15"/>
      <c r="Y4" s="15"/>
      <c r="Z4" s="15"/>
    </row>
    <row r="5" spans="1:26" ht="14.25" customHeight="1" thickBot="1" x14ac:dyDescent="0.25">
      <c r="A5" s="15"/>
      <c r="B5" s="5" t="s">
        <v>3</v>
      </c>
      <c r="C5" s="505" t="s">
        <v>390</v>
      </c>
      <c r="D5" s="505"/>
      <c r="E5" s="15"/>
      <c r="F5" s="15"/>
      <c r="G5" s="15"/>
      <c r="H5" s="15"/>
      <c r="I5" s="15"/>
      <c r="J5" s="15"/>
      <c r="K5" s="15"/>
      <c r="L5" s="15"/>
      <c r="M5" s="15"/>
      <c r="N5" s="15"/>
      <c r="O5" s="15"/>
      <c r="P5" s="15"/>
      <c r="Q5" s="15"/>
      <c r="R5" s="15"/>
      <c r="S5" s="15"/>
      <c r="T5" s="15"/>
      <c r="U5" s="15"/>
      <c r="V5" s="15"/>
      <c r="W5" s="15"/>
      <c r="X5" s="15"/>
      <c r="Y5" s="15"/>
      <c r="Z5" s="15"/>
    </row>
    <row r="6" spans="1:26" ht="15.5" customHeight="1" thickBot="1" x14ac:dyDescent="0.25">
      <c r="A6" s="15"/>
      <c r="B6" s="15"/>
      <c r="C6" s="15"/>
      <c r="D6" s="226"/>
      <c r="E6" s="15"/>
      <c r="F6" s="15"/>
      <c r="G6" s="15"/>
      <c r="H6" s="15"/>
      <c r="I6" s="15"/>
      <c r="J6" s="15"/>
      <c r="K6" s="15"/>
      <c r="L6" s="15"/>
      <c r="M6" s="15"/>
      <c r="N6" s="15"/>
      <c r="O6" s="15"/>
      <c r="P6" s="15"/>
      <c r="Q6" s="15"/>
      <c r="R6" s="15"/>
      <c r="S6" s="15"/>
      <c r="T6" s="15"/>
      <c r="U6" s="15"/>
      <c r="V6" s="15"/>
      <c r="W6" s="15"/>
      <c r="X6" s="15"/>
      <c r="Y6" s="15"/>
      <c r="Z6" s="15"/>
    </row>
    <row r="7" spans="1:26" ht="16.5" customHeight="1" thickBot="1" x14ac:dyDescent="0.25">
      <c r="A7" s="15"/>
      <c r="B7" s="227" t="s">
        <v>234</v>
      </c>
      <c r="C7" s="174"/>
      <c r="D7" s="176"/>
      <c r="E7" s="177"/>
      <c r="F7" s="15"/>
      <c r="G7" s="15"/>
      <c r="H7" s="15"/>
      <c r="I7" s="15"/>
      <c r="J7" s="15"/>
      <c r="K7" s="15"/>
      <c r="L7" s="15"/>
      <c r="M7" s="15"/>
      <c r="N7" s="15"/>
      <c r="O7" s="15"/>
      <c r="P7" s="15"/>
      <c r="Q7" s="15"/>
      <c r="R7" s="15"/>
      <c r="S7" s="15"/>
      <c r="T7" s="15"/>
      <c r="U7" s="15"/>
      <c r="V7" s="15"/>
      <c r="W7" s="15"/>
      <c r="X7" s="15"/>
      <c r="Y7" s="15"/>
      <c r="Z7" s="15"/>
    </row>
    <row r="8" spans="1:26" ht="15" thickBot="1" x14ac:dyDescent="0.25">
      <c r="A8" s="15"/>
      <c r="B8" s="15"/>
      <c r="C8" s="228"/>
      <c r="D8" s="229"/>
      <c r="E8" s="229"/>
      <c r="F8" s="15"/>
      <c r="G8" s="15"/>
      <c r="H8" s="15"/>
      <c r="I8" s="15"/>
      <c r="J8" s="15"/>
      <c r="K8" s="15"/>
      <c r="L8" s="15"/>
      <c r="M8" s="15"/>
      <c r="N8" s="15"/>
      <c r="O8" s="15"/>
      <c r="P8" s="15"/>
      <c r="Q8" s="15"/>
      <c r="R8" s="15"/>
      <c r="S8" s="15"/>
      <c r="T8" s="15"/>
      <c r="U8" s="15"/>
      <c r="V8" s="15"/>
      <c r="W8" s="15"/>
      <c r="X8" s="15"/>
      <c r="Y8" s="15"/>
      <c r="Z8" s="15"/>
    </row>
    <row r="9" spans="1:26" ht="16" thickBot="1" x14ac:dyDescent="0.25">
      <c r="A9" s="15"/>
      <c r="B9" s="7" t="s">
        <v>235</v>
      </c>
      <c r="C9" s="230">
        <v>2018</v>
      </c>
      <c r="D9" s="231">
        <f>IF(ISNUMBER(C9),C9+1,"")</f>
        <v>2019</v>
      </c>
      <c r="E9" s="231">
        <f>IF(ISNUMBER(C9),D9+1,"")</f>
        <v>2020</v>
      </c>
      <c r="F9" s="232" t="s">
        <v>181</v>
      </c>
      <c r="G9" s="15"/>
      <c r="H9" s="15"/>
      <c r="I9" s="15"/>
      <c r="J9" s="15"/>
      <c r="K9" s="15"/>
      <c r="L9" s="15"/>
      <c r="M9" s="15"/>
      <c r="N9" s="15"/>
      <c r="O9" s="15"/>
      <c r="P9" s="15"/>
      <c r="Q9" s="15"/>
      <c r="R9" s="15"/>
      <c r="S9" s="15"/>
      <c r="T9" s="15"/>
      <c r="U9" s="15"/>
      <c r="V9" s="15"/>
      <c r="W9" s="15"/>
      <c r="X9" s="15"/>
      <c r="Y9" s="15"/>
      <c r="Z9" s="15"/>
    </row>
    <row r="10" spans="1:26" ht="42.5" customHeight="1" x14ac:dyDescent="0.2">
      <c r="A10" s="15"/>
      <c r="B10" s="233" t="s">
        <v>236</v>
      </c>
      <c r="C10" s="234"/>
      <c r="D10" s="234"/>
      <c r="E10" s="234"/>
      <c r="F10" s="234"/>
      <c r="G10" s="15"/>
      <c r="H10" s="15"/>
      <c r="I10" s="15"/>
      <c r="J10" s="15"/>
      <c r="K10" s="15"/>
      <c r="L10" s="15"/>
      <c r="M10" s="15"/>
      <c r="N10" s="15"/>
      <c r="O10" s="15"/>
      <c r="P10" s="15"/>
      <c r="Q10" s="15"/>
      <c r="R10" s="15"/>
      <c r="S10" s="15"/>
      <c r="T10" s="15"/>
      <c r="U10" s="15"/>
      <c r="V10" s="15"/>
      <c r="W10" s="15"/>
      <c r="X10" s="15"/>
      <c r="Y10" s="15"/>
      <c r="Z10" s="15"/>
    </row>
    <row r="11" spans="1:26" ht="42.5" customHeight="1" x14ac:dyDescent="0.2">
      <c r="A11" s="15"/>
      <c r="B11" s="235" t="s">
        <v>237</v>
      </c>
      <c r="C11" s="350"/>
      <c r="D11" s="350"/>
      <c r="E11" s="350"/>
      <c r="F11" s="350"/>
      <c r="G11" s="237"/>
      <c r="H11" s="15"/>
      <c r="I11" s="15"/>
      <c r="J11" s="15"/>
      <c r="K11" s="15"/>
      <c r="L11" s="15"/>
      <c r="M11" s="15"/>
      <c r="N11" s="15"/>
      <c r="O11" s="15"/>
      <c r="P11" s="15"/>
      <c r="Q11" s="15"/>
      <c r="R11" s="15"/>
      <c r="S11" s="15"/>
      <c r="T11" s="15"/>
      <c r="U11" s="15"/>
      <c r="V11" s="15"/>
      <c r="W11" s="15"/>
      <c r="X11" s="15"/>
      <c r="Y11" s="15"/>
      <c r="Z11" s="15"/>
    </row>
    <row r="12" spans="1:26" ht="57.75" customHeight="1" x14ac:dyDescent="0.2">
      <c r="A12" s="15"/>
      <c r="B12" s="235" t="s">
        <v>238</v>
      </c>
      <c r="C12" s="349"/>
      <c r="D12" s="350"/>
      <c r="E12" s="350"/>
      <c r="F12" s="352"/>
      <c r="G12" s="15"/>
      <c r="H12" s="15"/>
      <c r="I12" s="15"/>
      <c r="J12" s="15"/>
      <c r="K12" s="15"/>
      <c r="L12" s="15"/>
      <c r="M12" s="15"/>
      <c r="N12" s="15"/>
      <c r="O12" s="15"/>
      <c r="P12" s="15"/>
      <c r="Q12" s="15"/>
      <c r="R12" s="15"/>
      <c r="S12" s="15"/>
      <c r="T12" s="15"/>
      <c r="U12" s="15"/>
      <c r="V12" s="15"/>
      <c r="W12" s="15"/>
      <c r="X12" s="15"/>
      <c r="Y12" s="15"/>
      <c r="Z12" s="15"/>
    </row>
    <row r="13" spans="1:26" ht="57.5" customHeight="1" thickBot="1" x14ac:dyDescent="0.25">
      <c r="A13" s="15"/>
      <c r="B13" s="236" t="s">
        <v>239</v>
      </c>
      <c r="C13" s="351"/>
      <c r="D13" s="351"/>
      <c r="E13" s="351"/>
      <c r="F13" s="351"/>
      <c r="G13" s="15"/>
      <c r="H13" s="15"/>
      <c r="I13" s="15"/>
      <c r="J13" s="15"/>
      <c r="K13" s="15"/>
      <c r="L13" s="15"/>
      <c r="M13" s="15"/>
      <c r="N13" s="15"/>
      <c r="O13" s="15"/>
      <c r="P13" s="15"/>
      <c r="Q13" s="15"/>
      <c r="R13" s="15"/>
      <c r="S13" s="15"/>
      <c r="T13" s="15"/>
      <c r="U13" s="15"/>
      <c r="V13" s="15"/>
      <c r="W13" s="15"/>
      <c r="X13" s="15"/>
      <c r="Y13" s="15"/>
      <c r="Z13" s="15"/>
    </row>
    <row r="14" spans="1:26" x14ac:dyDescent="0.2">
      <c r="A14" s="15"/>
      <c r="B14" s="15"/>
      <c r="C14" s="15"/>
      <c r="D14" s="15"/>
      <c r="E14" s="15"/>
      <c r="F14" s="15"/>
      <c r="G14" s="15"/>
      <c r="H14" s="15"/>
      <c r="I14" s="15"/>
      <c r="J14" s="15"/>
      <c r="K14" s="15"/>
      <c r="L14" s="15"/>
      <c r="M14" s="15"/>
      <c r="N14" s="15"/>
      <c r="O14" s="15"/>
      <c r="P14" s="15"/>
      <c r="Q14" s="15"/>
      <c r="R14" s="15"/>
      <c r="S14" s="15"/>
      <c r="T14" s="15"/>
      <c r="U14" s="15"/>
      <c r="V14" s="15"/>
      <c r="W14" s="15"/>
      <c r="X14" s="15"/>
      <c r="Y14" s="15"/>
      <c r="Z14" s="15"/>
    </row>
    <row r="15" spans="1:26" x14ac:dyDescent="0.2">
      <c r="A15" s="15"/>
      <c r="B15" s="15"/>
      <c r="C15" s="15"/>
      <c r="D15" s="15" t="s">
        <v>240</v>
      </c>
      <c r="E15" s="15"/>
      <c r="F15" s="15"/>
      <c r="G15" s="15"/>
      <c r="H15" s="15"/>
      <c r="I15" s="15"/>
      <c r="J15" s="15"/>
      <c r="K15" s="15"/>
      <c r="L15" s="15"/>
      <c r="M15" s="15"/>
      <c r="N15" s="15"/>
      <c r="O15" s="15"/>
      <c r="P15" s="15"/>
      <c r="Q15" s="15"/>
      <c r="R15" s="15"/>
      <c r="S15" s="15"/>
      <c r="T15" s="15"/>
      <c r="U15" s="15"/>
      <c r="V15" s="15"/>
      <c r="W15" s="15"/>
      <c r="X15" s="15"/>
      <c r="Y15" s="15"/>
      <c r="Z15" s="15"/>
    </row>
    <row r="16" spans="1:26" x14ac:dyDescent="0.2">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row>
    <row r="17" spans="1:26" x14ac:dyDescent="0.2">
      <c r="A17" s="15"/>
      <c r="B17" s="15"/>
      <c r="C17" s="15"/>
      <c r="D17" s="15"/>
      <c r="E17" s="15"/>
      <c r="F17" s="15"/>
      <c r="G17" s="15"/>
      <c r="H17" s="15"/>
      <c r="I17" s="15"/>
      <c r="J17" s="15"/>
      <c r="K17" s="15"/>
      <c r="L17" s="15"/>
      <c r="M17" s="15"/>
      <c r="N17" s="15"/>
      <c r="O17" s="15"/>
      <c r="P17" s="15"/>
      <c r="Q17" s="15"/>
      <c r="R17" s="15"/>
      <c r="S17" s="15"/>
      <c r="T17" s="15"/>
      <c r="U17" s="15"/>
      <c r="V17" s="15"/>
      <c r="W17" s="15"/>
      <c r="X17" s="15"/>
      <c r="Y17" s="15"/>
      <c r="Z17" s="15"/>
    </row>
    <row r="18" spans="1:26" x14ac:dyDescent="0.2">
      <c r="A18" s="15"/>
      <c r="B18" s="15"/>
      <c r="C18" s="15"/>
      <c r="D18" s="15"/>
      <c r="E18" s="15"/>
      <c r="F18" s="15"/>
      <c r="G18" s="15"/>
      <c r="H18" s="15"/>
      <c r="I18" s="15"/>
      <c r="J18" s="15"/>
      <c r="K18" s="15"/>
      <c r="L18" s="15"/>
      <c r="M18" s="15"/>
      <c r="N18" s="15"/>
      <c r="O18" s="15"/>
      <c r="P18" s="15"/>
      <c r="Q18" s="15"/>
      <c r="R18" s="15"/>
      <c r="S18" s="15"/>
      <c r="T18" s="15"/>
      <c r="U18" s="15"/>
      <c r="V18" s="15"/>
      <c r="W18" s="15"/>
      <c r="X18" s="15"/>
      <c r="Y18" s="15"/>
      <c r="Z18" s="15"/>
    </row>
    <row r="19" spans="1:26" x14ac:dyDescent="0.2">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row>
    <row r="20" spans="1:26" x14ac:dyDescent="0.2">
      <c r="A20" s="15"/>
      <c r="B20" s="15"/>
      <c r="C20" s="15"/>
      <c r="D20" s="15"/>
      <c r="E20" s="15"/>
      <c r="F20" s="15"/>
      <c r="G20" s="15"/>
      <c r="H20" s="15"/>
      <c r="I20" s="15"/>
      <c r="J20" s="15"/>
      <c r="K20" s="15"/>
      <c r="L20" s="15"/>
      <c r="M20" s="15"/>
      <c r="N20" s="15"/>
      <c r="O20" s="15"/>
      <c r="P20" s="15"/>
      <c r="Q20" s="15"/>
      <c r="R20" s="15"/>
      <c r="S20" s="15"/>
      <c r="T20" s="15"/>
      <c r="U20" s="15"/>
      <c r="V20" s="15"/>
      <c r="W20" s="15"/>
      <c r="X20" s="15"/>
      <c r="Y20" s="15"/>
      <c r="Z20" s="15"/>
    </row>
    <row r="21" spans="1:26" x14ac:dyDescent="0.2">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row>
    <row r="22" spans="1:26" x14ac:dyDescent="0.2">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row>
    <row r="23" spans="1:26" x14ac:dyDescent="0.2">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row>
    <row r="24" spans="1:26" x14ac:dyDescent="0.2">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row>
    <row r="25" spans="1:26" x14ac:dyDescent="0.2">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row>
    <row r="26" spans="1:26" x14ac:dyDescent="0.2">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row>
    <row r="27" spans="1:26"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row>
    <row r="28" spans="1:26" x14ac:dyDescent="0.2">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row>
    <row r="29" spans="1:26" x14ac:dyDescent="0.2">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row>
    <row r="30" spans="1:26" x14ac:dyDescent="0.2">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row>
    <row r="31" spans="1:26" x14ac:dyDescent="0.2">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row>
    <row r="32" spans="1:26" x14ac:dyDescent="0.2">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row>
    <row r="33" spans="1:26" x14ac:dyDescent="0.2">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row>
    <row r="34" spans="1:26" x14ac:dyDescent="0.2">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row>
    <row r="35" spans="1:26" x14ac:dyDescent="0.2">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row>
    <row r="36" spans="1:26" x14ac:dyDescent="0.2">
      <c r="A36" s="15"/>
      <c r="B36" s="15"/>
      <c r="C36" s="15"/>
      <c r="D36" s="15"/>
      <c r="E36" s="15"/>
      <c r="F36" s="15"/>
      <c r="G36" s="15"/>
      <c r="H36" s="15"/>
      <c r="I36" s="15"/>
      <c r="J36" s="15"/>
      <c r="K36" s="15"/>
      <c r="L36" s="15"/>
      <c r="M36" s="237"/>
      <c r="N36" s="237"/>
      <c r="O36" s="237"/>
      <c r="P36" s="237"/>
      <c r="Q36" s="237"/>
      <c r="R36" s="237"/>
      <c r="S36" s="237"/>
      <c r="T36" s="15"/>
      <c r="U36" s="15"/>
      <c r="V36" s="15"/>
      <c r="W36" s="15"/>
      <c r="X36" s="15"/>
      <c r="Y36" s="15"/>
      <c r="Z36" s="15"/>
    </row>
    <row r="37" spans="1:26" x14ac:dyDescent="0.2">
      <c r="A37" s="15"/>
      <c r="B37" s="15"/>
      <c r="C37" s="15"/>
      <c r="D37" s="15"/>
      <c r="E37" s="15"/>
      <c r="F37" s="15"/>
      <c r="G37" s="15"/>
      <c r="H37" s="15"/>
      <c r="I37" s="15"/>
      <c r="J37" s="15"/>
      <c r="K37" s="15"/>
      <c r="L37" s="15"/>
      <c r="M37" s="237"/>
      <c r="N37" s="237"/>
      <c r="O37" s="237"/>
      <c r="P37" s="237"/>
      <c r="Q37" s="237"/>
      <c r="R37" s="237"/>
      <c r="S37" s="237"/>
      <c r="T37" s="15"/>
      <c r="U37" s="15"/>
      <c r="V37" s="15"/>
      <c r="W37" s="15"/>
      <c r="X37" s="15"/>
      <c r="Y37" s="15"/>
      <c r="Z37" s="15"/>
    </row>
    <row r="38" spans="1:26" x14ac:dyDescent="0.2">
      <c r="A38" s="15"/>
      <c r="B38" s="15"/>
      <c r="C38" s="15"/>
      <c r="D38" s="15"/>
      <c r="E38" s="15"/>
      <c r="F38" s="15"/>
      <c r="G38" s="15"/>
      <c r="H38" s="15"/>
      <c r="I38" s="15"/>
      <c r="J38" s="15"/>
      <c r="K38" s="15"/>
      <c r="L38" s="15"/>
      <c r="M38" s="237"/>
      <c r="N38" s="237"/>
      <c r="O38" s="237"/>
      <c r="P38" s="237"/>
      <c r="Q38" s="237"/>
      <c r="R38" s="237"/>
      <c r="S38" s="237"/>
      <c r="T38" s="15"/>
      <c r="U38" s="15"/>
      <c r="V38" s="15"/>
      <c r="W38" s="15"/>
      <c r="X38" s="15"/>
      <c r="Y38" s="15"/>
      <c r="Z38" s="15"/>
    </row>
    <row r="39" spans="1:26" x14ac:dyDescent="0.2">
      <c r="A39" s="15"/>
      <c r="B39" s="15"/>
      <c r="C39" s="15"/>
      <c r="D39" s="15"/>
      <c r="E39" s="15"/>
      <c r="F39" s="15"/>
      <c r="G39" s="15"/>
      <c r="H39" s="15"/>
      <c r="I39" s="15"/>
      <c r="J39" s="15"/>
      <c r="K39" s="15"/>
      <c r="L39" s="15"/>
      <c r="M39" s="237"/>
      <c r="N39" s="237"/>
      <c r="O39" s="237"/>
      <c r="P39" s="237"/>
      <c r="Q39" s="237"/>
      <c r="R39" s="237"/>
      <c r="S39" s="237"/>
      <c r="T39" s="15"/>
      <c r="U39" s="15"/>
      <c r="V39" s="15"/>
      <c r="W39" s="15"/>
      <c r="X39" s="15"/>
      <c r="Y39" s="15"/>
      <c r="Z39" s="15"/>
    </row>
    <row r="40" spans="1:26" x14ac:dyDescent="0.2">
      <c r="A40" s="15"/>
      <c r="B40" s="15"/>
      <c r="C40" s="15"/>
      <c r="D40" s="15"/>
      <c r="E40" s="15"/>
      <c r="F40" s="15"/>
      <c r="G40" s="15"/>
      <c r="H40" s="15"/>
      <c r="I40" s="15"/>
      <c r="J40" s="15"/>
      <c r="K40" s="15"/>
      <c r="L40" s="15"/>
      <c r="M40" s="237"/>
      <c r="N40" s="237"/>
      <c r="O40" s="237"/>
      <c r="P40" s="237"/>
      <c r="Q40" s="237"/>
      <c r="R40" s="237"/>
      <c r="S40" s="237"/>
      <c r="T40" s="15"/>
      <c r="U40" s="15"/>
      <c r="V40" s="15"/>
      <c r="W40" s="15"/>
      <c r="X40" s="15"/>
      <c r="Y40" s="15"/>
      <c r="Z40" s="15"/>
    </row>
    <row r="41" spans="1:26" x14ac:dyDescent="0.2">
      <c r="A41" s="15"/>
      <c r="B41" s="15"/>
      <c r="C41" s="15"/>
      <c r="D41" s="15"/>
      <c r="E41" s="15"/>
      <c r="F41" s="15"/>
      <c r="G41" s="15"/>
      <c r="H41" s="15"/>
      <c r="I41" s="15"/>
      <c r="J41" s="15"/>
      <c r="K41" s="15"/>
      <c r="L41" s="15"/>
      <c r="M41" s="237"/>
      <c r="N41" s="237"/>
      <c r="O41" s="237"/>
      <c r="P41" s="237"/>
      <c r="Q41" s="237"/>
      <c r="R41" s="237"/>
      <c r="S41" s="237"/>
      <c r="T41" s="15"/>
      <c r="U41" s="15"/>
      <c r="V41" s="15"/>
      <c r="W41" s="15"/>
      <c r="X41" s="15"/>
      <c r="Y41" s="15"/>
      <c r="Z41" s="15"/>
    </row>
    <row r="42" spans="1:26" x14ac:dyDescent="0.2">
      <c r="A42" s="15"/>
      <c r="B42" s="15"/>
      <c r="C42" s="15"/>
      <c r="D42" s="15"/>
      <c r="E42" s="15"/>
      <c r="F42" s="15"/>
      <c r="G42" s="15"/>
      <c r="H42" s="15"/>
      <c r="I42" s="15"/>
      <c r="J42" s="15"/>
      <c r="K42" s="15"/>
      <c r="L42" s="15"/>
      <c r="M42" s="237"/>
      <c r="N42" s="237"/>
      <c r="O42" s="237"/>
      <c r="P42" s="237"/>
      <c r="Q42" s="237"/>
      <c r="R42" s="237"/>
      <c r="S42" s="237"/>
      <c r="T42" s="15"/>
      <c r="U42" s="15"/>
      <c r="V42" s="15"/>
      <c r="W42" s="15"/>
      <c r="X42" s="15"/>
      <c r="Y42" s="15"/>
      <c r="Z42" s="15"/>
    </row>
    <row r="43" spans="1:26" x14ac:dyDescent="0.2">
      <c r="A43" s="15"/>
      <c r="B43" s="15"/>
      <c r="C43" s="15"/>
      <c r="D43" s="15"/>
      <c r="E43" s="15"/>
      <c r="F43" s="15"/>
      <c r="G43" s="15"/>
      <c r="H43" s="15"/>
      <c r="I43" s="15"/>
      <c r="J43" s="15"/>
      <c r="K43" s="15"/>
      <c r="L43" s="15"/>
      <c r="M43" s="237"/>
      <c r="N43" s="237"/>
      <c r="O43" s="237"/>
      <c r="P43" s="237"/>
      <c r="Q43" s="237"/>
      <c r="R43" s="237"/>
      <c r="S43" s="237"/>
      <c r="T43" s="15"/>
      <c r="U43" s="15"/>
      <c r="V43" s="15"/>
      <c r="W43" s="15"/>
      <c r="X43" s="15"/>
      <c r="Y43" s="15"/>
      <c r="Z43" s="15"/>
    </row>
    <row r="44" spans="1:26" x14ac:dyDescent="0.2">
      <c r="A44" s="15"/>
      <c r="B44" s="15"/>
      <c r="C44" s="15"/>
      <c r="D44" s="15"/>
      <c r="E44" s="15"/>
      <c r="F44" s="15"/>
      <c r="G44" s="15"/>
      <c r="H44" s="15"/>
      <c r="I44" s="15"/>
      <c r="J44" s="15"/>
      <c r="K44" s="15"/>
      <c r="L44" s="15"/>
      <c r="M44" s="237"/>
      <c r="N44" s="237"/>
      <c r="O44" s="237"/>
      <c r="P44" s="237"/>
      <c r="Q44" s="237"/>
      <c r="R44" s="237"/>
      <c r="S44" s="237"/>
      <c r="T44" s="15"/>
      <c r="U44" s="15"/>
      <c r="V44" s="15"/>
      <c r="W44" s="15"/>
      <c r="X44" s="15"/>
      <c r="Y44" s="15"/>
      <c r="Z44" s="15"/>
    </row>
    <row r="45" spans="1:26" x14ac:dyDescent="0.2">
      <c r="A45" s="15"/>
      <c r="B45" s="15"/>
      <c r="C45" s="15"/>
      <c r="D45" s="15"/>
      <c r="E45" s="15"/>
      <c r="F45" s="15"/>
      <c r="G45" s="15"/>
      <c r="H45" s="15"/>
      <c r="I45" s="15"/>
      <c r="J45" s="15"/>
      <c r="K45" s="15"/>
      <c r="L45" s="15"/>
      <c r="M45" s="237"/>
      <c r="N45" s="237"/>
      <c r="O45" s="237"/>
      <c r="P45" s="237"/>
      <c r="Q45" s="237"/>
      <c r="R45" s="237"/>
      <c r="S45" s="237"/>
      <c r="T45" s="15"/>
      <c r="U45" s="15"/>
      <c r="V45" s="15"/>
      <c r="W45" s="15"/>
      <c r="X45" s="15"/>
      <c r="Y45" s="15"/>
      <c r="Z45" s="15"/>
    </row>
    <row r="46" spans="1:26" x14ac:dyDescent="0.2">
      <c r="A46" s="15"/>
      <c r="B46" s="15"/>
      <c r="C46" s="15"/>
      <c r="D46" s="15"/>
      <c r="E46" s="15"/>
      <c r="F46" s="15"/>
      <c r="G46" s="15"/>
      <c r="H46" s="15"/>
      <c r="I46" s="15"/>
      <c r="J46" s="15"/>
      <c r="K46" s="15"/>
      <c r="L46" s="15"/>
      <c r="M46" s="237"/>
      <c r="N46" s="237"/>
      <c r="O46" s="237"/>
      <c r="P46" s="237"/>
      <c r="Q46" s="237"/>
      <c r="R46" s="237"/>
      <c r="S46" s="237"/>
      <c r="T46" s="15"/>
      <c r="U46" s="15"/>
      <c r="V46" s="15"/>
      <c r="W46" s="15"/>
      <c r="X46" s="15"/>
      <c r="Y46" s="15"/>
      <c r="Z46" s="15"/>
    </row>
    <row r="47" spans="1:26" x14ac:dyDescent="0.2">
      <c r="A47" s="15"/>
      <c r="B47" s="15"/>
      <c r="C47" s="15"/>
      <c r="D47" s="15"/>
      <c r="E47" s="15"/>
      <c r="F47" s="15"/>
      <c r="G47" s="15"/>
      <c r="H47" s="15"/>
      <c r="I47" s="15"/>
      <c r="J47" s="15"/>
      <c r="K47" s="15"/>
      <c r="L47" s="15"/>
      <c r="M47" s="237"/>
      <c r="N47" s="237"/>
      <c r="O47" s="237"/>
      <c r="P47" s="237"/>
      <c r="Q47" s="237"/>
      <c r="R47" s="237"/>
      <c r="S47" s="237"/>
      <c r="T47" s="15"/>
      <c r="U47" s="15"/>
      <c r="V47" s="15"/>
      <c r="W47" s="15"/>
      <c r="X47" s="15"/>
      <c r="Y47" s="15"/>
      <c r="Z47" s="15"/>
    </row>
    <row r="48" spans="1:26" x14ac:dyDescent="0.2">
      <c r="A48" s="15"/>
      <c r="B48" s="15"/>
      <c r="C48" s="15"/>
      <c r="D48" s="15"/>
      <c r="E48" s="15"/>
      <c r="F48" s="15"/>
      <c r="G48" s="15"/>
      <c r="H48" s="15"/>
      <c r="I48" s="15"/>
      <c r="J48" s="15"/>
      <c r="K48" s="15"/>
      <c r="L48" s="15"/>
      <c r="M48" s="237"/>
      <c r="N48" s="237"/>
      <c r="O48" s="237"/>
      <c r="P48" s="237"/>
      <c r="Q48" s="237"/>
      <c r="R48" s="237"/>
      <c r="S48" s="237"/>
      <c r="T48" s="15"/>
      <c r="U48" s="15"/>
      <c r="V48" s="15"/>
      <c r="W48" s="15"/>
      <c r="X48" s="15"/>
      <c r="Y48" s="15"/>
      <c r="Z48" s="15"/>
    </row>
    <row r="49" spans="1:26" x14ac:dyDescent="0.2">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row>
    <row r="50" spans="1:26" x14ac:dyDescent="0.2">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row>
    <row r="51" spans="1:26" x14ac:dyDescent="0.2">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row>
    <row r="52" spans="1:26" x14ac:dyDescent="0.2">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row>
    <row r="53" spans="1:26" x14ac:dyDescent="0.2">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row>
    <row r="54" spans="1:26" x14ac:dyDescent="0.2">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row>
    <row r="55" spans="1:26" x14ac:dyDescent="0.2">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row>
    <row r="56" spans="1:26" x14ac:dyDescent="0.2">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row>
    <row r="57" spans="1:26" x14ac:dyDescent="0.2">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row>
    <row r="58" spans="1:26" x14ac:dyDescent="0.2">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row>
    <row r="59" spans="1:26" x14ac:dyDescent="0.2">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row>
    <row r="60" spans="1:26" x14ac:dyDescent="0.2">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row>
    <row r="61" spans="1:26" x14ac:dyDescent="0.2">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row>
    <row r="62" spans="1:26" x14ac:dyDescent="0.2">
      <c r="B62" s="15"/>
      <c r="C62" s="15"/>
      <c r="D62" s="15"/>
      <c r="E62" s="15"/>
      <c r="F62" s="15"/>
    </row>
  </sheetData>
  <mergeCells count="3">
    <mergeCell ref="B3:D3"/>
    <mergeCell ref="C4:D4"/>
    <mergeCell ref="C5:D5"/>
  </mergeCells>
  <hyperlinks>
    <hyperlink ref="B1" location="Contents!A1" display="Back to Contents" xr:uid="{00000000-0004-0000-0C00-000000000000}"/>
  </hyperlinks>
  <pageMargins left="0.70000000000000007" right="0.70000000000000007" top="0.75" bottom="0.75" header="0.30000000000000004" footer="0.30000000000000004"/>
  <pageSetup paperSize="0" fitToWidth="0" fitToHeight="0" orientation="portrait" horizontalDpi="0" verticalDpi="0" copie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2CC"/>
  </sheetPr>
  <dimension ref="A1:AZ11"/>
  <sheetViews>
    <sheetView zoomScale="61" zoomScaleNormal="100" workbookViewId="0">
      <selection activeCell="G36" sqref="G36"/>
    </sheetView>
  </sheetViews>
  <sheetFormatPr baseColWidth="10" defaultColWidth="10.6640625" defaultRowHeight="14" x14ac:dyDescent="0.15"/>
  <cols>
    <col min="1" max="1" width="10.6640625" style="2" customWidth="1"/>
    <col min="2" max="4" width="25.33203125" style="2" customWidth="1"/>
    <col min="5" max="5" width="25.33203125" style="393" customWidth="1"/>
    <col min="6" max="11" width="19.1640625" style="2" customWidth="1"/>
    <col min="12" max="12" width="29.1640625" style="2" customWidth="1"/>
    <col min="13" max="22" width="19.1640625" style="2" customWidth="1"/>
    <col min="23" max="23" width="10.6640625" style="2" customWidth="1"/>
    <col min="24" max="16384" width="10.6640625" style="2"/>
  </cols>
  <sheetData>
    <row r="1" spans="1:52" s="1" customFormat="1" ht="15" customHeight="1" x14ac:dyDescent="0.15">
      <c r="B1" s="27" t="s">
        <v>51</v>
      </c>
      <c r="J1" s="532" t="s">
        <v>241</v>
      </c>
      <c r="K1" s="532"/>
      <c r="L1" s="532"/>
      <c r="M1" s="532"/>
      <c r="N1" s="532"/>
      <c r="O1" s="532"/>
      <c r="P1" s="532"/>
      <c r="Q1" s="532"/>
    </row>
    <row r="2" spans="1:52" ht="15" customHeight="1" x14ac:dyDescent="0.15">
      <c r="A2" s="1"/>
      <c r="B2" s="1"/>
      <c r="C2" s="1"/>
      <c r="D2" s="1"/>
      <c r="E2" s="1"/>
      <c r="F2" s="1"/>
      <c r="G2" s="1"/>
      <c r="H2" s="1"/>
      <c r="I2" s="1"/>
      <c r="J2" s="532"/>
      <c r="K2" s="532"/>
      <c r="L2" s="532"/>
      <c r="M2" s="532"/>
      <c r="N2" s="532"/>
      <c r="O2" s="532"/>
      <c r="P2" s="532"/>
      <c r="Q2" s="532"/>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26.5" customHeight="1" thickBot="1" x14ac:dyDescent="0.2">
      <c r="A3" s="1"/>
      <c r="B3" s="533" t="s">
        <v>242</v>
      </c>
      <c r="C3" s="534"/>
      <c r="D3" s="534"/>
      <c r="E3" s="239"/>
      <c r="F3" s="1"/>
      <c r="G3" s="1"/>
      <c r="H3" s="240"/>
      <c r="I3" s="240"/>
      <c r="J3" s="532"/>
      <c r="K3" s="532"/>
      <c r="L3" s="532"/>
      <c r="M3" s="532"/>
      <c r="N3" s="532"/>
      <c r="O3" s="532"/>
      <c r="P3" s="532"/>
      <c r="Q3" s="532"/>
      <c r="R3" s="240"/>
      <c r="S3" s="240"/>
      <c r="T3" s="240"/>
      <c r="U3" s="240"/>
      <c r="V3" s="240"/>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ht="20.5" customHeight="1" x14ac:dyDescent="0.15">
      <c r="A4" s="1"/>
      <c r="B4" s="64" t="s">
        <v>1</v>
      </c>
      <c r="C4" s="535" t="s">
        <v>2</v>
      </c>
      <c r="D4" s="536"/>
      <c r="E4" s="15"/>
      <c r="F4" s="1"/>
      <c r="G4" s="1"/>
      <c r="H4" s="1"/>
      <c r="I4" s="1"/>
      <c r="J4" s="532"/>
      <c r="K4" s="532"/>
      <c r="L4" s="532"/>
      <c r="M4" s="532"/>
      <c r="N4" s="532"/>
      <c r="O4" s="532"/>
      <c r="P4" s="532"/>
      <c r="Q4" s="532"/>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ht="22.25" customHeight="1" thickBot="1" x14ac:dyDescent="0.25">
      <c r="A5" s="1"/>
      <c r="B5" s="5" t="s">
        <v>3</v>
      </c>
      <c r="C5" s="505" t="s">
        <v>390</v>
      </c>
      <c r="D5" s="505"/>
      <c r="E5" s="84" t="s">
        <v>243</v>
      </c>
      <c r="F5" s="1"/>
      <c r="G5" s="1"/>
      <c r="H5" s="1"/>
      <c r="I5" s="1"/>
      <c r="J5" s="532"/>
      <c r="K5" s="532"/>
      <c r="L5" s="532"/>
      <c r="M5" s="532"/>
      <c r="N5" s="532"/>
      <c r="O5" s="532"/>
      <c r="P5" s="532"/>
      <c r="Q5" s="532"/>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ht="15" thickBot="1" x14ac:dyDescent="0.2">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ht="15" x14ac:dyDescent="0.15">
      <c r="A7" s="1"/>
      <c r="B7" s="241" t="s">
        <v>244</v>
      </c>
      <c r="C7" s="242"/>
      <c r="D7" s="243"/>
      <c r="E7" s="42"/>
      <c r="F7" s="42"/>
      <c r="G7" s="244"/>
      <c r="H7" s="42"/>
      <c r="I7" s="242"/>
      <c r="J7" s="24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ht="16" thickBot="1" x14ac:dyDescent="0.2">
      <c r="A8" s="1"/>
      <c r="B8" s="246" t="s">
        <v>245</v>
      </c>
      <c r="C8" s="247"/>
      <c r="D8" s="248"/>
      <c r="E8" s="45"/>
      <c r="F8" s="45"/>
      <c r="G8" s="249"/>
      <c r="H8" s="45"/>
      <c r="I8" s="247"/>
      <c r="J8" s="25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ht="15" thickBot="1"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ht="15" customHeight="1" thickBot="1" x14ac:dyDescent="0.2">
      <c r="A10" s="1"/>
      <c r="B10" s="507" t="s">
        <v>246</v>
      </c>
      <c r="C10" s="507"/>
      <c r="D10" s="507"/>
      <c r="E10" s="507"/>
      <c r="F10" s="507"/>
      <c r="G10" s="507"/>
      <c r="H10" s="507"/>
      <c r="I10" s="507"/>
      <c r="J10" s="507"/>
      <c r="K10" s="507"/>
      <c r="L10" s="507"/>
      <c r="M10" s="507" t="s">
        <v>247</v>
      </c>
      <c r="N10" s="507"/>
      <c r="O10" s="507"/>
      <c r="P10" s="507"/>
      <c r="Q10" s="507"/>
      <c r="R10" s="507"/>
      <c r="S10" s="507"/>
      <c r="T10" s="507"/>
      <c r="U10" s="507"/>
      <c r="V10" s="507"/>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s="257" customFormat="1" ht="90" x14ac:dyDescent="0.2">
      <c r="A11" s="251"/>
      <c r="B11" s="150" t="s">
        <v>248</v>
      </c>
      <c r="C11" s="145" t="s">
        <v>229</v>
      </c>
      <c r="D11" s="145" t="s">
        <v>249</v>
      </c>
      <c r="E11" s="145" t="s">
        <v>250</v>
      </c>
      <c r="F11" s="145" t="s">
        <v>230</v>
      </c>
      <c r="G11" s="252" t="s">
        <v>251</v>
      </c>
      <c r="H11" s="253" t="s">
        <v>252</v>
      </c>
      <c r="I11" s="254" t="s">
        <v>253</v>
      </c>
      <c r="J11" s="252" t="s">
        <v>254</v>
      </c>
      <c r="K11" s="252" t="s">
        <v>255</v>
      </c>
      <c r="L11" s="254" t="s">
        <v>256</v>
      </c>
      <c r="M11" s="255" t="s">
        <v>257</v>
      </c>
      <c r="N11" s="252" t="s">
        <v>258</v>
      </c>
      <c r="O11" s="252" t="s">
        <v>259</v>
      </c>
      <c r="P11" s="252" t="s">
        <v>260</v>
      </c>
      <c r="Q11" s="252" t="s">
        <v>261</v>
      </c>
      <c r="R11" s="252" t="s">
        <v>106</v>
      </c>
      <c r="S11" s="252" t="s">
        <v>166</v>
      </c>
      <c r="T11" s="252" t="s">
        <v>262</v>
      </c>
      <c r="U11" s="252" t="s">
        <v>263</v>
      </c>
      <c r="V11" s="256" t="s">
        <v>264</v>
      </c>
      <c r="W11" s="251"/>
      <c r="X11" s="251"/>
      <c r="Y11" s="251"/>
      <c r="Z11" s="251"/>
      <c r="AA11" s="251"/>
      <c r="AB11" s="251"/>
      <c r="AC11" s="251"/>
      <c r="AD11" s="251"/>
      <c r="AE11" s="251"/>
      <c r="AF11" s="251"/>
      <c r="AG11" s="251"/>
      <c r="AH11" s="251"/>
      <c r="AI11" s="251"/>
      <c r="AJ11" s="251"/>
      <c r="AK11" s="251"/>
      <c r="AL11" s="251"/>
      <c r="AM11" s="251"/>
      <c r="AN11" s="251"/>
      <c r="AO11" s="251"/>
      <c r="AP11" s="251"/>
      <c r="AQ11" s="251"/>
      <c r="AR11" s="251"/>
      <c r="AS11" s="251"/>
      <c r="AT11" s="251"/>
      <c r="AU11" s="251"/>
      <c r="AV11" s="251"/>
      <c r="AW11" s="251"/>
      <c r="AX11" s="251"/>
      <c r="AY11" s="251"/>
      <c r="AZ11" s="251"/>
    </row>
  </sheetData>
  <mergeCells count="6">
    <mergeCell ref="J1:Q5"/>
    <mergeCell ref="B10:L10"/>
    <mergeCell ref="M10:V10"/>
    <mergeCell ref="C5:D5"/>
    <mergeCell ref="B3:D3"/>
    <mergeCell ref="C4:D4"/>
  </mergeCells>
  <hyperlinks>
    <hyperlink ref="B1" location="Contents!A1" display="Back to Contents" xr:uid="{00000000-0004-0000-0D00-000000000000}"/>
  </hyperlinks>
  <pageMargins left="0.70000000000000007" right="0.70000000000000007" top="0.75" bottom="0.75" header="0.30000000000000004" footer="0.30000000000000004"/>
  <pageSetup paperSize="0" fitToWidth="0" fitToHeight="0" orientation="portrait" horizontalDpi="0" verticalDpi="0" copies="0"/>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CE4D6"/>
  </sheetPr>
  <dimension ref="B1:Q12"/>
  <sheetViews>
    <sheetView zoomScale="75" workbookViewId="0">
      <selection activeCell="F11" sqref="F11"/>
    </sheetView>
  </sheetViews>
  <sheetFormatPr baseColWidth="10" defaultColWidth="10.83203125" defaultRowHeight="13" x14ac:dyDescent="0.15"/>
  <cols>
    <col min="1" max="1" width="10.83203125" style="262" customWidth="1"/>
    <col min="2" max="2" width="19.83203125" style="262" customWidth="1"/>
    <col min="3" max="3" width="21.83203125" style="262" customWidth="1"/>
    <col min="4" max="4" width="12.5" style="262" customWidth="1"/>
    <col min="5" max="5" width="14.5" style="262" customWidth="1"/>
    <col min="6" max="6" width="15.6640625" style="262" bestFit="1" customWidth="1"/>
    <col min="7" max="7" width="32.83203125" style="262" customWidth="1"/>
    <col min="8" max="8" width="29" style="262" customWidth="1"/>
    <col min="9" max="9" width="27.1640625" style="262" customWidth="1"/>
    <col min="10" max="10" width="32.83203125" style="262" customWidth="1"/>
    <col min="11" max="11" width="17.33203125" style="262" customWidth="1"/>
    <col min="12" max="13" width="24.83203125" style="262" customWidth="1"/>
    <col min="14" max="14" width="23.5" style="262" customWidth="1"/>
    <col min="15" max="16" width="28.6640625" style="262" customWidth="1"/>
    <col min="17" max="17" width="54.6640625" style="262" customWidth="1"/>
    <col min="18" max="18" width="10.83203125" style="262" customWidth="1"/>
    <col min="19" max="16384" width="10.83203125" style="262"/>
  </cols>
  <sheetData>
    <row r="1" spans="2:17" ht="14" x14ac:dyDescent="0.15">
      <c r="B1" s="27" t="s">
        <v>51</v>
      </c>
      <c r="C1" s="1"/>
      <c r="D1" s="1"/>
      <c r="E1" s="1"/>
      <c r="F1" s="1"/>
      <c r="G1" s="1"/>
      <c r="H1" s="1"/>
      <c r="I1" s="1"/>
      <c r="J1" s="1"/>
      <c r="K1" s="1"/>
    </row>
    <row r="2" spans="2:17" ht="15" thickBot="1" x14ac:dyDescent="0.2">
      <c r="B2" s="1"/>
      <c r="C2" s="1"/>
      <c r="D2" s="1"/>
      <c r="E2" s="1"/>
      <c r="F2" s="1"/>
      <c r="G2" s="1"/>
      <c r="H2" s="1"/>
      <c r="I2" s="1"/>
      <c r="J2" s="1"/>
      <c r="K2" s="1"/>
    </row>
    <row r="3" spans="2:17" ht="19" thickBot="1" x14ac:dyDescent="0.2">
      <c r="B3" s="502" t="s">
        <v>45</v>
      </c>
      <c r="C3" s="502"/>
      <c r="D3" s="502"/>
      <c r="E3" s="238"/>
      <c r="F3" s="503"/>
      <c r="G3" s="503"/>
      <c r="H3" s="503"/>
      <c r="I3" s="503"/>
      <c r="J3" s="503"/>
      <c r="K3" s="240"/>
    </row>
    <row r="4" spans="2:17" ht="14" x14ac:dyDescent="0.15">
      <c r="B4" s="64" t="s">
        <v>1</v>
      </c>
      <c r="C4" s="519" t="s">
        <v>2</v>
      </c>
      <c r="D4" s="519"/>
      <c r="E4" s="15"/>
      <c r="F4" s="503"/>
      <c r="G4" s="503"/>
      <c r="H4" s="503"/>
      <c r="I4" s="503"/>
      <c r="J4" s="503"/>
      <c r="K4" s="1"/>
    </row>
    <row r="5" spans="2:17" ht="16" thickBot="1" x14ac:dyDescent="0.25">
      <c r="B5" s="5" t="s">
        <v>3</v>
      </c>
      <c r="C5" s="521" t="s">
        <v>392</v>
      </c>
      <c r="D5" s="521"/>
      <c r="E5" s="15"/>
      <c r="F5" s="84"/>
      <c r="G5" s="1"/>
      <c r="H5" s="1"/>
      <c r="I5" s="1"/>
      <c r="J5" s="1"/>
      <c r="K5" s="1"/>
    </row>
    <row r="6" spans="2:17" ht="14" x14ac:dyDescent="0.15">
      <c r="B6" s="1"/>
      <c r="C6" s="1"/>
      <c r="D6" s="1"/>
      <c r="E6" s="1"/>
      <c r="F6" s="1"/>
      <c r="G6" s="1"/>
      <c r="H6" s="1"/>
      <c r="I6" s="1"/>
      <c r="J6" s="1"/>
      <c r="K6" s="1"/>
    </row>
    <row r="7" spans="2:17" ht="15" thickBot="1" x14ac:dyDescent="0.2">
      <c r="B7" s="1"/>
      <c r="C7" s="1"/>
      <c r="D7" s="1"/>
      <c r="E7" s="1"/>
      <c r="F7" s="1"/>
      <c r="G7" s="1"/>
      <c r="H7" s="1"/>
      <c r="I7" s="1"/>
      <c r="J7" s="1"/>
      <c r="K7" s="1"/>
    </row>
    <row r="8" spans="2:17" ht="14.75" customHeight="1" thickBot="1" x14ac:dyDescent="0.2">
      <c r="B8" s="263"/>
      <c r="C8" s="507" t="s">
        <v>265</v>
      </c>
      <c r="D8" s="507"/>
      <c r="E8" s="507"/>
      <c r="F8" s="507"/>
      <c r="G8" s="507"/>
      <c r="H8" s="507" t="s">
        <v>266</v>
      </c>
      <c r="I8" s="507"/>
      <c r="J8" s="507"/>
      <c r="K8" s="507"/>
      <c r="L8" s="507"/>
      <c r="M8" s="507" t="s">
        <v>267</v>
      </c>
      <c r="N8" s="507"/>
      <c r="O8" s="507"/>
      <c r="P8" s="507"/>
      <c r="Q8" s="507"/>
    </row>
    <row r="9" spans="2:17" ht="83.5" customHeight="1" thickBot="1" x14ac:dyDescent="0.2">
      <c r="B9" s="54" t="s">
        <v>268</v>
      </c>
      <c r="C9" s="51" t="s">
        <v>269</v>
      </c>
      <c r="D9" s="52" t="s">
        <v>270</v>
      </c>
      <c r="E9" s="52" t="s">
        <v>271</v>
      </c>
      <c r="F9" s="52" t="s">
        <v>272</v>
      </c>
      <c r="G9" s="52" t="s">
        <v>273</v>
      </c>
      <c r="H9" s="51" t="s">
        <v>274</v>
      </c>
      <c r="I9" s="52" t="s">
        <v>275</v>
      </c>
      <c r="J9" s="52" t="s">
        <v>276</v>
      </c>
      <c r="K9" s="52" t="s">
        <v>277</v>
      </c>
      <c r="L9" s="264" t="s">
        <v>278</v>
      </c>
      <c r="M9" s="51" t="s">
        <v>279</v>
      </c>
      <c r="N9" s="265" t="s">
        <v>280</v>
      </c>
      <c r="O9" s="52" t="s">
        <v>281</v>
      </c>
      <c r="P9" s="264" t="s">
        <v>282</v>
      </c>
      <c r="Q9" s="53" t="s">
        <v>283</v>
      </c>
    </row>
    <row r="10" spans="2:17" ht="90" x14ac:dyDescent="0.15">
      <c r="B10" s="266">
        <v>1</v>
      </c>
      <c r="C10" s="76" t="s">
        <v>416</v>
      </c>
      <c r="D10" s="304" t="s">
        <v>495</v>
      </c>
      <c r="E10" s="304" t="s">
        <v>495</v>
      </c>
      <c r="F10" s="304" t="s">
        <v>495</v>
      </c>
      <c r="G10" s="78" t="s">
        <v>417</v>
      </c>
      <c r="H10" s="266" t="s">
        <v>496</v>
      </c>
      <c r="I10" s="78">
        <v>0</v>
      </c>
      <c r="J10" s="78" t="s">
        <v>418</v>
      </c>
      <c r="K10" s="259" t="s">
        <v>394</v>
      </c>
      <c r="L10" s="259" t="s">
        <v>499</v>
      </c>
      <c r="M10" s="304" t="s">
        <v>495</v>
      </c>
      <c r="N10" s="304" t="s">
        <v>495</v>
      </c>
      <c r="O10" s="259" t="s">
        <v>420</v>
      </c>
      <c r="P10" s="259" t="s">
        <v>394</v>
      </c>
      <c r="Q10" s="79" t="s">
        <v>500</v>
      </c>
    </row>
    <row r="11" spans="2:17" ht="90" x14ac:dyDescent="0.15">
      <c r="B11" s="266">
        <v>2</v>
      </c>
      <c r="C11" s="76" t="s">
        <v>421</v>
      </c>
      <c r="D11" s="304" t="s">
        <v>495</v>
      </c>
      <c r="E11" s="304" t="s">
        <v>495</v>
      </c>
      <c r="F11" s="304" t="s">
        <v>495</v>
      </c>
      <c r="G11" s="78" t="s">
        <v>417</v>
      </c>
      <c r="H11" s="266" t="s">
        <v>497</v>
      </c>
      <c r="I11" s="354" t="s">
        <v>498</v>
      </c>
      <c r="J11" s="78" t="s">
        <v>418</v>
      </c>
      <c r="K11" s="259" t="s">
        <v>394</v>
      </c>
      <c r="L11" s="304" t="s">
        <v>495</v>
      </c>
      <c r="M11" s="304" t="s">
        <v>495</v>
      </c>
      <c r="N11" s="304" t="s">
        <v>495</v>
      </c>
      <c r="O11" s="259" t="s">
        <v>420</v>
      </c>
      <c r="P11" s="259" t="s">
        <v>394</v>
      </c>
      <c r="Q11" s="79" t="s">
        <v>500</v>
      </c>
    </row>
    <row r="12" spans="2:17" ht="15" thickBot="1" x14ac:dyDescent="0.2">
      <c r="B12" s="268"/>
      <c r="C12" s="80"/>
      <c r="D12" s="81"/>
      <c r="E12" s="81"/>
      <c r="F12" s="81"/>
      <c r="G12" s="81"/>
      <c r="H12" s="268"/>
      <c r="I12" s="81"/>
      <c r="J12" s="81"/>
      <c r="K12" s="261"/>
      <c r="L12" s="261"/>
      <c r="M12" s="80"/>
      <c r="N12" s="269"/>
      <c r="O12" s="261"/>
      <c r="P12" s="261"/>
      <c r="Q12" s="83"/>
    </row>
  </sheetData>
  <mergeCells count="7">
    <mergeCell ref="M8:Q8"/>
    <mergeCell ref="B3:D3"/>
    <mergeCell ref="F3:J4"/>
    <mergeCell ref="C4:D4"/>
    <mergeCell ref="C5:D5"/>
    <mergeCell ref="C8:G8"/>
    <mergeCell ref="H8:L8"/>
  </mergeCells>
  <hyperlinks>
    <hyperlink ref="B1" location="Contents!A1" display="Back to Contents" xr:uid="{00000000-0004-0000-0E00-000000000000}"/>
  </hyperlinks>
  <pageMargins left="0.70000000000000007" right="0.70000000000000007" top="0.75" bottom="0.75" header="0.30000000000000004" footer="0.30000000000000004"/>
  <pageSetup paperSize="0" fitToWidth="0" fitToHeight="0" orientation="portrait" horizontalDpi="0" verticalDpi="0" copies="0"/>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CE4D6"/>
  </sheetPr>
  <dimension ref="B1:AE19"/>
  <sheetViews>
    <sheetView zoomScale="66" workbookViewId="0">
      <selection activeCell="F40" sqref="F40"/>
    </sheetView>
  </sheetViews>
  <sheetFormatPr baseColWidth="10" defaultColWidth="10.83203125" defaultRowHeight="13" x14ac:dyDescent="0.15"/>
  <cols>
    <col min="1" max="1" width="10.83203125" style="262" customWidth="1"/>
    <col min="2" max="2" width="19.83203125" style="262" customWidth="1"/>
    <col min="3" max="3" width="29.33203125" style="262" customWidth="1"/>
    <col min="4" max="4" width="17.6640625" style="262" customWidth="1"/>
    <col min="5" max="5" width="19.5" style="288" customWidth="1"/>
    <col min="6" max="6" width="26.83203125" style="262" customWidth="1"/>
    <col min="7" max="7" width="19.83203125" style="262" customWidth="1"/>
    <col min="8" max="9" width="35.6640625" style="262" customWidth="1"/>
    <col min="10" max="14" width="30.83203125" style="262" customWidth="1"/>
    <col min="15" max="15" width="38.83203125" style="262" customWidth="1"/>
    <col min="16" max="17" width="30.83203125" style="262" customWidth="1"/>
    <col min="18" max="18" width="44.6640625" style="262" customWidth="1"/>
    <col min="19" max="19" width="26" style="262" customWidth="1"/>
    <col min="20" max="20" width="14.5" style="262" customWidth="1"/>
    <col min="21" max="21" width="19.5" style="262" customWidth="1"/>
    <col min="22" max="22" width="19.5" style="270" customWidth="1"/>
    <col min="23" max="23" width="30.5" style="270" customWidth="1"/>
    <col min="24" max="24" width="19.83203125" style="270" customWidth="1"/>
    <col min="25" max="25" width="17.33203125" style="270" customWidth="1"/>
    <col min="26" max="26" width="16.83203125" style="262" customWidth="1"/>
    <col min="27" max="27" width="16.1640625" style="262" customWidth="1"/>
    <col min="28" max="28" width="28.5" style="262" customWidth="1"/>
    <col min="29" max="29" width="29.6640625" style="262" customWidth="1"/>
    <col min="30" max="30" width="15.6640625" style="262" customWidth="1"/>
    <col min="31" max="31" width="20.5" style="262" customWidth="1"/>
    <col min="32" max="32" width="10.83203125" style="262" customWidth="1"/>
    <col min="33" max="16384" width="10.83203125" style="262"/>
  </cols>
  <sheetData>
    <row r="1" spans="2:31" ht="14" x14ac:dyDescent="0.15">
      <c r="B1" s="27" t="s">
        <v>51</v>
      </c>
      <c r="C1" s="1"/>
      <c r="D1" s="1"/>
      <c r="E1" s="11"/>
      <c r="F1" s="1"/>
      <c r="G1" s="1"/>
      <c r="H1" s="1"/>
      <c r="I1" s="1"/>
      <c r="J1" s="1"/>
      <c r="K1" s="1"/>
      <c r="L1" s="1"/>
      <c r="M1" s="1"/>
      <c r="N1" s="1"/>
      <c r="O1" s="1"/>
      <c r="P1" s="1"/>
      <c r="Q1" s="1"/>
    </row>
    <row r="2" spans="2:31" ht="15" thickBot="1" x14ac:dyDescent="0.2">
      <c r="B2" s="1"/>
      <c r="C2" s="1"/>
      <c r="D2" s="1"/>
      <c r="E2" s="11"/>
      <c r="F2" s="1"/>
      <c r="G2" s="1"/>
      <c r="H2" s="1"/>
      <c r="I2" s="1"/>
      <c r="J2" s="1"/>
      <c r="K2" s="1"/>
      <c r="L2" s="1"/>
      <c r="M2" s="1"/>
      <c r="N2" s="1"/>
      <c r="O2" s="1"/>
      <c r="P2" s="1"/>
      <c r="Q2" s="1"/>
    </row>
    <row r="3" spans="2:31" ht="19" thickBot="1" x14ac:dyDescent="0.2">
      <c r="B3" s="502" t="s">
        <v>46</v>
      </c>
      <c r="C3" s="502"/>
      <c r="D3" s="502"/>
      <c r="E3" s="238"/>
      <c r="F3" s="239"/>
      <c r="G3" s="240"/>
      <c r="H3" s="240"/>
      <c r="I3" s="240"/>
      <c r="J3" s="240"/>
      <c r="K3" s="240"/>
      <c r="L3" s="240"/>
      <c r="M3" s="240"/>
      <c r="N3" s="240"/>
      <c r="O3" s="240"/>
      <c r="P3" s="240"/>
      <c r="Q3" s="240"/>
    </row>
    <row r="4" spans="2:31" ht="14" x14ac:dyDescent="0.15">
      <c r="B4" s="64" t="s">
        <v>1</v>
      </c>
      <c r="C4" s="519" t="s">
        <v>2</v>
      </c>
      <c r="D4" s="519"/>
      <c r="E4" s="271"/>
      <c r="F4" s="15"/>
      <c r="G4" s="1"/>
      <c r="H4" s="1"/>
      <c r="I4" s="1"/>
      <c r="J4" s="1"/>
      <c r="K4" s="1"/>
      <c r="L4" s="1"/>
      <c r="M4" s="1"/>
      <c r="N4" s="1"/>
      <c r="O4" s="1"/>
      <c r="P4" s="1"/>
      <c r="Q4" s="1"/>
      <c r="W4" s="537" t="s">
        <v>284</v>
      </c>
      <c r="X4" s="537"/>
      <c r="Y4" s="537"/>
      <c r="Z4" s="537"/>
      <c r="AA4" s="537"/>
      <c r="AB4" s="537"/>
      <c r="AC4" s="537"/>
    </row>
    <row r="5" spans="2:31" ht="16" thickBot="1" x14ac:dyDescent="0.25">
      <c r="B5" s="5" t="s">
        <v>3</v>
      </c>
      <c r="C5" s="521"/>
      <c r="D5" s="521"/>
      <c r="E5" s="271"/>
      <c r="F5" s="84"/>
      <c r="G5" s="1"/>
      <c r="H5" s="1"/>
      <c r="I5" s="1"/>
      <c r="J5" s="1"/>
      <c r="K5" s="1"/>
      <c r="L5" s="1"/>
      <c r="M5" s="1"/>
      <c r="N5" s="1"/>
      <c r="O5" s="1"/>
      <c r="P5" s="1"/>
      <c r="Q5" s="1"/>
      <c r="W5" s="537"/>
      <c r="X5" s="537"/>
      <c r="Y5" s="537"/>
      <c r="Z5" s="537"/>
      <c r="AA5" s="537"/>
      <c r="AB5" s="537"/>
      <c r="AC5" s="537"/>
    </row>
    <row r="6" spans="2:31" ht="14" x14ac:dyDescent="0.15">
      <c r="B6" s="1"/>
      <c r="C6" s="1"/>
      <c r="D6" s="1"/>
      <c r="E6" s="11"/>
      <c r="F6" s="1"/>
      <c r="G6" s="1"/>
      <c r="H6" s="1"/>
      <c r="I6" s="1"/>
      <c r="J6" s="1"/>
      <c r="K6" s="1"/>
      <c r="L6" s="1"/>
      <c r="M6" s="1"/>
      <c r="N6" s="1"/>
      <c r="O6" s="1"/>
      <c r="P6" s="1"/>
      <c r="Q6" s="1"/>
    </row>
    <row r="7" spans="2:31" ht="15" thickBot="1" x14ac:dyDescent="0.2">
      <c r="B7" s="1"/>
      <c r="C7" s="1"/>
      <c r="D7" s="1"/>
      <c r="E7" s="11"/>
      <c r="F7" s="1"/>
      <c r="G7" s="1"/>
      <c r="H7" s="1"/>
      <c r="I7" s="1"/>
      <c r="J7" s="1"/>
      <c r="K7" s="1"/>
      <c r="L7" s="1"/>
      <c r="M7" s="1"/>
      <c r="N7" s="1"/>
      <c r="O7" s="1"/>
      <c r="P7" s="1"/>
      <c r="Q7" s="1"/>
    </row>
    <row r="8" spans="2:31" ht="14.75" customHeight="1" thickBot="1" x14ac:dyDescent="0.2">
      <c r="B8" s="272"/>
      <c r="C8" s="507" t="s">
        <v>265</v>
      </c>
      <c r="D8" s="507"/>
      <c r="E8" s="507"/>
      <c r="F8" s="507"/>
      <c r="G8" s="507"/>
      <c r="H8" s="507"/>
      <c r="I8" s="507"/>
      <c r="J8" s="538" t="s">
        <v>266</v>
      </c>
      <c r="K8" s="538"/>
      <c r="L8" s="538"/>
      <c r="M8" s="538"/>
      <c r="N8" s="273"/>
      <c r="O8" s="539" t="s">
        <v>267</v>
      </c>
      <c r="P8" s="539"/>
      <c r="Q8" s="539"/>
      <c r="R8" s="539"/>
      <c r="T8" s="540" t="s">
        <v>285</v>
      </c>
      <c r="U8" s="540"/>
      <c r="V8" s="540"/>
      <c r="W8" s="540"/>
      <c r="X8" s="540"/>
      <c r="Y8" s="540"/>
      <c r="Z8" s="540"/>
      <c r="AA8" s="540"/>
      <c r="AB8" s="540"/>
      <c r="AC8" s="540"/>
      <c r="AD8" s="540"/>
      <c r="AE8" s="540"/>
    </row>
    <row r="9" spans="2:31" ht="61" thickBot="1" x14ac:dyDescent="0.2">
      <c r="B9" s="54" t="s">
        <v>268</v>
      </c>
      <c r="C9" s="51" t="s">
        <v>286</v>
      </c>
      <c r="D9" s="52" t="s">
        <v>287</v>
      </c>
      <c r="E9" s="52" t="s">
        <v>288</v>
      </c>
      <c r="F9" s="52" t="s">
        <v>289</v>
      </c>
      <c r="G9" s="52" t="s">
        <v>290</v>
      </c>
      <c r="H9" s="52" t="s">
        <v>291</v>
      </c>
      <c r="I9" s="53" t="s">
        <v>292</v>
      </c>
      <c r="J9" s="51" t="s">
        <v>293</v>
      </c>
      <c r="K9" s="265" t="s">
        <v>294</v>
      </c>
      <c r="L9" s="265" t="s">
        <v>295</v>
      </c>
      <c r="M9" s="68" t="s">
        <v>296</v>
      </c>
      <c r="N9" s="265" t="s">
        <v>297</v>
      </c>
      <c r="O9" s="52" t="s">
        <v>298</v>
      </c>
      <c r="P9" s="52" t="s">
        <v>299</v>
      </c>
      <c r="Q9" s="52" t="s">
        <v>300</v>
      </c>
      <c r="R9" s="53" t="s">
        <v>301</v>
      </c>
      <c r="T9" s="274" t="s">
        <v>302</v>
      </c>
      <c r="U9" s="275" t="s">
        <v>303</v>
      </c>
      <c r="V9" s="276" t="s">
        <v>290</v>
      </c>
      <c r="W9" s="277" t="s">
        <v>304</v>
      </c>
      <c r="X9" s="277" t="s">
        <v>305</v>
      </c>
      <c r="Y9" s="277" t="s">
        <v>306</v>
      </c>
      <c r="Z9" s="278" t="s">
        <v>307</v>
      </c>
      <c r="AA9" s="277" t="s">
        <v>308</v>
      </c>
      <c r="AB9" s="279" t="s">
        <v>309</v>
      </c>
      <c r="AC9" s="280" t="s">
        <v>310</v>
      </c>
      <c r="AD9" s="280" t="s">
        <v>311</v>
      </c>
      <c r="AE9" s="281" t="s">
        <v>312</v>
      </c>
    </row>
    <row r="10" spans="2:31" ht="14" x14ac:dyDescent="0.15">
      <c r="B10" s="266"/>
      <c r="C10" s="76"/>
      <c r="D10" s="78"/>
      <c r="E10" s="78"/>
      <c r="F10" s="78"/>
      <c r="G10" s="282"/>
      <c r="H10" s="282"/>
      <c r="I10" s="283"/>
      <c r="J10" s="76"/>
      <c r="K10" s="258"/>
      <c r="L10" s="258"/>
      <c r="M10" s="100"/>
      <c r="N10" s="258"/>
      <c r="O10" s="78"/>
      <c r="P10" s="78"/>
      <c r="Q10" s="78"/>
      <c r="R10" s="284"/>
      <c r="T10" s="355"/>
      <c r="U10" s="356"/>
      <c r="V10" s="357"/>
      <c r="W10" s="358"/>
      <c r="X10" s="358"/>
      <c r="Y10" s="358"/>
      <c r="Z10" s="285"/>
      <c r="AA10" s="359"/>
      <c r="AB10" s="360"/>
      <c r="AC10" s="361"/>
      <c r="AD10" s="361"/>
      <c r="AE10" s="362"/>
    </row>
    <row r="11" spans="2:31" ht="14" x14ac:dyDescent="0.15">
      <c r="B11" s="266"/>
      <c r="C11" s="76"/>
      <c r="D11" s="78"/>
      <c r="E11" s="78"/>
      <c r="F11" s="78"/>
      <c r="G11" s="78"/>
      <c r="H11" s="78"/>
      <c r="I11" s="79"/>
      <c r="J11" s="76"/>
      <c r="K11" s="258"/>
      <c r="L11" s="258"/>
      <c r="M11" s="100"/>
      <c r="N11" s="258"/>
      <c r="O11" s="78"/>
      <c r="P11" s="78"/>
      <c r="Q11" s="78"/>
      <c r="R11" s="79"/>
      <c r="T11" s="355"/>
      <c r="U11" s="356"/>
      <c r="V11" s="357"/>
      <c r="W11" s="358"/>
      <c r="X11" s="358"/>
      <c r="Y11" s="358"/>
      <c r="Z11" s="285"/>
      <c r="AA11" s="359"/>
      <c r="AB11" s="360"/>
      <c r="AC11" s="361"/>
      <c r="AD11" s="361"/>
      <c r="AE11" s="362"/>
    </row>
    <row r="12" spans="2:31" ht="14" x14ac:dyDescent="0.15">
      <c r="B12" s="266"/>
      <c r="C12" s="76"/>
      <c r="D12" s="78"/>
      <c r="E12" s="78"/>
      <c r="F12" s="78"/>
      <c r="G12" s="78"/>
      <c r="H12" s="78"/>
      <c r="I12" s="79"/>
      <c r="J12" s="76"/>
      <c r="K12" s="258"/>
      <c r="L12" s="258"/>
      <c r="M12" s="100"/>
      <c r="N12" s="258"/>
      <c r="O12" s="78"/>
      <c r="P12" s="78"/>
      <c r="Q12" s="78"/>
      <c r="R12" s="79"/>
      <c r="T12" s="355"/>
      <c r="U12" s="356"/>
      <c r="V12" s="357"/>
      <c r="W12" s="358"/>
      <c r="X12" s="358"/>
      <c r="Y12" s="358"/>
      <c r="Z12" s="285"/>
      <c r="AA12" s="359"/>
      <c r="AB12" s="360"/>
      <c r="AC12" s="361"/>
      <c r="AD12" s="361"/>
      <c r="AE12" s="362"/>
    </row>
    <row r="13" spans="2:31" ht="14" x14ac:dyDescent="0.15">
      <c r="B13" s="266"/>
      <c r="C13" s="76"/>
      <c r="D13" s="78"/>
      <c r="E13" s="78"/>
      <c r="F13" s="78"/>
      <c r="G13" s="78"/>
      <c r="H13" s="78"/>
      <c r="I13" s="79"/>
      <c r="J13" s="76"/>
      <c r="K13" s="258"/>
      <c r="L13" s="258"/>
      <c r="M13" s="100"/>
      <c r="N13" s="258"/>
      <c r="O13" s="78"/>
      <c r="P13" s="78"/>
      <c r="Q13" s="78"/>
      <c r="R13" s="79"/>
      <c r="T13" s="355"/>
      <c r="U13" s="356"/>
      <c r="V13" s="357"/>
      <c r="W13" s="358"/>
      <c r="X13" s="358"/>
      <c r="Y13" s="358"/>
      <c r="Z13" s="285"/>
      <c r="AA13" s="359"/>
      <c r="AB13" s="360"/>
      <c r="AC13" s="361"/>
      <c r="AD13" s="361"/>
      <c r="AE13" s="362"/>
    </row>
    <row r="14" spans="2:31" ht="14" x14ac:dyDescent="0.15">
      <c r="B14" s="266"/>
      <c r="C14" s="76"/>
      <c r="D14" s="78"/>
      <c r="E14" s="78"/>
      <c r="F14" s="78"/>
      <c r="G14" s="78"/>
      <c r="H14" s="78"/>
      <c r="I14" s="79"/>
      <c r="J14" s="76"/>
      <c r="K14" s="258"/>
      <c r="L14" s="258"/>
      <c r="M14" s="100"/>
      <c r="N14" s="258"/>
      <c r="O14" s="78"/>
      <c r="P14" s="78"/>
      <c r="Q14" s="78"/>
      <c r="R14" s="79"/>
      <c r="T14" s="355"/>
      <c r="U14" s="356"/>
      <c r="V14" s="357"/>
      <c r="W14" s="358"/>
      <c r="X14" s="358"/>
      <c r="Y14" s="358"/>
      <c r="Z14" s="285"/>
      <c r="AA14" s="359"/>
      <c r="AB14" s="360"/>
      <c r="AC14" s="361"/>
      <c r="AD14" s="361"/>
      <c r="AE14" s="362"/>
    </row>
    <row r="15" spans="2:31" ht="14" x14ac:dyDescent="0.15">
      <c r="B15" s="266"/>
      <c r="C15" s="76"/>
      <c r="D15" s="78"/>
      <c r="E15" s="78"/>
      <c r="F15" s="78"/>
      <c r="G15" s="78"/>
      <c r="H15" s="78"/>
      <c r="I15" s="79"/>
      <c r="J15" s="76"/>
      <c r="K15" s="258"/>
      <c r="L15" s="258"/>
      <c r="M15" s="100"/>
      <c r="N15" s="258"/>
      <c r="O15" s="78"/>
      <c r="P15" s="78"/>
      <c r="Q15" s="78"/>
      <c r="R15" s="79"/>
      <c r="T15" s="355"/>
      <c r="U15" s="356"/>
      <c r="V15" s="357"/>
      <c r="W15" s="358"/>
      <c r="X15" s="358"/>
      <c r="Y15" s="358"/>
      <c r="Z15" s="285"/>
      <c r="AA15" s="359"/>
      <c r="AB15" s="360"/>
      <c r="AC15" s="361"/>
      <c r="AD15" s="361"/>
      <c r="AE15" s="362"/>
    </row>
    <row r="16" spans="2:31" ht="14" x14ac:dyDescent="0.15">
      <c r="B16" s="266"/>
      <c r="C16" s="76"/>
      <c r="D16" s="78"/>
      <c r="E16" s="78"/>
      <c r="F16" s="78"/>
      <c r="G16" s="78"/>
      <c r="H16" s="78"/>
      <c r="I16" s="79"/>
      <c r="J16" s="76"/>
      <c r="K16" s="258"/>
      <c r="L16" s="258"/>
      <c r="M16" s="100"/>
      <c r="N16" s="258"/>
      <c r="O16" s="78"/>
      <c r="P16" s="78"/>
      <c r="Q16" s="78"/>
      <c r="R16" s="79"/>
      <c r="T16" s="355"/>
      <c r="U16" s="356"/>
      <c r="V16" s="357"/>
      <c r="W16" s="358"/>
      <c r="X16" s="358"/>
      <c r="Y16" s="358"/>
      <c r="Z16" s="285"/>
      <c r="AA16" s="359"/>
      <c r="AB16" s="360"/>
      <c r="AC16" s="361"/>
      <c r="AD16" s="361"/>
      <c r="AE16" s="362"/>
    </row>
    <row r="17" spans="2:31" ht="14" x14ac:dyDescent="0.15">
      <c r="B17" s="266"/>
      <c r="C17" s="76"/>
      <c r="D17" s="78"/>
      <c r="E17" s="78"/>
      <c r="F17" s="78"/>
      <c r="G17" s="78"/>
      <c r="H17" s="78"/>
      <c r="I17" s="79"/>
      <c r="J17" s="76"/>
      <c r="K17" s="258"/>
      <c r="L17" s="258"/>
      <c r="M17" s="100"/>
      <c r="N17" s="258"/>
      <c r="O17" s="78"/>
      <c r="P17" s="78"/>
      <c r="Q17" s="78"/>
      <c r="R17" s="79"/>
      <c r="T17" s="355"/>
      <c r="U17" s="356"/>
      <c r="V17" s="357"/>
      <c r="W17" s="358"/>
      <c r="X17" s="358"/>
      <c r="Y17" s="358"/>
      <c r="Z17" s="285"/>
      <c r="AA17" s="359"/>
      <c r="AB17" s="360"/>
      <c r="AC17" s="361"/>
      <c r="AD17" s="361"/>
      <c r="AE17" s="362"/>
    </row>
    <row r="18" spans="2:31" ht="14" x14ac:dyDescent="0.15">
      <c r="B18" s="266"/>
      <c r="C18" s="76"/>
      <c r="D18" s="78"/>
      <c r="E18" s="78"/>
      <c r="F18" s="78"/>
      <c r="G18" s="78"/>
      <c r="H18" s="78"/>
      <c r="I18" s="79"/>
      <c r="J18" s="76"/>
      <c r="K18" s="258"/>
      <c r="L18" s="258"/>
      <c r="M18" s="100"/>
      <c r="N18" s="258"/>
      <c r="O18" s="78"/>
      <c r="P18" s="78"/>
      <c r="Q18" s="78"/>
      <c r="R18" s="79"/>
      <c r="T18" s="363"/>
      <c r="U18" s="364"/>
      <c r="V18" s="365"/>
      <c r="W18" s="366"/>
      <c r="X18" s="366"/>
      <c r="Y18" s="366"/>
      <c r="Z18" s="286"/>
      <c r="AA18" s="367"/>
      <c r="AB18" s="368"/>
      <c r="AC18" s="369"/>
      <c r="AD18" s="369"/>
      <c r="AE18" s="370"/>
    </row>
    <row r="19" spans="2:31" ht="15" thickBot="1" x14ac:dyDescent="0.2">
      <c r="B19" s="268"/>
      <c r="C19" s="80"/>
      <c r="D19" s="81"/>
      <c r="E19" s="81"/>
      <c r="F19" s="81"/>
      <c r="G19" s="81"/>
      <c r="H19" s="81"/>
      <c r="I19" s="83"/>
      <c r="J19" s="80"/>
      <c r="K19" s="260"/>
      <c r="L19" s="260"/>
      <c r="M19" s="101"/>
      <c r="N19" s="260"/>
      <c r="O19" s="81"/>
      <c r="P19" s="81"/>
      <c r="Q19" s="81"/>
      <c r="R19" s="83"/>
      <c r="T19" s="371"/>
      <c r="U19" s="372"/>
      <c r="V19" s="373"/>
      <c r="W19" s="374"/>
      <c r="X19" s="374"/>
      <c r="Y19" s="374"/>
      <c r="Z19" s="287"/>
      <c r="AA19" s="375"/>
      <c r="AB19" s="376"/>
      <c r="AC19" s="377"/>
      <c r="AD19" s="377"/>
      <c r="AE19" s="378"/>
    </row>
  </sheetData>
  <mergeCells count="8">
    <mergeCell ref="B3:D3"/>
    <mergeCell ref="C4:D4"/>
    <mergeCell ref="W4:AC5"/>
    <mergeCell ref="C5:D5"/>
    <mergeCell ref="C8:I8"/>
    <mergeCell ref="J8:M8"/>
    <mergeCell ref="O8:R8"/>
    <mergeCell ref="T8:AE8"/>
  </mergeCells>
  <hyperlinks>
    <hyperlink ref="B1" location="Contents!A1" display="Back to Contents" xr:uid="{00000000-0004-0000-0F00-000000000000}"/>
  </hyperlinks>
  <pageMargins left="0.70000000000000007" right="0.70000000000000007" top="0.75" bottom="0.75" header="0.30000000000000004" footer="0.30000000000000004"/>
  <pageSetup paperSize="0" fitToWidth="0" fitToHeight="0" orientation="portrait" horizontalDpi="0" verticalDpi="0" copie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CE4D6"/>
  </sheetPr>
  <dimension ref="B1:AG12"/>
  <sheetViews>
    <sheetView topLeftCell="A2" workbookViewId="0">
      <selection activeCell="D10" sqref="D10"/>
    </sheetView>
  </sheetViews>
  <sheetFormatPr baseColWidth="10" defaultColWidth="10.83203125" defaultRowHeight="13" x14ac:dyDescent="0.15"/>
  <cols>
    <col min="1" max="1" width="10.83203125" style="262" customWidth="1"/>
    <col min="2" max="2" width="19.83203125" style="262" customWidth="1"/>
    <col min="3" max="3" width="21.83203125" style="262" customWidth="1"/>
    <col min="4" max="4" width="19.33203125" style="262" customWidth="1"/>
    <col min="5" max="5" width="17.5" style="262" customWidth="1"/>
    <col min="6" max="6" width="17.83203125" style="262" customWidth="1"/>
    <col min="7" max="7" width="32.83203125" style="262" customWidth="1"/>
    <col min="8" max="8" width="29" style="262" customWidth="1"/>
    <col min="9" max="9" width="27.1640625" style="262" customWidth="1"/>
    <col min="10" max="10" width="32.83203125" style="262" customWidth="1"/>
    <col min="11" max="11" width="17.33203125" style="262" customWidth="1"/>
    <col min="12" max="12" width="28.1640625" style="262" customWidth="1"/>
    <col min="13" max="13" width="31.5" style="262" customWidth="1"/>
    <col min="14" max="15" width="28.6640625" style="262" customWidth="1"/>
    <col min="16" max="16" width="59.83203125" style="262" customWidth="1"/>
    <col min="17" max="19" width="10.83203125" style="262" customWidth="1"/>
    <col min="20" max="20" width="21.1640625" style="262" customWidth="1"/>
    <col min="21" max="21" width="25.83203125" style="262" customWidth="1"/>
    <col min="22" max="22" width="23" style="262" customWidth="1"/>
    <col min="23" max="23" width="18.33203125" style="262" customWidth="1"/>
    <col min="24" max="24" width="23.1640625" style="262" customWidth="1"/>
    <col min="25" max="29" width="27.1640625" style="262" customWidth="1"/>
    <col min="30" max="30" width="31.1640625" style="262" customWidth="1"/>
    <col min="31" max="31" width="21.83203125" style="262" customWidth="1"/>
    <col min="32" max="32" width="25" style="262" customWidth="1"/>
    <col min="33" max="33" width="22" style="262" customWidth="1"/>
    <col min="34" max="34" width="10.83203125" style="262" customWidth="1"/>
    <col min="35" max="16384" width="10.83203125" style="262"/>
  </cols>
  <sheetData>
    <row r="1" spans="2:33" ht="14" x14ac:dyDescent="0.15">
      <c r="B1" s="27" t="s">
        <v>51</v>
      </c>
      <c r="C1" s="1"/>
      <c r="D1" s="1"/>
      <c r="E1" s="1"/>
      <c r="F1" s="1"/>
      <c r="G1" s="1"/>
      <c r="H1" s="1"/>
      <c r="I1" s="1"/>
      <c r="J1" s="1"/>
      <c r="K1" s="1"/>
    </row>
    <row r="2" spans="2:33" ht="15" thickBot="1" x14ac:dyDescent="0.2">
      <c r="B2" s="1"/>
      <c r="C2" s="1"/>
      <c r="D2" s="1"/>
      <c r="E2" s="1"/>
      <c r="F2" s="1"/>
      <c r="G2" s="1"/>
      <c r="H2" s="1"/>
      <c r="I2" s="1"/>
      <c r="J2" s="1"/>
      <c r="K2" s="1"/>
    </row>
    <row r="3" spans="2:33" ht="19" thickBot="1" x14ac:dyDescent="0.2">
      <c r="B3" s="502" t="s">
        <v>47</v>
      </c>
      <c r="C3" s="502"/>
      <c r="D3" s="502"/>
      <c r="E3" s="238"/>
      <c r="F3" s="503"/>
      <c r="G3" s="503"/>
      <c r="H3" s="503"/>
      <c r="I3" s="503"/>
      <c r="J3" s="503"/>
      <c r="K3" s="240"/>
    </row>
    <row r="4" spans="2:33" ht="14" x14ac:dyDescent="0.15">
      <c r="B4" s="64" t="s">
        <v>1</v>
      </c>
      <c r="C4" s="519" t="s">
        <v>2</v>
      </c>
      <c r="D4" s="519"/>
      <c r="E4" s="15"/>
      <c r="F4" s="503"/>
      <c r="G4" s="503"/>
      <c r="H4" s="503"/>
      <c r="I4" s="503"/>
      <c r="J4" s="503"/>
      <c r="K4" s="1"/>
    </row>
    <row r="5" spans="2:33" ht="16" thickBot="1" x14ac:dyDescent="0.25">
      <c r="B5" s="5" t="s">
        <v>3</v>
      </c>
      <c r="C5" s="521" t="s">
        <v>392</v>
      </c>
      <c r="D5" s="521"/>
      <c r="E5" s="15"/>
      <c r="F5" s="84"/>
      <c r="G5" s="1"/>
      <c r="H5" s="1"/>
      <c r="I5" s="1"/>
      <c r="J5" s="1"/>
      <c r="K5" s="1"/>
    </row>
    <row r="6" spans="2:33" ht="14" x14ac:dyDescent="0.15">
      <c r="B6" s="1"/>
      <c r="C6" s="1"/>
      <c r="D6" s="1"/>
      <c r="E6" s="1"/>
      <c r="F6" s="1"/>
      <c r="G6" s="1"/>
      <c r="H6" s="1"/>
      <c r="I6" s="1"/>
      <c r="J6" s="1"/>
      <c r="K6" s="1"/>
    </row>
    <row r="7" spans="2:33" ht="15" thickBot="1" x14ac:dyDescent="0.2">
      <c r="B7" s="1"/>
      <c r="C7" s="1"/>
      <c r="D7" s="1"/>
      <c r="E7" s="1"/>
      <c r="F7" s="1"/>
      <c r="G7" s="1"/>
      <c r="H7" s="1"/>
      <c r="I7" s="1"/>
      <c r="J7" s="1"/>
      <c r="K7" s="1"/>
    </row>
    <row r="8" spans="2:33" ht="14.75" customHeight="1" thickBot="1" x14ac:dyDescent="0.2">
      <c r="B8" s="263"/>
      <c r="C8" s="507" t="s">
        <v>265</v>
      </c>
      <c r="D8" s="507"/>
      <c r="E8" s="507"/>
      <c r="F8" s="507"/>
      <c r="G8" s="507"/>
      <c r="H8" s="507" t="s">
        <v>266</v>
      </c>
      <c r="I8" s="507"/>
      <c r="J8" s="507"/>
      <c r="K8" s="507"/>
      <c r="L8" s="507"/>
      <c r="M8" s="507" t="s">
        <v>267</v>
      </c>
      <c r="N8" s="507"/>
      <c r="O8" s="507"/>
      <c r="P8" s="507"/>
      <c r="T8" s="507" t="s">
        <v>313</v>
      </c>
      <c r="U8" s="507"/>
      <c r="V8" s="507"/>
      <c r="W8" s="507"/>
      <c r="X8" s="507"/>
      <c r="Y8" s="507"/>
      <c r="Z8" s="507"/>
      <c r="AA8" s="507"/>
      <c r="AB8" s="507"/>
      <c r="AC8" s="507"/>
      <c r="AD8" s="507"/>
      <c r="AE8" s="507"/>
      <c r="AF8" s="507"/>
      <c r="AG8" s="507"/>
    </row>
    <row r="9" spans="2:33" s="19" customFormat="1" ht="83.5" customHeight="1" thickBot="1" x14ac:dyDescent="0.2">
      <c r="B9" s="54" t="s">
        <v>268</v>
      </c>
      <c r="C9" s="51" t="s">
        <v>314</v>
      </c>
      <c r="D9" s="52" t="s">
        <v>270</v>
      </c>
      <c r="E9" s="52" t="s">
        <v>271</v>
      </c>
      <c r="F9" s="52" t="s">
        <v>272</v>
      </c>
      <c r="G9" s="52" t="s">
        <v>315</v>
      </c>
      <c r="H9" s="51" t="s">
        <v>274</v>
      </c>
      <c r="I9" s="52" t="s">
        <v>316</v>
      </c>
      <c r="J9" s="52" t="s">
        <v>276</v>
      </c>
      <c r="K9" s="52" t="s">
        <v>277</v>
      </c>
      <c r="L9" s="53" t="s">
        <v>278</v>
      </c>
      <c r="M9" s="51" t="s">
        <v>317</v>
      </c>
      <c r="N9" s="52" t="s">
        <v>281</v>
      </c>
      <c r="O9" s="264" t="s">
        <v>318</v>
      </c>
      <c r="P9" s="53" t="s">
        <v>319</v>
      </c>
      <c r="T9" s="51" t="s">
        <v>320</v>
      </c>
      <c r="U9" s="52" t="s">
        <v>321</v>
      </c>
      <c r="V9" s="52" t="s">
        <v>481</v>
      </c>
      <c r="W9" s="52" t="s">
        <v>322</v>
      </c>
      <c r="X9" s="52" t="s">
        <v>323</v>
      </c>
      <c r="Y9" s="52" t="s">
        <v>485</v>
      </c>
      <c r="Z9" s="52" t="s">
        <v>324</v>
      </c>
      <c r="AA9" s="52" t="s">
        <v>325</v>
      </c>
      <c r="AB9" s="52" t="s">
        <v>482</v>
      </c>
      <c r="AC9" s="52" t="s">
        <v>484</v>
      </c>
      <c r="AD9" s="52" t="s">
        <v>483</v>
      </c>
      <c r="AE9" s="52" t="s">
        <v>326</v>
      </c>
      <c r="AF9" s="52" t="s">
        <v>327</v>
      </c>
      <c r="AG9" s="53" t="s">
        <v>328</v>
      </c>
    </row>
    <row r="10" spans="2:33" ht="90" x14ac:dyDescent="0.15">
      <c r="B10" s="266">
        <v>1</v>
      </c>
      <c r="C10" s="76" t="s">
        <v>422</v>
      </c>
      <c r="D10" s="304" t="s">
        <v>495</v>
      </c>
      <c r="E10" s="304" t="s">
        <v>495</v>
      </c>
      <c r="F10" s="304" t="s">
        <v>495</v>
      </c>
      <c r="G10" s="78" t="s">
        <v>423</v>
      </c>
      <c r="H10" s="304" t="s">
        <v>495</v>
      </c>
      <c r="I10" s="78">
        <v>0</v>
      </c>
      <c r="J10" s="78" t="s">
        <v>424</v>
      </c>
      <c r="K10" s="259" t="s">
        <v>425</v>
      </c>
      <c r="L10" s="79" t="s">
        <v>426</v>
      </c>
      <c r="M10" s="267" t="s">
        <v>419</v>
      </c>
      <c r="N10" s="259" t="s">
        <v>420</v>
      </c>
      <c r="O10" s="259" t="s">
        <v>394</v>
      </c>
      <c r="P10" s="79" t="s">
        <v>500</v>
      </c>
      <c r="T10" s="304" t="s">
        <v>495</v>
      </c>
      <c r="U10" s="304" t="s">
        <v>495</v>
      </c>
      <c r="V10" s="304" t="s">
        <v>495</v>
      </c>
      <c r="W10" s="282"/>
      <c r="X10" s="304" t="s">
        <v>495</v>
      </c>
      <c r="Y10" s="304" t="s">
        <v>495</v>
      </c>
      <c r="Z10" s="304" t="s">
        <v>495</v>
      </c>
      <c r="AA10" s="304" t="s">
        <v>495</v>
      </c>
      <c r="AB10" s="304" t="s">
        <v>495</v>
      </c>
      <c r="AC10" s="304" t="s">
        <v>495</v>
      </c>
      <c r="AD10" s="304" t="s">
        <v>495</v>
      </c>
      <c r="AE10" s="304" t="s">
        <v>495</v>
      </c>
      <c r="AF10" s="304" t="s">
        <v>495</v>
      </c>
      <c r="AG10" s="304" t="s">
        <v>495</v>
      </c>
    </row>
    <row r="11" spans="2:33" ht="90" x14ac:dyDescent="0.15">
      <c r="B11" s="266">
        <v>2</v>
      </c>
      <c r="C11" s="76" t="s">
        <v>427</v>
      </c>
      <c r="D11" s="304" t="s">
        <v>495</v>
      </c>
      <c r="E11" s="304" t="s">
        <v>495</v>
      </c>
      <c r="F11" s="304" t="s">
        <v>495</v>
      </c>
      <c r="G11" s="78" t="s">
        <v>428</v>
      </c>
      <c r="H11" s="304" t="s">
        <v>495</v>
      </c>
      <c r="I11" s="78">
        <v>0</v>
      </c>
      <c r="J11" s="78" t="s">
        <v>424</v>
      </c>
      <c r="K11" s="259" t="s">
        <v>425</v>
      </c>
      <c r="L11" s="79" t="s">
        <v>426</v>
      </c>
      <c r="M11" s="267" t="s">
        <v>419</v>
      </c>
      <c r="N11" s="259" t="s">
        <v>420</v>
      </c>
      <c r="O11" s="259" t="s">
        <v>394</v>
      </c>
      <c r="P11" s="79" t="s">
        <v>500</v>
      </c>
      <c r="T11" s="304" t="s">
        <v>495</v>
      </c>
      <c r="U11" s="304" t="s">
        <v>495</v>
      </c>
      <c r="V11" s="304" t="s">
        <v>495</v>
      </c>
      <c r="W11" s="78"/>
      <c r="X11" s="304" t="s">
        <v>495</v>
      </c>
      <c r="Y11" s="304" t="s">
        <v>495</v>
      </c>
      <c r="Z11" s="304" t="s">
        <v>495</v>
      </c>
      <c r="AA11" s="304" t="s">
        <v>495</v>
      </c>
      <c r="AB11" s="304" t="s">
        <v>495</v>
      </c>
      <c r="AC11" s="304" t="s">
        <v>495</v>
      </c>
      <c r="AD11" s="304" t="s">
        <v>495</v>
      </c>
      <c r="AE11" s="304" t="s">
        <v>495</v>
      </c>
      <c r="AF11" s="304" t="s">
        <v>495</v>
      </c>
      <c r="AG11" s="304" t="s">
        <v>495</v>
      </c>
    </row>
    <row r="12" spans="2:33" ht="15" thickBot="1" x14ac:dyDescent="0.2">
      <c r="B12" s="268"/>
      <c r="C12" s="80"/>
      <c r="D12" s="81"/>
      <c r="E12" s="81"/>
      <c r="F12" s="81"/>
      <c r="G12" s="81"/>
      <c r="H12" s="268"/>
      <c r="I12" s="81"/>
      <c r="J12" s="81"/>
      <c r="K12" s="261"/>
      <c r="L12" s="83"/>
      <c r="M12" s="268"/>
      <c r="N12" s="261"/>
      <c r="O12" s="261"/>
      <c r="P12" s="83"/>
      <c r="T12" s="80"/>
      <c r="U12" s="81"/>
      <c r="V12" s="81"/>
      <c r="W12" s="81"/>
      <c r="X12" s="81"/>
      <c r="Y12" s="81"/>
      <c r="Z12" s="81"/>
      <c r="AA12" s="81"/>
      <c r="AB12" s="81"/>
      <c r="AC12" s="81"/>
      <c r="AD12" s="81"/>
      <c r="AE12" s="81"/>
      <c r="AF12" s="81"/>
      <c r="AG12" s="83"/>
    </row>
  </sheetData>
  <mergeCells count="8">
    <mergeCell ref="M8:P8"/>
    <mergeCell ref="T8:AG8"/>
    <mergeCell ref="B3:D3"/>
    <mergeCell ref="F3:J4"/>
    <mergeCell ref="C4:D4"/>
    <mergeCell ref="C5:D5"/>
    <mergeCell ref="C8:G8"/>
    <mergeCell ref="H8:L8"/>
  </mergeCells>
  <hyperlinks>
    <hyperlink ref="B1" location="Contents!A1" display="Back to Contents" xr:uid="{00000000-0004-0000-1000-000000000000}"/>
  </hyperlinks>
  <pageMargins left="0.70000000000000007" right="0.70000000000000007" top="0.75" bottom="0.75" header="0.30000000000000004" footer="0.30000000000000004"/>
  <pageSetup paperSize="0" fitToWidth="0" fitToHeight="0" orientation="portrait" horizontalDpi="0" verticalDpi="0" copies="0"/>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CE4D6"/>
  </sheetPr>
  <dimension ref="B1:Q19"/>
  <sheetViews>
    <sheetView zoomScale="59" workbookViewId="0">
      <selection activeCell="C35" sqref="C35"/>
    </sheetView>
  </sheetViews>
  <sheetFormatPr baseColWidth="10" defaultColWidth="10.83203125" defaultRowHeight="13" x14ac:dyDescent="0.15"/>
  <cols>
    <col min="1" max="1" width="10.83203125" style="262" customWidth="1"/>
    <col min="2" max="2" width="19.83203125" style="262" customWidth="1"/>
    <col min="3" max="3" width="21.83203125" style="262" customWidth="1"/>
    <col min="4" max="4" width="12.5" style="262" customWidth="1"/>
    <col min="5" max="6" width="14.5" style="262" customWidth="1"/>
    <col min="7" max="7" width="32.83203125" style="262" customWidth="1"/>
    <col min="8" max="8" width="31.83203125" style="262" customWidth="1"/>
    <col min="9" max="9" width="27.5" style="262" customWidth="1"/>
    <col min="10" max="10" width="29.5" style="262" customWidth="1"/>
    <col min="11" max="11" width="32.83203125" style="262" customWidth="1"/>
    <col min="12" max="12" width="19.83203125" style="262" customWidth="1"/>
    <col min="13" max="13" width="34.83203125" style="262" customWidth="1"/>
    <col min="14" max="14" width="23.5" style="262" customWidth="1"/>
    <col min="15" max="16" width="28.6640625" style="262" customWidth="1"/>
    <col min="17" max="17" width="54.6640625" style="262" customWidth="1"/>
    <col min="18" max="18" width="10.83203125" style="262" customWidth="1"/>
    <col min="19" max="16384" width="10.83203125" style="262"/>
  </cols>
  <sheetData>
    <row r="1" spans="2:17" ht="14" x14ac:dyDescent="0.15">
      <c r="B1" s="27" t="s">
        <v>51</v>
      </c>
      <c r="C1" s="1"/>
      <c r="D1" s="1"/>
      <c r="E1" s="1"/>
      <c r="F1" s="1"/>
      <c r="G1" s="1"/>
      <c r="H1" s="1"/>
      <c r="I1" s="1"/>
      <c r="J1" s="1"/>
      <c r="K1" s="1"/>
      <c r="L1" s="1"/>
    </row>
    <row r="2" spans="2:17" ht="15" thickBot="1" x14ac:dyDescent="0.2">
      <c r="B2" s="1"/>
      <c r="C2" s="1"/>
      <c r="D2" s="1"/>
      <c r="E2" s="1"/>
      <c r="F2" s="1"/>
      <c r="G2" s="1"/>
      <c r="H2" s="1"/>
      <c r="I2" s="1"/>
      <c r="J2" s="1"/>
      <c r="K2" s="1"/>
      <c r="L2" s="1"/>
    </row>
    <row r="3" spans="2:17" ht="19" thickBot="1" x14ac:dyDescent="0.2">
      <c r="B3" s="502" t="s">
        <v>48</v>
      </c>
      <c r="C3" s="502"/>
      <c r="D3" s="502"/>
      <c r="E3" s="238"/>
      <c r="F3" s="503"/>
      <c r="G3" s="503"/>
      <c r="H3" s="503"/>
      <c r="I3" s="503"/>
      <c r="J3" s="503"/>
      <c r="K3" s="503"/>
      <c r="L3" s="240"/>
    </row>
    <row r="4" spans="2:17" ht="14" x14ac:dyDescent="0.15">
      <c r="B4" s="64" t="s">
        <v>1</v>
      </c>
      <c r="C4" s="519" t="s">
        <v>2</v>
      </c>
      <c r="D4" s="519"/>
      <c r="E4" s="15"/>
      <c r="F4" s="503"/>
      <c r="G4" s="503"/>
      <c r="H4" s="503"/>
      <c r="I4" s="503"/>
      <c r="J4" s="503"/>
      <c r="K4" s="503"/>
      <c r="L4" s="1"/>
    </row>
    <row r="5" spans="2:17" ht="16" thickBot="1" x14ac:dyDescent="0.25">
      <c r="B5" s="5" t="s">
        <v>3</v>
      </c>
      <c r="C5" s="521"/>
      <c r="D5" s="521"/>
      <c r="E5" s="15"/>
      <c r="F5" s="84"/>
      <c r="G5" s="1"/>
      <c r="H5" s="1"/>
      <c r="I5" s="1"/>
      <c r="J5" s="1"/>
      <c r="K5" s="1"/>
      <c r="L5" s="1"/>
    </row>
    <row r="6" spans="2:17" ht="14" x14ac:dyDescent="0.15">
      <c r="B6" s="1"/>
      <c r="C6" s="1"/>
      <c r="D6" s="1"/>
      <c r="E6" s="1"/>
      <c r="F6" s="1"/>
      <c r="G6" s="1"/>
      <c r="H6" s="1"/>
      <c r="I6" s="1"/>
      <c r="J6" s="1"/>
      <c r="K6" s="1"/>
      <c r="L6" s="1"/>
    </row>
    <row r="7" spans="2:17" ht="15" thickBot="1" x14ac:dyDescent="0.2">
      <c r="B7" s="1"/>
      <c r="C7" s="1"/>
      <c r="D7" s="1"/>
      <c r="E7" s="1"/>
      <c r="F7" s="1"/>
      <c r="G7" s="1"/>
      <c r="H7" s="1"/>
      <c r="I7" s="1"/>
      <c r="J7" s="1"/>
      <c r="K7" s="1"/>
      <c r="L7" s="1"/>
    </row>
    <row r="8" spans="2:17" ht="14.75" customHeight="1" thickBot="1" x14ac:dyDescent="0.2">
      <c r="B8" s="263"/>
      <c r="C8" s="507" t="s">
        <v>265</v>
      </c>
      <c r="D8" s="507"/>
      <c r="E8" s="507"/>
      <c r="F8" s="507"/>
      <c r="G8" s="507"/>
      <c r="H8" s="507"/>
      <c r="I8" s="507" t="s">
        <v>266</v>
      </c>
      <c r="J8" s="507"/>
      <c r="K8" s="507"/>
      <c r="L8" s="507"/>
      <c r="M8" s="507"/>
      <c r="N8" s="507" t="s">
        <v>267</v>
      </c>
      <c r="O8" s="507"/>
      <c r="P8" s="507"/>
      <c r="Q8" s="507"/>
    </row>
    <row r="9" spans="2:17" ht="83.5" customHeight="1" thickBot="1" x14ac:dyDescent="0.2">
      <c r="B9" s="54" t="s">
        <v>268</v>
      </c>
      <c r="C9" s="51" t="s">
        <v>329</v>
      </c>
      <c r="D9" s="52" t="s">
        <v>270</v>
      </c>
      <c r="E9" s="52" t="s">
        <v>271</v>
      </c>
      <c r="F9" s="52" t="s">
        <v>272</v>
      </c>
      <c r="G9" s="52" t="s">
        <v>330</v>
      </c>
      <c r="H9" s="52" t="s">
        <v>331</v>
      </c>
      <c r="I9" s="51" t="s">
        <v>332</v>
      </c>
      <c r="J9" s="51" t="s">
        <v>333</v>
      </c>
      <c r="K9" s="52" t="s">
        <v>334</v>
      </c>
      <c r="L9" s="52" t="s">
        <v>277</v>
      </c>
      <c r="M9" s="53" t="s">
        <v>278</v>
      </c>
      <c r="N9" s="51" t="s">
        <v>280</v>
      </c>
      <c r="O9" s="52" t="s">
        <v>335</v>
      </c>
      <c r="P9" s="264" t="s">
        <v>336</v>
      </c>
      <c r="Q9" s="53" t="s">
        <v>337</v>
      </c>
    </row>
    <row r="10" spans="2:17" ht="14" x14ac:dyDescent="0.15">
      <c r="B10" s="266"/>
      <c r="C10" s="76"/>
      <c r="D10" s="78"/>
      <c r="E10" s="78"/>
      <c r="F10" s="78"/>
      <c r="G10" s="78"/>
      <c r="H10" s="78"/>
      <c r="I10" s="266"/>
      <c r="J10" s="78"/>
      <c r="K10" s="78"/>
      <c r="L10" s="259"/>
      <c r="M10" s="79"/>
      <c r="N10" s="266"/>
      <c r="O10" s="259"/>
      <c r="P10" s="259"/>
      <c r="Q10" s="79"/>
    </row>
    <row r="11" spans="2:17" ht="14" x14ac:dyDescent="0.15">
      <c r="B11" s="266"/>
      <c r="C11" s="76"/>
      <c r="D11" s="78"/>
      <c r="E11" s="78"/>
      <c r="F11" s="78"/>
      <c r="G11" s="78"/>
      <c r="H11" s="78"/>
      <c r="I11" s="266"/>
      <c r="J11" s="78"/>
      <c r="K11" s="78"/>
      <c r="L11" s="259"/>
      <c r="M11" s="79"/>
      <c r="N11" s="266"/>
      <c r="O11" s="259"/>
      <c r="P11" s="259"/>
      <c r="Q11" s="79"/>
    </row>
    <row r="12" spans="2:17" ht="14" x14ac:dyDescent="0.15">
      <c r="B12" s="266"/>
      <c r="C12" s="76"/>
      <c r="D12" s="78"/>
      <c r="E12" s="78"/>
      <c r="F12" s="78"/>
      <c r="G12" s="78"/>
      <c r="H12" s="78"/>
      <c r="I12" s="266"/>
      <c r="J12" s="78"/>
      <c r="K12" s="78"/>
      <c r="L12" s="259"/>
      <c r="M12" s="79"/>
      <c r="N12" s="266"/>
      <c r="O12" s="259"/>
      <c r="P12" s="259"/>
      <c r="Q12" s="79"/>
    </row>
    <row r="13" spans="2:17" ht="14" x14ac:dyDescent="0.15">
      <c r="B13" s="266"/>
      <c r="C13" s="76"/>
      <c r="D13" s="78"/>
      <c r="E13" s="78"/>
      <c r="F13" s="78"/>
      <c r="G13" s="78"/>
      <c r="H13" s="78"/>
      <c r="I13" s="266"/>
      <c r="J13" s="78"/>
      <c r="K13" s="78"/>
      <c r="L13" s="259"/>
      <c r="M13" s="79"/>
      <c r="N13" s="266"/>
      <c r="O13" s="259"/>
      <c r="P13" s="259"/>
      <c r="Q13" s="79"/>
    </row>
    <row r="14" spans="2:17" ht="14" x14ac:dyDescent="0.15">
      <c r="B14" s="266"/>
      <c r="C14" s="76"/>
      <c r="D14" s="78"/>
      <c r="E14" s="78"/>
      <c r="F14" s="78"/>
      <c r="G14" s="78"/>
      <c r="H14" s="78"/>
      <c r="I14" s="266"/>
      <c r="J14" s="78"/>
      <c r="K14" s="78"/>
      <c r="L14" s="259"/>
      <c r="M14" s="79"/>
      <c r="N14" s="266"/>
      <c r="O14" s="259"/>
      <c r="P14" s="259"/>
      <c r="Q14" s="79"/>
    </row>
    <row r="15" spans="2:17" ht="14" x14ac:dyDescent="0.15">
      <c r="B15" s="266"/>
      <c r="C15" s="76"/>
      <c r="D15" s="78"/>
      <c r="E15" s="78"/>
      <c r="F15" s="78"/>
      <c r="G15" s="78"/>
      <c r="H15" s="78"/>
      <c r="I15" s="266"/>
      <c r="J15" s="78"/>
      <c r="K15" s="78"/>
      <c r="L15" s="259"/>
      <c r="M15" s="79"/>
      <c r="N15" s="266"/>
      <c r="O15" s="259"/>
      <c r="P15" s="259"/>
      <c r="Q15" s="79"/>
    </row>
    <row r="16" spans="2:17" ht="14" x14ac:dyDescent="0.15">
      <c r="B16" s="266"/>
      <c r="C16" s="76"/>
      <c r="D16" s="78"/>
      <c r="E16" s="78"/>
      <c r="F16" s="78"/>
      <c r="G16" s="78"/>
      <c r="H16" s="78"/>
      <c r="I16" s="266"/>
      <c r="J16" s="78"/>
      <c r="K16" s="78"/>
      <c r="L16" s="259"/>
      <c r="M16" s="79"/>
      <c r="N16" s="266"/>
      <c r="O16" s="259"/>
      <c r="P16" s="259"/>
      <c r="Q16" s="79"/>
    </row>
    <row r="17" spans="2:17" ht="14" x14ac:dyDescent="0.15">
      <c r="B17" s="266"/>
      <c r="C17" s="76"/>
      <c r="D17" s="78"/>
      <c r="E17" s="78"/>
      <c r="F17" s="78"/>
      <c r="G17" s="78"/>
      <c r="H17" s="78"/>
      <c r="I17" s="266"/>
      <c r="J17" s="78"/>
      <c r="K17" s="78"/>
      <c r="L17" s="259"/>
      <c r="M17" s="79"/>
      <c r="N17" s="266"/>
      <c r="O17" s="259"/>
      <c r="P17" s="259"/>
      <c r="Q17" s="79"/>
    </row>
    <row r="18" spans="2:17" ht="14" x14ac:dyDescent="0.15">
      <c r="B18" s="266"/>
      <c r="C18" s="76"/>
      <c r="D18" s="78"/>
      <c r="E18" s="78"/>
      <c r="F18" s="78"/>
      <c r="G18" s="78"/>
      <c r="H18" s="78"/>
      <c r="I18" s="266"/>
      <c r="J18" s="78"/>
      <c r="K18" s="78"/>
      <c r="L18" s="259"/>
      <c r="M18" s="79"/>
      <c r="N18" s="266"/>
      <c r="O18" s="259"/>
      <c r="P18" s="259"/>
      <c r="Q18" s="79"/>
    </row>
    <row r="19" spans="2:17" ht="15" thickBot="1" x14ac:dyDescent="0.2">
      <c r="B19" s="268"/>
      <c r="C19" s="80"/>
      <c r="D19" s="81"/>
      <c r="E19" s="81"/>
      <c r="F19" s="81"/>
      <c r="G19" s="81"/>
      <c r="H19" s="81"/>
      <c r="I19" s="268"/>
      <c r="J19" s="81"/>
      <c r="K19" s="81"/>
      <c r="L19" s="261"/>
      <c r="M19" s="83"/>
      <c r="N19" s="268"/>
      <c r="O19" s="261"/>
      <c r="P19" s="261"/>
      <c r="Q19" s="83"/>
    </row>
  </sheetData>
  <mergeCells count="7">
    <mergeCell ref="N8:Q8"/>
    <mergeCell ref="B3:D3"/>
    <mergeCell ref="F3:K4"/>
    <mergeCell ref="C4:D4"/>
    <mergeCell ref="C5:D5"/>
    <mergeCell ref="C8:H8"/>
    <mergeCell ref="I8:M8"/>
  </mergeCells>
  <hyperlinks>
    <hyperlink ref="B1" location="Contents!A1" display="Back to Contents" xr:uid="{00000000-0004-0000-1100-000000000000}"/>
  </hyperlinks>
  <pageMargins left="0.70000000000000007" right="0.70000000000000007" top="0.75" bottom="0.75" header="0.30000000000000004" footer="0.30000000000000004"/>
  <pageSetup paperSize="0" fitToWidth="0" fitToHeight="0" orientation="portrait" horizontalDpi="0" verticalDpi="0" copie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CE4D6"/>
  </sheetPr>
  <dimension ref="B1:W17"/>
  <sheetViews>
    <sheetView zoomScale="68" zoomScaleNormal="90" workbookViewId="0">
      <pane ySplit="9" topLeftCell="A10" activePane="bottomLeft" state="frozen"/>
      <selection activeCell="Q10" sqref="Q10:R10"/>
      <selection pane="bottomLeft" activeCell="G1" sqref="G1"/>
    </sheetView>
  </sheetViews>
  <sheetFormatPr baseColWidth="10" defaultColWidth="10.83203125" defaultRowHeight="13" x14ac:dyDescent="0.15"/>
  <cols>
    <col min="1" max="1" width="10.83203125" style="262" customWidth="1"/>
    <col min="2" max="2" width="19.83203125" style="262" customWidth="1"/>
    <col min="3" max="3" width="21.83203125" style="262" customWidth="1"/>
    <col min="4" max="4" width="15.83203125" style="262" customWidth="1"/>
    <col min="5" max="5" width="14.5" style="262" customWidth="1"/>
    <col min="6" max="6" width="17.1640625" style="262" bestFit="1" customWidth="1"/>
    <col min="7" max="7" width="38.83203125" style="262" bestFit="1" customWidth="1"/>
    <col min="8" max="9" width="31.83203125" style="262" customWidth="1"/>
    <col min="10" max="10" width="28.83203125" style="262" customWidth="1"/>
    <col min="11" max="11" width="22.33203125" style="262" customWidth="1"/>
    <col min="12" max="12" width="23" style="262" customWidth="1"/>
    <col min="13" max="13" width="25.33203125" style="262" customWidth="1"/>
    <col min="14" max="14" width="22.83203125" style="262" customWidth="1"/>
    <col min="15" max="15" width="18.6640625" style="262" customWidth="1"/>
    <col min="16" max="16" width="32.83203125" style="262" customWidth="1"/>
    <col min="17" max="17" width="17.33203125" style="262" customWidth="1"/>
    <col min="18" max="18" width="24.83203125" style="262" customWidth="1"/>
    <col min="19" max="19" width="46" style="262" customWidth="1"/>
    <col min="20" max="20" width="22.5" style="262" customWidth="1"/>
    <col min="21" max="22" width="28.6640625" style="262" customWidth="1"/>
    <col min="23" max="23" width="54.6640625" style="262" customWidth="1"/>
    <col min="24" max="24" width="10.83203125" style="262" customWidth="1"/>
    <col min="25" max="16384" width="10.83203125" style="262"/>
  </cols>
  <sheetData>
    <row r="1" spans="2:23" ht="14" x14ac:dyDescent="0.15">
      <c r="B1" s="27" t="s">
        <v>51</v>
      </c>
      <c r="C1" s="1"/>
      <c r="D1" s="1"/>
      <c r="E1" s="1"/>
      <c r="F1" s="1"/>
      <c r="G1" s="1"/>
      <c r="H1" s="1"/>
      <c r="I1" s="1"/>
      <c r="J1" s="1"/>
      <c r="K1" s="1"/>
      <c r="L1" s="1"/>
      <c r="M1" s="1"/>
      <c r="N1" s="1"/>
      <c r="O1" s="1"/>
      <c r="P1" s="1"/>
      <c r="Q1" s="1"/>
    </row>
    <row r="2" spans="2:23" ht="15" thickBot="1" x14ac:dyDescent="0.2">
      <c r="B2" s="1"/>
      <c r="C2" s="1"/>
      <c r="D2" s="1"/>
      <c r="E2" s="1"/>
      <c r="F2" s="1"/>
      <c r="G2" s="1"/>
      <c r="H2" s="1"/>
      <c r="I2" s="1"/>
      <c r="J2" s="1"/>
      <c r="K2" s="1"/>
      <c r="L2" s="1"/>
      <c r="M2" s="1"/>
      <c r="N2" s="1"/>
      <c r="O2" s="1"/>
      <c r="P2" s="1"/>
      <c r="Q2" s="1"/>
    </row>
    <row r="3" spans="2:23" ht="19" thickBot="1" x14ac:dyDescent="0.2">
      <c r="B3" s="502" t="s">
        <v>338</v>
      </c>
      <c r="C3" s="502"/>
      <c r="D3" s="502"/>
      <c r="E3" s="238"/>
      <c r="F3" s="503"/>
      <c r="G3" s="503"/>
      <c r="H3" s="503"/>
      <c r="I3" s="503"/>
      <c r="J3" s="503"/>
      <c r="K3" s="503"/>
      <c r="L3" s="503"/>
      <c r="M3" s="503"/>
      <c r="N3" s="503"/>
      <c r="O3" s="503"/>
      <c r="P3" s="503"/>
      <c r="Q3" s="240"/>
    </row>
    <row r="4" spans="2:23" ht="14" x14ac:dyDescent="0.15">
      <c r="B4" s="64" t="s">
        <v>1</v>
      </c>
      <c r="C4" s="519" t="s">
        <v>2</v>
      </c>
      <c r="D4" s="519"/>
      <c r="E4" s="15"/>
      <c r="F4" s="503"/>
      <c r="G4" s="503"/>
      <c r="H4" s="503"/>
      <c r="I4" s="503"/>
      <c r="J4" s="503"/>
      <c r="K4" s="503"/>
      <c r="L4" s="503"/>
      <c r="M4" s="503"/>
      <c r="N4" s="503"/>
      <c r="O4" s="503"/>
      <c r="P4" s="503"/>
      <c r="Q4" s="1"/>
    </row>
    <row r="5" spans="2:23" ht="16" thickBot="1" x14ac:dyDescent="0.25">
      <c r="B5" s="5" t="s">
        <v>3</v>
      </c>
      <c r="C5" s="521" t="s">
        <v>393</v>
      </c>
      <c r="D5" s="521"/>
      <c r="E5" s="15"/>
      <c r="F5" s="84"/>
      <c r="G5" s="1"/>
      <c r="H5" s="1"/>
      <c r="I5" s="1"/>
      <c r="J5" s="1"/>
      <c r="K5" s="1"/>
      <c r="L5" s="1"/>
      <c r="M5" s="1"/>
      <c r="N5" s="1"/>
      <c r="O5" s="1"/>
      <c r="P5" s="1"/>
      <c r="Q5" s="1"/>
    </row>
    <row r="6" spans="2:23" ht="14" x14ac:dyDescent="0.15">
      <c r="B6" s="1"/>
      <c r="C6" s="1"/>
      <c r="D6" s="1"/>
      <c r="E6" s="1"/>
      <c r="F6" s="1"/>
      <c r="G6" s="1"/>
      <c r="H6" s="1"/>
      <c r="I6" s="1"/>
      <c r="J6" s="1"/>
      <c r="K6" s="1"/>
      <c r="L6" s="1"/>
      <c r="M6" s="1"/>
      <c r="N6" s="1"/>
      <c r="O6" s="1"/>
      <c r="P6" s="1"/>
      <c r="Q6" s="1"/>
    </row>
    <row r="7" spans="2:23" ht="15" thickBot="1" x14ac:dyDescent="0.2">
      <c r="B7" s="1"/>
      <c r="C7" s="1"/>
      <c r="D7" s="1"/>
      <c r="E7" s="1"/>
      <c r="F7" s="1"/>
      <c r="G7" s="1"/>
      <c r="H7" s="1"/>
      <c r="I7" s="1"/>
      <c r="J7" s="1"/>
      <c r="K7" s="1"/>
      <c r="L7" s="1"/>
      <c r="M7" s="1"/>
      <c r="N7" s="1"/>
      <c r="O7" s="1"/>
      <c r="P7" s="1"/>
      <c r="Q7" s="1"/>
    </row>
    <row r="8" spans="2:23" ht="14.75" customHeight="1" thickBot="1" x14ac:dyDescent="0.2">
      <c r="B8" s="263"/>
      <c r="C8" s="507" t="s">
        <v>265</v>
      </c>
      <c r="D8" s="507"/>
      <c r="E8" s="507"/>
      <c r="F8" s="507"/>
      <c r="G8" s="507"/>
      <c r="H8" s="507"/>
      <c r="I8" s="507"/>
      <c r="J8" s="541" t="s">
        <v>266</v>
      </c>
      <c r="K8" s="541"/>
      <c r="L8" s="541"/>
      <c r="M8" s="541"/>
      <c r="N8" s="541"/>
      <c r="O8" s="541"/>
      <c r="P8" s="541"/>
      <c r="Q8" s="541"/>
      <c r="R8" s="541"/>
      <c r="S8" s="507" t="s">
        <v>267</v>
      </c>
      <c r="T8" s="507"/>
      <c r="U8" s="507"/>
      <c r="V8" s="507"/>
      <c r="W8" s="507"/>
    </row>
    <row r="9" spans="2:23" ht="83.5" customHeight="1" thickBot="1" x14ac:dyDescent="0.2">
      <c r="B9" s="54" t="s">
        <v>268</v>
      </c>
      <c r="C9" s="51" t="s">
        <v>339</v>
      </c>
      <c r="D9" s="52" t="s">
        <v>270</v>
      </c>
      <c r="E9" s="52" t="s">
        <v>340</v>
      </c>
      <c r="F9" s="52" t="s">
        <v>341</v>
      </c>
      <c r="G9" s="52" t="s">
        <v>342</v>
      </c>
      <c r="H9" s="52" t="s">
        <v>343</v>
      </c>
      <c r="I9" s="264" t="s">
        <v>344</v>
      </c>
      <c r="J9" s="51" t="s">
        <v>345</v>
      </c>
      <c r="K9" s="52" t="s">
        <v>346</v>
      </c>
      <c r="L9" s="52" t="s">
        <v>347</v>
      </c>
      <c r="M9" s="264" t="s">
        <v>348</v>
      </c>
      <c r="N9" s="264" t="s">
        <v>349</v>
      </c>
      <c r="O9" s="52" t="s">
        <v>350</v>
      </c>
      <c r="P9" s="52" t="s">
        <v>276</v>
      </c>
      <c r="Q9" s="52" t="s">
        <v>277</v>
      </c>
      <c r="R9" s="53" t="s">
        <v>278</v>
      </c>
      <c r="S9" s="51" t="s">
        <v>280</v>
      </c>
      <c r="T9" s="52" t="s">
        <v>351</v>
      </c>
      <c r="U9" s="52" t="s">
        <v>281</v>
      </c>
      <c r="V9" s="264" t="s">
        <v>282</v>
      </c>
      <c r="W9" s="53" t="s">
        <v>352</v>
      </c>
    </row>
    <row r="10" spans="2:23" ht="181" thickBot="1" x14ac:dyDescent="0.2">
      <c r="B10" s="266">
        <v>1</v>
      </c>
      <c r="C10" s="76" t="s">
        <v>429</v>
      </c>
      <c r="D10" s="304" t="s">
        <v>495</v>
      </c>
      <c r="E10" s="304" t="s">
        <v>495</v>
      </c>
      <c r="F10" s="304" t="s">
        <v>495</v>
      </c>
      <c r="G10" s="78" t="s">
        <v>666</v>
      </c>
      <c r="H10" s="78" t="s">
        <v>430</v>
      </c>
      <c r="I10" s="289" t="s">
        <v>431</v>
      </c>
      <c r="J10" s="304" t="s">
        <v>495</v>
      </c>
      <c r="K10" s="304" t="s">
        <v>495</v>
      </c>
      <c r="L10" s="304" t="s">
        <v>495</v>
      </c>
      <c r="M10" s="304" t="s">
        <v>495</v>
      </c>
      <c r="N10" s="289" t="s">
        <v>660</v>
      </c>
      <c r="O10" s="78" t="s">
        <v>652</v>
      </c>
      <c r="P10" s="78" t="s">
        <v>432</v>
      </c>
      <c r="Q10" s="259" t="s">
        <v>394</v>
      </c>
      <c r="R10" s="259" t="s">
        <v>671</v>
      </c>
      <c r="S10" s="266" t="s">
        <v>672</v>
      </c>
      <c r="T10" s="259" t="s">
        <v>671</v>
      </c>
      <c r="U10" s="259" t="s">
        <v>433</v>
      </c>
      <c r="V10" s="259" t="s">
        <v>394</v>
      </c>
      <c r="W10" s="79" t="s">
        <v>678</v>
      </c>
    </row>
    <row r="11" spans="2:23" ht="181" thickBot="1" x14ac:dyDescent="0.2">
      <c r="B11" s="266">
        <v>2</v>
      </c>
      <c r="C11" s="76" t="s">
        <v>434</v>
      </c>
      <c r="D11" s="304" t="s">
        <v>495</v>
      </c>
      <c r="E11" s="304" t="s">
        <v>495</v>
      </c>
      <c r="F11" s="304" t="s">
        <v>495</v>
      </c>
      <c r="G11" s="78" t="s">
        <v>667</v>
      </c>
      <c r="H11" s="78" t="s">
        <v>430</v>
      </c>
      <c r="I11" s="289" t="s">
        <v>431</v>
      </c>
      <c r="J11" s="304" t="s">
        <v>495</v>
      </c>
      <c r="K11" s="304" t="s">
        <v>495</v>
      </c>
      <c r="L11" s="304" t="s">
        <v>495</v>
      </c>
      <c r="M11" s="304" t="s">
        <v>495</v>
      </c>
      <c r="N11" s="289" t="s">
        <v>661</v>
      </c>
      <c r="O11" s="78" t="s">
        <v>653</v>
      </c>
      <c r="P11" s="78" t="s">
        <v>432</v>
      </c>
      <c r="Q11" s="259" t="s">
        <v>394</v>
      </c>
      <c r="R11" s="259" t="s">
        <v>673</v>
      </c>
      <c r="S11" s="266" t="s">
        <v>672</v>
      </c>
      <c r="T11" s="259" t="s">
        <v>674</v>
      </c>
      <c r="U11" s="259" t="s">
        <v>433</v>
      </c>
      <c r="V11" s="259" t="s">
        <v>394</v>
      </c>
      <c r="W11" s="79" t="s">
        <v>679</v>
      </c>
    </row>
    <row r="12" spans="2:23" ht="211" thickBot="1" x14ac:dyDescent="0.2">
      <c r="B12" s="266">
        <v>3</v>
      </c>
      <c r="C12" s="76" t="s">
        <v>435</v>
      </c>
      <c r="D12" s="304" t="s">
        <v>495</v>
      </c>
      <c r="E12" s="304" t="s">
        <v>495</v>
      </c>
      <c r="F12" s="304" t="s">
        <v>495</v>
      </c>
      <c r="G12" s="78" t="s">
        <v>668</v>
      </c>
      <c r="H12" s="78" t="s">
        <v>430</v>
      </c>
      <c r="I12" s="289" t="s">
        <v>431</v>
      </c>
      <c r="J12" s="304" t="s">
        <v>495</v>
      </c>
      <c r="K12" s="304" t="s">
        <v>495</v>
      </c>
      <c r="L12" s="304" t="s">
        <v>495</v>
      </c>
      <c r="M12" s="304" t="s">
        <v>495</v>
      </c>
      <c r="N12" s="289" t="s">
        <v>662</v>
      </c>
      <c r="O12" s="78" t="s">
        <v>654</v>
      </c>
      <c r="P12" s="78" t="s">
        <v>432</v>
      </c>
      <c r="Q12" s="259" t="s">
        <v>394</v>
      </c>
      <c r="R12" s="259" t="s">
        <v>675</v>
      </c>
      <c r="S12" s="266" t="s">
        <v>672</v>
      </c>
      <c r="T12" s="259" t="s">
        <v>675</v>
      </c>
      <c r="U12" s="259" t="s">
        <v>433</v>
      </c>
      <c r="V12" s="259" t="s">
        <v>394</v>
      </c>
      <c r="W12" s="79" t="s">
        <v>680</v>
      </c>
    </row>
    <row r="13" spans="2:23" ht="196" thickBot="1" x14ac:dyDescent="0.2">
      <c r="B13" s="266">
        <v>4</v>
      </c>
      <c r="C13" s="76" t="s">
        <v>435</v>
      </c>
      <c r="D13" s="304" t="s">
        <v>495</v>
      </c>
      <c r="E13" s="304" t="s">
        <v>495</v>
      </c>
      <c r="F13" s="304" t="s">
        <v>495</v>
      </c>
      <c r="G13" s="78" t="s">
        <v>668</v>
      </c>
      <c r="H13" s="78" t="s">
        <v>430</v>
      </c>
      <c r="I13" s="259" t="s">
        <v>431</v>
      </c>
      <c r="J13" s="304" t="s">
        <v>495</v>
      </c>
      <c r="K13" s="304" t="s">
        <v>495</v>
      </c>
      <c r="L13" s="304" t="s">
        <v>495</v>
      </c>
      <c r="M13" s="304" t="s">
        <v>495</v>
      </c>
      <c r="N13" s="289" t="s">
        <v>663</v>
      </c>
      <c r="O13" s="78" t="s">
        <v>655</v>
      </c>
      <c r="P13" s="78" t="s">
        <v>432</v>
      </c>
      <c r="Q13" s="259" t="s">
        <v>394</v>
      </c>
      <c r="R13" s="259" t="s">
        <v>675</v>
      </c>
      <c r="S13" s="266" t="s">
        <v>672</v>
      </c>
      <c r="T13" s="259" t="s">
        <v>675</v>
      </c>
      <c r="U13" s="259" t="s">
        <v>433</v>
      </c>
      <c r="V13" s="259" t="s">
        <v>394</v>
      </c>
      <c r="W13" s="79" t="s">
        <v>681</v>
      </c>
    </row>
    <row r="14" spans="2:23" ht="181" thickBot="1" x14ac:dyDescent="0.2">
      <c r="B14" s="266">
        <v>5</v>
      </c>
      <c r="C14" s="76" t="s">
        <v>434</v>
      </c>
      <c r="D14" s="304" t="s">
        <v>495</v>
      </c>
      <c r="E14" s="304" t="s">
        <v>495</v>
      </c>
      <c r="F14" s="304" t="s">
        <v>495</v>
      </c>
      <c r="G14" s="78" t="s">
        <v>668</v>
      </c>
      <c r="H14" s="78" t="s">
        <v>430</v>
      </c>
      <c r="I14" s="259" t="s">
        <v>431</v>
      </c>
      <c r="J14" s="304" t="s">
        <v>495</v>
      </c>
      <c r="K14" s="304" t="s">
        <v>495</v>
      </c>
      <c r="L14" s="304" t="s">
        <v>495</v>
      </c>
      <c r="M14" s="304" t="s">
        <v>495</v>
      </c>
      <c r="N14" s="289" t="s">
        <v>664</v>
      </c>
      <c r="O14" s="78" t="s">
        <v>656</v>
      </c>
      <c r="P14" s="78" t="s">
        <v>432</v>
      </c>
      <c r="Q14" s="259" t="s">
        <v>394</v>
      </c>
      <c r="R14" s="259" t="s">
        <v>673</v>
      </c>
      <c r="S14" s="266" t="s">
        <v>672</v>
      </c>
      <c r="T14" s="259" t="s">
        <v>674</v>
      </c>
      <c r="U14" s="259" t="s">
        <v>433</v>
      </c>
      <c r="V14" s="259" t="s">
        <v>394</v>
      </c>
      <c r="W14" s="79" t="s">
        <v>682</v>
      </c>
    </row>
    <row r="15" spans="2:23" ht="211" thickBot="1" x14ac:dyDescent="0.2">
      <c r="B15" s="266">
        <v>6</v>
      </c>
      <c r="C15" s="76" t="s">
        <v>435</v>
      </c>
      <c r="D15" s="304" t="s">
        <v>495</v>
      </c>
      <c r="E15" s="304" t="s">
        <v>495</v>
      </c>
      <c r="F15" s="304" t="s">
        <v>495</v>
      </c>
      <c r="G15" s="78" t="s">
        <v>669</v>
      </c>
      <c r="H15" s="78" t="s">
        <v>430</v>
      </c>
      <c r="I15" s="259" t="s">
        <v>431</v>
      </c>
      <c r="J15" s="304" t="s">
        <v>495</v>
      </c>
      <c r="K15" s="304" t="s">
        <v>495</v>
      </c>
      <c r="L15" s="304" t="s">
        <v>495</v>
      </c>
      <c r="M15" s="304" t="s">
        <v>495</v>
      </c>
      <c r="N15" s="289" t="s">
        <v>665</v>
      </c>
      <c r="O15" s="78" t="s">
        <v>657</v>
      </c>
      <c r="P15" s="78" t="s">
        <v>432</v>
      </c>
      <c r="Q15" s="259" t="s">
        <v>394</v>
      </c>
      <c r="R15" s="259" t="s">
        <v>675</v>
      </c>
      <c r="S15" s="266" t="s">
        <v>672</v>
      </c>
      <c r="T15" s="259" t="s">
        <v>675</v>
      </c>
      <c r="U15" s="259" t="s">
        <v>433</v>
      </c>
      <c r="V15" s="259" t="s">
        <v>394</v>
      </c>
      <c r="W15" s="79" t="s">
        <v>683</v>
      </c>
    </row>
    <row r="16" spans="2:23" ht="240" x14ac:dyDescent="0.15">
      <c r="B16" s="266">
        <v>7</v>
      </c>
      <c r="C16" s="76" t="s">
        <v>436</v>
      </c>
      <c r="D16" s="304" t="s">
        <v>495</v>
      </c>
      <c r="E16" s="304" t="s">
        <v>495</v>
      </c>
      <c r="F16" s="304" t="s">
        <v>495</v>
      </c>
      <c r="G16" s="78" t="s">
        <v>670</v>
      </c>
      <c r="H16" s="78" t="s">
        <v>437</v>
      </c>
      <c r="I16" s="259" t="s">
        <v>438</v>
      </c>
      <c r="J16" s="304" t="s">
        <v>495</v>
      </c>
      <c r="K16" s="304" t="s">
        <v>495</v>
      </c>
      <c r="L16" s="304" t="s">
        <v>495</v>
      </c>
      <c r="M16" s="304" t="s">
        <v>495</v>
      </c>
      <c r="O16" s="289" t="s">
        <v>658</v>
      </c>
      <c r="P16" s="78" t="s">
        <v>432</v>
      </c>
      <c r="Q16" s="259" t="s">
        <v>394</v>
      </c>
      <c r="R16" s="259" t="s">
        <v>675</v>
      </c>
      <c r="S16" s="266" t="s">
        <v>676</v>
      </c>
      <c r="T16" s="259" t="s">
        <v>677</v>
      </c>
      <c r="U16" s="259" t="s">
        <v>433</v>
      </c>
      <c r="V16" s="259" t="s">
        <v>394</v>
      </c>
      <c r="W16" s="79" t="s">
        <v>684</v>
      </c>
    </row>
    <row r="17" spans="2:23" ht="241" thickBot="1" x14ac:dyDescent="0.2">
      <c r="B17" s="268">
        <v>8</v>
      </c>
      <c r="C17" s="80" t="s">
        <v>436</v>
      </c>
      <c r="D17" s="304" t="s">
        <v>495</v>
      </c>
      <c r="E17" s="304" t="s">
        <v>495</v>
      </c>
      <c r="F17" s="304" t="s">
        <v>495</v>
      </c>
      <c r="G17" s="81" t="s">
        <v>670</v>
      </c>
      <c r="H17" s="81" t="s">
        <v>437</v>
      </c>
      <c r="I17" s="261" t="s">
        <v>438</v>
      </c>
      <c r="J17" s="304" t="s">
        <v>495</v>
      </c>
      <c r="K17" s="304" t="s">
        <v>495</v>
      </c>
      <c r="L17" s="304" t="s">
        <v>495</v>
      </c>
      <c r="M17" s="304" t="s">
        <v>495</v>
      </c>
      <c r="N17" s="261"/>
      <c r="O17" s="81" t="s">
        <v>659</v>
      </c>
      <c r="P17" s="81" t="s">
        <v>432</v>
      </c>
      <c r="Q17" s="261" t="s">
        <v>394</v>
      </c>
      <c r="R17" s="83" t="s">
        <v>675</v>
      </c>
      <c r="S17" s="268" t="s">
        <v>676</v>
      </c>
      <c r="T17" s="261" t="s">
        <v>677</v>
      </c>
      <c r="U17" s="261" t="s">
        <v>433</v>
      </c>
      <c r="V17" s="261" t="s">
        <v>394</v>
      </c>
      <c r="W17" s="83" t="s">
        <v>685</v>
      </c>
    </row>
  </sheetData>
  <mergeCells count="7">
    <mergeCell ref="S8:W8"/>
    <mergeCell ref="B3:D3"/>
    <mergeCell ref="F3:P4"/>
    <mergeCell ref="C4:D4"/>
    <mergeCell ref="C5:D5"/>
    <mergeCell ref="C8:I8"/>
    <mergeCell ref="J8:R8"/>
  </mergeCells>
  <hyperlinks>
    <hyperlink ref="B1" location="Contents!A1" display="Back to Contents" xr:uid="{00000000-0004-0000-1200-000000000000}"/>
  </hyperlinks>
  <pageMargins left="0.70000000000000007" right="0.70000000000000007" top="0.75" bottom="0.75" header="0.30000000000000004" footer="0.30000000000000004"/>
  <pageSetup paperSize="0" fitToWidth="0" fitToHeight="0" orientation="portrait" horizontalDpi="0" verticalDpi="0" copies="0"/>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46"/>
  <sheetViews>
    <sheetView workbookViewId="0"/>
  </sheetViews>
  <sheetFormatPr baseColWidth="10" defaultColWidth="11.1640625" defaultRowHeight="14" x14ac:dyDescent="0.15"/>
  <cols>
    <col min="1" max="1" width="10.6640625" style="21" customWidth="1"/>
    <col min="2" max="2" width="13.1640625" style="26" customWidth="1"/>
    <col min="3" max="7" width="13.1640625" style="21" customWidth="1"/>
    <col min="8" max="8" width="11.1640625" style="21" customWidth="1"/>
    <col min="9" max="16384" width="11.1640625" style="21"/>
  </cols>
  <sheetData>
    <row r="1" spans="1:26" x14ac:dyDescent="0.15">
      <c r="A1" s="19"/>
      <c r="B1" s="20"/>
      <c r="C1" s="19"/>
      <c r="D1" s="19"/>
      <c r="E1" s="19"/>
      <c r="F1" s="19"/>
      <c r="G1" s="19"/>
      <c r="H1" s="19"/>
      <c r="I1" s="19"/>
      <c r="J1" s="19"/>
      <c r="K1" s="19"/>
      <c r="L1" s="19"/>
      <c r="M1" s="19"/>
      <c r="N1" s="19"/>
      <c r="O1" s="19"/>
      <c r="P1" s="19"/>
      <c r="Q1" s="19"/>
      <c r="R1" s="19"/>
      <c r="S1" s="19"/>
      <c r="T1" s="19"/>
      <c r="U1" s="19"/>
      <c r="V1" s="19"/>
      <c r="W1" s="19"/>
      <c r="X1" s="19"/>
      <c r="Y1" s="19"/>
      <c r="Z1" s="19"/>
    </row>
    <row r="2" spans="1:26" ht="15" thickBot="1" x14ac:dyDescent="0.2">
      <c r="A2" s="19"/>
      <c r="B2" s="20"/>
      <c r="C2" s="19"/>
      <c r="D2" s="19"/>
      <c r="E2" s="19"/>
      <c r="F2" s="19"/>
      <c r="G2" s="19"/>
      <c r="H2" s="19"/>
      <c r="I2" s="19"/>
      <c r="J2" s="19"/>
      <c r="K2" s="19"/>
      <c r="L2" s="19"/>
      <c r="M2" s="19"/>
      <c r="N2" s="19"/>
      <c r="O2" s="19"/>
      <c r="P2" s="19"/>
      <c r="Q2" s="19"/>
      <c r="R2" s="19"/>
      <c r="S2" s="19"/>
      <c r="T2" s="19"/>
      <c r="U2" s="19"/>
      <c r="V2" s="19"/>
      <c r="W2" s="19"/>
      <c r="X2" s="19"/>
      <c r="Y2" s="19"/>
      <c r="Z2" s="19"/>
    </row>
    <row r="3" spans="1:26" ht="18" customHeight="1" thickBot="1" x14ac:dyDescent="0.2">
      <c r="A3" s="19"/>
      <c r="B3" s="502" t="s">
        <v>28</v>
      </c>
      <c r="C3" s="502"/>
      <c r="D3" s="502"/>
      <c r="E3" s="502"/>
      <c r="F3" s="502"/>
      <c r="G3" s="502"/>
      <c r="H3" s="19"/>
      <c r="I3" s="19"/>
      <c r="J3" s="19"/>
      <c r="K3" s="19"/>
      <c r="L3" s="19"/>
      <c r="M3" s="19"/>
      <c r="N3" s="19"/>
      <c r="O3" s="19"/>
      <c r="P3" s="19"/>
      <c r="Q3" s="19"/>
      <c r="R3" s="19"/>
      <c r="S3" s="19"/>
      <c r="T3" s="19"/>
      <c r="U3" s="19"/>
      <c r="V3" s="19"/>
      <c r="W3" s="19"/>
      <c r="X3" s="19"/>
      <c r="Y3" s="19"/>
      <c r="Z3" s="19"/>
    </row>
    <row r="4" spans="1:26" x14ac:dyDescent="0.15">
      <c r="A4" s="19"/>
      <c r="B4" s="20"/>
      <c r="C4" s="19"/>
      <c r="D4" s="19"/>
      <c r="E4" s="19"/>
      <c r="F4" s="19"/>
      <c r="G4" s="19"/>
      <c r="H4" s="19"/>
      <c r="I4" s="19"/>
      <c r="J4" s="19"/>
      <c r="K4" s="19"/>
      <c r="L4" s="19"/>
      <c r="M4" s="19"/>
      <c r="N4" s="19"/>
      <c r="O4" s="19"/>
      <c r="P4" s="19"/>
      <c r="Q4" s="19"/>
      <c r="R4" s="19"/>
      <c r="S4" s="19"/>
      <c r="T4" s="19"/>
      <c r="U4" s="19"/>
      <c r="V4" s="19"/>
      <c r="W4" s="19"/>
      <c r="X4" s="19"/>
      <c r="Y4" s="19"/>
      <c r="Z4" s="19"/>
    </row>
    <row r="5" spans="1:26" x14ac:dyDescent="0.15">
      <c r="A5" s="19"/>
      <c r="B5" s="20" t="s">
        <v>29</v>
      </c>
      <c r="C5" s="19"/>
      <c r="D5" s="19"/>
      <c r="E5" s="19"/>
      <c r="F5" s="19"/>
      <c r="G5" s="19"/>
      <c r="H5" s="19"/>
      <c r="I5" s="19"/>
      <c r="J5" s="19"/>
      <c r="K5" s="19"/>
      <c r="L5" s="19"/>
      <c r="M5" s="19"/>
      <c r="N5" s="19"/>
      <c r="O5" s="19"/>
      <c r="P5" s="19"/>
      <c r="Q5" s="19"/>
      <c r="R5" s="19"/>
      <c r="S5" s="19"/>
      <c r="T5" s="19"/>
      <c r="U5" s="19"/>
      <c r="V5" s="19"/>
      <c r="W5" s="19"/>
      <c r="X5" s="19"/>
      <c r="Y5" s="19"/>
      <c r="Z5" s="19"/>
    </row>
    <row r="6" spans="1:26" x14ac:dyDescent="0.15">
      <c r="A6" s="22"/>
      <c r="B6" s="23" t="s">
        <v>30</v>
      </c>
      <c r="C6" s="22"/>
      <c r="D6" s="22"/>
      <c r="E6" s="19"/>
      <c r="F6" s="19"/>
      <c r="G6" s="19"/>
      <c r="H6" s="19"/>
      <c r="I6" s="19"/>
      <c r="J6" s="19"/>
      <c r="K6" s="19"/>
      <c r="L6" s="19"/>
      <c r="M6" s="19"/>
      <c r="N6" s="19"/>
      <c r="O6" s="19"/>
      <c r="P6" s="19"/>
      <c r="Q6" s="19"/>
      <c r="R6" s="19"/>
      <c r="S6" s="19"/>
      <c r="T6" s="19"/>
      <c r="U6" s="19"/>
      <c r="V6" s="19"/>
      <c r="W6" s="19"/>
      <c r="X6" s="19"/>
      <c r="Y6" s="19"/>
      <c r="Z6" s="19"/>
    </row>
    <row r="7" spans="1:26" x14ac:dyDescent="0.15">
      <c r="A7" s="22"/>
      <c r="B7" s="23" t="s">
        <v>31</v>
      </c>
      <c r="C7" s="22"/>
      <c r="D7" s="22"/>
      <c r="E7" s="19"/>
      <c r="F7" s="19"/>
      <c r="G7" s="19"/>
      <c r="H7" s="19"/>
      <c r="I7" s="19"/>
      <c r="J7" s="19"/>
      <c r="K7" s="19"/>
      <c r="L7" s="19"/>
      <c r="M7" s="19"/>
      <c r="N7" s="19"/>
      <c r="O7" s="19"/>
      <c r="P7" s="19"/>
      <c r="Q7" s="19"/>
      <c r="R7" s="19"/>
      <c r="S7" s="19"/>
      <c r="T7" s="19"/>
      <c r="U7" s="19"/>
      <c r="V7" s="19"/>
      <c r="W7" s="19"/>
      <c r="X7" s="19"/>
      <c r="Y7" s="19"/>
      <c r="Z7" s="19"/>
    </row>
    <row r="8" spans="1:26" x14ac:dyDescent="0.15">
      <c r="A8" s="22"/>
      <c r="B8" s="23" t="s">
        <v>32</v>
      </c>
      <c r="C8" s="22"/>
      <c r="D8" s="22"/>
      <c r="E8" s="19"/>
      <c r="F8" s="19"/>
      <c r="G8" s="19"/>
      <c r="H8" s="19"/>
      <c r="I8" s="19"/>
      <c r="J8" s="19"/>
      <c r="K8" s="19"/>
      <c r="L8" s="19"/>
      <c r="M8" s="19"/>
      <c r="N8" s="19"/>
      <c r="O8" s="19"/>
      <c r="P8" s="19"/>
      <c r="Q8" s="19"/>
      <c r="R8" s="19"/>
      <c r="S8" s="19"/>
      <c r="T8" s="19"/>
      <c r="U8" s="19"/>
      <c r="V8" s="19"/>
      <c r="W8" s="19"/>
      <c r="X8" s="19"/>
      <c r="Y8" s="19"/>
      <c r="Z8" s="19"/>
    </row>
    <row r="9" spans="1:26" x14ac:dyDescent="0.15">
      <c r="A9" s="19"/>
      <c r="B9" s="24" t="s">
        <v>33</v>
      </c>
      <c r="C9" s="19"/>
      <c r="D9" s="19"/>
      <c r="E9" s="19"/>
      <c r="F9" s="19"/>
      <c r="G9" s="19"/>
      <c r="H9" s="19"/>
      <c r="I9" s="19"/>
      <c r="J9" s="19"/>
      <c r="K9" s="19"/>
      <c r="L9" s="19"/>
      <c r="M9" s="19"/>
      <c r="N9" s="19"/>
      <c r="O9" s="19"/>
      <c r="P9" s="19"/>
      <c r="Q9" s="19"/>
      <c r="R9" s="19"/>
      <c r="S9" s="19"/>
      <c r="T9" s="19"/>
      <c r="U9" s="19"/>
      <c r="V9" s="19"/>
      <c r="W9" s="19"/>
      <c r="X9" s="19"/>
      <c r="Y9" s="19"/>
      <c r="Z9" s="19"/>
    </row>
    <row r="10" spans="1:26" x14ac:dyDescent="0.15">
      <c r="A10" s="19"/>
      <c r="B10" s="20"/>
      <c r="C10" s="19"/>
      <c r="D10" s="19"/>
      <c r="E10" s="19"/>
      <c r="F10" s="19"/>
      <c r="G10" s="19"/>
      <c r="H10" s="19"/>
      <c r="I10" s="19"/>
      <c r="J10" s="19"/>
      <c r="K10" s="19"/>
      <c r="L10" s="19"/>
      <c r="M10" s="19"/>
      <c r="N10" s="19"/>
      <c r="O10" s="19"/>
      <c r="P10" s="19"/>
      <c r="Q10" s="19"/>
      <c r="R10" s="19"/>
      <c r="S10" s="19"/>
      <c r="T10" s="19"/>
      <c r="U10" s="19"/>
      <c r="V10" s="19"/>
      <c r="W10" s="19"/>
      <c r="X10" s="19"/>
      <c r="Y10" s="19"/>
      <c r="Z10" s="19"/>
    </row>
    <row r="11" spans="1:26" x14ac:dyDescent="0.15">
      <c r="A11" s="19"/>
      <c r="B11" s="20" t="s">
        <v>34</v>
      </c>
      <c r="C11" s="19"/>
      <c r="D11" s="19"/>
      <c r="E11" s="19"/>
      <c r="F11" s="19"/>
      <c r="G11" s="19"/>
      <c r="H11" s="19"/>
      <c r="I11" s="19"/>
      <c r="J11" s="19"/>
      <c r="K11" s="19"/>
      <c r="L11" s="19"/>
      <c r="M11" s="19"/>
      <c r="N11" s="19"/>
      <c r="O11" s="19"/>
      <c r="P11" s="19"/>
      <c r="Q11" s="19"/>
      <c r="R11" s="19"/>
      <c r="S11" s="19"/>
      <c r="T11" s="19"/>
      <c r="U11" s="19"/>
      <c r="V11" s="19"/>
      <c r="W11" s="19"/>
      <c r="X11" s="19"/>
      <c r="Y11" s="19"/>
      <c r="Z11" s="19"/>
    </row>
    <row r="12" spans="1:26" x14ac:dyDescent="0.15">
      <c r="A12" s="19"/>
      <c r="B12" s="24" t="s">
        <v>35</v>
      </c>
      <c r="C12" s="19"/>
      <c r="D12" s="19"/>
      <c r="E12" s="19"/>
      <c r="F12" s="19"/>
      <c r="G12" s="19"/>
      <c r="H12" s="19"/>
      <c r="I12" s="19"/>
      <c r="J12" s="19"/>
      <c r="K12" s="19"/>
      <c r="L12" s="19"/>
      <c r="M12" s="19"/>
      <c r="N12" s="19"/>
      <c r="O12" s="19"/>
      <c r="P12" s="19"/>
      <c r="Q12" s="19"/>
      <c r="R12" s="19"/>
      <c r="S12" s="19"/>
      <c r="T12" s="19"/>
      <c r="U12" s="19"/>
      <c r="V12" s="19"/>
      <c r="W12" s="19"/>
      <c r="X12" s="19"/>
      <c r="Y12" s="19"/>
      <c r="Z12" s="19"/>
    </row>
    <row r="13" spans="1:26" x14ac:dyDescent="0.15">
      <c r="A13" s="19"/>
      <c r="B13" s="24" t="s">
        <v>36</v>
      </c>
      <c r="C13" s="19"/>
      <c r="D13" s="19"/>
      <c r="E13" s="19"/>
      <c r="F13" s="19"/>
      <c r="G13" s="19"/>
      <c r="H13" s="19"/>
      <c r="I13" s="19"/>
      <c r="J13" s="19"/>
      <c r="K13" s="19"/>
      <c r="L13" s="19"/>
      <c r="M13" s="19"/>
      <c r="N13" s="19"/>
      <c r="O13" s="19"/>
      <c r="P13" s="19"/>
      <c r="Q13" s="19"/>
      <c r="R13" s="19"/>
      <c r="S13" s="19"/>
      <c r="T13" s="19"/>
      <c r="U13" s="19"/>
      <c r="V13" s="19"/>
      <c r="W13" s="19"/>
      <c r="X13" s="19"/>
      <c r="Y13" s="19"/>
      <c r="Z13" s="19"/>
    </row>
    <row r="14" spans="1:26" x14ac:dyDescent="0.15">
      <c r="A14" s="19"/>
      <c r="B14" s="24" t="s">
        <v>37</v>
      </c>
      <c r="C14" s="19"/>
      <c r="D14" s="19"/>
      <c r="E14" s="19"/>
      <c r="F14" s="19"/>
      <c r="G14" s="19"/>
      <c r="H14" s="19"/>
      <c r="I14" s="19"/>
      <c r="J14" s="19"/>
      <c r="K14" s="19"/>
      <c r="L14" s="19"/>
      <c r="M14" s="19"/>
      <c r="N14" s="19"/>
      <c r="O14" s="19"/>
      <c r="P14" s="19"/>
      <c r="Q14" s="19"/>
      <c r="R14" s="19"/>
      <c r="S14" s="19"/>
      <c r="T14" s="19"/>
      <c r="U14" s="19"/>
      <c r="V14" s="19"/>
      <c r="W14" s="19"/>
      <c r="X14" s="19"/>
      <c r="Y14" s="19"/>
      <c r="Z14" s="19"/>
    </row>
    <row r="15" spans="1:26" x14ac:dyDescent="0.15">
      <c r="A15" s="19"/>
      <c r="B15" s="20"/>
      <c r="C15" s="19"/>
      <c r="D15" s="19"/>
      <c r="E15" s="19"/>
      <c r="F15" s="19"/>
      <c r="G15" s="19"/>
      <c r="H15" s="19"/>
      <c r="I15" s="19"/>
      <c r="J15" s="19"/>
      <c r="K15" s="19"/>
      <c r="L15" s="19"/>
      <c r="M15" s="19"/>
      <c r="N15" s="19"/>
      <c r="O15" s="19"/>
      <c r="P15" s="19"/>
      <c r="Q15" s="19"/>
      <c r="R15" s="19"/>
      <c r="S15" s="19"/>
      <c r="T15" s="19"/>
      <c r="U15" s="19"/>
      <c r="V15" s="19"/>
      <c r="W15" s="19"/>
      <c r="X15" s="19"/>
      <c r="Y15" s="19"/>
      <c r="Z15" s="19"/>
    </row>
    <row r="16" spans="1:26" x14ac:dyDescent="0.15">
      <c r="A16" s="19"/>
      <c r="B16" s="20" t="s">
        <v>38</v>
      </c>
      <c r="C16" s="19"/>
      <c r="D16" s="19"/>
      <c r="E16" s="19"/>
      <c r="F16" s="19"/>
      <c r="G16" s="19"/>
      <c r="H16" s="19"/>
      <c r="I16" s="19"/>
      <c r="J16" s="19"/>
      <c r="K16" s="19"/>
      <c r="L16" s="19"/>
      <c r="M16" s="19"/>
      <c r="N16" s="19"/>
      <c r="O16" s="19"/>
      <c r="P16" s="19"/>
      <c r="Q16" s="19"/>
      <c r="R16" s="19"/>
      <c r="S16" s="19"/>
      <c r="T16" s="19"/>
      <c r="U16" s="19"/>
      <c r="V16" s="19"/>
      <c r="W16" s="19"/>
      <c r="X16" s="19"/>
      <c r="Y16" s="19"/>
      <c r="Z16" s="19"/>
    </row>
    <row r="17" spans="1:26" x14ac:dyDescent="0.15">
      <c r="A17" s="19"/>
      <c r="B17" s="24" t="s">
        <v>39</v>
      </c>
      <c r="C17" s="19"/>
      <c r="D17" s="19"/>
      <c r="E17" s="19"/>
      <c r="F17" s="19"/>
      <c r="G17" s="19"/>
      <c r="H17" s="19"/>
      <c r="I17" s="19"/>
      <c r="J17" s="19"/>
      <c r="K17" s="19"/>
      <c r="L17" s="19"/>
      <c r="M17" s="19"/>
      <c r="N17" s="19"/>
      <c r="O17" s="19"/>
      <c r="P17" s="19"/>
      <c r="Q17" s="19"/>
      <c r="R17" s="19"/>
      <c r="S17" s="19"/>
      <c r="T17" s="19"/>
      <c r="U17" s="19"/>
      <c r="V17" s="19"/>
      <c r="W17" s="19"/>
      <c r="X17" s="19"/>
      <c r="Y17" s="19"/>
      <c r="Z17" s="19"/>
    </row>
    <row r="18" spans="1:26" x14ac:dyDescent="0.15">
      <c r="A18" s="19"/>
      <c r="B18" s="24" t="s">
        <v>40</v>
      </c>
      <c r="C18" s="19"/>
      <c r="D18" s="19"/>
      <c r="E18" s="19"/>
      <c r="F18" s="19"/>
      <c r="G18" s="19"/>
      <c r="H18" s="19"/>
      <c r="I18" s="19"/>
      <c r="J18" s="19"/>
      <c r="K18" s="19"/>
      <c r="L18" s="19"/>
      <c r="M18" s="19"/>
      <c r="N18" s="19"/>
      <c r="O18" s="19"/>
      <c r="P18" s="19"/>
      <c r="Q18" s="19"/>
      <c r="R18" s="19"/>
      <c r="S18" s="19"/>
      <c r="T18" s="19"/>
      <c r="U18" s="19"/>
      <c r="V18" s="19"/>
      <c r="W18" s="19"/>
      <c r="X18" s="19"/>
      <c r="Y18" s="19"/>
      <c r="Z18" s="19"/>
    </row>
    <row r="19" spans="1:26" x14ac:dyDescent="0.15">
      <c r="A19" s="19"/>
      <c r="B19" s="24" t="s">
        <v>41</v>
      </c>
      <c r="C19" s="19"/>
      <c r="D19" s="19"/>
      <c r="E19" s="19"/>
      <c r="F19" s="19"/>
      <c r="G19" s="19"/>
      <c r="H19" s="19"/>
      <c r="I19" s="19"/>
      <c r="J19" s="19"/>
      <c r="K19" s="19"/>
      <c r="L19" s="19"/>
      <c r="M19" s="19"/>
      <c r="N19" s="19"/>
      <c r="O19" s="19"/>
      <c r="P19" s="19"/>
      <c r="Q19" s="19"/>
      <c r="R19" s="19"/>
      <c r="S19" s="19"/>
      <c r="T19" s="19"/>
      <c r="U19" s="19"/>
      <c r="V19" s="19"/>
      <c r="W19" s="19"/>
      <c r="X19" s="19"/>
      <c r="Y19" s="19"/>
      <c r="Z19" s="19"/>
    </row>
    <row r="20" spans="1:26" x14ac:dyDescent="0.15">
      <c r="A20" s="19"/>
      <c r="B20" s="24" t="s">
        <v>42</v>
      </c>
      <c r="C20" s="19"/>
      <c r="D20" s="19"/>
      <c r="E20" s="19"/>
      <c r="F20" s="19"/>
      <c r="G20" s="19"/>
      <c r="H20" s="19"/>
      <c r="I20" s="19"/>
      <c r="J20" s="19"/>
      <c r="K20" s="19"/>
      <c r="L20" s="19"/>
      <c r="M20" s="19"/>
      <c r="N20" s="19"/>
      <c r="O20" s="19"/>
      <c r="P20" s="19"/>
      <c r="Q20" s="19"/>
      <c r="R20" s="19"/>
      <c r="S20" s="19"/>
      <c r="T20" s="19"/>
      <c r="U20" s="19"/>
      <c r="V20" s="19"/>
      <c r="W20" s="19"/>
      <c r="X20" s="19"/>
      <c r="Y20" s="19"/>
      <c r="Z20" s="19"/>
    </row>
    <row r="21" spans="1:26" x14ac:dyDescent="0.15">
      <c r="A21" s="19"/>
      <c r="B21" s="24" t="s">
        <v>43</v>
      </c>
      <c r="C21" s="19"/>
      <c r="D21" s="19"/>
      <c r="E21" s="19"/>
      <c r="F21" s="19"/>
      <c r="G21" s="19"/>
      <c r="H21" s="19"/>
      <c r="I21" s="19"/>
      <c r="J21" s="19"/>
      <c r="K21" s="19"/>
      <c r="L21" s="19"/>
      <c r="M21" s="19"/>
      <c r="N21" s="19"/>
      <c r="O21" s="19"/>
      <c r="P21" s="19"/>
      <c r="Q21" s="19"/>
      <c r="R21" s="19"/>
      <c r="S21" s="19"/>
      <c r="T21" s="19"/>
      <c r="U21" s="19"/>
      <c r="V21" s="19"/>
      <c r="W21" s="19"/>
      <c r="X21" s="19"/>
      <c r="Y21" s="19"/>
      <c r="Z21" s="19"/>
    </row>
    <row r="22" spans="1:26" x14ac:dyDescent="0.15">
      <c r="A22" s="19"/>
      <c r="B22" s="20"/>
      <c r="C22" s="19"/>
      <c r="D22" s="19"/>
      <c r="E22" s="19"/>
      <c r="F22" s="19"/>
      <c r="G22" s="19"/>
      <c r="H22" s="19"/>
      <c r="I22" s="19"/>
      <c r="J22" s="19"/>
      <c r="K22" s="19"/>
      <c r="L22" s="19"/>
      <c r="M22" s="19"/>
      <c r="N22" s="19"/>
      <c r="O22" s="19"/>
      <c r="P22" s="19"/>
      <c r="Q22" s="19"/>
      <c r="R22" s="19"/>
      <c r="S22" s="19"/>
      <c r="T22" s="19"/>
      <c r="U22" s="19"/>
      <c r="V22" s="19"/>
      <c r="W22" s="19"/>
      <c r="X22" s="19"/>
      <c r="Y22" s="19"/>
      <c r="Z22" s="19"/>
    </row>
    <row r="23" spans="1:26" x14ac:dyDescent="0.15">
      <c r="A23" s="19"/>
      <c r="B23" s="20" t="s">
        <v>44</v>
      </c>
      <c r="C23" s="19"/>
      <c r="D23" s="19"/>
      <c r="E23" s="19"/>
      <c r="F23" s="19"/>
      <c r="G23" s="19"/>
      <c r="H23" s="19"/>
      <c r="I23" s="19"/>
      <c r="J23" s="19"/>
      <c r="K23" s="19"/>
      <c r="L23" s="19"/>
      <c r="M23" s="19"/>
      <c r="N23" s="19"/>
      <c r="O23" s="19"/>
      <c r="P23" s="19"/>
      <c r="Q23" s="19"/>
      <c r="R23" s="19"/>
      <c r="S23" s="19"/>
      <c r="T23" s="19"/>
      <c r="U23" s="19"/>
      <c r="V23" s="19"/>
      <c r="W23" s="19"/>
      <c r="X23" s="19"/>
      <c r="Y23" s="19"/>
      <c r="Z23" s="19"/>
    </row>
    <row r="24" spans="1:26" x14ac:dyDescent="0.15">
      <c r="A24" s="19"/>
      <c r="B24" s="24" t="s">
        <v>45</v>
      </c>
      <c r="C24" s="19"/>
      <c r="D24" s="19"/>
      <c r="E24" s="19"/>
      <c r="F24" s="19"/>
      <c r="G24" s="19"/>
      <c r="H24" s="19"/>
      <c r="I24" s="19"/>
      <c r="J24" s="19"/>
      <c r="K24" s="19"/>
      <c r="L24" s="19"/>
      <c r="M24" s="19"/>
      <c r="N24" s="19"/>
      <c r="O24" s="19"/>
      <c r="P24" s="19"/>
      <c r="Q24" s="19"/>
      <c r="R24" s="19"/>
      <c r="S24" s="19"/>
      <c r="T24" s="19"/>
      <c r="U24" s="19"/>
      <c r="V24" s="19"/>
      <c r="W24" s="19"/>
      <c r="X24" s="19"/>
      <c r="Y24" s="19"/>
      <c r="Z24" s="19"/>
    </row>
    <row r="25" spans="1:26" x14ac:dyDescent="0.15">
      <c r="A25" s="19"/>
      <c r="B25" s="24" t="s">
        <v>46</v>
      </c>
      <c r="C25" s="25"/>
      <c r="D25" s="25"/>
      <c r="E25" s="19"/>
      <c r="F25" s="19"/>
      <c r="G25" s="19"/>
      <c r="H25" s="19"/>
      <c r="I25" s="19"/>
      <c r="J25" s="19"/>
      <c r="K25" s="19"/>
      <c r="L25" s="19"/>
      <c r="M25" s="19"/>
      <c r="N25" s="19"/>
      <c r="O25" s="19"/>
      <c r="P25" s="19"/>
      <c r="Q25" s="19"/>
      <c r="R25" s="19"/>
      <c r="S25" s="19"/>
      <c r="T25" s="19"/>
      <c r="U25" s="19"/>
      <c r="V25" s="19"/>
      <c r="W25" s="19"/>
      <c r="X25" s="19"/>
      <c r="Y25" s="19"/>
      <c r="Z25" s="19"/>
    </row>
    <row r="26" spans="1:26" x14ac:dyDescent="0.15">
      <c r="A26" s="19"/>
      <c r="B26" s="24" t="s">
        <v>47</v>
      </c>
      <c r="C26" s="25"/>
      <c r="D26" s="25"/>
      <c r="E26" s="19"/>
      <c r="F26" s="19"/>
      <c r="G26" s="19"/>
      <c r="H26" s="19"/>
      <c r="I26" s="19"/>
      <c r="J26" s="19"/>
      <c r="K26" s="19"/>
      <c r="L26" s="19"/>
      <c r="M26" s="19"/>
      <c r="N26" s="19"/>
      <c r="O26" s="19"/>
      <c r="P26" s="19"/>
      <c r="Q26" s="19"/>
      <c r="R26" s="19"/>
      <c r="S26" s="19"/>
      <c r="T26" s="19"/>
      <c r="U26" s="19"/>
      <c r="V26" s="19"/>
      <c r="W26" s="19"/>
      <c r="X26" s="19"/>
      <c r="Y26" s="19"/>
      <c r="Z26" s="19"/>
    </row>
    <row r="27" spans="1:26" x14ac:dyDescent="0.15">
      <c r="A27" s="19"/>
      <c r="B27" s="24" t="s">
        <v>48</v>
      </c>
      <c r="C27" s="25"/>
      <c r="D27" s="25"/>
      <c r="E27" s="19"/>
      <c r="F27" s="19"/>
      <c r="G27" s="19"/>
      <c r="H27" s="19"/>
      <c r="I27" s="19"/>
      <c r="J27" s="19"/>
      <c r="K27" s="19"/>
      <c r="L27" s="19"/>
      <c r="M27" s="19"/>
      <c r="N27" s="19"/>
      <c r="O27" s="19"/>
      <c r="P27" s="19"/>
      <c r="Q27" s="19"/>
      <c r="R27" s="19"/>
      <c r="S27" s="19"/>
      <c r="T27" s="19"/>
      <c r="U27" s="19"/>
      <c r="V27" s="19"/>
      <c r="W27" s="19"/>
      <c r="X27" s="19"/>
      <c r="Y27" s="19"/>
      <c r="Z27" s="19"/>
    </row>
    <row r="28" spans="1:26" x14ac:dyDescent="0.15">
      <c r="A28" s="19"/>
      <c r="B28" s="24" t="s">
        <v>49</v>
      </c>
      <c r="C28" s="25"/>
      <c r="D28" s="25"/>
      <c r="E28" s="19"/>
      <c r="F28" s="19"/>
      <c r="G28" s="19"/>
      <c r="H28" s="19"/>
      <c r="I28" s="19"/>
      <c r="J28" s="19"/>
      <c r="K28" s="19"/>
      <c r="L28" s="19"/>
      <c r="M28" s="19"/>
      <c r="N28" s="19"/>
      <c r="O28" s="19"/>
      <c r="P28" s="19"/>
      <c r="Q28" s="19"/>
      <c r="R28" s="19"/>
      <c r="S28" s="19"/>
      <c r="T28" s="19"/>
      <c r="U28" s="19"/>
      <c r="V28" s="19"/>
      <c r="W28" s="19"/>
      <c r="X28" s="19"/>
      <c r="Y28" s="19"/>
      <c r="Z28" s="19"/>
    </row>
    <row r="29" spans="1:26" x14ac:dyDescent="0.15">
      <c r="A29" s="19"/>
      <c r="B29" s="24" t="s">
        <v>50</v>
      </c>
      <c r="C29" s="19"/>
      <c r="D29" s="19"/>
      <c r="E29" s="19"/>
      <c r="F29" s="19"/>
      <c r="G29" s="19"/>
      <c r="H29" s="19"/>
      <c r="I29" s="19"/>
      <c r="J29" s="19"/>
      <c r="K29" s="19"/>
      <c r="L29" s="19"/>
      <c r="M29" s="19"/>
      <c r="N29" s="19"/>
      <c r="O29" s="19"/>
      <c r="P29" s="19"/>
      <c r="Q29" s="19"/>
      <c r="R29" s="19"/>
      <c r="S29" s="19"/>
      <c r="T29" s="19"/>
      <c r="U29" s="19"/>
      <c r="V29" s="19"/>
      <c r="W29" s="19"/>
      <c r="X29" s="19"/>
      <c r="Y29" s="19"/>
      <c r="Z29" s="19"/>
    </row>
    <row r="30" spans="1:26" x14ac:dyDescent="0.15">
      <c r="A30" s="19"/>
      <c r="B30" s="20"/>
      <c r="C30" s="19"/>
      <c r="D30" s="19"/>
      <c r="E30" s="19"/>
      <c r="F30" s="19"/>
      <c r="G30" s="19"/>
      <c r="H30" s="19"/>
      <c r="I30" s="19"/>
      <c r="J30" s="19"/>
      <c r="K30" s="19"/>
      <c r="L30" s="19"/>
      <c r="M30" s="19"/>
      <c r="N30" s="19"/>
      <c r="O30" s="19"/>
      <c r="P30" s="19"/>
      <c r="Q30" s="19"/>
      <c r="R30" s="19"/>
      <c r="S30" s="19"/>
      <c r="T30" s="19"/>
      <c r="U30" s="19"/>
      <c r="V30" s="19"/>
      <c r="W30" s="19"/>
      <c r="X30" s="19"/>
      <c r="Y30" s="19"/>
      <c r="Z30" s="19"/>
    </row>
    <row r="31" spans="1:26" x14ac:dyDescent="0.15">
      <c r="A31" s="19"/>
      <c r="B31" s="20"/>
      <c r="C31" s="19"/>
      <c r="D31" s="19"/>
      <c r="E31" s="19"/>
      <c r="F31" s="19"/>
      <c r="G31" s="19"/>
      <c r="H31" s="19"/>
      <c r="I31" s="19"/>
      <c r="J31" s="19"/>
      <c r="K31" s="19"/>
      <c r="L31" s="19"/>
      <c r="M31" s="19"/>
      <c r="N31" s="19"/>
      <c r="O31" s="19"/>
      <c r="P31" s="19"/>
      <c r="Q31" s="19"/>
      <c r="R31" s="19"/>
      <c r="S31" s="19"/>
      <c r="T31" s="19"/>
      <c r="U31" s="19"/>
      <c r="V31" s="19"/>
      <c r="W31" s="19"/>
      <c r="X31" s="19"/>
      <c r="Y31" s="19"/>
      <c r="Z31" s="19"/>
    </row>
    <row r="32" spans="1:26" x14ac:dyDescent="0.15">
      <c r="A32" s="19"/>
      <c r="B32" s="20"/>
      <c r="C32" s="19"/>
      <c r="D32" s="19"/>
      <c r="E32" s="19"/>
      <c r="F32" s="19"/>
      <c r="G32" s="19"/>
      <c r="H32" s="19"/>
      <c r="I32" s="19"/>
      <c r="J32" s="19"/>
      <c r="K32" s="19"/>
      <c r="L32" s="19"/>
      <c r="M32" s="19"/>
      <c r="N32" s="19"/>
      <c r="O32" s="19"/>
      <c r="P32" s="19"/>
      <c r="Q32" s="19"/>
      <c r="R32" s="19"/>
      <c r="S32" s="19"/>
      <c r="T32" s="19"/>
      <c r="U32" s="19"/>
      <c r="V32" s="19"/>
      <c r="W32" s="19"/>
      <c r="X32" s="19"/>
      <c r="Y32" s="19"/>
      <c r="Z32" s="19"/>
    </row>
    <row r="33" spans="1:26" x14ac:dyDescent="0.15">
      <c r="A33" s="19"/>
      <c r="B33" s="20"/>
      <c r="C33" s="19"/>
      <c r="D33" s="19"/>
      <c r="E33" s="19"/>
      <c r="F33" s="19"/>
      <c r="G33" s="19"/>
      <c r="H33" s="19"/>
      <c r="I33" s="19"/>
      <c r="J33" s="19"/>
      <c r="K33" s="19"/>
      <c r="L33" s="19"/>
      <c r="M33" s="19"/>
      <c r="N33" s="19"/>
      <c r="O33" s="19"/>
      <c r="P33" s="19"/>
      <c r="Q33" s="19"/>
      <c r="R33" s="19"/>
      <c r="S33" s="19"/>
      <c r="T33" s="19"/>
      <c r="U33" s="19"/>
      <c r="V33" s="19"/>
      <c r="W33" s="19"/>
      <c r="X33" s="19"/>
      <c r="Y33" s="19"/>
      <c r="Z33" s="19"/>
    </row>
    <row r="34" spans="1:26" x14ac:dyDescent="0.15">
      <c r="A34" s="19"/>
      <c r="B34" s="20"/>
      <c r="C34" s="19"/>
      <c r="D34" s="19"/>
      <c r="E34" s="19"/>
      <c r="F34" s="19"/>
      <c r="G34" s="19"/>
      <c r="H34" s="19"/>
      <c r="I34" s="19"/>
      <c r="J34" s="19"/>
      <c r="K34" s="19"/>
      <c r="L34" s="19"/>
      <c r="M34" s="19"/>
      <c r="N34" s="19"/>
      <c r="O34" s="19"/>
      <c r="P34" s="19"/>
      <c r="Q34" s="19"/>
      <c r="R34" s="19"/>
      <c r="S34" s="19"/>
      <c r="T34" s="19"/>
      <c r="U34" s="19"/>
      <c r="V34" s="19"/>
      <c r="W34" s="19"/>
      <c r="X34" s="19"/>
      <c r="Y34" s="19"/>
      <c r="Z34" s="19"/>
    </row>
    <row r="35" spans="1:26" x14ac:dyDescent="0.15">
      <c r="A35" s="19"/>
      <c r="B35" s="20"/>
      <c r="C35" s="19"/>
      <c r="D35" s="19"/>
      <c r="E35" s="19"/>
      <c r="F35" s="19"/>
      <c r="G35" s="19"/>
      <c r="H35" s="19"/>
      <c r="I35" s="19"/>
      <c r="J35" s="19"/>
      <c r="K35" s="19"/>
      <c r="L35" s="19"/>
      <c r="M35" s="19"/>
      <c r="N35" s="19"/>
      <c r="O35" s="19"/>
      <c r="P35" s="19"/>
      <c r="Q35" s="19"/>
      <c r="R35" s="19"/>
      <c r="S35" s="19"/>
      <c r="T35" s="19"/>
      <c r="U35" s="19"/>
      <c r="V35" s="19"/>
      <c r="W35" s="19"/>
      <c r="X35" s="19"/>
      <c r="Y35" s="19"/>
      <c r="Z35" s="19"/>
    </row>
    <row r="36" spans="1:26" x14ac:dyDescent="0.15">
      <c r="A36" s="19"/>
      <c r="B36" s="20"/>
      <c r="C36" s="19"/>
      <c r="D36" s="19"/>
      <c r="E36" s="19"/>
      <c r="F36" s="19"/>
      <c r="G36" s="19"/>
      <c r="H36" s="19"/>
      <c r="I36" s="19"/>
      <c r="J36" s="19"/>
      <c r="K36" s="19"/>
      <c r="L36" s="19"/>
      <c r="M36" s="19"/>
      <c r="N36" s="19"/>
      <c r="O36" s="19"/>
      <c r="P36" s="19"/>
      <c r="Q36" s="19"/>
      <c r="R36" s="19"/>
      <c r="S36" s="19"/>
      <c r="T36" s="19"/>
      <c r="U36" s="19"/>
      <c r="V36" s="19"/>
      <c r="W36" s="19"/>
      <c r="X36" s="19"/>
      <c r="Y36" s="19"/>
      <c r="Z36" s="19"/>
    </row>
    <row r="37" spans="1:26" x14ac:dyDescent="0.15">
      <c r="A37" s="19"/>
      <c r="B37" s="20"/>
      <c r="C37" s="19"/>
      <c r="D37" s="19"/>
      <c r="E37" s="19"/>
      <c r="F37" s="19"/>
      <c r="G37" s="19"/>
      <c r="H37" s="19"/>
      <c r="I37" s="19"/>
      <c r="J37" s="19"/>
      <c r="K37" s="19"/>
      <c r="L37" s="19"/>
      <c r="M37" s="19"/>
      <c r="N37" s="19"/>
      <c r="O37" s="19"/>
      <c r="P37" s="19"/>
      <c r="Q37" s="19"/>
      <c r="R37" s="19"/>
      <c r="S37" s="19"/>
      <c r="T37" s="19"/>
      <c r="U37" s="19"/>
      <c r="V37" s="19"/>
      <c r="W37" s="19"/>
      <c r="X37" s="19"/>
      <c r="Y37" s="19"/>
      <c r="Z37" s="19"/>
    </row>
    <row r="38" spans="1:26" x14ac:dyDescent="0.15">
      <c r="A38" s="19"/>
      <c r="B38" s="20"/>
      <c r="C38" s="19"/>
      <c r="D38" s="19"/>
      <c r="E38" s="19"/>
      <c r="F38" s="19"/>
      <c r="G38" s="19"/>
      <c r="H38" s="19"/>
      <c r="I38" s="19"/>
      <c r="J38" s="19"/>
      <c r="K38" s="19"/>
      <c r="L38" s="19"/>
      <c r="M38" s="19"/>
      <c r="N38" s="19"/>
      <c r="O38" s="19"/>
      <c r="P38" s="19"/>
      <c r="Q38" s="19"/>
      <c r="R38" s="19"/>
      <c r="S38" s="19"/>
      <c r="T38" s="19"/>
      <c r="U38" s="19"/>
      <c r="V38" s="19"/>
      <c r="W38" s="19"/>
      <c r="X38" s="19"/>
      <c r="Y38" s="19"/>
      <c r="Z38" s="19"/>
    </row>
    <row r="39" spans="1:26" x14ac:dyDescent="0.15">
      <c r="A39" s="19"/>
      <c r="B39" s="20"/>
      <c r="C39" s="19"/>
      <c r="D39" s="19"/>
      <c r="E39" s="19"/>
      <c r="F39" s="19"/>
      <c r="G39" s="19"/>
      <c r="H39" s="19"/>
      <c r="I39" s="19"/>
      <c r="J39" s="19"/>
      <c r="K39" s="19"/>
      <c r="L39" s="19"/>
      <c r="M39" s="19"/>
      <c r="N39" s="19"/>
      <c r="O39" s="19"/>
      <c r="P39" s="19"/>
      <c r="Q39" s="19"/>
      <c r="R39" s="19"/>
      <c r="S39" s="19"/>
      <c r="T39" s="19"/>
      <c r="U39" s="19"/>
      <c r="V39" s="19"/>
      <c r="W39" s="19"/>
      <c r="X39" s="19"/>
      <c r="Y39" s="19"/>
      <c r="Z39" s="19"/>
    </row>
    <row r="40" spans="1:26" x14ac:dyDescent="0.15">
      <c r="A40" s="19"/>
      <c r="B40" s="20"/>
      <c r="C40" s="19"/>
      <c r="D40" s="19"/>
      <c r="E40" s="19"/>
      <c r="F40" s="19"/>
      <c r="G40" s="19"/>
      <c r="H40" s="19"/>
      <c r="I40" s="19"/>
      <c r="J40" s="19"/>
      <c r="K40" s="19"/>
      <c r="L40" s="19"/>
      <c r="M40" s="19"/>
      <c r="N40" s="19"/>
      <c r="O40" s="19"/>
      <c r="P40" s="19"/>
      <c r="Q40" s="19"/>
      <c r="R40" s="19"/>
      <c r="S40" s="19"/>
      <c r="T40" s="19"/>
      <c r="U40" s="19"/>
      <c r="V40" s="19"/>
      <c r="W40" s="19"/>
      <c r="X40" s="19"/>
      <c r="Y40" s="19"/>
      <c r="Z40" s="19"/>
    </row>
    <row r="41" spans="1:26" x14ac:dyDescent="0.15">
      <c r="A41" s="19"/>
      <c r="B41" s="20"/>
      <c r="C41" s="19"/>
      <c r="D41" s="19"/>
      <c r="E41" s="19"/>
      <c r="F41" s="19"/>
      <c r="G41" s="19"/>
      <c r="H41" s="19"/>
      <c r="I41" s="19"/>
      <c r="J41" s="19"/>
      <c r="K41" s="19"/>
      <c r="L41" s="19"/>
      <c r="M41" s="19"/>
      <c r="N41" s="19"/>
      <c r="O41" s="19"/>
      <c r="P41" s="19"/>
      <c r="Q41" s="19"/>
      <c r="R41" s="19"/>
      <c r="S41" s="19"/>
      <c r="T41" s="19"/>
      <c r="U41" s="19"/>
      <c r="V41" s="19"/>
      <c r="W41" s="19"/>
      <c r="X41" s="19"/>
      <c r="Y41" s="19"/>
      <c r="Z41" s="19"/>
    </row>
    <row r="42" spans="1:26" x14ac:dyDescent="0.15">
      <c r="A42" s="19"/>
      <c r="B42" s="20"/>
      <c r="C42" s="19"/>
      <c r="D42" s="19"/>
      <c r="E42" s="19"/>
      <c r="F42" s="19"/>
      <c r="G42" s="19"/>
      <c r="H42" s="19"/>
      <c r="I42" s="19"/>
      <c r="J42" s="19"/>
      <c r="K42" s="19"/>
      <c r="L42" s="19"/>
      <c r="M42" s="19"/>
      <c r="N42" s="19"/>
      <c r="O42" s="19"/>
      <c r="P42" s="19"/>
      <c r="Q42" s="19"/>
      <c r="R42" s="19"/>
      <c r="S42" s="19"/>
      <c r="T42" s="19"/>
      <c r="U42" s="19"/>
      <c r="V42" s="19"/>
      <c r="W42" s="19"/>
      <c r="X42" s="19"/>
      <c r="Y42" s="19"/>
      <c r="Z42" s="19"/>
    </row>
    <row r="43" spans="1:26" x14ac:dyDescent="0.15">
      <c r="A43" s="19"/>
      <c r="B43" s="20"/>
      <c r="C43" s="19"/>
      <c r="D43" s="19"/>
      <c r="E43" s="19"/>
      <c r="F43" s="19"/>
      <c r="G43" s="19"/>
      <c r="H43" s="19"/>
      <c r="I43" s="19"/>
      <c r="J43" s="19"/>
      <c r="K43" s="19"/>
      <c r="L43" s="19"/>
      <c r="M43" s="19"/>
      <c r="N43" s="19"/>
      <c r="O43" s="19"/>
      <c r="P43" s="19"/>
      <c r="Q43" s="19"/>
      <c r="R43" s="19"/>
      <c r="S43" s="19"/>
      <c r="T43" s="19"/>
      <c r="U43" s="19"/>
      <c r="V43" s="19"/>
      <c r="W43" s="19"/>
      <c r="X43" s="19"/>
      <c r="Y43" s="19"/>
      <c r="Z43" s="19"/>
    </row>
    <row r="44" spans="1:26" x14ac:dyDescent="0.15">
      <c r="A44" s="19"/>
      <c r="B44" s="20"/>
      <c r="C44" s="19"/>
      <c r="D44" s="19"/>
      <c r="E44" s="19"/>
      <c r="F44" s="19"/>
      <c r="G44" s="19"/>
      <c r="H44" s="19"/>
      <c r="I44" s="19"/>
      <c r="J44" s="19"/>
      <c r="K44" s="19"/>
      <c r="L44" s="19"/>
      <c r="M44" s="19"/>
      <c r="N44" s="19"/>
      <c r="O44" s="19"/>
      <c r="P44" s="19"/>
      <c r="Q44" s="19"/>
      <c r="R44" s="19"/>
      <c r="S44" s="19"/>
      <c r="T44" s="19"/>
      <c r="U44" s="19"/>
      <c r="V44" s="19"/>
      <c r="W44" s="19"/>
      <c r="X44" s="19"/>
      <c r="Y44" s="19"/>
      <c r="Z44" s="19"/>
    </row>
    <row r="45" spans="1:26" x14ac:dyDescent="0.15">
      <c r="A45" s="19"/>
      <c r="B45" s="20"/>
      <c r="C45" s="19"/>
      <c r="D45" s="19"/>
      <c r="E45" s="19"/>
      <c r="F45" s="19"/>
      <c r="G45" s="19"/>
      <c r="H45" s="19"/>
      <c r="I45" s="19"/>
      <c r="J45" s="19"/>
      <c r="K45" s="19"/>
      <c r="L45" s="19"/>
      <c r="M45" s="19"/>
      <c r="N45" s="19"/>
      <c r="O45" s="19"/>
      <c r="P45" s="19"/>
      <c r="Q45" s="19"/>
      <c r="R45" s="19"/>
      <c r="S45" s="19"/>
      <c r="T45" s="19"/>
      <c r="U45" s="19"/>
      <c r="V45" s="19"/>
      <c r="W45" s="19"/>
      <c r="X45" s="19"/>
      <c r="Y45" s="19"/>
      <c r="Z45" s="19"/>
    </row>
    <row r="46" spans="1:26" x14ac:dyDescent="0.15">
      <c r="A46" s="19"/>
      <c r="B46" s="20"/>
      <c r="C46" s="19"/>
      <c r="D46" s="19"/>
      <c r="E46" s="19"/>
      <c r="F46" s="19"/>
      <c r="G46" s="19"/>
      <c r="H46" s="19"/>
      <c r="I46" s="19"/>
      <c r="J46" s="19"/>
      <c r="K46" s="19"/>
      <c r="L46" s="19"/>
      <c r="M46" s="19"/>
      <c r="N46" s="19"/>
      <c r="O46" s="19"/>
      <c r="P46" s="19"/>
      <c r="Q46" s="19"/>
      <c r="R46" s="19"/>
      <c r="S46" s="19"/>
      <c r="T46" s="19"/>
      <c r="U46" s="19"/>
      <c r="V46" s="19"/>
      <c r="W46" s="19"/>
      <c r="X46" s="19"/>
      <c r="Y46" s="19"/>
      <c r="Z46" s="19"/>
    </row>
  </sheetData>
  <mergeCells count="1">
    <mergeCell ref="B3:G3"/>
  </mergeCells>
  <hyperlinks>
    <hyperlink ref="B6" location="'A3 - Organisational structure'!A1" display="A3 - Organisational structure" xr:uid="{00000000-0004-0000-0100-000000000000}"/>
    <hyperlink ref="B7" location="'A4 - Owners &amp; shareholders'!A1" display="A4 - Owners &amp; shareholders" xr:uid="{00000000-0004-0000-0100-000001000000}"/>
    <hyperlink ref="B8" location="'A7!1 - Your company''s products'.A1" display="A7.1 - Your company's products" xr:uid="{00000000-0004-0000-0100-000002000000}"/>
    <hyperlink ref="B9" location="'A7!2 - Other goods'.A1" display="A7.2 - Other goods" xr:uid="{00000000-0004-0000-0100-000003000000}"/>
    <hyperlink ref="B12" location="'B1 - Sales summary'!A1" display="B1.1 - Total Sales " xr:uid="{00000000-0004-0000-0100-000004000000}"/>
    <hyperlink ref="B14" location="'B2 - Captive sales'!A1" display="B2 - Sales to the UK" xr:uid="{00000000-0004-0000-0100-000005000000}"/>
    <hyperlink ref="B17" location="'C1 - Income statement'!A1" display="C1 - Income Statement" xr:uid="{00000000-0004-0000-0100-000006000000}"/>
    <hyperlink ref="B18" location="'C3 - Upwards cost'!A1" display="C3 - Upwards cost" xr:uid="{00000000-0004-0000-0100-000007000000}"/>
    <hyperlink ref="B19" location="'C4 - Purchases'!A1" display="C4 - Purchases" xr:uid="{00000000-0004-0000-0100-000008000000}"/>
    <hyperlink ref="B20" location="'C11 -Profitability'!A1" display="C11 - Profitability" xr:uid="{00000000-0004-0000-0100-000009000000}"/>
    <hyperlink ref="B21" location="'C14 - RM and input purchases'!A1" display="C14 - RM and input purchases" xr:uid="{00000000-0004-0000-0100-00000A000000}"/>
    <hyperlink ref="B24" location="'D2 - Preferential tax programme'!A1" display="D2 - Preferential tax programme" xr:uid="{00000000-0004-0000-0100-00000B000000}"/>
    <hyperlink ref="B25" location="'D3 - Provision of goods and ser'!A1" display="D3 - Provision of goods and services " xr:uid="{00000000-0004-0000-0100-00000C000000}"/>
    <hyperlink ref="B26" location="'D4 - Tariff and VAT Exemption'!A1" display="D4 - Tariff and VAT Exemption" xr:uid="{00000000-0004-0000-0100-00000D000000}"/>
    <hyperlink ref="B27" location="'D5 - Land use rights'!A1" display="D5 - Land use rights" xr:uid="{00000000-0004-0000-0100-00000E000000}"/>
    <hyperlink ref="B28" location="'D6 - Export credits and financi'!A1" display="D6 - Export credits and financing " xr:uid="{00000000-0004-0000-0100-00000F000000}"/>
    <hyperlink ref="B29" location="'D7 - Other subsidy programmes'!A1" display="D7 - Other subsidy programmes" xr:uid="{00000000-0004-0000-0100-000010000000}"/>
  </hyperlinks>
  <pageMargins left="0.70000000000000007" right="0.70000000000000007" top="0.75" bottom="0.75" header="0.30000000000000004" footer="0.30000000000000004"/>
  <pageSetup paperSize="0" fitToWidth="0" fitToHeight="0" orientation="portrait" horizontalDpi="0" verticalDpi="0" copies="0"/>
  <legacy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CE4D6"/>
  </sheetPr>
  <dimension ref="A1:N60"/>
  <sheetViews>
    <sheetView topLeftCell="B45" zoomScale="91" workbookViewId="0">
      <selection activeCell="F2" sqref="F2"/>
    </sheetView>
  </sheetViews>
  <sheetFormatPr baseColWidth="10" defaultColWidth="10.6640625" defaultRowHeight="15" x14ac:dyDescent="0.2"/>
  <cols>
    <col min="1" max="1" width="10.6640625" customWidth="1"/>
    <col min="2" max="2" width="21.6640625" bestFit="1" customWidth="1"/>
    <col min="3" max="3" width="32.83203125" bestFit="1" customWidth="1"/>
    <col min="4" max="4" width="26.6640625" bestFit="1" customWidth="1"/>
    <col min="5" max="5" width="17.33203125" customWidth="1"/>
    <col min="6" max="6" width="27" customWidth="1"/>
    <col min="7" max="7" width="36.83203125" customWidth="1"/>
    <col min="8" max="8" width="33" customWidth="1"/>
    <col min="9" max="9" width="27.33203125" customWidth="1"/>
    <col min="10" max="10" width="32.83203125" customWidth="1"/>
    <col min="11" max="11" width="32.6640625" customWidth="1"/>
    <col min="12" max="12" width="17.6640625" customWidth="1"/>
    <col min="13" max="13" width="35" customWidth="1"/>
    <col min="14" max="14" width="22.33203125" customWidth="1"/>
    <col min="15" max="15" width="10.6640625" customWidth="1"/>
  </cols>
  <sheetData>
    <row r="1" spans="1:14" x14ac:dyDescent="0.2">
      <c r="A1" s="262"/>
      <c r="B1" s="27" t="s">
        <v>51</v>
      </c>
      <c r="C1" s="1"/>
      <c r="D1" s="1"/>
      <c r="E1" s="262"/>
      <c r="F1" s="262"/>
      <c r="G1" s="262"/>
      <c r="H1" s="262"/>
      <c r="I1" s="262"/>
      <c r="J1" s="262"/>
      <c r="K1" s="262"/>
      <c r="L1" s="262"/>
      <c r="M1" s="262"/>
      <c r="N1" s="262"/>
    </row>
    <row r="2" spans="1:14" ht="16" thickBot="1" x14ac:dyDescent="0.25">
      <c r="A2" s="262"/>
      <c r="B2" s="1"/>
      <c r="C2" s="1"/>
      <c r="D2" s="1"/>
      <c r="E2" s="262"/>
      <c r="F2" s="262"/>
      <c r="G2" s="262"/>
      <c r="H2" s="262"/>
      <c r="I2" s="262"/>
      <c r="J2" s="262"/>
      <c r="K2" s="262"/>
      <c r="L2" s="262"/>
      <c r="M2" s="262"/>
      <c r="N2" s="262"/>
    </row>
    <row r="3" spans="1:14" ht="18.75" customHeight="1" thickBot="1" x14ac:dyDescent="0.25">
      <c r="A3" s="262"/>
      <c r="B3" s="502" t="s">
        <v>50</v>
      </c>
      <c r="C3" s="502"/>
      <c r="D3" s="502"/>
      <c r="E3" s="262"/>
      <c r="F3" s="262"/>
      <c r="G3" s="262"/>
      <c r="H3" s="262"/>
      <c r="I3" s="262"/>
      <c r="J3" s="262"/>
      <c r="K3" s="262"/>
      <c r="L3" s="262"/>
      <c r="M3" s="262"/>
      <c r="N3" s="262"/>
    </row>
    <row r="4" spans="1:14" x14ac:dyDescent="0.2">
      <c r="A4" s="262"/>
      <c r="B4" s="64" t="s">
        <v>1</v>
      </c>
      <c r="C4" s="519" t="s">
        <v>2</v>
      </c>
      <c r="D4" s="519"/>
      <c r="E4" s="262"/>
      <c r="F4" s="262"/>
      <c r="G4" s="262"/>
      <c r="H4" s="262"/>
      <c r="I4" s="262"/>
      <c r="J4" s="262"/>
      <c r="K4" s="262"/>
      <c r="L4" s="262"/>
      <c r="M4" s="262"/>
      <c r="N4" s="262"/>
    </row>
    <row r="5" spans="1:14" ht="16" thickBot="1" x14ac:dyDescent="0.25">
      <c r="A5" s="262"/>
      <c r="B5" s="5" t="s">
        <v>3</v>
      </c>
      <c r="C5" s="521" t="s">
        <v>391</v>
      </c>
      <c r="D5" s="521"/>
      <c r="E5" s="262"/>
      <c r="F5" s="262"/>
      <c r="G5" s="262"/>
      <c r="H5" s="262"/>
      <c r="I5" s="262"/>
      <c r="J5" s="262"/>
      <c r="K5" s="262"/>
      <c r="L5" s="262"/>
      <c r="M5" s="262"/>
      <c r="N5" s="262"/>
    </row>
    <row r="6" spans="1:14" x14ac:dyDescent="0.2">
      <c r="A6" s="262"/>
      <c r="B6" s="262"/>
      <c r="C6" s="262"/>
      <c r="D6" s="262"/>
      <c r="E6" s="262"/>
      <c r="F6" s="262"/>
      <c r="G6" s="262"/>
      <c r="H6" s="262"/>
      <c r="I6" s="262"/>
      <c r="J6" s="262"/>
      <c r="K6" s="262"/>
      <c r="L6" s="262"/>
      <c r="M6" s="262"/>
      <c r="N6" s="262"/>
    </row>
    <row r="7" spans="1:14" ht="19" thickBot="1" x14ac:dyDescent="0.25">
      <c r="B7" s="290"/>
      <c r="C7" s="542" t="s">
        <v>353</v>
      </c>
      <c r="D7" s="542"/>
      <c r="E7" s="542"/>
      <c r="F7" s="542"/>
      <c r="G7" s="542"/>
      <c r="H7" s="542"/>
      <c r="I7" s="542"/>
      <c r="J7" s="542"/>
      <c r="K7" s="542"/>
      <c r="L7" s="542"/>
      <c r="M7" s="542"/>
      <c r="N7" s="542"/>
    </row>
    <row r="8" spans="1:14" ht="105.75" customHeight="1" thickBot="1" x14ac:dyDescent="0.25">
      <c r="B8" s="54" t="s">
        <v>268</v>
      </c>
      <c r="C8" s="54" t="s">
        <v>354</v>
      </c>
      <c r="D8" s="51" t="s">
        <v>355</v>
      </c>
      <c r="E8" s="52" t="s">
        <v>356</v>
      </c>
      <c r="F8" s="52" t="s">
        <v>357</v>
      </c>
      <c r="G8" s="52" t="s">
        <v>358</v>
      </c>
      <c r="H8" s="52" t="s">
        <v>359</v>
      </c>
      <c r="I8" s="52" t="s">
        <v>360</v>
      </c>
      <c r="J8" s="52" t="s">
        <v>361</v>
      </c>
      <c r="K8" s="52" t="s">
        <v>362</v>
      </c>
      <c r="L8" s="52" t="s">
        <v>363</v>
      </c>
      <c r="M8" s="52" t="s">
        <v>364</v>
      </c>
      <c r="N8" s="53" t="s">
        <v>365</v>
      </c>
    </row>
    <row r="9" spans="1:14" s="379" customFormat="1" ht="90" x14ac:dyDescent="0.2">
      <c r="B9" s="380">
        <v>1</v>
      </c>
      <c r="C9" s="380" t="s">
        <v>439</v>
      </c>
      <c r="D9" s="304" t="s">
        <v>495</v>
      </c>
      <c r="E9" s="381" t="s">
        <v>440</v>
      </c>
      <c r="F9" s="304" t="s">
        <v>495</v>
      </c>
      <c r="G9" s="304" t="s">
        <v>495</v>
      </c>
      <c r="H9" s="383" t="s">
        <v>441</v>
      </c>
      <c r="I9" s="304" t="s">
        <v>495</v>
      </c>
      <c r="J9" s="304" t="s">
        <v>495</v>
      </c>
      <c r="K9" s="381" t="s">
        <v>442</v>
      </c>
      <c r="L9" s="382" t="s">
        <v>401</v>
      </c>
      <c r="M9" s="382" t="s">
        <v>394</v>
      </c>
      <c r="N9" s="384" t="s">
        <v>394</v>
      </c>
    </row>
    <row r="10" spans="1:14" s="379" customFormat="1" ht="90" x14ac:dyDescent="0.2">
      <c r="B10" s="380">
        <v>2</v>
      </c>
      <c r="C10" s="380" t="s">
        <v>443</v>
      </c>
      <c r="D10" s="304" t="s">
        <v>495</v>
      </c>
      <c r="E10" s="381" t="s">
        <v>440</v>
      </c>
      <c r="F10" s="304" t="s">
        <v>495</v>
      </c>
      <c r="G10" s="304" t="s">
        <v>495</v>
      </c>
      <c r="H10" s="383" t="s">
        <v>441</v>
      </c>
      <c r="I10" s="304" t="s">
        <v>495</v>
      </c>
      <c r="J10" s="304" t="s">
        <v>495</v>
      </c>
      <c r="K10" s="381" t="s">
        <v>442</v>
      </c>
      <c r="L10" s="382" t="s">
        <v>401</v>
      </c>
      <c r="M10" s="382" t="s">
        <v>394</v>
      </c>
      <c r="N10" s="384" t="s">
        <v>394</v>
      </c>
    </row>
    <row r="11" spans="1:14" s="379" customFormat="1" ht="90" x14ac:dyDescent="0.2">
      <c r="B11" s="380">
        <v>3</v>
      </c>
      <c r="C11" s="380" t="s">
        <v>444</v>
      </c>
      <c r="D11" s="304" t="s">
        <v>495</v>
      </c>
      <c r="E11" s="381" t="s">
        <v>440</v>
      </c>
      <c r="F11" s="304" t="s">
        <v>495</v>
      </c>
      <c r="G11" s="304" t="s">
        <v>495</v>
      </c>
      <c r="H11" s="383" t="s">
        <v>441</v>
      </c>
      <c r="I11" s="304" t="s">
        <v>495</v>
      </c>
      <c r="J11" s="304" t="s">
        <v>495</v>
      </c>
      <c r="K11" s="381" t="s">
        <v>442</v>
      </c>
      <c r="L11" s="382" t="s">
        <v>401</v>
      </c>
      <c r="M11" s="382" t="s">
        <v>394</v>
      </c>
      <c r="N11" s="384" t="s">
        <v>394</v>
      </c>
    </row>
    <row r="12" spans="1:14" s="379" customFormat="1" ht="61" thickBot="1" x14ac:dyDescent="0.25">
      <c r="B12" s="385">
        <v>4</v>
      </c>
      <c r="C12" s="385" t="s">
        <v>445</v>
      </c>
      <c r="D12" s="304" t="s">
        <v>495</v>
      </c>
      <c r="E12" s="386" t="s">
        <v>446</v>
      </c>
      <c r="F12" s="304" t="s">
        <v>495</v>
      </c>
      <c r="G12" s="304" t="s">
        <v>495</v>
      </c>
      <c r="H12" s="386" t="s">
        <v>447</v>
      </c>
      <c r="I12" s="304" t="s">
        <v>495</v>
      </c>
      <c r="J12" s="304" t="s">
        <v>495</v>
      </c>
      <c r="K12" s="386" t="s">
        <v>448</v>
      </c>
      <c r="L12" s="386" t="s">
        <v>401</v>
      </c>
      <c r="M12" s="386" t="s">
        <v>394</v>
      </c>
      <c r="N12" s="387" t="s">
        <v>394</v>
      </c>
    </row>
    <row r="13" spans="1:14" x14ac:dyDescent="0.2">
      <c r="B13" s="262"/>
      <c r="C13" s="262" t="s">
        <v>366</v>
      </c>
      <c r="D13" s="262"/>
      <c r="E13" s="262"/>
      <c r="F13" s="262"/>
      <c r="G13" s="262"/>
      <c r="H13" s="262"/>
      <c r="I13" s="262"/>
      <c r="J13" s="262"/>
      <c r="K13" s="262"/>
      <c r="L13" s="262"/>
      <c r="M13" s="262"/>
      <c r="N13" s="262"/>
    </row>
    <row r="14" spans="1:14" x14ac:dyDescent="0.2">
      <c r="B14" s="262"/>
      <c r="C14" s="262"/>
      <c r="D14" s="262"/>
      <c r="E14" s="262"/>
      <c r="F14" s="262"/>
      <c r="G14" s="262"/>
      <c r="H14" s="262"/>
      <c r="I14" s="262"/>
      <c r="J14" s="262"/>
      <c r="K14" s="262"/>
      <c r="L14" s="262"/>
      <c r="M14" s="262"/>
      <c r="N14" s="262"/>
    </row>
    <row r="15" spans="1:14" ht="19" thickBot="1" x14ac:dyDescent="0.25">
      <c r="B15" s="290"/>
      <c r="C15" s="542" t="s">
        <v>367</v>
      </c>
      <c r="D15" s="542"/>
      <c r="E15" s="542"/>
      <c r="F15" s="542"/>
      <c r="G15" s="542"/>
      <c r="H15" s="542"/>
      <c r="I15" s="542"/>
      <c r="J15" s="542"/>
      <c r="K15" s="542"/>
      <c r="L15" s="542"/>
      <c r="M15" s="542"/>
      <c r="N15" s="542"/>
    </row>
    <row r="16" spans="1:14" ht="96.5" customHeight="1" thickBot="1" x14ac:dyDescent="0.25">
      <c r="B16" s="54" t="s">
        <v>268</v>
      </c>
      <c r="C16" s="51" t="s">
        <v>368</v>
      </c>
      <c r="D16" s="52" t="s">
        <v>369</v>
      </c>
      <c r="E16" s="52" t="s">
        <v>357</v>
      </c>
      <c r="F16" s="52" t="s">
        <v>370</v>
      </c>
      <c r="G16" s="52" t="s">
        <v>359</v>
      </c>
      <c r="H16" s="52" t="s">
        <v>360</v>
      </c>
      <c r="I16" s="52" t="s">
        <v>371</v>
      </c>
      <c r="J16" s="52" t="s">
        <v>362</v>
      </c>
      <c r="K16" s="52" t="s">
        <v>363</v>
      </c>
      <c r="L16" s="52" t="s">
        <v>372</v>
      </c>
      <c r="M16" s="53" t="s">
        <v>373</v>
      </c>
      <c r="N16" s="53" t="s">
        <v>374</v>
      </c>
    </row>
    <row r="17" spans="2:14" ht="60" x14ac:dyDescent="0.2">
      <c r="B17" s="383">
        <v>1</v>
      </c>
      <c r="C17" s="388" t="s">
        <v>449</v>
      </c>
      <c r="D17" s="304" t="s">
        <v>495</v>
      </c>
      <c r="E17" s="304" t="s">
        <v>495</v>
      </c>
      <c r="F17" s="304" t="s">
        <v>495</v>
      </c>
      <c r="G17" s="383" t="s">
        <v>441</v>
      </c>
      <c r="H17" s="304" t="s">
        <v>495</v>
      </c>
      <c r="I17" s="304" t="s">
        <v>495</v>
      </c>
      <c r="J17" s="381" t="s">
        <v>450</v>
      </c>
      <c r="K17" s="381" t="s">
        <v>401</v>
      </c>
      <c r="L17" s="381" t="s">
        <v>394</v>
      </c>
      <c r="M17" s="390" t="s">
        <v>394</v>
      </c>
      <c r="N17" s="304" t="s">
        <v>495</v>
      </c>
    </row>
    <row r="18" spans="2:14" ht="16" thickBot="1" x14ac:dyDescent="0.25">
      <c r="B18" s="268"/>
      <c r="C18" s="80"/>
      <c r="D18" s="81"/>
      <c r="E18" s="81"/>
      <c r="F18" s="81"/>
      <c r="G18" s="268"/>
      <c r="H18" s="81"/>
      <c r="I18" s="81"/>
      <c r="J18" s="81"/>
      <c r="K18" s="81"/>
      <c r="L18" s="81"/>
      <c r="M18" s="83"/>
      <c r="N18" s="83"/>
    </row>
    <row r="19" spans="2:14" x14ac:dyDescent="0.2">
      <c r="B19" s="262"/>
      <c r="C19" s="262" t="s">
        <v>366</v>
      </c>
      <c r="D19" s="262"/>
      <c r="E19" s="262"/>
      <c r="F19" s="262"/>
      <c r="G19" s="262"/>
      <c r="H19" s="262"/>
      <c r="I19" s="262"/>
      <c r="J19" s="262"/>
      <c r="K19" s="262"/>
      <c r="L19" s="262"/>
      <c r="M19" s="262"/>
      <c r="N19" s="262"/>
    </row>
    <row r="20" spans="2:14" x14ac:dyDescent="0.2">
      <c r="B20" s="262"/>
      <c r="C20" s="262"/>
      <c r="D20" s="262"/>
      <c r="E20" s="262"/>
      <c r="F20" s="262"/>
      <c r="G20" s="262"/>
      <c r="H20" s="262"/>
      <c r="I20" s="262"/>
      <c r="J20" s="262"/>
      <c r="K20" s="262"/>
      <c r="L20" s="262"/>
      <c r="M20" s="262"/>
      <c r="N20" s="262"/>
    </row>
    <row r="22" spans="2:14" ht="19" thickBot="1" x14ac:dyDescent="0.25">
      <c r="B22" s="290"/>
      <c r="C22" s="542" t="s">
        <v>451</v>
      </c>
      <c r="D22" s="543"/>
      <c r="E22" s="543"/>
      <c r="F22" s="543"/>
      <c r="G22" s="543"/>
      <c r="H22" s="543"/>
      <c r="I22" s="543"/>
      <c r="J22" s="543"/>
      <c r="K22" s="543"/>
      <c r="L22" s="543"/>
      <c r="M22" s="543"/>
      <c r="N22" s="543"/>
    </row>
    <row r="23" spans="2:14" ht="89.75" customHeight="1" thickBot="1" x14ac:dyDescent="0.25">
      <c r="B23" s="54" t="s">
        <v>268</v>
      </c>
      <c r="C23" s="51" t="s">
        <v>452</v>
      </c>
      <c r="D23" s="52" t="s">
        <v>453</v>
      </c>
      <c r="E23" s="52" t="s">
        <v>357</v>
      </c>
      <c r="F23" s="52" t="s">
        <v>454</v>
      </c>
      <c r="G23" s="52" t="s">
        <v>359</v>
      </c>
      <c r="H23" s="52" t="s">
        <v>360</v>
      </c>
      <c r="I23" s="52" t="s">
        <v>371</v>
      </c>
      <c r="J23" s="52" t="s">
        <v>362</v>
      </c>
      <c r="K23" s="52" t="s">
        <v>363</v>
      </c>
      <c r="L23" s="52" t="s">
        <v>372</v>
      </c>
      <c r="M23" s="53" t="s">
        <v>373</v>
      </c>
      <c r="N23" s="53" t="s">
        <v>455</v>
      </c>
    </row>
    <row r="24" spans="2:14" ht="195" x14ac:dyDescent="0.2">
      <c r="B24" s="383">
        <v>1</v>
      </c>
      <c r="C24" s="388" t="s">
        <v>456</v>
      </c>
      <c r="D24" s="381" t="s">
        <v>457</v>
      </c>
      <c r="E24" s="304" t="s">
        <v>495</v>
      </c>
      <c r="F24" s="381" t="s">
        <v>458</v>
      </c>
      <c r="G24" s="391" t="s">
        <v>459</v>
      </c>
      <c r="H24" s="381" t="s">
        <v>460</v>
      </c>
      <c r="I24" s="381" t="s">
        <v>461</v>
      </c>
      <c r="J24" s="381" t="s">
        <v>462</v>
      </c>
      <c r="K24" s="381" t="s">
        <v>401</v>
      </c>
      <c r="L24" s="381" t="s">
        <v>394</v>
      </c>
      <c r="M24" s="390" t="s">
        <v>394</v>
      </c>
      <c r="N24" s="304" t="s">
        <v>495</v>
      </c>
    </row>
    <row r="25" spans="2:14" ht="255" x14ac:dyDescent="0.2">
      <c r="B25" s="383">
        <v>2</v>
      </c>
      <c r="C25" s="388" t="s">
        <v>463</v>
      </c>
      <c r="D25" s="381" t="s">
        <v>457</v>
      </c>
      <c r="E25" s="304" t="s">
        <v>495</v>
      </c>
      <c r="F25" s="381" t="s">
        <v>458</v>
      </c>
      <c r="G25" s="391" t="s">
        <v>464</v>
      </c>
      <c r="H25" s="381" t="s">
        <v>465</v>
      </c>
      <c r="I25" s="381" t="s">
        <v>461</v>
      </c>
      <c r="J25" s="381" t="s">
        <v>462</v>
      </c>
      <c r="K25" s="381" t="s">
        <v>401</v>
      </c>
      <c r="L25" s="381" t="s">
        <v>394</v>
      </c>
      <c r="M25" s="390" t="s">
        <v>394</v>
      </c>
      <c r="N25" s="304" t="s">
        <v>495</v>
      </c>
    </row>
    <row r="26" spans="2:14" ht="150" x14ac:dyDescent="0.2">
      <c r="B26" s="383">
        <v>3</v>
      </c>
      <c r="C26" s="388" t="s">
        <v>466</v>
      </c>
      <c r="D26" s="381" t="s">
        <v>457</v>
      </c>
      <c r="E26" s="304" t="s">
        <v>495</v>
      </c>
      <c r="F26" s="381" t="s">
        <v>458</v>
      </c>
      <c r="G26" s="389" t="s">
        <v>467</v>
      </c>
      <c r="H26" s="381" t="s">
        <v>468</v>
      </c>
      <c r="I26" s="381" t="s">
        <v>461</v>
      </c>
      <c r="J26" s="381" t="s">
        <v>462</v>
      </c>
      <c r="K26" s="381" t="s">
        <v>402</v>
      </c>
      <c r="L26" s="381" t="s">
        <v>402</v>
      </c>
      <c r="M26" s="390" t="s">
        <v>394</v>
      </c>
      <c r="N26" s="304" t="s">
        <v>495</v>
      </c>
    </row>
    <row r="27" spans="2:14" ht="90" x14ac:dyDescent="0.2">
      <c r="B27" s="383">
        <v>4</v>
      </c>
      <c r="C27" s="388" t="s">
        <v>469</v>
      </c>
      <c r="D27" s="381" t="s">
        <v>457</v>
      </c>
      <c r="E27" s="304" t="s">
        <v>495</v>
      </c>
      <c r="F27" s="381" t="s">
        <v>458</v>
      </c>
      <c r="G27" s="391" t="s">
        <v>470</v>
      </c>
      <c r="H27" s="381" t="s">
        <v>471</v>
      </c>
      <c r="I27" s="381" t="s">
        <v>461</v>
      </c>
      <c r="J27" s="381" t="s">
        <v>462</v>
      </c>
      <c r="K27" s="381" t="s">
        <v>401</v>
      </c>
      <c r="L27" s="381" t="s">
        <v>394</v>
      </c>
      <c r="M27" s="390" t="s">
        <v>394</v>
      </c>
      <c r="N27" s="304" t="s">
        <v>495</v>
      </c>
    </row>
    <row r="28" spans="2:14" ht="270" x14ac:dyDescent="0.2">
      <c r="B28" s="383">
        <v>5</v>
      </c>
      <c r="C28" s="388" t="s">
        <v>472</v>
      </c>
      <c r="D28" s="381" t="s">
        <v>457</v>
      </c>
      <c r="E28" s="304" t="s">
        <v>495</v>
      </c>
      <c r="F28" s="381" t="s">
        <v>458</v>
      </c>
      <c r="G28" s="391" t="s">
        <v>473</v>
      </c>
      <c r="H28" s="381" t="s">
        <v>474</v>
      </c>
      <c r="I28" s="381" t="s">
        <v>461</v>
      </c>
      <c r="J28" s="381" t="s">
        <v>462</v>
      </c>
      <c r="K28" s="381" t="s">
        <v>401</v>
      </c>
      <c r="L28" s="381" t="s">
        <v>394</v>
      </c>
      <c r="M28" s="390" t="s">
        <v>394</v>
      </c>
      <c r="N28" s="304" t="s">
        <v>495</v>
      </c>
    </row>
    <row r="29" spans="2:14" ht="75" x14ac:dyDescent="0.2">
      <c r="B29" s="383">
        <v>6</v>
      </c>
      <c r="C29" s="388" t="s">
        <v>475</v>
      </c>
      <c r="D29" s="381" t="s">
        <v>457</v>
      </c>
      <c r="E29" s="304" t="s">
        <v>495</v>
      </c>
      <c r="F29" s="381" t="s">
        <v>458</v>
      </c>
      <c r="G29" s="381" t="s">
        <v>476</v>
      </c>
      <c r="H29" s="381" t="s">
        <v>477</v>
      </c>
      <c r="I29" s="381" t="s">
        <v>461</v>
      </c>
      <c r="J29" s="381" t="s">
        <v>462</v>
      </c>
      <c r="K29" s="381" t="s">
        <v>401</v>
      </c>
      <c r="L29" s="381" t="s">
        <v>394</v>
      </c>
      <c r="M29" s="390" t="s">
        <v>394</v>
      </c>
      <c r="N29" s="304" t="s">
        <v>495</v>
      </c>
    </row>
    <row r="30" spans="2:14" ht="105" x14ac:dyDescent="0.2">
      <c r="B30" s="383">
        <v>7</v>
      </c>
      <c r="C30" s="388" t="s">
        <v>478</v>
      </c>
      <c r="D30" s="381" t="s">
        <v>457</v>
      </c>
      <c r="E30" s="304" t="s">
        <v>495</v>
      </c>
      <c r="F30" s="381" t="s">
        <v>458</v>
      </c>
      <c r="G30" s="392" t="s">
        <v>479</v>
      </c>
      <c r="H30" s="381" t="s">
        <v>480</v>
      </c>
      <c r="I30" s="381" t="s">
        <v>461</v>
      </c>
      <c r="J30" s="381" t="s">
        <v>462</v>
      </c>
      <c r="K30" s="381" t="s">
        <v>401</v>
      </c>
      <c r="L30" s="381" t="s">
        <v>394</v>
      </c>
      <c r="M30" s="390" t="s">
        <v>394</v>
      </c>
      <c r="N30" s="304" t="s">
        <v>495</v>
      </c>
    </row>
    <row r="31" spans="2:14" ht="16" thickBot="1" x14ac:dyDescent="0.25">
      <c r="B31" s="268"/>
      <c r="C31" s="80"/>
      <c r="D31" s="81"/>
      <c r="E31" s="81"/>
      <c r="F31" s="81"/>
      <c r="G31" s="81"/>
      <c r="H31" s="81"/>
      <c r="I31" s="81"/>
      <c r="J31" s="81"/>
      <c r="K31" s="81"/>
      <c r="L31" s="81"/>
      <c r="M31" s="83"/>
      <c r="N31" s="83"/>
    </row>
    <row r="32" spans="2:14" x14ac:dyDescent="0.2">
      <c r="B32" s="262"/>
      <c r="C32" s="262" t="s">
        <v>366</v>
      </c>
      <c r="D32" s="262"/>
      <c r="E32" s="262"/>
      <c r="F32" s="262"/>
      <c r="G32" s="262"/>
      <c r="H32" s="262"/>
      <c r="I32" s="262"/>
      <c r="J32" s="262"/>
      <c r="K32" s="262"/>
      <c r="L32" s="262"/>
      <c r="M32" s="262"/>
      <c r="N32" s="262"/>
    </row>
    <row r="33" spans="2:14" x14ac:dyDescent="0.2">
      <c r="B33" s="262"/>
      <c r="C33" s="262"/>
      <c r="D33" s="262"/>
      <c r="E33" s="262"/>
      <c r="F33" s="262"/>
      <c r="G33" s="262"/>
      <c r="H33" s="262"/>
      <c r="I33" s="262"/>
      <c r="J33" s="262"/>
      <c r="K33" s="262"/>
      <c r="L33" s="262"/>
      <c r="M33" s="262"/>
      <c r="N33" s="262"/>
    </row>
    <row r="34" spans="2:14" x14ac:dyDescent="0.2">
      <c r="B34" s="262"/>
      <c r="C34" s="262"/>
      <c r="D34" s="262"/>
      <c r="E34" s="262"/>
      <c r="F34" s="262"/>
      <c r="G34" s="262"/>
      <c r="H34" s="262"/>
      <c r="I34" s="262"/>
      <c r="J34" s="262"/>
      <c r="K34" s="262"/>
      <c r="L34" s="262"/>
      <c r="M34" s="262"/>
      <c r="N34" s="262"/>
    </row>
    <row r="35" spans="2:14" ht="19" thickBot="1" x14ac:dyDescent="0.25">
      <c r="B35" s="290"/>
      <c r="C35" s="542" t="s">
        <v>375</v>
      </c>
      <c r="D35" s="542"/>
      <c r="E35" s="542"/>
      <c r="F35" s="542"/>
      <c r="G35" s="542"/>
      <c r="H35" s="542"/>
      <c r="I35" s="542"/>
      <c r="J35" s="542"/>
      <c r="K35" s="542"/>
      <c r="L35" s="542"/>
      <c r="M35" s="542"/>
      <c r="N35" s="542"/>
    </row>
    <row r="36" spans="2:14" ht="103.25" customHeight="1" thickBot="1" x14ac:dyDescent="0.25">
      <c r="B36" s="54" t="s">
        <v>268</v>
      </c>
      <c r="C36" s="51" t="s">
        <v>376</v>
      </c>
      <c r="D36" s="52" t="s">
        <v>377</v>
      </c>
      <c r="E36" s="52" t="s">
        <v>357</v>
      </c>
      <c r="F36" s="52" t="s">
        <v>378</v>
      </c>
      <c r="G36" s="52" t="s">
        <v>359</v>
      </c>
      <c r="H36" s="52" t="s">
        <v>360</v>
      </c>
      <c r="I36" s="52" t="s">
        <v>371</v>
      </c>
      <c r="J36" s="52" t="s">
        <v>362</v>
      </c>
      <c r="K36" s="52" t="s">
        <v>363</v>
      </c>
      <c r="L36" s="52" t="s">
        <v>372</v>
      </c>
      <c r="M36" s="53" t="s">
        <v>373</v>
      </c>
      <c r="N36" s="53" t="s">
        <v>379</v>
      </c>
    </row>
    <row r="37" spans="2:14" x14ac:dyDescent="0.2">
      <c r="B37" s="291"/>
      <c r="C37" s="292"/>
      <c r="D37" s="293"/>
      <c r="E37" s="294"/>
      <c r="F37" s="293"/>
      <c r="G37" s="291"/>
      <c r="H37" s="293"/>
      <c r="I37" s="293"/>
      <c r="J37" s="293"/>
      <c r="K37" s="293"/>
      <c r="L37" s="293"/>
      <c r="M37" s="295"/>
      <c r="N37" s="295"/>
    </row>
    <row r="38" spans="2:14" x14ac:dyDescent="0.2">
      <c r="B38" s="291"/>
      <c r="C38" s="292"/>
      <c r="D38" s="293"/>
      <c r="E38" s="294"/>
      <c r="F38" s="293"/>
      <c r="G38" s="291"/>
      <c r="H38" s="293"/>
      <c r="I38" s="293"/>
      <c r="J38" s="293"/>
      <c r="K38" s="293"/>
      <c r="L38" s="293"/>
      <c r="M38" s="295"/>
      <c r="N38" s="295"/>
    </row>
    <row r="39" spans="2:14" x14ac:dyDescent="0.2">
      <c r="B39" s="266"/>
      <c r="C39" s="76"/>
      <c r="D39" s="78"/>
      <c r="E39" s="78"/>
      <c r="F39" s="78"/>
      <c r="G39" s="266"/>
      <c r="H39" s="78"/>
      <c r="I39" s="78"/>
      <c r="J39" s="78"/>
      <c r="K39" s="78"/>
      <c r="L39" s="78"/>
      <c r="M39" s="79"/>
      <c r="N39" s="79"/>
    </row>
    <row r="40" spans="2:14" x14ac:dyDescent="0.2">
      <c r="B40" s="266"/>
      <c r="C40" s="76"/>
      <c r="D40" s="78"/>
      <c r="E40" s="78"/>
      <c r="F40" s="78"/>
      <c r="G40" s="266"/>
      <c r="H40" s="78"/>
      <c r="I40" s="78"/>
      <c r="J40" s="78"/>
      <c r="K40" s="78"/>
      <c r="L40" s="78"/>
      <c r="M40" s="79"/>
      <c r="N40" s="79"/>
    </row>
    <row r="41" spans="2:14" ht="16" thickBot="1" x14ac:dyDescent="0.25">
      <c r="B41" s="268"/>
      <c r="C41" s="80"/>
      <c r="D41" s="81"/>
      <c r="E41" s="81"/>
      <c r="F41" s="81"/>
      <c r="G41" s="268"/>
      <c r="H41" s="81"/>
      <c r="I41" s="81"/>
      <c r="J41" s="81"/>
      <c r="K41" s="81"/>
      <c r="L41" s="81"/>
      <c r="M41" s="83"/>
      <c r="N41" s="83"/>
    </row>
    <row r="42" spans="2:14" x14ac:dyDescent="0.2">
      <c r="B42" s="262"/>
      <c r="C42" s="262" t="s">
        <v>366</v>
      </c>
      <c r="D42" s="262"/>
      <c r="E42" s="262"/>
      <c r="F42" s="262"/>
      <c r="G42" s="262"/>
      <c r="H42" s="262"/>
      <c r="I42" s="262"/>
      <c r="J42" s="262"/>
      <c r="K42" s="262"/>
      <c r="L42" s="262"/>
      <c r="M42" s="262"/>
      <c r="N42" s="262"/>
    </row>
    <row r="43" spans="2:14" x14ac:dyDescent="0.2">
      <c r="B43" s="262"/>
      <c r="C43" s="262"/>
      <c r="D43" s="262"/>
      <c r="E43" s="262"/>
      <c r="F43" s="262"/>
      <c r="G43" s="262"/>
      <c r="H43" s="262"/>
      <c r="I43" s="262"/>
      <c r="J43" s="262"/>
      <c r="K43" s="262"/>
      <c r="L43" s="262"/>
      <c r="M43" s="262"/>
      <c r="N43" s="262"/>
    </row>
    <row r="44" spans="2:14" ht="19" thickBot="1" x14ac:dyDescent="0.25">
      <c r="B44" s="290"/>
      <c r="C44" s="542" t="s">
        <v>380</v>
      </c>
      <c r="D44" s="543"/>
      <c r="E44" s="543"/>
      <c r="F44" s="543"/>
      <c r="G44" s="543"/>
      <c r="H44" s="543"/>
      <c r="I44" s="543"/>
      <c r="J44" s="543"/>
      <c r="K44" s="543"/>
      <c r="L44" s="543"/>
      <c r="M44" s="543"/>
      <c r="N44" s="543"/>
    </row>
    <row r="45" spans="2:14" ht="89.75" customHeight="1" thickBot="1" x14ac:dyDescent="0.25">
      <c r="B45" s="54" t="s">
        <v>268</v>
      </c>
      <c r="C45" s="51" t="s">
        <v>381</v>
      </c>
      <c r="D45" s="52" t="s">
        <v>382</v>
      </c>
      <c r="E45" s="52" t="s">
        <v>357</v>
      </c>
      <c r="F45" s="52" t="s">
        <v>383</v>
      </c>
      <c r="G45" s="52" t="s">
        <v>359</v>
      </c>
      <c r="H45" s="52" t="s">
        <v>360</v>
      </c>
      <c r="I45" s="52" t="s">
        <v>371</v>
      </c>
      <c r="J45" s="52" t="s">
        <v>362</v>
      </c>
      <c r="K45" s="52" t="s">
        <v>363</v>
      </c>
      <c r="L45" s="52" t="s">
        <v>372</v>
      </c>
      <c r="M45" s="53" t="s">
        <v>373</v>
      </c>
      <c r="N45" s="53" t="s">
        <v>384</v>
      </c>
    </row>
    <row r="46" spans="2:14" x14ac:dyDescent="0.2">
      <c r="B46" s="291"/>
      <c r="C46" s="292"/>
      <c r="D46" s="293"/>
      <c r="E46" s="294"/>
      <c r="F46" s="293"/>
      <c r="G46" s="294"/>
      <c r="H46" s="293"/>
      <c r="I46" s="293"/>
      <c r="J46" s="293"/>
      <c r="K46" s="293"/>
      <c r="L46" s="293"/>
      <c r="M46" s="295"/>
      <c r="N46" s="295"/>
    </row>
    <row r="47" spans="2:14" x14ac:dyDescent="0.2">
      <c r="B47" s="291"/>
      <c r="C47" s="292"/>
      <c r="D47" s="293"/>
      <c r="E47" s="294"/>
      <c r="F47" s="293"/>
      <c r="G47" s="294"/>
      <c r="H47" s="293"/>
      <c r="I47" s="293"/>
      <c r="J47" s="293"/>
      <c r="K47" s="293"/>
      <c r="L47" s="293"/>
      <c r="M47" s="295"/>
      <c r="N47" s="295"/>
    </row>
    <row r="48" spans="2:14" x14ac:dyDescent="0.2">
      <c r="B48" s="266"/>
      <c r="C48" s="76"/>
      <c r="D48" s="78"/>
      <c r="E48" s="78"/>
      <c r="F48" s="78"/>
      <c r="G48" s="78"/>
      <c r="H48" s="78"/>
      <c r="I48" s="78"/>
      <c r="J48" s="78"/>
      <c r="K48" s="78"/>
      <c r="L48" s="78"/>
      <c r="M48" s="79"/>
      <c r="N48" s="79"/>
    </row>
    <row r="49" spans="2:14" x14ac:dyDescent="0.2">
      <c r="B49" s="266"/>
      <c r="C49" s="76"/>
      <c r="D49" s="78"/>
      <c r="E49" s="78"/>
      <c r="F49" s="78"/>
      <c r="G49" s="78"/>
      <c r="H49" s="78"/>
      <c r="I49" s="78"/>
      <c r="J49" s="78"/>
      <c r="K49" s="78"/>
      <c r="L49" s="78"/>
      <c r="M49" s="79"/>
      <c r="N49" s="79"/>
    </row>
    <row r="50" spans="2:14" ht="16" thickBot="1" x14ac:dyDescent="0.25">
      <c r="B50" s="268"/>
      <c r="C50" s="80"/>
      <c r="D50" s="81"/>
      <c r="E50" s="81"/>
      <c r="F50" s="81"/>
      <c r="G50" s="81"/>
      <c r="H50" s="81"/>
      <c r="I50" s="81"/>
      <c r="J50" s="81"/>
      <c r="K50" s="81"/>
      <c r="L50" s="81"/>
      <c r="M50" s="83"/>
      <c r="N50" s="83"/>
    </row>
    <row r="51" spans="2:14" x14ac:dyDescent="0.2">
      <c r="B51" s="262"/>
      <c r="C51" s="262" t="s">
        <v>366</v>
      </c>
      <c r="D51" s="262"/>
      <c r="E51" s="262"/>
      <c r="F51" s="262"/>
      <c r="G51" s="262"/>
      <c r="H51" s="262"/>
      <c r="I51" s="262"/>
      <c r="J51" s="262"/>
      <c r="K51" s="262"/>
      <c r="L51" s="262"/>
      <c r="M51" s="262"/>
      <c r="N51" s="262"/>
    </row>
    <row r="52" spans="2:14" x14ac:dyDescent="0.2">
      <c r="B52" s="262"/>
      <c r="C52" s="262"/>
      <c r="D52" s="262"/>
      <c r="E52" s="262"/>
      <c r="F52" s="262"/>
      <c r="G52" s="262"/>
      <c r="H52" s="262"/>
      <c r="I52" s="262"/>
      <c r="J52" s="262"/>
      <c r="K52" s="262"/>
      <c r="L52" s="262"/>
      <c r="M52" s="262"/>
      <c r="N52" s="262"/>
    </row>
    <row r="53" spans="2:14" ht="19" thickBot="1" x14ac:dyDescent="0.25">
      <c r="B53" s="290"/>
      <c r="C53" s="542" t="s">
        <v>385</v>
      </c>
      <c r="D53" s="543"/>
      <c r="E53" s="543"/>
      <c r="F53" s="543"/>
      <c r="G53" s="543"/>
      <c r="H53" s="543"/>
      <c r="I53" s="543"/>
      <c r="J53" s="543"/>
      <c r="K53" s="543"/>
      <c r="L53" s="543"/>
      <c r="M53" s="543"/>
      <c r="N53" s="543"/>
    </row>
    <row r="54" spans="2:14" ht="80.75" customHeight="1" thickBot="1" x14ac:dyDescent="0.25">
      <c r="B54" s="54" t="s">
        <v>268</v>
      </c>
      <c r="C54" s="51" t="s">
        <v>386</v>
      </c>
      <c r="D54" s="52" t="s">
        <v>387</v>
      </c>
      <c r="E54" s="52" t="s">
        <v>357</v>
      </c>
      <c r="F54" s="52" t="s">
        <v>388</v>
      </c>
      <c r="G54" s="52" t="s">
        <v>359</v>
      </c>
      <c r="H54" s="52" t="s">
        <v>360</v>
      </c>
      <c r="I54" s="52" t="s">
        <v>371</v>
      </c>
      <c r="J54" s="52" t="s">
        <v>362</v>
      </c>
      <c r="K54" s="52" t="s">
        <v>363</v>
      </c>
      <c r="L54" s="52" t="s">
        <v>372</v>
      </c>
      <c r="M54" s="53" t="s">
        <v>373</v>
      </c>
      <c r="N54" s="53" t="s">
        <v>389</v>
      </c>
    </row>
    <row r="55" spans="2:14" x14ac:dyDescent="0.2">
      <c r="B55" s="291"/>
      <c r="C55" s="292"/>
      <c r="D55" s="293"/>
      <c r="E55" s="294"/>
      <c r="F55" s="293"/>
      <c r="G55" s="291"/>
      <c r="H55" s="293"/>
      <c r="I55" s="293"/>
      <c r="J55" s="293"/>
      <c r="K55" s="293"/>
      <c r="L55" s="293"/>
      <c r="M55" s="295"/>
      <c r="N55" s="295"/>
    </row>
    <row r="56" spans="2:14" x14ac:dyDescent="0.2">
      <c r="B56" s="291"/>
      <c r="C56" s="292"/>
      <c r="D56" s="293"/>
      <c r="E56" s="294"/>
      <c r="F56" s="293"/>
      <c r="G56" s="291"/>
      <c r="H56" s="293"/>
      <c r="I56" s="293"/>
      <c r="J56" s="293"/>
      <c r="K56" s="293"/>
      <c r="L56" s="293"/>
      <c r="M56" s="295"/>
      <c r="N56" s="295"/>
    </row>
    <row r="57" spans="2:14" x14ac:dyDescent="0.2">
      <c r="B57" s="266"/>
      <c r="C57" s="76"/>
      <c r="D57" s="78"/>
      <c r="E57" s="78"/>
      <c r="F57" s="78"/>
      <c r="G57" s="266"/>
      <c r="H57" s="78"/>
      <c r="I57" s="78"/>
      <c r="J57" s="78"/>
      <c r="K57" s="78"/>
      <c r="L57" s="78"/>
      <c r="M57" s="79"/>
      <c r="N57" s="79"/>
    </row>
    <row r="58" spans="2:14" x14ac:dyDescent="0.2">
      <c r="B58" s="266"/>
      <c r="C58" s="76"/>
      <c r="D58" s="78"/>
      <c r="E58" s="78"/>
      <c r="F58" s="78"/>
      <c r="G58" s="266"/>
      <c r="H58" s="78"/>
      <c r="I58" s="78"/>
      <c r="J58" s="78"/>
      <c r="K58" s="78"/>
      <c r="L58" s="78"/>
      <c r="M58" s="79"/>
      <c r="N58" s="79"/>
    </row>
    <row r="59" spans="2:14" ht="16" thickBot="1" x14ac:dyDescent="0.25">
      <c r="B59" s="268"/>
      <c r="C59" s="80"/>
      <c r="D59" s="81"/>
      <c r="E59" s="81"/>
      <c r="F59" s="81"/>
      <c r="G59" s="268"/>
      <c r="H59" s="81"/>
      <c r="I59" s="81"/>
      <c r="J59" s="81"/>
      <c r="K59" s="81"/>
      <c r="L59" s="81"/>
      <c r="M59" s="83"/>
      <c r="N59" s="83"/>
    </row>
    <row r="60" spans="2:14" x14ac:dyDescent="0.2">
      <c r="B60" s="262"/>
      <c r="C60" s="262" t="s">
        <v>366</v>
      </c>
      <c r="D60" s="262"/>
      <c r="E60" s="262"/>
      <c r="F60" s="262"/>
      <c r="G60" s="262"/>
      <c r="H60" s="262"/>
      <c r="I60" s="262"/>
      <c r="J60" s="262"/>
      <c r="K60" s="262"/>
      <c r="L60" s="262"/>
      <c r="M60" s="262"/>
      <c r="N60" s="262"/>
    </row>
  </sheetData>
  <mergeCells count="9">
    <mergeCell ref="C35:N35"/>
    <mergeCell ref="C44:N44"/>
    <mergeCell ref="C53:N53"/>
    <mergeCell ref="B3:D3"/>
    <mergeCell ref="C4:D4"/>
    <mergeCell ref="C5:D5"/>
    <mergeCell ref="C7:N7"/>
    <mergeCell ref="C15:N15"/>
    <mergeCell ref="C22:N22"/>
  </mergeCells>
  <hyperlinks>
    <hyperlink ref="B1" location="Contents!A1" display="Back to Contents" xr:uid="{00000000-0004-0000-13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2EFDA"/>
  </sheetPr>
  <dimension ref="A1:AZ53"/>
  <sheetViews>
    <sheetView tabSelected="1" zoomScale="69" workbookViewId="0">
      <selection activeCell="J3" sqref="J3"/>
    </sheetView>
  </sheetViews>
  <sheetFormatPr baseColWidth="10" defaultColWidth="10.6640625" defaultRowHeight="14" x14ac:dyDescent="0.15"/>
  <cols>
    <col min="1" max="1" width="10.6640625" style="2" customWidth="1"/>
    <col min="2" max="10" width="25.33203125" style="2" customWidth="1"/>
    <col min="11" max="11" width="10.6640625" style="2" customWidth="1"/>
    <col min="12" max="16384" width="10.6640625" style="2"/>
  </cols>
  <sheetData>
    <row r="1" spans="1:52" s="1" customFormat="1" ht="15" customHeight="1" x14ac:dyDescent="0.15">
      <c r="B1" s="27" t="s">
        <v>51</v>
      </c>
    </row>
    <row r="2" spans="1:52" ht="15" customHeight="1" thickBo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31.5" customHeight="1" thickBot="1" x14ac:dyDescent="0.2">
      <c r="A3" s="1"/>
      <c r="B3" s="508" t="s">
        <v>52</v>
      </c>
      <c r="C3" s="508"/>
      <c r="D3" s="508"/>
      <c r="E3" s="1"/>
      <c r="F3" s="509" t="s">
        <v>53</v>
      </c>
      <c r="G3" s="509"/>
      <c r="H3" s="509"/>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ht="32.25" customHeight="1" thickBot="1" x14ac:dyDescent="0.2">
      <c r="A4" s="1"/>
      <c r="B4" s="28" t="s">
        <v>1</v>
      </c>
      <c r="C4" s="510" t="s">
        <v>2</v>
      </c>
      <c r="D4" s="510"/>
      <c r="E4" s="1"/>
      <c r="F4" s="29"/>
      <c r="G4" s="30" t="s">
        <v>54</v>
      </c>
      <c r="H4" s="31" t="s">
        <v>55</v>
      </c>
      <c r="I4" s="32"/>
      <c r="J4" s="32"/>
      <c r="K4" s="32"/>
      <c r="L4" s="32"/>
      <c r="M4" s="32"/>
      <c r="N4" s="32"/>
      <c r="O4" s="32"/>
      <c r="P4" s="32"/>
      <c r="Q4" s="32"/>
      <c r="R4" s="32"/>
      <c r="S4" s="32"/>
      <c r="T4" s="32"/>
      <c r="U4" s="32"/>
      <c r="V4" s="32"/>
      <c r="W4" s="32"/>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ht="30" customHeight="1" thickBot="1" x14ac:dyDescent="0.25">
      <c r="A5" s="1"/>
      <c r="B5" s="5" t="s">
        <v>3</v>
      </c>
      <c r="C5" s="511" t="s">
        <v>390</v>
      </c>
      <c r="D5" s="511"/>
      <c r="E5" s="1"/>
      <c r="F5" s="33" t="s">
        <v>56</v>
      </c>
      <c r="G5" s="34"/>
      <c r="H5" s="35"/>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ht="31" thickBot="1" x14ac:dyDescent="0.2">
      <c r="A6" s="1"/>
      <c r="B6" s="36"/>
      <c r="C6" s="36"/>
      <c r="D6" s="36"/>
      <c r="E6" s="1"/>
      <c r="F6" s="37" t="s">
        <v>57</v>
      </c>
      <c r="G6" s="38"/>
      <c r="H6" s="39"/>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ht="15" thickBot="1" x14ac:dyDescent="0.2">
      <c r="A7" s="1"/>
      <c r="B7" s="36"/>
      <c r="C7" s="36"/>
      <c r="D7" s="36"/>
      <c r="E7" s="1"/>
      <c r="F7" s="40"/>
      <c r="G7" s="40"/>
      <c r="H7" s="40"/>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ht="18" customHeight="1" x14ac:dyDescent="0.2">
      <c r="A8" s="1"/>
      <c r="B8" s="41" t="s">
        <v>58</v>
      </c>
      <c r="C8" s="42"/>
      <c r="D8" s="42"/>
      <c r="E8" s="43"/>
      <c r="F8" s="40"/>
      <c r="G8" s="40"/>
      <c r="H8" s="40"/>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ht="16" thickBot="1" x14ac:dyDescent="0.25">
      <c r="A9" s="1"/>
      <c r="B9" s="44" t="s">
        <v>59</v>
      </c>
      <c r="C9" s="45"/>
      <c r="D9" s="45"/>
      <c r="E9" s="46"/>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s="47" customFormat="1" ht="15" thickBot="1" x14ac:dyDescent="0.2">
      <c r="B10" s="48"/>
      <c r="C10" s="49"/>
      <c r="D10" s="49"/>
      <c r="E10" s="49"/>
    </row>
    <row r="11" spans="1:52" ht="15.75" customHeight="1" thickBot="1" x14ac:dyDescent="0.2">
      <c r="A11" s="1"/>
      <c r="B11" s="507" t="s">
        <v>60</v>
      </c>
      <c r="C11" s="507"/>
      <c r="D11" s="507"/>
      <c r="E11" s="507"/>
      <c r="F11" s="507"/>
      <c r="G11" s="507"/>
      <c r="H11" s="50" t="s">
        <v>61</v>
      </c>
      <c r="I11" s="507" t="s">
        <v>62</v>
      </c>
      <c r="J11" s="507"/>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s="55" customFormat="1" ht="61" thickBot="1" x14ac:dyDescent="0.2">
      <c r="A12" s="11"/>
      <c r="B12" s="51" t="s">
        <v>63</v>
      </c>
      <c r="C12" s="52" t="s">
        <v>64</v>
      </c>
      <c r="D12" s="52" t="s">
        <v>65</v>
      </c>
      <c r="E12" s="52" t="s">
        <v>66</v>
      </c>
      <c r="F12" s="52" t="s">
        <v>67</v>
      </c>
      <c r="G12" s="53" t="s">
        <v>68</v>
      </c>
      <c r="H12" s="54" t="s">
        <v>69</v>
      </c>
      <c r="I12" s="51" t="s">
        <v>70</v>
      </c>
      <c r="J12" s="53" t="s">
        <v>71</v>
      </c>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row>
    <row r="13" spans="1:52" ht="105" x14ac:dyDescent="0.15">
      <c r="A13" s="1"/>
      <c r="B13" s="56" t="s">
        <v>501</v>
      </c>
      <c r="C13" s="57" t="s">
        <v>502</v>
      </c>
      <c r="D13" s="57" t="s">
        <v>512</v>
      </c>
      <c r="E13" s="57" t="s">
        <v>513</v>
      </c>
      <c r="F13" s="57" t="s">
        <v>513</v>
      </c>
      <c r="G13" s="79" t="s">
        <v>503</v>
      </c>
      <c r="H13" s="296" t="s">
        <v>504</v>
      </c>
      <c r="I13" s="59" t="s">
        <v>514</v>
      </c>
      <c r="J13" s="476">
        <v>0</v>
      </c>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ht="105" x14ac:dyDescent="0.15">
      <c r="A14" s="1"/>
      <c r="B14" s="56" t="s">
        <v>505</v>
      </c>
      <c r="C14" s="57" t="s">
        <v>506</v>
      </c>
      <c r="D14" s="57" t="s">
        <v>512</v>
      </c>
      <c r="E14" s="57" t="s">
        <v>513</v>
      </c>
      <c r="F14" s="57" t="s">
        <v>513</v>
      </c>
      <c r="G14" s="79" t="s">
        <v>503</v>
      </c>
      <c r="H14" s="58" t="s">
        <v>507</v>
      </c>
      <c r="I14" s="59" t="s">
        <v>515</v>
      </c>
      <c r="J14" s="476">
        <v>0</v>
      </c>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ht="75" x14ac:dyDescent="0.15">
      <c r="A15" s="1"/>
      <c r="B15" s="56" t="s">
        <v>508</v>
      </c>
      <c r="C15" s="57" t="s">
        <v>509</v>
      </c>
      <c r="D15" s="57" t="s">
        <v>512</v>
      </c>
      <c r="E15" s="57" t="s">
        <v>513</v>
      </c>
      <c r="F15" s="57" t="s">
        <v>513</v>
      </c>
      <c r="G15" s="79" t="s">
        <v>503</v>
      </c>
      <c r="H15" s="58" t="s">
        <v>507</v>
      </c>
      <c r="I15" s="59" t="s">
        <v>516</v>
      </c>
      <c r="J15" s="476">
        <v>0</v>
      </c>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customFormat="1" ht="106" thickBot="1" x14ac:dyDescent="0.25">
      <c r="A16" s="1"/>
      <c r="B16" s="60" t="s">
        <v>510</v>
      </c>
      <c r="C16" s="61" t="s">
        <v>511</v>
      </c>
      <c r="D16" s="61" t="s">
        <v>512</v>
      </c>
      <c r="E16" s="61" t="s">
        <v>513</v>
      </c>
      <c r="F16" s="61" t="s">
        <v>513</v>
      </c>
      <c r="G16" s="83" t="s">
        <v>503</v>
      </c>
      <c r="H16" s="62" t="s">
        <v>507</v>
      </c>
      <c r="I16" s="63" t="s">
        <v>517</v>
      </c>
      <c r="J16" s="477">
        <v>0</v>
      </c>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customFormat="1" ht="14.25" customHeight="1" x14ac:dyDescent="0.2">
      <c r="A17" s="1"/>
      <c r="B17" s="15"/>
      <c r="C17" s="15"/>
      <c r="D17" s="15"/>
      <c r="E17" s="15"/>
      <c r="F17" s="15"/>
      <c r="G17" s="15"/>
      <c r="H17" s="15"/>
      <c r="I17" s="15"/>
      <c r="J17" s="15"/>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customFormat="1" ht="14.25" customHeight="1" x14ac:dyDescent="0.2">
      <c r="A18" s="1"/>
      <c r="B18" s="15"/>
      <c r="C18" s="15"/>
      <c r="D18" s="15"/>
      <c r="E18" s="15"/>
      <c r="F18" s="15"/>
      <c r="G18" s="15"/>
      <c r="H18" s="15"/>
      <c r="I18" s="15"/>
      <c r="J18" s="15"/>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customFormat="1" ht="14.25" customHeight="1" x14ac:dyDescent="0.2">
      <c r="A19" s="1"/>
      <c r="B19" s="15"/>
      <c r="C19" s="15"/>
      <c r="D19" s="15"/>
      <c r="E19" s="15"/>
      <c r="F19" s="15"/>
      <c r="G19" s="15"/>
      <c r="H19" s="15"/>
      <c r="I19" s="15"/>
      <c r="J19" s="15"/>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customFormat="1" ht="14.25" customHeight="1" x14ac:dyDescent="0.2">
      <c r="A20" s="1"/>
      <c r="B20" s="15"/>
      <c r="C20" s="15"/>
      <c r="D20" s="15"/>
      <c r="E20" s="15"/>
      <c r="F20" s="15"/>
      <c r="G20" s="15"/>
      <c r="H20" s="15"/>
      <c r="I20" s="15"/>
      <c r="J20" s="15"/>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customFormat="1" ht="14.25" customHeight="1" x14ac:dyDescent="0.2">
      <c r="A21" s="1"/>
      <c r="B21" s="15"/>
      <c r="C21" s="15"/>
      <c r="D21" s="15"/>
      <c r="E21" s="15"/>
      <c r="F21" s="15"/>
      <c r="G21" s="15"/>
      <c r="H21" s="15"/>
      <c r="I21" s="15"/>
      <c r="J21" s="15"/>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customFormat="1" ht="14.25" customHeight="1" x14ac:dyDescent="0.2">
      <c r="A22" s="1"/>
      <c r="B22" s="15"/>
      <c r="C22" s="15"/>
      <c r="D22" s="15"/>
      <c r="E22" s="15"/>
      <c r="F22" s="15"/>
      <c r="G22" s="15"/>
      <c r="H22" s="15"/>
      <c r="I22" s="15"/>
      <c r="J22" s="15"/>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row r="23" spans="1:52" customFormat="1" ht="14.25" customHeight="1" x14ac:dyDescent="0.2">
      <c r="A23" s="1"/>
      <c r="B23" s="15"/>
      <c r="C23" s="15"/>
      <c r="D23" s="15"/>
      <c r="E23" s="15"/>
      <c r="F23" s="15"/>
      <c r="G23" s="15"/>
      <c r="H23" s="15"/>
      <c r="I23" s="15"/>
      <c r="J23" s="15"/>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row>
    <row r="24" spans="1:52" customFormat="1" ht="14.25" customHeight="1" x14ac:dyDescent="0.2">
      <c r="A24" s="1"/>
      <c r="B24" s="15"/>
      <c r="C24" s="15"/>
      <c r="D24" s="15"/>
      <c r="E24" s="15"/>
      <c r="F24" s="15"/>
      <c r="G24" s="15"/>
      <c r="H24" s="15"/>
      <c r="I24" s="15"/>
      <c r="J24" s="15"/>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row>
    <row r="25" spans="1:52" customFormat="1" ht="14.25" customHeight="1" x14ac:dyDescent="0.2">
      <c r="A25" s="1"/>
      <c r="B25" s="15"/>
      <c r="C25" s="15"/>
      <c r="D25" s="15"/>
      <c r="E25" s="15"/>
      <c r="F25" s="15"/>
      <c r="G25" s="15"/>
      <c r="H25" s="15"/>
      <c r="I25" s="15"/>
      <c r="J25" s="15"/>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row>
    <row r="26" spans="1:52" customFormat="1" ht="14.25" customHeight="1" x14ac:dyDescent="0.2">
      <c r="A26" s="1"/>
      <c r="B26" s="15"/>
      <c r="C26" s="15"/>
      <c r="D26" s="15"/>
      <c r="E26" s="15"/>
      <c r="F26" s="15"/>
      <c r="G26" s="15"/>
      <c r="H26" s="15"/>
      <c r="I26" s="15"/>
      <c r="J26" s="15"/>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row>
    <row r="27" spans="1:52" customFormat="1" ht="14.25" customHeight="1" x14ac:dyDescent="0.2">
      <c r="A27" s="1"/>
      <c r="B27" s="15"/>
      <c r="C27" s="15"/>
      <c r="D27" s="15"/>
      <c r="E27" s="15"/>
      <c r="F27" s="15"/>
      <c r="G27" s="15"/>
      <c r="H27" s="15"/>
      <c r="I27" s="15"/>
      <c r="J27" s="15"/>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row>
    <row r="28" spans="1:52" customFormat="1" ht="14.25" customHeight="1" x14ac:dyDescent="0.2">
      <c r="A28" s="1"/>
      <c r="B28" s="15"/>
      <c r="C28" s="15"/>
      <c r="D28" s="15"/>
      <c r="E28" s="15"/>
      <c r="F28" s="15"/>
      <c r="G28" s="15"/>
      <c r="H28" s="15"/>
      <c r="I28" s="15"/>
      <c r="J28" s="15"/>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row>
    <row r="29" spans="1:52" customFormat="1" ht="14.25" customHeight="1" x14ac:dyDescent="0.2">
      <c r="A29" s="1"/>
      <c r="B29" s="15"/>
      <c r="C29" s="15"/>
      <c r="D29" s="15"/>
      <c r="E29" s="15"/>
      <c r="F29" s="15"/>
      <c r="G29" s="15"/>
      <c r="H29" s="15"/>
      <c r="I29" s="15"/>
      <c r="J29" s="15"/>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row>
    <row r="30" spans="1:52" customFormat="1" ht="14.25" customHeight="1" x14ac:dyDescent="0.2">
      <c r="A30" s="1"/>
      <c r="B30" s="15"/>
      <c r="C30" s="15"/>
      <c r="D30" s="15"/>
      <c r="E30" s="15"/>
      <c r="F30" s="15"/>
      <c r="G30" s="15"/>
      <c r="H30" s="15"/>
      <c r="I30" s="15"/>
      <c r="J30" s="15"/>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row>
    <row r="31" spans="1:52" customFormat="1" ht="14.25" customHeight="1" x14ac:dyDescent="0.2">
      <c r="A31" s="1"/>
      <c r="B31" s="15"/>
      <c r="C31" s="15"/>
      <c r="D31" s="15"/>
      <c r="E31" s="15"/>
      <c r="F31" s="15"/>
      <c r="G31" s="15"/>
      <c r="H31" s="15"/>
      <c r="I31" s="15"/>
      <c r="J31" s="15"/>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row>
    <row r="32" spans="1:52" customFormat="1" ht="14.25" customHeight="1" x14ac:dyDescent="0.2">
      <c r="A32" s="1"/>
      <c r="B32" s="15"/>
      <c r="C32" s="15"/>
      <c r="D32" s="15"/>
      <c r="E32" s="15"/>
      <c r="F32" s="15"/>
      <c r="G32" s="15"/>
      <c r="H32" s="15"/>
      <c r="I32" s="15"/>
      <c r="J32" s="15"/>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row>
    <row r="33" spans="1:52" customFormat="1" ht="14.25" customHeight="1" x14ac:dyDescent="0.2">
      <c r="A33" s="1"/>
      <c r="B33" s="15"/>
      <c r="C33" s="15"/>
      <c r="D33" s="15"/>
      <c r="E33" s="15"/>
      <c r="F33" s="15"/>
      <c r="G33" s="15"/>
      <c r="H33" s="15"/>
      <c r="I33" s="15"/>
      <c r="J33" s="15"/>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row>
    <row r="34" spans="1:52" customFormat="1" ht="14.25" customHeight="1" x14ac:dyDescent="0.2">
      <c r="A34" s="1"/>
      <c r="B34" s="15"/>
      <c r="C34" s="15"/>
      <c r="D34" s="15"/>
      <c r="E34" s="15"/>
      <c r="F34" s="15"/>
      <c r="G34" s="15"/>
      <c r="H34" s="15"/>
      <c r="I34" s="15"/>
      <c r="J34" s="15"/>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row>
    <row r="35" spans="1:52" customFormat="1" ht="14.2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row>
    <row r="36" spans="1:52" customFormat="1" ht="14.2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row>
    <row r="37" spans="1:52" customFormat="1" ht="14.2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row>
    <row r="38" spans="1:52" customFormat="1" ht="14.2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row>
    <row r="39" spans="1:52" customFormat="1" ht="14.2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row>
    <row r="40" spans="1:52" customFormat="1" ht="14.2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row>
    <row r="41" spans="1:52" customFormat="1" ht="14.2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row>
    <row r="42" spans="1:52" customFormat="1" ht="14.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row>
    <row r="43" spans="1:52" customFormat="1" ht="14.2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row>
    <row r="44" spans="1:52" customFormat="1" ht="14.2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row>
    <row r="45" spans="1:52" customFormat="1" ht="14.2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row>
    <row r="46" spans="1:52" customFormat="1" ht="14.2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row>
    <row r="47" spans="1:52" customFormat="1" ht="14.2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row>
    <row r="48" spans="1:52" customFormat="1" ht="15"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row>
    <row r="49" spans="1:52" customFormat="1" ht="15"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row>
    <row r="50" spans="1:52" customFormat="1" ht="15"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row>
    <row r="51" spans="1:52" customFormat="1" ht="15"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row>
    <row r="52" spans="1:52" customFormat="1" ht="15"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row>
    <row r="53" spans="1:52" customFormat="1" ht="15"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row>
  </sheetData>
  <mergeCells count="6">
    <mergeCell ref="I11:J11"/>
    <mergeCell ref="B3:D3"/>
    <mergeCell ref="F3:H3"/>
    <mergeCell ref="C4:D4"/>
    <mergeCell ref="C5:D5"/>
    <mergeCell ref="B11:G11"/>
  </mergeCells>
  <hyperlinks>
    <hyperlink ref="B1" location="Contents!A1" display="Back to Contents" xr:uid="{00000000-0004-0000-02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2EFDA"/>
  </sheetPr>
  <dimension ref="A1:AR52"/>
  <sheetViews>
    <sheetView zoomScale="75" workbookViewId="0">
      <selection activeCell="C30" sqref="C30"/>
    </sheetView>
  </sheetViews>
  <sheetFormatPr baseColWidth="10" defaultColWidth="10.6640625" defaultRowHeight="14" x14ac:dyDescent="0.15"/>
  <cols>
    <col min="1" max="1" width="10.6640625" style="2" customWidth="1"/>
    <col min="2" max="4" width="25.33203125" style="2" customWidth="1"/>
    <col min="5" max="5" width="21.5" style="2" bestFit="1" customWidth="1"/>
    <col min="6" max="7" width="25.33203125" style="2" customWidth="1"/>
    <col min="8" max="8" width="13.1640625" style="2" customWidth="1"/>
    <col min="9" max="14" width="25.33203125" style="2" customWidth="1"/>
    <col min="15" max="15" width="10.6640625" style="2" customWidth="1"/>
    <col min="16" max="16384" width="10.6640625" style="2"/>
  </cols>
  <sheetData>
    <row r="1" spans="1:44" s="1" customFormat="1" ht="15" customHeight="1" x14ac:dyDescent="0.15">
      <c r="B1" s="27" t="s">
        <v>51</v>
      </c>
    </row>
    <row r="2" spans="1:44" ht="15" customHeight="1" thickBo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row>
    <row r="3" spans="1:44" ht="20.25" customHeight="1" thickBot="1" x14ac:dyDescent="0.2">
      <c r="A3" s="1"/>
      <c r="B3" s="512" t="s">
        <v>72</v>
      </c>
      <c r="C3" s="512"/>
      <c r="D3" s="512"/>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row>
    <row r="4" spans="1:44" x14ac:dyDescent="0.15">
      <c r="A4" s="1"/>
      <c r="B4" s="64" t="s">
        <v>1</v>
      </c>
      <c r="C4" s="504" t="s">
        <v>2</v>
      </c>
      <c r="D4" s="504"/>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row>
    <row r="5" spans="1:44" ht="16" thickBot="1" x14ac:dyDescent="0.25">
      <c r="A5" s="1"/>
      <c r="B5" s="5" t="s">
        <v>3</v>
      </c>
      <c r="C5" s="505" t="s">
        <v>390</v>
      </c>
      <c r="D5" s="505"/>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row>
    <row r="6" spans="1:44" x14ac:dyDescent="0.15">
      <c r="A6" s="1"/>
      <c r="B6" s="15"/>
      <c r="C6" s="15"/>
      <c r="D6" s="15"/>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row>
    <row r="7" spans="1:44" ht="15" x14ac:dyDescent="0.2">
      <c r="A7" s="1"/>
      <c r="B7" s="65" t="s">
        <v>73</v>
      </c>
      <c r="C7" s="65"/>
      <c r="D7" s="65"/>
      <c r="E7" s="66"/>
      <c r="F7" s="66"/>
      <c r="G7" s="1"/>
      <c r="H7" s="1"/>
      <c r="I7" s="65" t="s">
        <v>74</v>
      </c>
      <c r="J7" s="65"/>
      <c r="K7" s="65"/>
      <c r="L7" s="66"/>
      <c r="M7" s="67"/>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row>
    <row r="8" spans="1:44" ht="15" thickBo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row>
    <row r="9" spans="1:44" ht="15" customHeight="1" thickBot="1" x14ac:dyDescent="0.2">
      <c r="A9" s="1"/>
      <c r="B9" s="513" t="s">
        <v>75</v>
      </c>
      <c r="C9" s="513"/>
      <c r="D9" s="513"/>
      <c r="E9" s="513"/>
      <c r="F9" s="513"/>
      <c r="G9" s="513"/>
      <c r="H9" s="1"/>
      <c r="I9" s="513" t="s">
        <v>76</v>
      </c>
      <c r="J9" s="513"/>
      <c r="K9" s="513"/>
      <c r="L9" s="513"/>
      <c r="M9" s="513"/>
      <c r="N9" s="513"/>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row>
    <row r="10" spans="1:44" ht="106" thickBot="1" x14ac:dyDescent="0.2">
      <c r="A10" s="1"/>
      <c r="B10" s="51" t="s">
        <v>77</v>
      </c>
      <c r="C10" s="52" t="s">
        <v>78</v>
      </c>
      <c r="D10" s="52" t="s">
        <v>79</v>
      </c>
      <c r="E10" s="52" t="s">
        <v>80</v>
      </c>
      <c r="F10" s="52" t="s">
        <v>81</v>
      </c>
      <c r="G10" s="68" t="s">
        <v>82</v>
      </c>
      <c r="H10" s="1"/>
      <c r="I10" s="51" t="s">
        <v>83</v>
      </c>
      <c r="J10" s="52" t="s">
        <v>84</v>
      </c>
      <c r="K10" s="52" t="s">
        <v>85</v>
      </c>
      <c r="L10" s="52" t="s">
        <v>79</v>
      </c>
      <c r="M10" s="52" t="s">
        <v>81</v>
      </c>
      <c r="N10" s="68" t="s">
        <v>82</v>
      </c>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row>
    <row r="11" spans="1:44" ht="15" thickBot="1" x14ac:dyDescent="0.2">
      <c r="A11" s="1"/>
      <c r="B11" s="69"/>
      <c r="C11" s="70"/>
      <c r="D11" s="71"/>
      <c r="E11" s="299"/>
      <c r="F11" s="71"/>
      <c r="G11" s="72"/>
      <c r="H11" s="1"/>
      <c r="I11" s="73"/>
      <c r="J11" s="74"/>
      <c r="K11" s="74"/>
      <c r="L11" s="74"/>
      <c r="M11" s="75"/>
      <c r="N11" s="75"/>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row>
    <row r="12" spans="1:44" ht="15" thickBot="1" x14ac:dyDescent="0.2">
      <c r="A12" s="1"/>
      <c r="B12" s="69"/>
      <c r="C12" s="297"/>
      <c r="D12" s="71"/>
      <c r="E12" s="78"/>
      <c r="F12" s="71"/>
      <c r="G12" s="79"/>
      <c r="H12" s="1"/>
      <c r="I12" s="73"/>
      <c r="J12" s="74"/>
      <c r="K12" s="74"/>
      <c r="L12" s="78"/>
      <c r="M12" s="79"/>
      <c r="N12" s="79"/>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row>
    <row r="13" spans="1:44" ht="15" thickBot="1" x14ac:dyDescent="0.2">
      <c r="A13" s="1"/>
      <c r="B13" s="69"/>
      <c r="C13" s="298"/>
      <c r="D13" s="71"/>
      <c r="E13" s="78"/>
      <c r="F13" s="71"/>
      <c r="G13" s="72"/>
      <c r="H13" s="1"/>
      <c r="I13" s="73"/>
      <c r="J13" s="74"/>
      <c r="K13" s="74"/>
      <c r="L13" s="78"/>
      <c r="M13" s="79"/>
      <c r="N13" s="79"/>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row>
    <row r="14" spans="1:44" ht="15" thickBot="1" x14ac:dyDescent="0.2">
      <c r="A14" s="1"/>
      <c r="B14" s="69"/>
      <c r="C14" s="298"/>
      <c r="D14" s="71"/>
      <c r="E14" s="78"/>
      <c r="F14" s="71"/>
      <c r="G14" s="72"/>
      <c r="H14" s="1"/>
      <c r="I14" s="73"/>
      <c r="J14" s="74"/>
      <c r="K14" s="74"/>
      <c r="L14" s="78"/>
      <c r="M14" s="79"/>
      <c r="N14" s="79"/>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row>
    <row r="15" spans="1:44" ht="15" thickBot="1" x14ac:dyDescent="0.2">
      <c r="A15" s="1"/>
      <c r="B15" s="69"/>
      <c r="C15" s="298"/>
      <c r="D15" s="71"/>
      <c r="E15" s="78"/>
      <c r="F15" s="71"/>
      <c r="G15" s="79"/>
      <c r="H15" s="1"/>
      <c r="I15" s="73"/>
      <c r="J15" s="74"/>
      <c r="K15" s="74"/>
      <c r="L15" s="78"/>
      <c r="M15" s="79"/>
      <c r="N15" s="79"/>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row>
    <row r="16" spans="1:44" x14ac:dyDescent="0.15">
      <c r="A16" s="1"/>
      <c r="B16" s="69"/>
      <c r="C16" s="298"/>
      <c r="D16" s="71"/>
      <c r="E16" s="78"/>
      <c r="F16" s="71"/>
      <c r="G16" s="72"/>
      <c r="H16" s="1"/>
      <c r="I16" s="73"/>
      <c r="J16" s="74"/>
      <c r="K16" s="74"/>
      <c r="L16" s="78"/>
      <c r="M16" s="79"/>
      <c r="N16" s="79"/>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row>
    <row r="17" spans="1:44" customFormat="1" ht="14.25" customHeight="1" thickBot="1" x14ac:dyDescent="0.25">
      <c r="A17" s="1"/>
      <c r="B17" s="80"/>
      <c r="C17" s="81"/>
      <c r="D17" s="81"/>
      <c r="E17" s="81"/>
      <c r="F17" s="81"/>
      <c r="G17" s="82"/>
      <c r="H17" s="1"/>
      <c r="I17" s="80"/>
      <c r="J17" s="81"/>
      <c r="K17" s="81"/>
      <c r="L17" s="81"/>
      <c r="M17" s="83"/>
      <c r="N17" s="83"/>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2"/>
    </row>
    <row r="18" spans="1:44" customFormat="1" ht="14.25" customHeight="1" x14ac:dyDescent="0.2">
      <c r="A18" s="1"/>
      <c r="B18" s="15"/>
      <c r="C18" s="15"/>
      <c r="D18" s="15"/>
      <c r="E18" s="15"/>
      <c r="F18" s="15"/>
      <c r="G18" s="15"/>
      <c r="H18" s="1"/>
      <c r="I18" s="15"/>
      <c r="J18" s="15"/>
      <c r="K18" s="15"/>
      <c r="L18" s="15"/>
      <c r="M18" s="15"/>
      <c r="N18" s="15"/>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row>
    <row r="19" spans="1:44" customFormat="1" ht="14.25" customHeight="1" x14ac:dyDescent="0.2">
      <c r="A19" s="1"/>
      <c r="B19" s="15"/>
      <c r="C19" s="15"/>
      <c r="D19" s="15"/>
      <c r="E19" s="15"/>
      <c r="F19" s="15"/>
      <c r="G19" s="15"/>
      <c r="H19" s="1"/>
      <c r="I19" s="15"/>
      <c r="J19" s="15"/>
      <c r="K19" s="15"/>
      <c r="L19" s="15"/>
      <c r="M19" s="15"/>
      <c r="N19" s="15"/>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row>
    <row r="20" spans="1:44" customFormat="1" ht="14.25" customHeight="1" x14ac:dyDescent="0.2">
      <c r="A20" s="1"/>
      <c r="B20" s="15"/>
      <c r="C20" s="15"/>
      <c r="D20" s="15"/>
      <c r="E20" s="15"/>
      <c r="F20" s="15"/>
      <c r="G20" s="15"/>
      <c r="H20" s="1"/>
      <c r="I20" s="15"/>
      <c r="J20" s="15"/>
      <c r="K20" s="15"/>
      <c r="L20" s="15"/>
      <c r="M20" s="15"/>
      <c r="N20" s="15"/>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row>
    <row r="21" spans="1:44" customFormat="1" ht="14.25" customHeight="1" x14ac:dyDescent="0.2">
      <c r="A21" s="1"/>
      <c r="B21" s="15"/>
      <c r="C21" s="15"/>
      <c r="D21" s="15"/>
      <c r="E21" s="15"/>
      <c r="F21" s="15"/>
      <c r="G21" s="15"/>
      <c r="H21" s="1"/>
      <c r="I21" s="15"/>
      <c r="J21" s="15"/>
      <c r="K21" s="15"/>
      <c r="L21" s="15"/>
      <c r="M21" s="15"/>
      <c r="N21" s="15"/>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row>
    <row r="22" spans="1:44" customFormat="1" ht="14.25" customHeight="1" x14ac:dyDescent="0.2">
      <c r="A22" s="1"/>
      <c r="B22" s="15"/>
      <c r="C22" s="15"/>
      <c r="D22" s="15"/>
      <c r="E22" s="15"/>
      <c r="F22" s="15"/>
      <c r="G22" s="15"/>
      <c r="H22" s="1"/>
      <c r="I22" s="15"/>
      <c r="J22" s="15"/>
      <c r="K22" s="15"/>
      <c r="L22" s="15"/>
      <c r="M22" s="15"/>
      <c r="N22" s="15"/>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row>
    <row r="23" spans="1:44" customFormat="1" ht="14.25" customHeight="1" x14ac:dyDescent="0.2">
      <c r="A23" s="1"/>
      <c r="B23" s="15"/>
      <c r="C23" s="15"/>
      <c r="D23" s="15"/>
      <c r="E23" s="15"/>
      <c r="F23" s="15"/>
      <c r="G23" s="15"/>
      <c r="H23" s="1"/>
      <c r="I23" s="15"/>
      <c r="J23" s="15"/>
      <c r="K23" s="15"/>
      <c r="L23" s="15"/>
      <c r="M23" s="15"/>
      <c r="N23" s="15"/>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row>
    <row r="24" spans="1:44" customFormat="1" ht="14.25" customHeight="1" x14ac:dyDescent="0.2">
      <c r="A24" s="1"/>
      <c r="B24" s="15"/>
      <c r="C24" s="15"/>
      <c r="D24" s="15"/>
      <c r="E24" s="15"/>
      <c r="F24" s="15"/>
      <c r="G24" s="15"/>
      <c r="H24" s="1"/>
      <c r="I24" s="15"/>
      <c r="J24" s="15"/>
      <c r="K24" s="15"/>
      <c r="L24" s="15"/>
      <c r="M24" s="15"/>
      <c r="N24" s="15"/>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row>
    <row r="25" spans="1:44" customFormat="1" ht="14.25" customHeight="1" x14ac:dyDescent="0.2">
      <c r="A25" s="1"/>
      <c r="B25" s="15"/>
      <c r="C25" s="15"/>
      <c r="D25" s="15"/>
      <c r="E25" s="15"/>
      <c r="F25" s="15"/>
      <c r="G25" s="15"/>
      <c r="H25" s="1"/>
      <c r="I25" s="15"/>
      <c r="J25" s="15"/>
      <c r="K25" s="15"/>
      <c r="L25" s="15"/>
      <c r="M25" s="15"/>
      <c r="N25" s="15"/>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row>
    <row r="26" spans="1:44" customFormat="1" ht="14.25" customHeight="1" x14ac:dyDescent="0.2">
      <c r="A26" s="1"/>
      <c r="B26" s="15"/>
      <c r="C26" s="15"/>
      <c r="D26" s="15"/>
      <c r="E26" s="15"/>
      <c r="F26" s="15"/>
      <c r="G26" s="15"/>
      <c r="H26" s="1"/>
      <c r="I26" s="15"/>
      <c r="J26" s="15"/>
      <c r="K26" s="15"/>
      <c r="L26" s="15"/>
      <c r="M26" s="15"/>
      <c r="N26" s="15"/>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row>
    <row r="27" spans="1:44" customFormat="1" ht="14.25" customHeight="1" x14ac:dyDescent="0.2">
      <c r="A27" s="1"/>
      <c r="B27" s="15"/>
      <c r="C27" s="15"/>
      <c r="D27" s="15"/>
      <c r="E27" s="15"/>
      <c r="F27" s="15"/>
      <c r="G27" s="15"/>
      <c r="H27" s="1"/>
      <c r="I27" s="15"/>
      <c r="J27" s="15"/>
      <c r="K27" s="15"/>
      <c r="L27" s="15"/>
      <c r="M27" s="15"/>
      <c r="N27" s="15"/>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row>
    <row r="28" spans="1:44" customFormat="1" ht="14.25" customHeight="1" x14ac:dyDescent="0.2">
      <c r="A28" s="1"/>
      <c r="B28" s="15"/>
      <c r="C28" s="15"/>
      <c r="D28" s="15"/>
      <c r="E28" s="15"/>
      <c r="F28" s="15"/>
      <c r="G28" s="15"/>
      <c r="H28" s="1"/>
      <c r="I28" s="15"/>
      <c r="J28" s="15"/>
      <c r="K28" s="15"/>
      <c r="L28" s="15"/>
      <c r="M28" s="15"/>
      <c r="N28" s="15"/>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row>
    <row r="29" spans="1:44" customFormat="1" ht="14.25" customHeight="1" x14ac:dyDescent="0.2">
      <c r="A29" s="1"/>
      <c r="B29" s="15"/>
      <c r="C29" s="15"/>
      <c r="D29" s="15"/>
      <c r="E29" s="15"/>
      <c r="F29" s="15"/>
      <c r="G29" s="15"/>
      <c r="H29" s="1"/>
      <c r="I29" s="15"/>
      <c r="J29" s="15"/>
      <c r="K29" s="15"/>
      <c r="L29" s="15"/>
      <c r="M29" s="15"/>
      <c r="N29" s="15"/>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row>
    <row r="30" spans="1:44" customFormat="1" ht="14.25" customHeight="1" x14ac:dyDescent="0.2">
      <c r="A30" s="1"/>
      <c r="B30" s="15"/>
      <c r="C30" s="15"/>
      <c r="D30" s="15"/>
      <c r="E30" s="15"/>
      <c r="F30" s="15"/>
      <c r="G30" s="15"/>
      <c r="H30" s="1"/>
      <c r="I30" s="15"/>
      <c r="J30" s="15"/>
      <c r="K30" s="15"/>
      <c r="L30" s="15"/>
      <c r="M30" s="15"/>
      <c r="N30" s="15"/>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row>
    <row r="31" spans="1:44" customFormat="1" ht="14.25" customHeight="1" x14ac:dyDescent="0.2">
      <c r="A31" s="1"/>
      <c r="B31" s="15"/>
      <c r="C31" s="15"/>
      <c r="D31" s="15"/>
      <c r="E31" s="15"/>
      <c r="F31" s="15"/>
      <c r="G31" s="15"/>
      <c r="H31" s="1"/>
      <c r="I31" s="15"/>
      <c r="J31" s="15"/>
      <c r="K31" s="15"/>
      <c r="L31" s="15"/>
      <c r="M31" s="15"/>
      <c r="N31" s="15"/>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row>
    <row r="32" spans="1:44" customFormat="1" ht="14.25" customHeight="1" x14ac:dyDescent="0.2">
      <c r="A32" s="1"/>
      <c r="B32" s="15"/>
      <c r="C32" s="15"/>
      <c r="D32" s="15"/>
      <c r="E32" s="15"/>
      <c r="F32" s="15"/>
      <c r="G32" s="15"/>
      <c r="H32" s="1"/>
      <c r="I32" s="15"/>
      <c r="J32" s="15"/>
      <c r="K32" s="15"/>
      <c r="L32" s="15"/>
      <c r="M32" s="15"/>
      <c r="N32" s="15"/>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row>
    <row r="33" spans="1:44" customFormat="1" ht="14.25" customHeight="1" x14ac:dyDescent="0.2">
      <c r="A33" s="1"/>
      <c r="B33" s="15"/>
      <c r="C33" s="15"/>
      <c r="D33" s="15"/>
      <c r="E33" s="15"/>
      <c r="F33" s="15"/>
      <c r="G33" s="15"/>
      <c r="H33" s="1"/>
      <c r="I33" s="15"/>
      <c r="J33" s="15"/>
      <c r="K33" s="15"/>
      <c r="L33" s="15"/>
      <c r="M33" s="15"/>
      <c r="N33" s="15"/>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row>
    <row r="34" spans="1:44" customFormat="1" ht="14.25" customHeight="1" x14ac:dyDescent="0.2">
      <c r="A34" s="1"/>
      <c r="B34" s="15"/>
      <c r="C34" s="15"/>
      <c r="D34" s="15"/>
      <c r="E34" s="15"/>
      <c r="F34" s="15"/>
      <c r="G34" s="15"/>
      <c r="H34" s="15"/>
      <c r="I34" s="15"/>
      <c r="J34" s="15"/>
      <c r="K34" s="15"/>
      <c r="L34" s="15"/>
      <c r="M34" s="15"/>
      <c r="N34" s="15"/>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row>
    <row r="35" spans="1:44" customFormat="1" ht="14.25" customHeight="1" x14ac:dyDescent="0.2">
      <c r="A35" s="1"/>
      <c r="B35" s="15"/>
      <c r="C35" s="15"/>
      <c r="D35" s="15"/>
      <c r="E35" s="15"/>
      <c r="F35" s="15"/>
      <c r="G35" s="15"/>
      <c r="H35" s="15"/>
      <c r="I35" s="15"/>
      <c r="J35" s="15"/>
      <c r="K35" s="15"/>
      <c r="L35" s="15"/>
      <c r="M35" s="15"/>
      <c r="N35" s="15"/>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row>
    <row r="36" spans="1:44" customFormat="1" ht="14.2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row>
    <row r="37" spans="1:44" customFormat="1" ht="14.2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row>
    <row r="38" spans="1:44" customFormat="1" ht="14.2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row>
    <row r="39" spans="1:44" customFormat="1" ht="14.2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row>
    <row r="40" spans="1:44" customFormat="1" ht="14.2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row>
    <row r="41" spans="1:44" customFormat="1" ht="14.2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row>
    <row r="42" spans="1:44" customFormat="1" ht="14.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row>
    <row r="43" spans="1:44" customFormat="1" ht="14.2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row>
    <row r="44" spans="1:44" customFormat="1" ht="14.2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row>
    <row r="45" spans="1:44" customFormat="1" ht="14.2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row>
    <row r="46" spans="1:44" customFormat="1" ht="14.2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row>
    <row r="47" spans="1:44" customFormat="1" ht="14.2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row>
    <row r="48" spans="1:44" customFormat="1" ht="14.2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row>
    <row r="49" spans="1:44" customFormat="1" ht="14.2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row>
    <row r="50" spans="1:44" customFormat="1" ht="14.2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row>
    <row r="51" spans="1:44" customFormat="1" ht="14.2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row>
    <row r="52" spans="1:44" customFormat="1" ht="14.2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row>
  </sheetData>
  <mergeCells count="5">
    <mergeCell ref="B3:D3"/>
    <mergeCell ref="C4:D4"/>
    <mergeCell ref="C5:D5"/>
    <mergeCell ref="B9:G9"/>
    <mergeCell ref="I9:N9"/>
  </mergeCells>
  <hyperlinks>
    <hyperlink ref="B1" location="Contents!A1" display="Back to Contents" xr:uid="{00000000-0004-0000-0300-000000000000}"/>
  </hyperlinks>
  <pageMargins left="0.70000000000000007" right="0.70000000000000007" top="0.75" bottom="0.75" header="0.30000000000000004" footer="0.30000000000000004"/>
  <pageSetup paperSize="0" fitToWidth="0" fitToHeight="0" orientation="portrait" horizontalDpi="0" verticalDpi="0" copies="0"/>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2EFDA"/>
  </sheetPr>
  <dimension ref="A1:I1180"/>
  <sheetViews>
    <sheetView zoomScale="75" workbookViewId="0">
      <selection activeCell="F2" sqref="F2"/>
    </sheetView>
  </sheetViews>
  <sheetFormatPr baseColWidth="10" defaultColWidth="10.6640625" defaultRowHeight="14" x14ac:dyDescent="0.15"/>
  <cols>
    <col min="1" max="1" width="8" style="2" customWidth="1"/>
    <col min="2" max="2" width="30.83203125" style="2" customWidth="1"/>
    <col min="3" max="3" width="32" style="2" customWidth="1"/>
    <col min="4" max="4" width="39.5" style="2" customWidth="1"/>
    <col min="5" max="5" width="13.1640625" style="2" customWidth="1"/>
    <col min="6" max="6" width="96" style="2" bestFit="1" customWidth="1"/>
    <col min="7" max="8" width="25.33203125" style="2" customWidth="1"/>
    <col min="9" max="9" width="4.5" style="2" customWidth="1"/>
    <col min="10" max="16384" width="10.6640625" style="2"/>
  </cols>
  <sheetData>
    <row r="1" spans="1:9" s="1" customFormat="1" ht="15" customHeight="1" x14ac:dyDescent="0.15">
      <c r="B1" s="27" t="s">
        <v>51</v>
      </c>
    </row>
    <row r="2" spans="1:9" ht="15" customHeight="1" thickBot="1" x14ac:dyDescent="0.2">
      <c r="A2" s="1"/>
      <c r="B2" s="1"/>
      <c r="C2" s="1"/>
      <c r="D2" s="1"/>
      <c r="E2" s="1"/>
      <c r="F2" s="1"/>
      <c r="G2" s="1"/>
      <c r="H2" s="1"/>
      <c r="I2" s="1"/>
    </row>
    <row r="3" spans="1:9" ht="20.25" customHeight="1" thickBot="1" x14ac:dyDescent="0.2">
      <c r="A3" s="1"/>
      <c r="B3" s="512" t="s">
        <v>86</v>
      </c>
      <c r="C3" s="512"/>
      <c r="D3" s="512"/>
      <c r="E3" s="1"/>
      <c r="F3" s="84"/>
      <c r="G3" s="1"/>
      <c r="H3" s="1"/>
      <c r="I3" s="1"/>
    </row>
    <row r="4" spans="1:9" ht="14.25" customHeight="1" x14ac:dyDescent="0.15">
      <c r="A4" s="1"/>
      <c r="B4" s="64" t="s">
        <v>1</v>
      </c>
      <c r="C4" s="504" t="s">
        <v>2</v>
      </c>
      <c r="D4" s="504"/>
      <c r="E4" s="1"/>
      <c r="F4" s="503"/>
      <c r="G4" s="503"/>
      <c r="H4" s="503"/>
      <c r="I4" s="503"/>
    </row>
    <row r="5" spans="1:9" ht="16" thickBot="1" x14ac:dyDescent="0.25">
      <c r="A5" s="1"/>
      <c r="B5" s="5" t="s">
        <v>3</v>
      </c>
      <c r="C5" s="505" t="s">
        <v>390</v>
      </c>
      <c r="D5" s="505"/>
      <c r="E5" s="1"/>
      <c r="F5" s="503"/>
      <c r="G5" s="503"/>
      <c r="H5" s="503"/>
      <c r="I5" s="503"/>
    </row>
    <row r="6" spans="1:9" x14ac:dyDescent="0.15">
      <c r="A6" s="1"/>
      <c r="B6" s="86"/>
      <c r="C6" s="36"/>
      <c r="D6" s="36"/>
      <c r="E6" s="1"/>
      <c r="F6" s="85"/>
      <c r="G6" s="85"/>
      <c r="H6" s="85"/>
      <c r="I6" s="85"/>
    </row>
    <row r="7" spans="1:9" ht="15" x14ac:dyDescent="0.2">
      <c r="A7" s="1"/>
      <c r="B7" s="87" t="s">
        <v>87</v>
      </c>
      <c r="C7" s="87"/>
      <c r="D7" s="88"/>
      <c r="E7" s="87"/>
      <c r="F7" s="88"/>
      <c r="G7" s="89"/>
      <c r="H7" s="90"/>
      <c r="I7" s="85"/>
    </row>
    <row r="8" spans="1:9" ht="15" x14ac:dyDescent="0.2">
      <c r="A8" s="1"/>
      <c r="B8" s="91" t="s">
        <v>88</v>
      </c>
      <c r="C8" s="91"/>
      <c r="D8" s="91"/>
      <c r="E8" s="92"/>
      <c r="F8" s="91"/>
      <c r="G8" s="91"/>
      <c r="H8" s="91"/>
      <c r="I8" s="85"/>
    </row>
    <row r="9" spans="1:9" ht="14" customHeight="1" x14ac:dyDescent="0.2">
      <c r="A9" s="1"/>
      <c r="B9" s="93" t="s">
        <v>89</v>
      </c>
      <c r="C9" s="93"/>
      <c r="D9" s="94"/>
      <c r="E9" s="93"/>
      <c r="F9" s="95"/>
      <c r="G9" s="94"/>
      <c r="H9" s="94"/>
      <c r="I9" s="85"/>
    </row>
    <row r="10" spans="1:9" ht="15" thickBot="1" x14ac:dyDescent="0.2">
      <c r="A10" s="1"/>
      <c r="B10" s="1"/>
      <c r="C10" s="1"/>
      <c r="D10" s="1"/>
      <c r="E10" s="1"/>
      <c r="F10" s="1"/>
      <c r="G10" s="1"/>
      <c r="H10" s="1"/>
      <c r="I10" s="1"/>
    </row>
    <row r="11" spans="1:9" s="96" customFormat="1" ht="15.75" customHeight="1" thickBot="1" x14ac:dyDescent="0.2">
      <c r="A11" s="15"/>
      <c r="B11" s="514" t="s">
        <v>90</v>
      </c>
      <c r="C11" s="514"/>
      <c r="D11" s="514"/>
      <c r="E11" s="15"/>
      <c r="F11" s="507" t="s">
        <v>91</v>
      </c>
      <c r="G11" s="507"/>
      <c r="H11" s="507"/>
      <c r="I11" s="1"/>
    </row>
    <row r="12" spans="1:9" customFormat="1" ht="72.5" customHeight="1" thickBot="1" x14ac:dyDescent="0.25">
      <c r="A12" s="1"/>
      <c r="B12" s="51" t="s">
        <v>92</v>
      </c>
      <c r="C12" s="52" t="s">
        <v>93</v>
      </c>
      <c r="D12" s="68" t="s">
        <v>94</v>
      </c>
      <c r="E12" s="97"/>
      <c r="F12" s="98" t="s">
        <v>95</v>
      </c>
      <c r="G12" s="99" t="s">
        <v>96</v>
      </c>
      <c r="H12" s="473" t="s">
        <v>97</v>
      </c>
      <c r="I12" s="1"/>
    </row>
    <row r="13" spans="1:9" ht="30" x14ac:dyDescent="0.15">
      <c r="B13" s="305" t="s">
        <v>518</v>
      </c>
      <c r="C13" s="470" t="s">
        <v>558</v>
      </c>
      <c r="D13" s="474" t="s">
        <v>394</v>
      </c>
      <c r="F13" s="56" t="s">
        <v>519</v>
      </c>
      <c r="G13" s="306" t="s">
        <v>520</v>
      </c>
      <c r="H13" s="472"/>
    </row>
    <row r="14" spans="1:9" customFormat="1" ht="15.75" customHeight="1" x14ac:dyDescent="0.2">
      <c r="A14" s="1"/>
      <c r="B14" s="305" t="s">
        <v>521</v>
      </c>
      <c r="C14" s="470" t="s">
        <v>558</v>
      </c>
      <c r="D14" s="471" t="s">
        <v>394</v>
      </c>
      <c r="E14" s="1"/>
      <c r="F14" s="56" t="s">
        <v>522</v>
      </c>
      <c r="G14" s="306" t="s">
        <v>520</v>
      </c>
      <c r="H14" s="472"/>
      <c r="I14" s="1"/>
    </row>
    <row r="15" spans="1:9" customFormat="1" ht="15.75" customHeight="1" x14ac:dyDescent="0.2">
      <c r="A15" s="1"/>
      <c r="B15" s="305" t="s">
        <v>523</v>
      </c>
      <c r="C15" s="470" t="s">
        <v>558</v>
      </c>
      <c r="D15" s="471" t="s">
        <v>394</v>
      </c>
      <c r="E15" s="1"/>
      <c r="F15" s="56" t="s">
        <v>524</v>
      </c>
      <c r="G15" s="306" t="s">
        <v>520</v>
      </c>
      <c r="H15" s="353"/>
      <c r="I15" s="1"/>
    </row>
    <row r="16" spans="1:9" customFormat="1" ht="15.75" customHeight="1" x14ac:dyDescent="0.2">
      <c r="A16" s="1"/>
      <c r="B16" s="305" t="s">
        <v>521</v>
      </c>
      <c r="C16" s="470" t="s">
        <v>558</v>
      </c>
      <c r="D16" s="471" t="s">
        <v>394</v>
      </c>
      <c r="E16" s="1"/>
      <c r="F16" s="56" t="s">
        <v>522</v>
      </c>
      <c r="G16" s="306" t="s">
        <v>520</v>
      </c>
      <c r="H16" s="353"/>
      <c r="I16" s="1"/>
    </row>
    <row r="17" spans="1:9" customFormat="1" ht="15.75" customHeight="1" x14ac:dyDescent="0.2">
      <c r="A17" s="1"/>
      <c r="B17" s="305" t="s">
        <v>525</v>
      </c>
      <c r="C17" s="470" t="s">
        <v>558</v>
      </c>
      <c r="D17" s="471" t="s">
        <v>394</v>
      </c>
      <c r="E17" s="1"/>
      <c r="F17" s="56" t="s">
        <v>526</v>
      </c>
      <c r="G17" s="306" t="s">
        <v>520</v>
      </c>
      <c r="H17" s="353"/>
      <c r="I17" s="1"/>
    </row>
    <row r="18" spans="1:9" customFormat="1" ht="15.75" customHeight="1" x14ac:dyDescent="0.2">
      <c r="A18" s="1"/>
      <c r="B18" s="305" t="s">
        <v>525</v>
      </c>
      <c r="C18" s="470" t="s">
        <v>558</v>
      </c>
      <c r="D18" s="471" t="s">
        <v>394</v>
      </c>
      <c r="E18" s="1"/>
      <c r="F18" s="56" t="s">
        <v>526</v>
      </c>
      <c r="G18" s="306" t="s">
        <v>520</v>
      </c>
      <c r="H18" s="353"/>
      <c r="I18" s="1"/>
    </row>
    <row r="19" spans="1:9" customFormat="1" ht="15.75" customHeight="1" x14ac:dyDescent="0.2">
      <c r="A19" s="1"/>
      <c r="B19" s="305" t="s">
        <v>525</v>
      </c>
      <c r="C19" s="470" t="s">
        <v>558</v>
      </c>
      <c r="D19" s="471" t="s">
        <v>394</v>
      </c>
      <c r="E19" s="1"/>
      <c r="F19" s="56" t="s">
        <v>526</v>
      </c>
      <c r="G19" s="306" t="s">
        <v>520</v>
      </c>
      <c r="H19" s="353"/>
      <c r="I19" s="1"/>
    </row>
    <row r="20" spans="1:9" customFormat="1" ht="15.75" customHeight="1" x14ac:dyDescent="0.2">
      <c r="A20" s="1"/>
      <c r="B20" s="305" t="s">
        <v>525</v>
      </c>
      <c r="C20" s="470" t="s">
        <v>558</v>
      </c>
      <c r="D20" s="471" t="s">
        <v>394</v>
      </c>
      <c r="E20" s="1"/>
      <c r="F20" s="56" t="s">
        <v>526</v>
      </c>
      <c r="G20" s="306" t="s">
        <v>520</v>
      </c>
      <c r="H20" s="353"/>
      <c r="I20" s="1"/>
    </row>
    <row r="21" spans="1:9" ht="30" x14ac:dyDescent="0.15">
      <c r="B21" s="305" t="s">
        <v>525</v>
      </c>
      <c r="C21" s="470" t="s">
        <v>558</v>
      </c>
      <c r="D21" s="471" t="s">
        <v>394</v>
      </c>
      <c r="E21" s="1"/>
      <c r="F21" s="56" t="s">
        <v>526</v>
      </c>
      <c r="G21" s="306" t="s">
        <v>520</v>
      </c>
      <c r="H21" s="353"/>
    </row>
    <row r="22" spans="1:9" ht="30" x14ac:dyDescent="0.15">
      <c r="B22" s="305" t="s">
        <v>527</v>
      </c>
      <c r="C22" s="470" t="s">
        <v>558</v>
      </c>
      <c r="D22" s="471" t="s">
        <v>394</v>
      </c>
      <c r="E22" s="1"/>
      <c r="F22" s="56" t="s">
        <v>528</v>
      </c>
      <c r="G22" s="306" t="s">
        <v>520</v>
      </c>
      <c r="H22" s="353"/>
    </row>
    <row r="23" spans="1:9" ht="30" x14ac:dyDescent="0.15">
      <c r="B23" s="305" t="s">
        <v>529</v>
      </c>
      <c r="C23" s="470" t="s">
        <v>558</v>
      </c>
      <c r="D23" s="471" t="s">
        <v>394</v>
      </c>
      <c r="E23" s="1"/>
      <c r="F23" s="56" t="s">
        <v>530</v>
      </c>
      <c r="G23" s="306" t="s">
        <v>520</v>
      </c>
      <c r="H23" s="472"/>
    </row>
    <row r="24" spans="1:9" ht="30" x14ac:dyDescent="0.15">
      <c r="B24" s="305" t="s">
        <v>529</v>
      </c>
      <c r="C24" s="470" t="s">
        <v>558</v>
      </c>
      <c r="D24" s="471" t="s">
        <v>394</v>
      </c>
      <c r="E24" s="1"/>
      <c r="F24" s="56" t="s">
        <v>530</v>
      </c>
      <c r="G24" s="306" t="s">
        <v>520</v>
      </c>
      <c r="H24" s="472"/>
    </row>
    <row r="25" spans="1:9" ht="30" x14ac:dyDescent="0.15">
      <c r="B25" s="305" t="s">
        <v>531</v>
      </c>
      <c r="C25" s="470" t="s">
        <v>558</v>
      </c>
      <c r="D25" s="471" t="s">
        <v>394</v>
      </c>
      <c r="E25" s="1"/>
      <c r="F25" s="56" t="s">
        <v>532</v>
      </c>
      <c r="G25" s="306" t="s">
        <v>520</v>
      </c>
      <c r="H25" s="472"/>
    </row>
    <row r="26" spans="1:9" ht="30" x14ac:dyDescent="0.15">
      <c r="B26" s="305" t="s">
        <v>533</v>
      </c>
      <c r="C26" s="470" t="s">
        <v>558</v>
      </c>
      <c r="D26" s="471" t="s">
        <v>394</v>
      </c>
      <c r="E26" s="1"/>
      <c r="F26" s="56" t="s">
        <v>532</v>
      </c>
      <c r="G26" s="306" t="s">
        <v>520</v>
      </c>
      <c r="H26" s="472"/>
    </row>
    <row r="27" spans="1:9" ht="30" x14ac:dyDescent="0.15">
      <c r="B27" s="305" t="s">
        <v>527</v>
      </c>
      <c r="C27" s="470" t="s">
        <v>558</v>
      </c>
      <c r="D27" s="471" t="s">
        <v>394</v>
      </c>
      <c r="E27" s="1"/>
      <c r="F27" s="56" t="s">
        <v>528</v>
      </c>
      <c r="G27" s="306" t="s">
        <v>520</v>
      </c>
      <c r="H27" s="472"/>
    </row>
    <row r="28" spans="1:9" ht="30" x14ac:dyDescent="0.15">
      <c r="B28" s="305" t="s">
        <v>527</v>
      </c>
      <c r="C28" s="470" t="s">
        <v>558</v>
      </c>
      <c r="D28" s="471" t="s">
        <v>394</v>
      </c>
      <c r="E28" s="1"/>
      <c r="F28" s="56" t="s">
        <v>528</v>
      </c>
      <c r="G28" s="306" t="s">
        <v>520</v>
      </c>
      <c r="H28" s="472"/>
    </row>
    <row r="29" spans="1:9" ht="30" x14ac:dyDescent="0.15">
      <c r="B29" s="305" t="s">
        <v>534</v>
      </c>
      <c r="C29" s="470" t="s">
        <v>558</v>
      </c>
      <c r="D29" s="471" t="s">
        <v>394</v>
      </c>
      <c r="E29" s="1"/>
      <c r="F29" s="56" t="s">
        <v>535</v>
      </c>
      <c r="G29" s="306" t="s">
        <v>520</v>
      </c>
      <c r="H29" s="472"/>
    </row>
    <row r="30" spans="1:9" ht="30" x14ac:dyDescent="0.15">
      <c r="B30" s="305" t="s">
        <v>529</v>
      </c>
      <c r="C30" s="470" t="s">
        <v>558</v>
      </c>
      <c r="D30" s="471" t="s">
        <v>394</v>
      </c>
      <c r="E30" s="1"/>
      <c r="F30" s="56" t="s">
        <v>530</v>
      </c>
      <c r="G30" s="306" t="s">
        <v>520</v>
      </c>
      <c r="H30" s="472"/>
    </row>
    <row r="31" spans="1:9" ht="30" x14ac:dyDescent="0.15">
      <c r="B31" s="305" t="s">
        <v>536</v>
      </c>
      <c r="C31" s="470" t="s">
        <v>558</v>
      </c>
      <c r="D31" s="471" t="s">
        <v>394</v>
      </c>
      <c r="E31" s="1"/>
      <c r="F31" s="56" t="s">
        <v>537</v>
      </c>
      <c r="G31" s="306" t="s">
        <v>520</v>
      </c>
      <c r="H31" s="472"/>
    </row>
    <row r="32" spans="1:9" ht="30" x14ac:dyDescent="0.15">
      <c r="B32" s="305" t="s">
        <v>536</v>
      </c>
      <c r="C32" s="470" t="s">
        <v>558</v>
      </c>
      <c r="D32" s="471" t="s">
        <v>394</v>
      </c>
      <c r="E32" s="1"/>
      <c r="F32" s="56" t="s">
        <v>537</v>
      </c>
      <c r="G32" s="306" t="s">
        <v>520</v>
      </c>
      <c r="H32" s="472"/>
    </row>
    <row r="33" spans="2:8" ht="30" x14ac:dyDescent="0.15">
      <c r="B33" s="305" t="s">
        <v>538</v>
      </c>
      <c r="C33" s="470" t="s">
        <v>558</v>
      </c>
      <c r="D33" s="471" t="s">
        <v>394</v>
      </c>
      <c r="E33" s="1"/>
      <c r="F33" s="56" t="s">
        <v>539</v>
      </c>
      <c r="G33" s="306" t="s">
        <v>520</v>
      </c>
      <c r="H33" s="472"/>
    </row>
    <row r="34" spans="2:8" ht="30" x14ac:dyDescent="0.15">
      <c r="B34" s="305" t="s">
        <v>534</v>
      </c>
      <c r="C34" s="470" t="s">
        <v>558</v>
      </c>
      <c r="D34" s="471" t="s">
        <v>394</v>
      </c>
      <c r="E34" s="1"/>
      <c r="F34" s="56" t="s">
        <v>535</v>
      </c>
      <c r="G34" s="306" t="s">
        <v>520</v>
      </c>
      <c r="H34" s="472"/>
    </row>
    <row r="35" spans="2:8" ht="30" x14ac:dyDescent="0.15">
      <c r="B35" s="305" t="s">
        <v>527</v>
      </c>
      <c r="C35" s="470" t="s">
        <v>558</v>
      </c>
      <c r="D35" s="471" t="s">
        <v>394</v>
      </c>
      <c r="E35" s="1"/>
      <c r="F35" s="56" t="s">
        <v>528</v>
      </c>
      <c r="G35" s="306" t="s">
        <v>520</v>
      </c>
      <c r="H35" s="472"/>
    </row>
    <row r="36" spans="2:8" ht="30" x14ac:dyDescent="0.15">
      <c r="B36" s="305" t="s">
        <v>533</v>
      </c>
      <c r="C36" s="470" t="s">
        <v>558</v>
      </c>
      <c r="D36" s="471" t="s">
        <v>394</v>
      </c>
      <c r="E36" s="1"/>
      <c r="F36" s="56" t="s">
        <v>532</v>
      </c>
      <c r="G36" s="306" t="s">
        <v>520</v>
      </c>
      <c r="H36" s="472"/>
    </row>
    <row r="37" spans="2:8" ht="30" x14ac:dyDescent="0.15">
      <c r="B37" s="305" t="s">
        <v>533</v>
      </c>
      <c r="C37" s="470" t="s">
        <v>558</v>
      </c>
      <c r="D37" s="471" t="s">
        <v>394</v>
      </c>
      <c r="E37" s="1"/>
      <c r="F37" s="56" t="s">
        <v>532</v>
      </c>
      <c r="G37" s="306" t="s">
        <v>520</v>
      </c>
      <c r="H37" s="472"/>
    </row>
    <row r="38" spans="2:8" ht="30" x14ac:dyDescent="0.15">
      <c r="B38" s="305" t="s">
        <v>527</v>
      </c>
      <c r="C38" s="470" t="s">
        <v>558</v>
      </c>
      <c r="D38" s="471" t="s">
        <v>394</v>
      </c>
      <c r="E38" s="1"/>
      <c r="F38" s="56" t="s">
        <v>528</v>
      </c>
      <c r="G38" s="306" t="s">
        <v>520</v>
      </c>
      <c r="H38" s="472"/>
    </row>
    <row r="39" spans="2:8" ht="30" x14ac:dyDescent="0.15">
      <c r="B39" s="305" t="s">
        <v>527</v>
      </c>
      <c r="C39" s="470" t="s">
        <v>558</v>
      </c>
      <c r="D39" s="471" t="s">
        <v>394</v>
      </c>
      <c r="E39" s="1"/>
      <c r="F39" s="56" t="s">
        <v>528</v>
      </c>
      <c r="G39" s="306" t="s">
        <v>520</v>
      </c>
      <c r="H39" s="472"/>
    </row>
    <row r="40" spans="2:8" ht="30" x14ac:dyDescent="0.15">
      <c r="B40" s="305" t="s">
        <v>527</v>
      </c>
      <c r="C40" s="470" t="s">
        <v>558</v>
      </c>
      <c r="D40" s="471" t="s">
        <v>394</v>
      </c>
      <c r="E40" s="1"/>
      <c r="F40" s="56" t="s">
        <v>528</v>
      </c>
      <c r="G40" s="306" t="s">
        <v>520</v>
      </c>
      <c r="H40" s="472"/>
    </row>
    <row r="41" spans="2:8" ht="30" x14ac:dyDescent="0.15">
      <c r="B41" s="305" t="s">
        <v>527</v>
      </c>
      <c r="C41" s="470" t="s">
        <v>558</v>
      </c>
      <c r="D41" s="471" t="s">
        <v>394</v>
      </c>
      <c r="E41" s="1"/>
      <c r="F41" s="56" t="s">
        <v>528</v>
      </c>
      <c r="G41" s="306" t="s">
        <v>520</v>
      </c>
      <c r="H41" s="472"/>
    </row>
    <row r="42" spans="2:8" ht="30" x14ac:dyDescent="0.15">
      <c r="B42" s="305" t="s">
        <v>540</v>
      </c>
      <c r="C42" s="470" t="s">
        <v>558</v>
      </c>
      <c r="D42" s="471" t="s">
        <v>394</v>
      </c>
      <c r="E42" s="1"/>
      <c r="F42" s="56" t="s">
        <v>524</v>
      </c>
      <c r="G42" s="306" t="s">
        <v>520</v>
      </c>
      <c r="H42" s="472"/>
    </row>
    <row r="43" spans="2:8" ht="30" x14ac:dyDescent="0.15">
      <c r="B43" s="305" t="s">
        <v>527</v>
      </c>
      <c r="C43" s="470" t="s">
        <v>558</v>
      </c>
      <c r="D43" s="471" t="s">
        <v>394</v>
      </c>
      <c r="E43" s="1"/>
      <c r="F43" s="56" t="s">
        <v>528</v>
      </c>
      <c r="G43" s="306" t="s">
        <v>520</v>
      </c>
      <c r="H43" s="472"/>
    </row>
    <row r="44" spans="2:8" ht="30" x14ac:dyDescent="0.15">
      <c r="B44" s="305" t="s">
        <v>527</v>
      </c>
      <c r="C44" s="470" t="s">
        <v>558</v>
      </c>
      <c r="D44" s="471" t="s">
        <v>394</v>
      </c>
      <c r="E44" s="1"/>
      <c r="F44" s="56" t="s">
        <v>528</v>
      </c>
      <c r="G44" s="306" t="s">
        <v>520</v>
      </c>
      <c r="H44" s="472"/>
    </row>
    <row r="45" spans="2:8" ht="30" x14ac:dyDescent="0.15">
      <c r="B45" s="305" t="s">
        <v>541</v>
      </c>
      <c r="C45" s="470" t="s">
        <v>558</v>
      </c>
      <c r="D45" s="471" t="s">
        <v>394</v>
      </c>
      <c r="E45" s="1"/>
      <c r="F45" s="56" t="s">
        <v>528</v>
      </c>
      <c r="G45" s="306" t="s">
        <v>520</v>
      </c>
      <c r="H45" s="472"/>
    </row>
    <row r="46" spans="2:8" ht="30" x14ac:dyDescent="0.15">
      <c r="B46" s="305" t="s">
        <v>527</v>
      </c>
      <c r="C46" s="470" t="s">
        <v>558</v>
      </c>
      <c r="D46" s="471" t="s">
        <v>394</v>
      </c>
      <c r="E46" s="1"/>
      <c r="F46" s="56" t="s">
        <v>528</v>
      </c>
      <c r="G46" s="306" t="s">
        <v>520</v>
      </c>
      <c r="H46" s="472"/>
    </row>
    <row r="47" spans="2:8" ht="30" x14ac:dyDescent="0.15">
      <c r="B47" s="305" t="s">
        <v>527</v>
      </c>
      <c r="C47" s="470" t="s">
        <v>558</v>
      </c>
      <c r="D47" s="471" t="s">
        <v>394</v>
      </c>
      <c r="E47" s="1"/>
      <c r="F47" s="56" t="s">
        <v>528</v>
      </c>
      <c r="G47" s="306" t="s">
        <v>520</v>
      </c>
      <c r="H47" s="472"/>
    </row>
    <row r="48" spans="2:8" ht="30" x14ac:dyDescent="0.15">
      <c r="B48" s="305" t="s">
        <v>527</v>
      </c>
      <c r="C48" s="470" t="s">
        <v>558</v>
      </c>
      <c r="D48" s="471" t="s">
        <v>394</v>
      </c>
      <c r="E48" s="1"/>
      <c r="F48" s="56" t="s">
        <v>528</v>
      </c>
      <c r="G48" s="306" t="s">
        <v>520</v>
      </c>
      <c r="H48" s="472"/>
    </row>
    <row r="49" spans="2:8" ht="30" x14ac:dyDescent="0.15">
      <c r="B49" s="305" t="s">
        <v>529</v>
      </c>
      <c r="C49" s="470" t="s">
        <v>558</v>
      </c>
      <c r="D49" s="471" t="s">
        <v>394</v>
      </c>
      <c r="E49" s="1"/>
      <c r="F49" s="56" t="s">
        <v>530</v>
      </c>
      <c r="G49" s="306" t="s">
        <v>520</v>
      </c>
      <c r="H49" s="472"/>
    </row>
    <row r="50" spans="2:8" ht="30" x14ac:dyDescent="0.15">
      <c r="B50" s="305" t="s">
        <v>529</v>
      </c>
      <c r="C50" s="470" t="s">
        <v>558</v>
      </c>
      <c r="D50" s="471" t="s">
        <v>394</v>
      </c>
      <c r="E50" s="1"/>
      <c r="F50" s="56" t="s">
        <v>530</v>
      </c>
      <c r="G50" s="306" t="s">
        <v>520</v>
      </c>
      <c r="H50" s="472"/>
    </row>
    <row r="51" spans="2:8" ht="30" x14ac:dyDescent="0.15">
      <c r="B51" s="305" t="s">
        <v>529</v>
      </c>
      <c r="C51" s="470" t="s">
        <v>558</v>
      </c>
      <c r="D51" s="471" t="s">
        <v>394</v>
      </c>
      <c r="E51" s="1"/>
      <c r="F51" s="56" t="s">
        <v>530</v>
      </c>
      <c r="G51" s="306" t="s">
        <v>520</v>
      </c>
      <c r="H51" s="472"/>
    </row>
    <row r="52" spans="2:8" ht="30" x14ac:dyDescent="0.15">
      <c r="B52" s="305" t="s">
        <v>527</v>
      </c>
      <c r="C52" s="470" t="s">
        <v>558</v>
      </c>
      <c r="D52" s="471" t="s">
        <v>394</v>
      </c>
      <c r="E52" s="1"/>
      <c r="F52" s="56" t="s">
        <v>528</v>
      </c>
      <c r="G52" s="306" t="s">
        <v>520</v>
      </c>
      <c r="H52" s="472"/>
    </row>
    <row r="53" spans="2:8" ht="30" x14ac:dyDescent="0.15">
      <c r="B53" s="305" t="s">
        <v>538</v>
      </c>
      <c r="C53" s="470" t="s">
        <v>558</v>
      </c>
      <c r="D53" s="471" t="s">
        <v>394</v>
      </c>
      <c r="E53" s="1"/>
      <c r="F53" s="56" t="s">
        <v>539</v>
      </c>
      <c r="G53" s="306" t="s">
        <v>520</v>
      </c>
      <c r="H53" s="472"/>
    </row>
    <row r="54" spans="2:8" ht="30" x14ac:dyDescent="0.15">
      <c r="B54" s="305" t="s">
        <v>533</v>
      </c>
      <c r="C54" s="470" t="s">
        <v>558</v>
      </c>
      <c r="D54" s="471" t="s">
        <v>394</v>
      </c>
      <c r="E54" s="1"/>
      <c r="F54" s="56" t="s">
        <v>532</v>
      </c>
      <c r="G54" s="306" t="s">
        <v>520</v>
      </c>
      <c r="H54" s="472"/>
    </row>
    <row r="55" spans="2:8" ht="30" x14ac:dyDescent="0.15">
      <c r="B55" s="305" t="s">
        <v>533</v>
      </c>
      <c r="C55" s="470" t="s">
        <v>558</v>
      </c>
      <c r="D55" s="471" t="s">
        <v>394</v>
      </c>
      <c r="E55" s="1"/>
      <c r="F55" s="56" t="s">
        <v>532</v>
      </c>
      <c r="G55" s="306" t="s">
        <v>520</v>
      </c>
      <c r="H55" s="472"/>
    </row>
    <row r="56" spans="2:8" ht="30" x14ac:dyDescent="0.15">
      <c r="B56" s="305" t="s">
        <v>529</v>
      </c>
      <c r="C56" s="470" t="s">
        <v>558</v>
      </c>
      <c r="D56" s="471" t="s">
        <v>394</v>
      </c>
      <c r="E56" s="1"/>
      <c r="F56" s="56" t="s">
        <v>530</v>
      </c>
      <c r="G56" s="306" t="s">
        <v>520</v>
      </c>
      <c r="H56" s="472"/>
    </row>
    <row r="57" spans="2:8" ht="30" x14ac:dyDescent="0.15">
      <c r="B57" s="305" t="s">
        <v>527</v>
      </c>
      <c r="C57" s="470" t="s">
        <v>558</v>
      </c>
      <c r="D57" s="471" t="s">
        <v>394</v>
      </c>
      <c r="E57" s="1"/>
      <c r="F57" s="56" t="s">
        <v>528</v>
      </c>
      <c r="G57" s="306" t="s">
        <v>520</v>
      </c>
      <c r="H57" s="472"/>
    </row>
    <row r="58" spans="2:8" ht="30" x14ac:dyDescent="0.15">
      <c r="B58" s="305" t="s">
        <v>527</v>
      </c>
      <c r="C58" s="470" t="s">
        <v>558</v>
      </c>
      <c r="D58" s="471" t="s">
        <v>394</v>
      </c>
      <c r="E58" s="1"/>
      <c r="F58" s="56" t="s">
        <v>528</v>
      </c>
      <c r="G58" s="306" t="s">
        <v>520</v>
      </c>
      <c r="H58" s="472"/>
    </row>
    <row r="59" spans="2:8" ht="30" x14ac:dyDescent="0.15">
      <c r="B59" s="305" t="s">
        <v>531</v>
      </c>
      <c r="C59" s="470" t="s">
        <v>558</v>
      </c>
      <c r="D59" s="471" t="s">
        <v>394</v>
      </c>
      <c r="E59" s="1"/>
      <c r="F59" s="56" t="s">
        <v>532</v>
      </c>
      <c r="G59" s="306" t="s">
        <v>520</v>
      </c>
      <c r="H59" s="472"/>
    </row>
    <row r="60" spans="2:8" ht="30" x14ac:dyDescent="0.15">
      <c r="B60" s="305" t="s">
        <v>531</v>
      </c>
      <c r="C60" s="470" t="s">
        <v>558</v>
      </c>
      <c r="D60" s="471" t="s">
        <v>394</v>
      </c>
      <c r="E60" s="1"/>
      <c r="F60" s="56" t="s">
        <v>532</v>
      </c>
      <c r="G60" s="306" t="s">
        <v>520</v>
      </c>
      <c r="H60" s="472"/>
    </row>
    <row r="61" spans="2:8" ht="30" x14ac:dyDescent="0.15">
      <c r="B61" s="305" t="s">
        <v>531</v>
      </c>
      <c r="C61" s="470" t="s">
        <v>558</v>
      </c>
      <c r="D61" s="471" t="s">
        <v>394</v>
      </c>
      <c r="E61" s="1"/>
      <c r="F61" s="56" t="s">
        <v>532</v>
      </c>
      <c r="G61" s="306" t="s">
        <v>520</v>
      </c>
      <c r="H61" s="472"/>
    </row>
    <row r="62" spans="2:8" ht="30" x14ac:dyDescent="0.15">
      <c r="B62" s="305" t="s">
        <v>531</v>
      </c>
      <c r="C62" s="470" t="s">
        <v>558</v>
      </c>
      <c r="D62" s="471" t="s">
        <v>394</v>
      </c>
      <c r="E62" s="1"/>
      <c r="F62" s="56" t="s">
        <v>532</v>
      </c>
      <c r="G62" s="306" t="s">
        <v>520</v>
      </c>
      <c r="H62" s="472"/>
    </row>
    <row r="63" spans="2:8" ht="30" x14ac:dyDescent="0.15">
      <c r="B63" s="305" t="s">
        <v>527</v>
      </c>
      <c r="C63" s="470" t="s">
        <v>558</v>
      </c>
      <c r="D63" s="471" t="s">
        <v>394</v>
      </c>
      <c r="E63" s="1"/>
      <c r="F63" s="56" t="s">
        <v>528</v>
      </c>
      <c r="G63" s="306" t="s">
        <v>520</v>
      </c>
      <c r="H63" s="472"/>
    </row>
    <row r="64" spans="2:8" ht="30" x14ac:dyDescent="0.15">
      <c r="B64" s="305" t="s">
        <v>527</v>
      </c>
      <c r="C64" s="470" t="s">
        <v>558</v>
      </c>
      <c r="D64" s="471" t="s">
        <v>394</v>
      </c>
      <c r="E64" s="1"/>
      <c r="F64" s="56" t="s">
        <v>528</v>
      </c>
      <c r="G64" s="306" t="s">
        <v>520</v>
      </c>
      <c r="H64" s="472"/>
    </row>
    <row r="65" spans="2:8" ht="30" x14ac:dyDescent="0.15">
      <c r="B65" s="305" t="s">
        <v>533</v>
      </c>
      <c r="C65" s="470" t="s">
        <v>558</v>
      </c>
      <c r="D65" s="471" t="s">
        <v>394</v>
      </c>
      <c r="E65" s="1"/>
      <c r="F65" s="56" t="s">
        <v>532</v>
      </c>
      <c r="G65" s="306" t="s">
        <v>520</v>
      </c>
      <c r="H65" s="472"/>
    </row>
    <row r="66" spans="2:8" ht="30" x14ac:dyDescent="0.15">
      <c r="B66" s="305" t="s">
        <v>523</v>
      </c>
      <c r="C66" s="470" t="s">
        <v>558</v>
      </c>
      <c r="D66" s="471" t="s">
        <v>394</v>
      </c>
      <c r="E66" s="1"/>
      <c r="F66" s="56" t="s">
        <v>524</v>
      </c>
      <c r="G66" s="306" t="s">
        <v>520</v>
      </c>
      <c r="H66" s="472"/>
    </row>
    <row r="67" spans="2:8" ht="30" x14ac:dyDescent="0.15">
      <c r="B67" s="305" t="s">
        <v>531</v>
      </c>
      <c r="C67" s="470" t="s">
        <v>558</v>
      </c>
      <c r="D67" s="471" t="s">
        <v>394</v>
      </c>
      <c r="E67" s="1"/>
      <c r="F67" s="56" t="s">
        <v>532</v>
      </c>
      <c r="G67" s="306" t="s">
        <v>520</v>
      </c>
      <c r="H67" s="472"/>
    </row>
    <row r="68" spans="2:8" ht="30" x14ac:dyDescent="0.15">
      <c r="B68" s="305" t="s">
        <v>531</v>
      </c>
      <c r="C68" s="470" t="s">
        <v>558</v>
      </c>
      <c r="D68" s="471" t="s">
        <v>394</v>
      </c>
      <c r="E68" s="1"/>
      <c r="F68" s="56" t="s">
        <v>532</v>
      </c>
      <c r="G68" s="306" t="s">
        <v>520</v>
      </c>
      <c r="H68" s="472"/>
    </row>
    <row r="69" spans="2:8" ht="30" x14ac:dyDescent="0.15">
      <c r="B69" s="305" t="s">
        <v>531</v>
      </c>
      <c r="C69" s="470" t="s">
        <v>558</v>
      </c>
      <c r="D69" s="471" t="s">
        <v>394</v>
      </c>
      <c r="E69" s="1"/>
      <c r="F69" s="56" t="s">
        <v>532</v>
      </c>
      <c r="G69" s="306" t="s">
        <v>520</v>
      </c>
      <c r="H69" s="472"/>
    </row>
    <row r="70" spans="2:8" ht="30" x14ac:dyDescent="0.15">
      <c r="B70" s="305" t="s">
        <v>527</v>
      </c>
      <c r="C70" s="470" t="s">
        <v>558</v>
      </c>
      <c r="D70" s="471" t="s">
        <v>394</v>
      </c>
      <c r="E70" s="1"/>
      <c r="F70" s="56" t="s">
        <v>528</v>
      </c>
      <c r="G70" s="306" t="s">
        <v>520</v>
      </c>
      <c r="H70" s="472"/>
    </row>
    <row r="71" spans="2:8" ht="30" x14ac:dyDescent="0.15">
      <c r="B71" s="305" t="s">
        <v>533</v>
      </c>
      <c r="C71" s="470" t="s">
        <v>558</v>
      </c>
      <c r="D71" s="471" t="s">
        <v>394</v>
      </c>
      <c r="E71" s="1"/>
      <c r="F71" s="56" t="s">
        <v>532</v>
      </c>
      <c r="G71" s="306" t="s">
        <v>520</v>
      </c>
      <c r="H71" s="472"/>
    </row>
    <row r="72" spans="2:8" ht="30" x14ac:dyDescent="0.15">
      <c r="B72" s="305" t="s">
        <v>531</v>
      </c>
      <c r="C72" s="470" t="s">
        <v>558</v>
      </c>
      <c r="D72" s="471" t="s">
        <v>394</v>
      </c>
      <c r="E72" s="1"/>
      <c r="F72" s="56" t="s">
        <v>532</v>
      </c>
      <c r="G72" s="306" t="s">
        <v>520</v>
      </c>
      <c r="H72" s="472"/>
    </row>
    <row r="73" spans="2:8" ht="30" x14ac:dyDescent="0.15">
      <c r="B73" s="305" t="s">
        <v>527</v>
      </c>
      <c r="C73" s="470" t="s">
        <v>558</v>
      </c>
      <c r="D73" s="471" t="s">
        <v>394</v>
      </c>
      <c r="E73" s="1"/>
      <c r="F73" s="56" t="s">
        <v>528</v>
      </c>
      <c r="G73" s="306" t="s">
        <v>520</v>
      </c>
      <c r="H73" s="472"/>
    </row>
    <row r="74" spans="2:8" ht="30" x14ac:dyDescent="0.15">
      <c r="B74" s="305" t="s">
        <v>534</v>
      </c>
      <c r="C74" s="470" t="s">
        <v>558</v>
      </c>
      <c r="D74" s="471" t="s">
        <v>394</v>
      </c>
      <c r="E74" s="1"/>
      <c r="F74" s="56" t="s">
        <v>535</v>
      </c>
      <c r="G74" s="306" t="s">
        <v>520</v>
      </c>
      <c r="H74" s="472"/>
    </row>
    <row r="75" spans="2:8" ht="30" x14ac:dyDescent="0.15">
      <c r="B75" s="305" t="s">
        <v>525</v>
      </c>
      <c r="C75" s="470" t="s">
        <v>558</v>
      </c>
      <c r="D75" s="471" t="s">
        <v>394</v>
      </c>
      <c r="E75" s="1"/>
      <c r="F75" s="56" t="s">
        <v>526</v>
      </c>
      <c r="G75" s="306" t="s">
        <v>520</v>
      </c>
      <c r="H75" s="472"/>
    </row>
    <row r="76" spans="2:8" ht="30" x14ac:dyDescent="0.15">
      <c r="B76" s="305" t="s">
        <v>525</v>
      </c>
      <c r="C76" s="470" t="s">
        <v>558</v>
      </c>
      <c r="D76" s="471" t="s">
        <v>394</v>
      </c>
      <c r="E76" s="1"/>
      <c r="F76" s="56" t="s">
        <v>526</v>
      </c>
      <c r="G76" s="306" t="s">
        <v>520</v>
      </c>
      <c r="H76" s="472"/>
    </row>
    <row r="77" spans="2:8" ht="30" x14ac:dyDescent="0.15">
      <c r="B77" s="305" t="s">
        <v>527</v>
      </c>
      <c r="C77" s="470" t="s">
        <v>558</v>
      </c>
      <c r="D77" s="471" t="s">
        <v>394</v>
      </c>
      <c r="E77" s="1"/>
      <c r="F77" s="56" t="s">
        <v>528</v>
      </c>
      <c r="G77" s="306" t="s">
        <v>520</v>
      </c>
      <c r="H77" s="472"/>
    </row>
    <row r="78" spans="2:8" ht="30" x14ac:dyDescent="0.15">
      <c r="B78" s="305" t="s">
        <v>534</v>
      </c>
      <c r="C78" s="470" t="s">
        <v>558</v>
      </c>
      <c r="D78" s="471" t="s">
        <v>394</v>
      </c>
      <c r="E78" s="1"/>
      <c r="F78" s="56" t="s">
        <v>535</v>
      </c>
      <c r="G78" s="306" t="s">
        <v>520</v>
      </c>
      <c r="H78" s="472"/>
    </row>
    <row r="79" spans="2:8" ht="30" x14ac:dyDescent="0.15">
      <c r="B79" s="305" t="s">
        <v>525</v>
      </c>
      <c r="C79" s="470" t="s">
        <v>558</v>
      </c>
      <c r="D79" s="471" t="s">
        <v>394</v>
      </c>
      <c r="E79" s="1"/>
      <c r="F79" s="56" t="s">
        <v>526</v>
      </c>
      <c r="G79" s="306" t="s">
        <v>520</v>
      </c>
      <c r="H79" s="472"/>
    </row>
    <row r="80" spans="2:8" ht="30" x14ac:dyDescent="0.15">
      <c r="B80" s="305" t="s">
        <v>525</v>
      </c>
      <c r="C80" s="470" t="s">
        <v>558</v>
      </c>
      <c r="D80" s="471" t="s">
        <v>394</v>
      </c>
      <c r="E80" s="1"/>
      <c r="F80" s="56" t="s">
        <v>526</v>
      </c>
      <c r="G80" s="306" t="s">
        <v>520</v>
      </c>
      <c r="H80" s="472"/>
    </row>
    <row r="81" spans="2:8" ht="30" x14ac:dyDescent="0.15">
      <c r="B81" s="305" t="s">
        <v>527</v>
      </c>
      <c r="C81" s="470" t="s">
        <v>558</v>
      </c>
      <c r="D81" s="471" t="s">
        <v>394</v>
      </c>
      <c r="E81" s="1"/>
      <c r="F81" s="56" t="s">
        <v>528</v>
      </c>
      <c r="G81" s="306" t="s">
        <v>520</v>
      </c>
      <c r="H81" s="472"/>
    </row>
    <row r="82" spans="2:8" ht="30" x14ac:dyDescent="0.15">
      <c r="B82" s="305" t="s">
        <v>534</v>
      </c>
      <c r="C82" s="470" t="s">
        <v>558</v>
      </c>
      <c r="D82" s="471" t="s">
        <v>394</v>
      </c>
      <c r="E82" s="1"/>
      <c r="F82" s="56" t="s">
        <v>535</v>
      </c>
      <c r="G82" s="306" t="s">
        <v>520</v>
      </c>
      <c r="H82" s="472"/>
    </row>
    <row r="83" spans="2:8" ht="30" x14ac:dyDescent="0.15">
      <c r="B83" s="305" t="s">
        <v>525</v>
      </c>
      <c r="C83" s="470" t="s">
        <v>558</v>
      </c>
      <c r="D83" s="471" t="s">
        <v>394</v>
      </c>
      <c r="E83" s="1"/>
      <c r="F83" s="56" t="s">
        <v>526</v>
      </c>
      <c r="G83" s="306" t="s">
        <v>520</v>
      </c>
      <c r="H83" s="472"/>
    </row>
    <row r="84" spans="2:8" ht="30" x14ac:dyDescent="0.15">
      <c r="B84" s="305" t="s">
        <v>525</v>
      </c>
      <c r="C84" s="470" t="s">
        <v>558</v>
      </c>
      <c r="D84" s="471" t="s">
        <v>394</v>
      </c>
      <c r="E84" s="1"/>
      <c r="F84" s="56" t="s">
        <v>526</v>
      </c>
      <c r="G84" s="306" t="s">
        <v>520</v>
      </c>
      <c r="H84" s="472"/>
    </row>
    <row r="85" spans="2:8" ht="30" x14ac:dyDescent="0.15">
      <c r="B85" s="305" t="s">
        <v>534</v>
      </c>
      <c r="C85" s="470" t="s">
        <v>558</v>
      </c>
      <c r="D85" s="471" t="s">
        <v>394</v>
      </c>
      <c r="E85" s="1"/>
      <c r="F85" s="56" t="s">
        <v>535</v>
      </c>
      <c r="G85" s="306" t="s">
        <v>520</v>
      </c>
      <c r="H85" s="472"/>
    </row>
    <row r="86" spans="2:8" ht="30" x14ac:dyDescent="0.15">
      <c r="B86" s="305" t="s">
        <v>527</v>
      </c>
      <c r="C86" s="470" t="s">
        <v>558</v>
      </c>
      <c r="D86" s="471" t="s">
        <v>394</v>
      </c>
      <c r="E86" s="1"/>
      <c r="F86" s="56" t="s">
        <v>528</v>
      </c>
      <c r="G86" s="306" t="s">
        <v>520</v>
      </c>
      <c r="H86" s="472"/>
    </row>
    <row r="87" spans="2:8" ht="30" x14ac:dyDescent="0.15">
      <c r="B87" s="305" t="s">
        <v>527</v>
      </c>
      <c r="C87" s="470" t="s">
        <v>558</v>
      </c>
      <c r="D87" s="471" t="s">
        <v>394</v>
      </c>
      <c r="E87" s="1"/>
      <c r="F87" s="56" t="s">
        <v>528</v>
      </c>
      <c r="G87" s="306" t="s">
        <v>520</v>
      </c>
      <c r="H87" s="472"/>
    </row>
    <row r="88" spans="2:8" ht="30" x14ac:dyDescent="0.15">
      <c r="B88" s="305" t="s">
        <v>536</v>
      </c>
      <c r="C88" s="470" t="s">
        <v>558</v>
      </c>
      <c r="D88" s="471" t="s">
        <v>394</v>
      </c>
      <c r="E88" s="1"/>
      <c r="F88" s="56" t="s">
        <v>537</v>
      </c>
      <c r="G88" s="306" t="s">
        <v>520</v>
      </c>
      <c r="H88" s="472"/>
    </row>
    <row r="89" spans="2:8" ht="30" x14ac:dyDescent="0.15">
      <c r="B89" s="305" t="s">
        <v>533</v>
      </c>
      <c r="C89" s="470" t="s">
        <v>558</v>
      </c>
      <c r="D89" s="471" t="s">
        <v>394</v>
      </c>
      <c r="E89" s="1"/>
      <c r="F89" s="56" t="s">
        <v>532</v>
      </c>
      <c r="G89" s="306" t="s">
        <v>520</v>
      </c>
      <c r="H89" s="472"/>
    </row>
    <row r="90" spans="2:8" ht="30" x14ac:dyDescent="0.15">
      <c r="B90" s="305" t="s">
        <v>523</v>
      </c>
      <c r="C90" s="470" t="s">
        <v>558</v>
      </c>
      <c r="D90" s="471" t="s">
        <v>394</v>
      </c>
      <c r="E90" s="1"/>
      <c r="F90" s="56" t="s">
        <v>524</v>
      </c>
      <c r="G90" s="306" t="s">
        <v>520</v>
      </c>
      <c r="H90" s="472"/>
    </row>
    <row r="91" spans="2:8" ht="30" x14ac:dyDescent="0.15">
      <c r="B91" s="305" t="s">
        <v>527</v>
      </c>
      <c r="C91" s="470" t="s">
        <v>558</v>
      </c>
      <c r="D91" s="471" t="s">
        <v>394</v>
      </c>
      <c r="E91" s="1"/>
      <c r="F91" s="56" t="s">
        <v>528</v>
      </c>
      <c r="G91" s="306" t="s">
        <v>520</v>
      </c>
      <c r="H91" s="472"/>
    </row>
    <row r="92" spans="2:8" ht="30" x14ac:dyDescent="0.15">
      <c r="B92" s="305" t="s">
        <v>527</v>
      </c>
      <c r="C92" s="470" t="s">
        <v>558</v>
      </c>
      <c r="D92" s="471" t="s">
        <v>394</v>
      </c>
      <c r="E92" s="1"/>
      <c r="F92" s="56" t="s">
        <v>528</v>
      </c>
      <c r="G92" s="306" t="s">
        <v>520</v>
      </c>
      <c r="H92" s="472"/>
    </row>
    <row r="93" spans="2:8" ht="30" x14ac:dyDescent="0.15">
      <c r="B93" s="305" t="s">
        <v>533</v>
      </c>
      <c r="C93" s="470" t="s">
        <v>558</v>
      </c>
      <c r="D93" s="471" t="s">
        <v>394</v>
      </c>
      <c r="E93" s="1"/>
      <c r="F93" s="56" t="s">
        <v>532</v>
      </c>
      <c r="G93" s="306" t="s">
        <v>520</v>
      </c>
      <c r="H93" s="472"/>
    </row>
    <row r="94" spans="2:8" ht="30" x14ac:dyDescent="0.15">
      <c r="B94" s="305" t="s">
        <v>542</v>
      </c>
      <c r="C94" s="470" t="s">
        <v>558</v>
      </c>
      <c r="D94" s="471" t="s">
        <v>394</v>
      </c>
      <c r="E94" s="1"/>
      <c r="F94" s="56" t="s">
        <v>543</v>
      </c>
      <c r="G94" s="306" t="s">
        <v>520</v>
      </c>
      <c r="H94" s="472"/>
    </row>
    <row r="95" spans="2:8" ht="30" x14ac:dyDescent="0.15">
      <c r="B95" s="305" t="s">
        <v>521</v>
      </c>
      <c r="C95" s="470" t="s">
        <v>558</v>
      </c>
      <c r="D95" s="471" t="s">
        <v>394</v>
      </c>
      <c r="E95" s="1"/>
      <c r="F95" s="56" t="s">
        <v>522</v>
      </c>
      <c r="G95" s="306" t="s">
        <v>520</v>
      </c>
      <c r="H95" s="472"/>
    </row>
    <row r="96" spans="2:8" ht="30" x14ac:dyDescent="0.15">
      <c r="B96" s="305" t="s">
        <v>536</v>
      </c>
      <c r="C96" s="470" t="s">
        <v>558</v>
      </c>
      <c r="D96" s="471" t="s">
        <v>394</v>
      </c>
      <c r="E96" s="1"/>
      <c r="F96" s="56" t="s">
        <v>537</v>
      </c>
      <c r="G96" s="306" t="s">
        <v>520</v>
      </c>
      <c r="H96" s="472"/>
    </row>
    <row r="97" spans="2:8" ht="30" x14ac:dyDescent="0.15">
      <c r="B97" s="305" t="s">
        <v>529</v>
      </c>
      <c r="C97" s="470" t="s">
        <v>558</v>
      </c>
      <c r="D97" s="471" t="s">
        <v>394</v>
      </c>
      <c r="E97" s="1"/>
      <c r="F97" s="56" t="s">
        <v>530</v>
      </c>
      <c r="G97" s="306" t="s">
        <v>520</v>
      </c>
      <c r="H97" s="472"/>
    </row>
    <row r="98" spans="2:8" ht="30" x14ac:dyDescent="0.15">
      <c r="B98" s="305" t="s">
        <v>529</v>
      </c>
      <c r="C98" s="470" t="s">
        <v>558</v>
      </c>
      <c r="D98" s="471" t="s">
        <v>394</v>
      </c>
      <c r="E98" s="1"/>
      <c r="F98" s="56" t="s">
        <v>530</v>
      </c>
      <c r="G98" s="306" t="s">
        <v>520</v>
      </c>
      <c r="H98" s="472"/>
    </row>
    <row r="99" spans="2:8" ht="30" x14ac:dyDescent="0.15">
      <c r="B99" s="305" t="s">
        <v>529</v>
      </c>
      <c r="C99" s="470" t="s">
        <v>558</v>
      </c>
      <c r="D99" s="471" t="s">
        <v>394</v>
      </c>
      <c r="E99" s="1"/>
      <c r="F99" s="56" t="s">
        <v>530</v>
      </c>
      <c r="G99" s="306" t="s">
        <v>520</v>
      </c>
      <c r="H99" s="472"/>
    </row>
    <row r="100" spans="2:8" ht="30" x14ac:dyDescent="0.15">
      <c r="B100" s="305" t="s">
        <v>529</v>
      </c>
      <c r="C100" s="470" t="s">
        <v>558</v>
      </c>
      <c r="D100" s="471" t="s">
        <v>394</v>
      </c>
      <c r="E100" s="1"/>
      <c r="F100" s="56" t="s">
        <v>530</v>
      </c>
      <c r="G100" s="306" t="s">
        <v>520</v>
      </c>
      <c r="H100" s="472"/>
    </row>
    <row r="101" spans="2:8" ht="30" x14ac:dyDescent="0.15">
      <c r="B101" s="305" t="s">
        <v>529</v>
      </c>
      <c r="C101" s="470" t="s">
        <v>558</v>
      </c>
      <c r="D101" s="471" t="s">
        <v>394</v>
      </c>
      <c r="E101" s="1"/>
      <c r="F101" s="56" t="s">
        <v>530</v>
      </c>
      <c r="G101" s="306" t="s">
        <v>520</v>
      </c>
      <c r="H101" s="472"/>
    </row>
    <row r="102" spans="2:8" ht="30" x14ac:dyDescent="0.15">
      <c r="B102" s="305" t="s">
        <v>529</v>
      </c>
      <c r="C102" s="470" t="s">
        <v>558</v>
      </c>
      <c r="D102" s="471" t="s">
        <v>394</v>
      </c>
      <c r="E102" s="1"/>
      <c r="F102" s="56" t="s">
        <v>530</v>
      </c>
      <c r="G102" s="306" t="s">
        <v>520</v>
      </c>
      <c r="H102" s="472"/>
    </row>
    <row r="103" spans="2:8" ht="30" x14ac:dyDescent="0.15">
      <c r="B103" s="305" t="s">
        <v>521</v>
      </c>
      <c r="C103" s="470" t="s">
        <v>558</v>
      </c>
      <c r="D103" s="471" t="s">
        <v>394</v>
      </c>
      <c r="E103" s="1"/>
      <c r="F103" s="56" t="s">
        <v>522</v>
      </c>
      <c r="G103" s="306" t="s">
        <v>520</v>
      </c>
      <c r="H103" s="472"/>
    </row>
    <row r="104" spans="2:8" ht="30" x14ac:dyDescent="0.15">
      <c r="B104" s="305" t="s">
        <v>544</v>
      </c>
      <c r="C104" s="470" t="s">
        <v>558</v>
      </c>
      <c r="D104" s="471" t="s">
        <v>394</v>
      </c>
      <c r="E104" s="1"/>
      <c r="F104" s="56" t="s">
        <v>545</v>
      </c>
      <c r="G104" s="306" t="s">
        <v>520</v>
      </c>
      <c r="H104" s="472"/>
    </row>
    <row r="105" spans="2:8" ht="30" x14ac:dyDescent="0.15">
      <c r="B105" s="305" t="s">
        <v>529</v>
      </c>
      <c r="C105" s="470" t="s">
        <v>558</v>
      </c>
      <c r="D105" s="471" t="s">
        <v>394</v>
      </c>
      <c r="E105" s="1"/>
      <c r="F105" s="56" t="s">
        <v>530</v>
      </c>
      <c r="G105" s="306" t="s">
        <v>520</v>
      </c>
      <c r="H105" s="472"/>
    </row>
    <row r="106" spans="2:8" ht="30" x14ac:dyDescent="0.15">
      <c r="B106" s="305" t="s">
        <v>529</v>
      </c>
      <c r="C106" s="470" t="s">
        <v>558</v>
      </c>
      <c r="D106" s="471" t="s">
        <v>394</v>
      </c>
      <c r="E106" s="1"/>
      <c r="F106" s="56" t="s">
        <v>530</v>
      </c>
      <c r="G106" s="306" t="s">
        <v>520</v>
      </c>
      <c r="H106" s="472"/>
    </row>
    <row r="107" spans="2:8" ht="30" x14ac:dyDescent="0.15">
      <c r="B107" s="305" t="s">
        <v>529</v>
      </c>
      <c r="C107" s="470" t="s">
        <v>558</v>
      </c>
      <c r="D107" s="471" t="s">
        <v>394</v>
      </c>
      <c r="E107" s="1"/>
      <c r="F107" s="56" t="s">
        <v>530</v>
      </c>
      <c r="G107" s="306" t="s">
        <v>520</v>
      </c>
      <c r="H107" s="472"/>
    </row>
    <row r="108" spans="2:8" ht="30" x14ac:dyDescent="0.15">
      <c r="B108" s="305" t="s">
        <v>533</v>
      </c>
      <c r="C108" s="470" t="s">
        <v>558</v>
      </c>
      <c r="D108" s="471" t="s">
        <v>394</v>
      </c>
      <c r="E108" s="1"/>
      <c r="F108" s="56" t="s">
        <v>532</v>
      </c>
      <c r="G108" s="306" t="s">
        <v>520</v>
      </c>
      <c r="H108" s="472"/>
    </row>
    <row r="109" spans="2:8" ht="30" x14ac:dyDescent="0.15">
      <c r="B109" s="305" t="s">
        <v>527</v>
      </c>
      <c r="C109" s="470" t="s">
        <v>558</v>
      </c>
      <c r="D109" s="471" t="s">
        <v>394</v>
      </c>
      <c r="E109" s="1"/>
      <c r="F109" s="56" t="s">
        <v>528</v>
      </c>
      <c r="G109" s="306" t="s">
        <v>520</v>
      </c>
      <c r="H109" s="472"/>
    </row>
    <row r="110" spans="2:8" ht="30" x14ac:dyDescent="0.15">
      <c r="B110" s="305" t="s">
        <v>542</v>
      </c>
      <c r="C110" s="470" t="s">
        <v>558</v>
      </c>
      <c r="D110" s="471" t="s">
        <v>394</v>
      </c>
      <c r="E110" s="1"/>
      <c r="F110" s="56" t="s">
        <v>543</v>
      </c>
      <c r="G110" s="306" t="s">
        <v>520</v>
      </c>
      <c r="H110" s="472"/>
    </row>
    <row r="111" spans="2:8" ht="30" x14ac:dyDescent="0.15">
      <c r="B111" s="305" t="s">
        <v>542</v>
      </c>
      <c r="C111" s="470" t="s">
        <v>558</v>
      </c>
      <c r="D111" s="471" t="s">
        <v>394</v>
      </c>
      <c r="E111" s="1"/>
      <c r="F111" s="56" t="s">
        <v>543</v>
      </c>
      <c r="G111" s="306" t="s">
        <v>520</v>
      </c>
      <c r="H111" s="472"/>
    </row>
    <row r="112" spans="2:8" ht="30" x14ac:dyDescent="0.15">
      <c r="B112" s="305" t="s">
        <v>542</v>
      </c>
      <c r="C112" s="470" t="s">
        <v>558</v>
      </c>
      <c r="D112" s="471" t="s">
        <v>394</v>
      </c>
      <c r="E112" s="1"/>
      <c r="F112" s="56" t="s">
        <v>543</v>
      </c>
      <c r="G112" s="306" t="s">
        <v>520</v>
      </c>
      <c r="H112" s="472"/>
    </row>
    <row r="113" spans="2:8" ht="30" x14ac:dyDescent="0.15">
      <c r="B113" s="305" t="s">
        <v>527</v>
      </c>
      <c r="C113" s="470" t="s">
        <v>558</v>
      </c>
      <c r="D113" s="471" t="s">
        <v>394</v>
      </c>
      <c r="E113" s="1"/>
      <c r="F113" s="56" t="s">
        <v>528</v>
      </c>
      <c r="G113" s="306" t="s">
        <v>520</v>
      </c>
      <c r="H113" s="472"/>
    </row>
    <row r="114" spans="2:8" ht="30" x14ac:dyDescent="0.15">
      <c r="B114" s="305" t="s">
        <v>533</v>
      </c>
      <c r="C114" s="470" t="s">
        <v>558</v>
      </c>
      <c r="D114" s="471" t="s">
        <v>394</v>
      </c>
      <c r="E114" s="1"/>
      <c r="F114" s="56" t="s">
        <v>532</v>
      </c>
      <c r="G114" s="306" t="s">
        <v>520</v>
      </c>
      <c r="H114" s="472"/>
    </row>
    <row r="115" spans="2:8" ht="30" x14ac:dyDescent="0.15">
      <c r="B115" s="305" t="s">
        <v>534</v>
      </c>
      <c r="C115" s="470" t="s">
        <v>558</v>
      </c>
      <c r="D115" s="471" t="s">
        <v>394</v>
      </c>
      <c r="E115" s="1"/>
      <c r="F115" s="56" t="s">
        <v>535</v>
      </c>
      <c r="G115" s="306" t="s">
        <v>520</v>
      </c>
      <c r="H115" s="472"/>
    </row>
    <row r="116" spans="2:8" ht="30" x14ac:dyDescent="0.15">
      <c r="B116" s="305" t="s">
        <v>533</v>
      </c>
      <c r="C116" s="470" t="s">
        <v>558</v>
      </c>
      <c r="D116" s="471" t="s">
        <v>394</v>
      </c>
      <c r="E116" s="1"/>
      <c r="F116" s="56" t="s">
        <v>532</v>
      </c>
      <c r="G116" s="306" t="s">
        <v>520</v>
      </c>
      <c r="H116" s="472"/>
    </row>
    <row r="117" spans="2:8" ht="30" x14ac:dyDescent="0.15">
      <c r="B117" s="305" t="s">
        <v>533</v>
      </c>
      <c r="C117" s="470" t="s">
        <v>558</v>
      </c>
      <c r="D117" s="471" t="s">
        <v>394</v>
      </c>
      <c r="E117" s="1"/>
      <c r="F117" s="56" t="s">
        <v>532</v>
      </c>
      <c r="G117" s="306" t="s">
        <v>520</v>
      </c>
      <c r="H117" s="472"/>
    </row>
    <row r="118" spans="2:8" ht="30" x14ac:dyDescent="0.15">
      <c r="B118" s="305" t="s">
        <v>529</v>
      </c>
      <c r="C118" s="470" t="s">
        <v>558</v>
      </c>
      <c r="D118" s="471" t="s">
        <v>394</v>
      </c>
      <c r="E118" s="1"/>
      <c r="F118" s="56" t="s">
        <v>530</v>
      </c>
      <c r="G118" s="306" t="s">
        <v>520</v>
      </c>
      <c r="H118" s="472"/>
    </row>
    <row r="119" spans="2:8" ht="30" x14ac:dyDescent="0.15">
      <c r="B119" s="305" t="s">
        <v>544</v>
      </c>
      <c r="C119" s="470" t="s">
        <v>558</v>
      </c>
      <c r="D119" s="471" t="s">
        <v>394</v>
      </c>
      <c r="E119" s="1"/>
      <c r="F119" s="56" t="s">
        <v>545</v>
      </c>
      <c r="G119" s="306" t="s">
        <v>520</v>
      </c>
      <c r="H119" s="472"/>
    </row>
    <row r="120" spans="2:8" ht="30" x14ac:dyDescent="0.15">
      <c r="B120" s="305" t="s">
        <v>544</v>
      </c>
      <c r="C120" s="470" t="s">
        <v>558</v>
      </c>
      <c r="D120" s="471" t="s">
        <v>394</v>
      </c>
      <c r="E120" s="1"/>
      <c r="F120" s="56" t="s">
        <v>545</v>
      </c>
      <c r="G120" s="306" t="s">
        <v>520</v>
      </c>
      <c r="H120" s="472"/>
    </row>
    <row r="121" spans="2:8" ht="30" x14ac:dyDescent="0.15">
      <c r="B121" s="305" t="s">
        <v>544</v>
      </c>
      <c r="C121" s="470" t="s">
        <v>558</v>
      </c>
      <c r="D121" s="471" t="s">
        <v>394</v>
      </c>
      <c r="E121" s="1"/>
      <c r="F121" s="56" t="s">
        <v>545</v>
      </c>
      <c r="G121" s="306" t="s">
        <v>520</v>
      </c>
      <c r="H121" s="472"/>
    </row>
    <row r="122" spans="2:8" ht="30" x14ac:dyDescent="0.15">
      <c r="B122" s="305" t="s">
        <v>533</v>
      </c>
      <c r="C122" s="470" t="s">
        <v>558</v>
      </c>
      <c r="D122" s="471" t="s">
        <v>394</v>
      </c>
      <c r="E122" s="1"/>
      <c r="F122" s="56" t="s">
        <v>532</v>
      </c>
      <c r="G122" s="306" t="s">
        <v>520</v>
      </c>
      <c r="H122" s="472"/>
    </row>
    <row r="123" spans="2:8" ht="30" x14ac:dyDescent="0.15">
      <c r="B123" s="305" t="s">
        <v>533</v>
      </c>
      <c r="C123" s="470" t="s">
        <v>558</v>
      </c>
      <c r="D123" s="471" t="s">
        <v>394</v>
      </c>
      <c r="E123" s="1"/>
      <c r="F123" s="56" t="s">
        <v>532</v>
      </c>
      <c r="G123" s="306" t="s">
        <v>520</v>
      </c>
      <c r="H123" s="472"/>
    </row>
    <row r="124" spans="2:8" ht="30" x14ac:dyDescent="0.15">
      <c r="B124" s="305" t="s">
        <v>533</v>
      </c>
      <c r="C124" s="470" t="s">
        <v>558</v>
      </c>
      <c r="D124" s="471" t="s">
        <v>394</v>
      </c>
      <c r="E124" s="1"/>
      <c r="F124" s="56" t="s">
        <v>532</v>
      </c>
      <c r="G124" s="306" t="s">
        <v>520</v>
      </c>
      <c r="H124" s="472"/>
    </row>
    <row r="125" spans="2:8" ht="30" x14ac:dyDescent="0.15">
      <c r="B125" s="305" t="s">
        <v>546</v>
      </c>
      <c r="C125" s="470" t="s">
        <v>558</v>
      </c>
      <c r="D125" s="471" t="s">
        <v>394</v>
      </c>
      <c r="E125" s="1"/>
      <c r="F125" s="56" t="s">
        <v>547</v>
      </c>
      <c r="G125" s="306" t="s">
        <v>520</v>
      </c>
      <c r="H125" s="472"/>
    </row>
    <row r="126" spans="2:8" ht="30" x14ac:dyDescent="0.15">
      <c r="B126" s="305" t="s">
        <v>527</v>
      </c>
      <c r="C126" s="470" t="s">
        <v>558</v>
      </c>
      <c r="D126" s="471" t="s">
        <v>394</v>
      </c>
      <c r="E126" s="1"/>
      <c r="F126" s="56" t="s">
        <v>528</v>
      </c>
      <c r="G126" s="306" t="s">
        <v>520</v>
      </c>
      <c r="H126" s="472"/>
    </row>
    <row r="127" spans="2:8" ht="30" x14ac:dyDescent="0.15">
      <c r="B127" s="305" t="s">
        <v>527</v>
      </c>
      <c r="C127" s="470" t="s">
        <v>558</v>
      </c>
      <c r="D127" s="471" t="s">
        <v>394</v>
      </c>
      <c r="E127" s="1"/>
      <c r="F127" s="56" t="s">
        <v>528</v>
      </c>
      <c r="G127" s="306" t="s">
        <v>520</v>
      </c>
      <c r="H127" s="472"/>
    </row>
    <row r="128" spans="2:8" ht="30" x14ac:dyDescent="0.15">
      <c r="B128" s="305" t="s">
        <v>527</v>
      </c>
      <c r="C128" s="470" t="s">
        <v>558</v>
      </c>
      <c r="D128" s="471" t="s">
        <v>394</v>
      </c>
      <c r="E128" s="1"/>
      <c r="F128" s="56" t="s">
        <v>528</v>
      </c>
      <c r="G128" s="306" t="s">
        <v>520</v>
      </c>
      <c r="H128" s="472"/>
    </row>
    <row r="129" spans="2:8" ht="30" x14ac:dyDescent="0.15">
      <c r="B129" s="305" t="s">
        <v>527</v>
      </c>
      <c r="C129" s="470" t="s">
        <v>558</v>
      </c>
      <c r="D129" s="471" t="s">
        <v>394</v>
      </c>
      <c r="E129" s="1"/>
      <c r="F129" s="56" t="s">
        <v>528</v>
      </c>
      <c r="G129" s="306" t="s">
        <v>520</v>
      </c>
      <c r="H129" s="472"/>
    </row>
    <row r="130" spans="2:8" ht="30" x14ac:dyDescent="0.15">
      <c r="B130" s="305" t="s">
        <v>527</v>
      </c>
      <c r="C130" s="470" t="s">
        <v>558</v>
      </c>
      <c r="D130" s="471" t="s">
        <v>394</v>
      </c>
      <c r="E130" s="1"/>
      <c r="F130" s="56" t="s">
        <v>528</v>
      </c>
      <c r="G130" s="306" t="s">
        <v>520</v>
      </c>
      <c r="H130" s="472"/>
    </row>
    <row r="131" spans="2:8" ht="30" x14ac:dyDescent="0.15">
      <c r="B131" s="305" t="s">
        <v>533</v>
      </c>
      <c r="C131" s="470" t="s">
        <v>558</v>
      </c>
      <c r="D131" s="471" t="s">
        <v>394</v>
      </c>
      <c r="E131" s="1"/>
      <c r="F131" s="56" t="s">
        <v>532</v>
      </c>
      <c r="G131" s="306" t="s">
        <v>520</v>
      </c>
      <c r="H131" s="472"/>
    </row>
    <row r="132" spans="2:8" ht="30" x14ac:dyDescent="0.15">
      <c r="B132" s="305" t="s">
        <v>527</v>
      </c>
      <c r="C132" s="470" t="s">
        <v>558</v>
      </c>
      <c r="D132" s="471" t="s">
        <v>394</v>
      </c>
      <c r="E132" s="1"/>
      <c r="F132" s="56" t="s">
        <v>528</v>
      </c>
      <c r="G132" s="306" t="s">
        <v>520</v>
      </c>
      <c r="H132" s="472"/>
    </row>
    <row r="133" spans="2:8" ht="30" x14ac:dyDescent="0.15">
      <c r="B133" s="305" t="s">
        <v>527</v>
      </c>
      <c r="C133" s="470" t="s">
        <v>558</v>
      </c>
      <c r="D133" s="471" t="s">
        <v>394</v>
      </c>
      <c r="E133" s="1"/>
      <c r="F133" s="56" t="s">
        <v>528</v>
      </c>
      <c r="G133" s="306" t="s">
        <v>520</v>
      </c>
      <c r="H133" s="472"/>
    </row>
    <row r="134" spans="2:8" ht="30" x14ac:dyDescent="0.15">
      <c r="B134" s="305" t="s">
        <v>527</v>
      </c>
      <c r="C134" s="470" t="s">
        <v>558</v>
      </c>
      <c r="D134" s="471" t="s">
        <v>394</v>
      </c>
      <c r="E134" s="1"/>
      <c r="F134" s="56" t="s">
        <v>528</v>
      </c>
      <c r="G134" s="306" t="s">
        <v>520</v>
      </c>
      <c r="H134" s="472"/>
    </row>
    <row r="135" spans="2:8" ht="30" x14ac:dyDescent="0.15">
      <c r="B135" s="305" t="s">
        <v>527</v>
      </c>
      <c r="C135" s="470" t="s">
        <v>558</v>
      </c>
      <c r="D135" s="471" t="s">
        <v>394</v>
      </c>
      <c r="E135" s="1"/>
      <c r="F135" s="56" t="s">
        <v>528</v>
      </c>
      <c r="G135" s="306" t="s">
        <v>520</v>
      </c>
      <c r="H135" s="472"/>
    </row>
    <row r="136" spans="2:8" ht="30" x14ac:dyDescent="0.15">
      <c r="B136" s="305" t="s">
        <v>527</v>
      </c>
      <c r="C136" s="470" t="s">
        <v>558</v>
      </c>
      <c r="D136" s="471" t="s">
        <v>394</v>
      </c>
      <c r="E136" s="1"/>
      <c r="F136" s="56" t="s">
        <v>528</v>
      </c>
      <c r="G136" s="306" t="s">
        <v>520</v>
      </c>
      <c r="H136" s="472"/>
    </row>
    <row r="137" spans="2:8" ht="30" x14ac:dyDescent="0.15">
      <c r="B137" s="305" t="s">
        <v>527</v>
      </c>
      <c r="C137" s="470" t="s">
        <v>558</v>
      </c>
      <c r="D137" s="471" t="s">
        <v>394</v>
      </c>
      <c r="E137" s="1"/>
      <c r="F137" s="56" t="s">
        <v>528</v>
      </c>
      <c r="G137" s="306" t="s">
        <v>520</v>
      </c>
      <c r="H137" s="472"/>
    </row>
    <row r="138" spans="2:8" ht="30" x14ac:dyDescent="0.15">
      <c r="B138" s="305" t="s">
        <v>533</v>
      </c>
      <c r="C138" s="470" t="s">
        <v>558</v>
      </c>
      <c r="D138" s="471" t="s">
        <v>394</v>
      </c>
      <c r="E138" s="1"/>
      <c r="F138" s="56" t="s">
        <v>532</v>
      </c>
      <c r="G138" s="306" t="s">
        <v>520</v>
      </c>
      <c r="H138" s="472"/>
    </row>
    <row r="139" spans="2:8" ht="30" x14ac:dyDescent="0.15">
      <c r="B139" s="305" t="s">
        <v>533</v>
      </c>
      <c r="C139" s="470" t="s">
        <v>558</v>
      </c>
      <c r="D139" s="471" t="s">
        <v>394</v>
      </c>
      <c r="E139" s="1"/>
      <c r="F139" s="56" t="s">
        <v>532</v>
      </c>
      <c r="G139" s="306" t="s">
        <v>520</v>
      </c>
      <c r="H139" s="472"/>
    </row>
    <row r="140" spans="2:8" ht="30" x14ac:dyDescent="0.15">
      <c r="B140" s="305" t="s">
        <v>527</v>
      </c>
      <c r="C140" s="470" t="s">
        <v>558</v>
      </c>
      <c r="D140" s="471" t="s">
        <v>394</v>
      </c>
      <c r="E140" s="1"/>
      <c r="F140" s="56" t="s">
        <v>528</v>
      </c>
      <c r="G140" s="306" t="s">
        <v>520</v>
      </c>
      <c r="H140" s="472"/>
    </row>
    <row r="141" spans="2:8" ht="30" x14ac:dyDescent="0.15">
      <c r="B141" s="305" t="s">
        <v>523</v>
      </c>
      <c r="C141" s="470" t="s">
        <v>558</v>
      </c>
      <c r="D141" s="471" t="s">
        <v>394</v>
      </c>
      <c r="E141" s="1"/>
      <c r="F141" s="56" t="s">
        <v>524</v>
      </c>
      <c r="G141" s="306" t="s">
        <v>520</v>
      </c>
      <c r="H141" s="472"/>
    </row>
    <row r="142" spans="2:8" ht="30" x14ac:dyDescent="0.15">
      <c r="B142" s="305" t="s">
        <v>521</v>
      </c>
      <c r="C142" s="470" t="s">
        <v>558</v>
      </c>
      <c r="D142" s="471" t="s">
        <v>394</v>
      </c>
      <c r="E142" s="1"/>
      <c r="F142" s="56" t="s">
        <v>522</v>
      </c>
      <c r="G142" s="306" t="s">
        <v>520</v>
      </c>
      <c r="H142" s="472"/>
    </row>
    <row r="143" spans="2:8" ht="30" x14ac:dyDescent="0.15">
      <c r="B143" s="305" t="s">
        <v>527</v>
      </c>
      <c r="C143" s="470" t="s">
        <v>558</v>
      </c>
      <c r="D143" s="471" t="s">
        <v>394</v>
      </c>
      <c r="E143" s="1"/>
      <c r="F143" s="56" t="s">
        <v>528</v>
      </c>
      <c r="G143" s="306" t="s">
        <v>520</v>
      </c>
      <c r="H143" s="472"/>
    </row>
    <row r="144" spans="2:8" ht="30" x14ac:dyDescent="0.15">
      <c r="B144" s="305" t="s">
        <v>521</v>
      </c>
      <c r="C144" s="470" t="s">
        <v>558</v>
      </c>
      <c r="D144" s="471" t="s">
        <v>394</v>
      </c>
      <c r="E144" s="1"/>
      <c r="F144" s="56" t="s">
        <v>522</v>
      </c>
      <c r="G144" s="306" t="s">
        <v>520</v>
      </c>
      <c r="H144" s="472"/>
    </row>
    <row r="145" spans="2:8" ht="30" x14ac:dyDescent="0.15">
      <c r="B145" s="305" t="s">
        <v>527</v>
      </c>
      <c r="C145" s="470" t="s">
        <v>558</v>
      </c>
      <c r="D145" s="471" t="s">
        <v>394</v>
      </c>
      <c r="E145" s="1"/>
      <c r="F145" s="56" t="s">
        <v>528</v>
      </c>
      <c r="G145" s="306" t="s">
        <v>520</v>
      </c>
      <c r="H145" s="472"/>
    </row>
    <row r="146" spans="2:8" ht="30" x14ac:dyDescent="0.15">
      <c r="B146" s="305" t="s">
        <v>533</v>
      </c>
      <c r="C146" s="470" t="s">
        <v>558</v>
      </c>
      <c r="D146" s="471" t="s">
        <v>394</v>
      </c>
      <c r="E146" s="1"/>
      <c r="F146" s="56" t="s">
        <v>532</v>
      </c>
      <c r="G146" s="306" t="s">
        <v>520</v>
      </c>
      <c r="H146" s="472"/>
    </row>
    <row r="147" spans="2:8" ht="30" x14ac:dyDescent="0.15">
      <c r="B147" s="305" t="s">
        <v>529</v>
      </c>
      <c r="C147" s="470" t="s">
        <v>558</v>
      </c>
      <c r="D147" s="471" t="s">
        <v>394</v>
      </c>
      <c r="E147" s="1"/>
      <c r="F147" s="56" t="s">
        <v>530</v>
      </c>
      <c r="G147" s="306" t="s">
        <v>520</v>
      </c>
      <c r="H147" s="472"/>
    </row>
    <row r="148" spans="2:8" ht="30" x14ac:dyDescent="0.15">
      <c r="B148" s="305" t="s">
        <v>529</v>
      </c>
      <c r="C148" s="470" t="s">
        <v>558</v>
      </c>
      <c r="D148" s="471" t="s">
        <v>394</v>
      </c>
      <c r="E148" s="1"/>
      <c r="F148" s="56" t="s">
        <v>530</v>
      </c>
      <c r="G148" s="306" t="s">
        <v>520</v>
      </c>
      <c r="H148" s="472"/>
    </row>
    <row r="149" spans="2:8" ht="30" x14ac:dyDescent="0.15">
      <c r="B149" s="305" t="s">
        <v>529</v>
      </c>
      <c r="C149" s="470" t="s">
        <v>558</v>
      </c>
      <c r="D149" s="471" t="s">
        <v>394</v>
      </c>
      <c r="E149" s="1"/>
      <c r="F149" s="56" t="s">
        <v>530</v>
      </c>
      <c r="G149" s="306" t="s">
        <v>520</v>
      </c>
      <c r="H149" s="472"/>
    </row>
    <row r="150" spans="2:8" ht="30" x14ac:dyDescent="0.15">
      <c r="B150" s="305" t="s">
        <v>521</v>
      </c>
      <c r="C150" s="470" t="s">
        <v>558</v>
      </c>
      <c r="D150" s="471" t="s">
        <v>394</v>
      </c>
      <c r="E150" s="1"/>
      <c r="F150" s="56" t="s">
        <v>522</v>
      </c>
      <c r="G150" s="306" t="s">
        <v>520</v>
      </c>
      <c r="H150" s="472"/>
    </row>
    <row r="151" spans="2:8" ht="30" x14ac:dyDescent="0.15">
      <c r="B151" s="305" t="s">
        <v>521</v>
      </c>
      <c r="C151" s="470" t="s">
        <v>558</v>
      </c>
      <c r="D151" s="471" t="s">
        <v>394</v>
      </c>
      <c r="E151" s="1"/>
      <c r="F151" s="56" t="s">
        <v>522</v>
      </c>
      <c r="G151" s="306" t="s">
        <v>520</v>
      </c>
      <c r="H151" s="472"/>
    </row>
    <row r="152" spans="2:8" ht="30" x14ac:dyDescent="0.15">
      <c r="B152" s="305" t="s">
        <v>542</v>
      </c>
      <c r="C152" s="470" t="s">
        <v>558</v>
      </c>
      <c r="D152" s="471" t="s">
        <v>394</v>
      </c>
      <c r="E152" s="1"/>
      <c r="F152" s="56" t="s">
        <v>543</v>
      </c>
      <c r="G152" s="306" t="s">
        <v>520</v>
      </c>
      <c r="H152" s="472"/>
    </row>
    <row r="153" spans="2:8" ht="30" x14ac:dyDescent="0.15">
      <c r="B153" s="305" t="s">
        <v>527</v>
      </c>
      <c r="C153" s="470" t="s">
        <v>558</v>
      </c>
      <c r="D153" s="471" t="s">
        <v>394</v>
      </c>
      <c r="E153" s="1"/>
      <c r="F153" s="56" t="s">
        <v>528</v>
      </c>
      <c r="G153" s="306" t="s">
        <v>520</v>
      </c>
      <c r="H153" s="472"/>
    </row>
    <row r="154" spans="2:8" ht="30" x14ac:dyDescent="0.15">
      <c r="B154" s="305" t="s">
        <v>527</v>
      </c>
      <c r="C154" s="470" t="s">
        <v>558</v>
      </c>
      <c r="D154" s="471" t="s">
        <v>394</v>
      </c>
      <c r="E154" s="1"/>
      <c r="F154" s="56" t="s">
        <v>528</v>
      </c>
      <c r="G154" s="306" t="s">
        <v>520</v>
      </c>
      <c r="H154" s="472"/>
    </row>
    <row r="155" spans="2:8" ht="30" x14ac:dyDescent="0.15">
      <c r="B155" s="305" t="s">
        <v>531</v>
      </c>
      <c r="C155" s="470" t="s">
        <v>558</v>
      </c>
      <c r="D155" s="471" t="s">
        <v>394</v>
      </c>
      <c r="E155" s="1"/>
      <c r="F155" s="56" t="s">
        <v>532</v>
      </c>
      <c r="G155" s="306" t="s">
        <v>520</v>
      </c>
      <c r="H155" s="472"/>
    </row>
    <row r="156" spans="2:8" ht="30" x14ac:dyDescent="0.15">
      <c r="B156" s="305" t="s">
        <v>542</v>
      </c>
      <c r="C156" s="470" t="s">
        <v>558</v>
      </c>
      <c r="D156" s="471" t="s">
        <v>394</v>
      </c>
      <c r="E156" s="1"/>
      <c r="F156" s="56" t="s">
        <v>543</v>
      </c>
      <c r="G156" s="306" t="s">
        <v>520</v>
      </c>
      <c r="H156" s="472"/>
    </row>
    <row r="157" spans="2:8" ht="30" x14ac:dyDescent="0.15">
      <c r="B157" s="305" t="s">
        <v>542</v>
      </c>
      <c r="C157" s="470" t="s">
        <v>558</v>
      </c>
      <c r="D157" s="471" t="s">
        <v>394</v>
      </c>
      <c r="E157" s="1"/>
      <c r="F157" s="56" t="s">
        <v>543</v>
      </c>
      <c r="G157" s="306" t="s">
        <v>520</v>
      </c>
      <c r="H157" s="472"/>
    </row>
    <row r="158" spans="2:8" ht="30" x14ac:dyDescent="0.15">
      <c r="B158" s="305" t="s">
        <v>534</v>
      </c>
      <c r="C158" s="470" t="s">
        <v>558</v>
      </c>
      <c r="D158" s="471" t="s">
        <v>394</v>
      </c>
      <c r="E158" s="1"/>
      <c r="F158" s="56" t="s">
        <v>535</v>
      </c>
      <c r="G158" s="306" t="s">
        <v>520</v>
      </c>
      <c r="H158" s="472"/>
    </row>
    <row r="159" spans="2:8" ht="30" x14ac:dyDescent="0.15">
      <c r="B159" s="305" t="s">
        <v>525</v>
      </c>
      <c r="C159" s="470" t="s">
        <v>558</v>
      </c>
      <c r="D159" s="471" t="s">
        <v>394</v>
      </c>
      <c r="E159" s="1"/>
      <c r="F159" s="56" t="s">
        <v>526</v>
      </c>
      <c r="G159" s="306" t="s">
        <v>520</v>
      </c>
      <c r="H159" s="472"/>
    </row>
    <row r="160" spans="2:8" ht="30" x14ac:dyDescent="0.15">
      <c r="B160" s="305" t="s">
        <v>525</v>
      </c>
      <c r="C160" s="470" t="s">
        <v>558</v>
      </c>
      <c r="D160" s="471" t="s">
        <v>394</v>
      </c>
      <c r="E160" s="1"/>
      <c r="F160" s="56" t="s">
        <v>526</v>
      </c>
      <c r="G160" s="306" t="s">
        <v>520</v>
      </c>
      <c r="H160" s="472"/>
    </row>
    <row r="161" spans="2:8" ht="30" x14ac:dyDescent="0.15">
      <c r="B161" s="305" t="s">
        <v>527</v>
      </c>
      <c r="C161" s="470" t="s">
        <v>558</v>
      </c>
      <c r="D161" s="471" t="s">
        <v>394</v>
      </c>
      <c r="E161" s="1"/>
      <c r="F161" s="56" t="s">
        <v>528</v>
      </c>
      <c r="G161" s="306" t="s">
        <v>520</v>
      </c>
      <c r="H161" s="472"/>
    </row>
    <row r="162" spans="2:8" ht="30" x14ac:dyDescent="0.15">
      <c r="B162" s="305" t="s">
        <v>534</v>
      </c>
      <c r="C162" s="470" t="s">
        <v>558</v>
      </c>
      <c r="D162" s="471" t="s">
        <v>394</v>
      </c>
      <c r="E162" s="1"/>
      <c r="F162" s="56" t="s">
        <v>535</v>
      </c>
      <c r="G162" s="306" t="s">
        <v>520</v>
      </c>
      <c r="H162" s="472"/>
    </row>
    <row r="163" spans="2:8" ht="30" x14ac:dyDescent="0.15">
      <c r="B163" s="305" t="s">
        <v>525</v>
      </c>
      <c r="C163" s="470" t="s">
        <v>558</v>
      </c>
      <c r="D163" s="471" t="s">
        <v>394</v>
      </c>
      <c r="E163" s="1"/>
      <c r="F163" s="56" t="s">
        <v>526</v>
      </c>
      <c r="G163" s="306" t="s">
        <v>520</v>
      </c>
      <c r="H163" s="472"/>
    </row>
    <row r="164" spans="2:8" ht="30" x14ac:dyDescent="0.15">
      <c r="B164" s="305" t="s">
        <v>525</v>
      </c>
      <c r="C164" s="470" t="s">
        <v>558</v>
      </c>
      <c r="D164" s="471" t="s">
        <v>394</v>
      </c>
      <c r="E164" s="1"/>
      <c r="F164" s="56" t="s">
        <v>526</v>
      </c>
      <c r="G164" s="306" t="s">
        <v>520</v>
      </c>
      <c r="H164" s="472"/>
    </row>
    <row r="165" spans="2:8" ht="30" x14ac:dyDescent="0.15">
      <c r="B165" s="305" t="s">
        <v>527</v>
      </c>
      <c r="C165" s="470" t="s">
        <v>558</v>
      </c>
      <c r="D165" s="471" t="s">
        <v>394</v>
      </c>
      <c r="E165" s="1"/>
      <c r="F165" s="56" t="s">
        <v>528</v>
      </c>
      <c r="G165" s="306" t="s">
        <v>520</v>
      </c>
      <c r="H165" s="472"/>
    </row>
    <row r="166" spans="2:8" ht="30" x14ac:dyDescent="0.15">
      <c r="B166" s="305" t="s">
        <v>527</v>
      </c>
      <c r="C166" s="470" t="s">
        <v>558</v>
      </c>
      <c r="D166" s="471" t="s">
        <v>394</v>
      </c>
      <c r="E166" s="1"/>
      <c r="F166" s="56" t="s">
        <v>528</v>
      </c>
      <c r="G166" s="306" t="s">
        <v>520</v>
      </c>
      <c r="H166" s="472"/>
    </row>
    <row r="167" spans="2:8" ht="30" x14ac:dyDescent="0.15">
      <c r="B167" s="305" t="s">
        <v>527</v>
      </c>
      <c r="C167" s="470" t="s">
        <v>558</v>
      </c>
      <c r="D167" s="471" t="s">
        <v>394</v>
      </c>
      <c r="E167" s="1"/>
      <c r="F167" s="56" t="s">
        <v>528</v>
      </c>
      <c r="G167" s="306" t="s">
        <v>520</v>
      </c>
      <c r="H167" s="472"/>
    </row>
    <row r="168" spans="2:8" ht="30" x14ac:dyDescent="0.15">
      <c r="B168" s="305" t="s">
        <v>533</v>
      </c>
      <c r="C168" s="470" t="s">
        <v>558</v>
      </c>
      <c r="D168" s="471" t="s">
        <v>394</v>
      </c>
      <c r="E168" s="1"/>
      <c r="F168" s="56" t="s">
        <v>532</v>
      </c>
      <c r="G168" s="306" t="s">
        <v>520</v>
      </c>
      <c r="H168" s="472"/>
    </row>
    <row r="169" spans="2:8" ht="30" x14ac:dyDescent="0.15">
      <c r="B169" s="305" t="s">
        <v>542</v>
      </c>
      <c r="C169" s="470" t="s">
        <v>558</v>
      </c>
      <c r="D169" s="471" t="s">
        <v>394</v>
      </c>
      <c r="E169" s="1"/>
      <c r="F169" s="56" t="s">
        <v>543</v>
      </c>
      <c r="G169" s="306" t="s">
        <v>520</v>
      </c>
      <c r="H169" s="472"/>
    </row>
    <row r="170" spans="2:8" ht="30" x14ac:dyDescent="0.15">
      <c r="B170" s="305" t="s">
        <v>521</v>
      </c>
      <c r="C170" s="470" t="s">
        <v>558</v>
      </c>
      <c r="D170" s="471" t="s">
        <v>394</v>
      </c>
      <c r="E170" s="1"/>
      <c r="F170" s="56" t="s">
        <v>522</v>
      </c>
      <c r="G170" s="306" t="s">
        <v>520</v>
      </c>
      <c r="H170" s="472"/>
    </row>
    <row r="171" spans="2:8" ht="30" x14ac:dyDescent="0.15">
      <c r="B171" s="305" t="s">
        <v>548</v>
      </c>
      <c r="C171" s="470" t="s">
        <v>558</v>
      </c>
      <c r="D171" s="471" t="s">
        <v>394</v>
      </c>
      <c r="E171" s="1"/>
      <c r="F171" s="56" t="s">
        <v>549</v>
      </c>
      <c r="G171" s="306" t="s">
        <v>520</v>
      </c>
      <c r="H171" s="472"/>
    </row>
    <row r="172" spans="2:8" ht="30" x14ac:dyDescent="0.15">
      <c r="B172" s="305" t="s">
        <v>534</v>
      </c>
      <c r="C172" s="470" t="s">
        <v>558</v>
      </c>
      <c r="D172" s="471" t="s">
        <v>394</v>
      </c>
      <c r="E172" s="1"/>
      <c r="F172" s="56" t="s">
        <v>535</v>
      </c>
      <c r="G172" s="306" t="s">
        <v>520</v>
      </c>
      <c r="H172" s="472"/>
    </row>
    <row r="173" spans="2:8" ht="30" x14ac:dyDescent="0.15">
      <c r="B173" s="305" t="s">
        <v>531</v>
      </c>
      <c r="C173" s="470" t="s">
        <v>558</v>
      </c>
      <c r="D173" s="471" t="s">
        <v>394</v>
      </c>
      <c r="E173" s="1"/>
      <c r="F173" s="56" t="s">
        <v>532</v>
      </c>
      <c r="G173" s="306" t="s">
        <v>520</v>
      </c>
      <c r="H173" s="472"/>
    </row>
    <row r="174" spans="2:8" ht="30" x14ac:dyDescent="0.15">
      <c r="B174" s="305" t="s">
        <v>529</v>
      </c>
      <c r="C174" s="470" t="s">
        <v>558</v>
      </c>
      <c r="D174" s="471" t="s">
        <v>394</v>
      </c>
      <c r="E174" s="1"/>
      <c r="F174" s="56" t="s">
        <v>530</v>
      </c>
      <c r="G174" s="306" t="s">
        <v>520</v>
      </c>
      <c r="H174" s="472"/>
    </row>
    <row r="175" spans="2:8" ht="30" x14ac:dyDescent="0.15">
      <c r="B175" s="305" t="s">
        <v>548</v>
      </c>
      <c r="C175" s="470" t="s">
        <v>558</v>
      </c>
      <c r="D175" s="471" t="s">
        <v>394</v>
      </c>
      <c r="E175" s="1"/>
      <c r="F175" s="56" t="s">
        <v>549</v>
      </c>
      <c r="G175" s="306" t="s">
        <v>520</v>
      </c>
      <c r="H175" s="472"/>
    </row>
    <row r="176" spans="2:8" ht="30" x14ac:dyDescent="0.15">
      <c r="B176" s="305" t="s">
        <v>534</v>
      </c>
      <c r="C176" s="470" t="s">
        <v>558</v>
      </c>
      <c r="D176" s="471" t="s">
        <v>394</v>
      </c>
      <c r="E176" s="1"/>
      <c r="F176" s="56" t="s">
        <v>535</v>
      </c>
      <c r="G176" s="306" t="s">
        <v>520</v>
      </c>
      <c r="H176" s="472"/>
    </row>
    <row r="177" spans="2:8" ht="30" x14ac:dyDescent="0.15">
      <c r="B177" s="305" t="s">
        <v>531</v>
      </c>
      <c r="C177" s="470" t="s">
        <v>558</v>
      </c>
      <c r="D177" s="471" t="s">
        <v>394</v>
      </c>
      <c r="E177" s="1"/>
      <c r="F177" s="56" t="s">
        <v>532</v>
      </c>
      <c r="G177" s="306" t="s">
        <v>520</v>
      </c>
      <c r="H177" s="472"/>
    </row>
    <row r="178" spans="2:8" ht="30" x14ac:dyDescent="0.15">
      <c r="B178" s="305" t="s">
        <v>529</v>
      </c>
      <c r="C178" s="470" t="s">
        <v>558</v>
      </c>
      <c r="D178" s="471" t="s">
        <v>394</v>
      </c>
      <c r="E178" s="1"/>
      <c r="F178" s="56" t="s">
        <v>530</v>
      </c>
      <c r="G178" s="306" t="s">
        <v>520</v>
      </c>
      <c r="H178" s="472"/>
    </row>
    <row r="179" spans="2:8" ht="30" x14ac:dyDescent="0.15">
      <c r="B179" s="305" t="s">
        <v>548</v>
      </c>
      <c r="C179" s="470" t="s">
        <v>558</v>
      </c>
      <c r="D179" s="471" t="s">
        <v>394</v>
      </c>
      <c r="E179" s="1"/>
      <c r="F179" s="56" t="s">
        <v>549</v>
      </c>
      <c r="G179" s="306" t="s">
        <v>520</v>
      </c>
      <c r="H179" s="472"/>
    </row>
    <row r="180" spans="2:8" ht="30" x14ac:dyDescent="0.15">
      <c r="B180" s="305" t="s">
        <v>534</v>
      </c>
      <c r="C180" s="470" t="s">
        <v>558</v>
      </c>
      <c r="D180" s="471" t="s">
        <v>394</v>
      </c>
      <c r="E180" s="1"/>
      <c r="F180" s="56" t="s">
        <v>535</v>
      </c>
      <c r="G180" s="306" t="s">
        <v>520</v>
      </c>
      <c r="H180" s="472"/>
    </row>
    <row r="181" spans="2:8" ht="30" x14ac:dyDescent="0.15">
      <c r="B181" s="305" t="s">
        <v>531</v>
      </c>
      <c r="C181" s="470" t="s">
        <v>558</v>
      </c>
      <c r="D181" s="471" t="s">
        <v>394</v>
      </c>
      <c r="E181" s="1"/>
      <c r="F181" s="56" t="s">
        <v>532</v>
      </c>
      <c r="G181" s="306" t="s">
        <v>520</v>
      </c>
      <c r="H181" s="472"/>
    </row>
    <row r="182" spans="2:8" ht="30" x14ac:dyDescent="0.15">
      <c r="B182" s="305" t="s">
        <v>529</v>
      </c>
      <c r="C182" s="470" t="s">
        <v>558</v>
      </c>
      <c r="D182" s="471" t="s">
        <v>394</v>
      </c>
      <c r="E182" s="1"/>
      <c r="F182" s="56" t="s">
        <v>530</v>
      </c>
      <c r="G182" s="306" t="s">
        <v>520</v>
      </c>
      <c r="H182" s="472"/>
    </row>
    <row r="183" spans="2:8" ht="30" x14ac:dyDescent="0.15">
      <c r="B183" s="305" t="s">
        <v>548</v>
      </c>
      <c r="C183" s="470" t="s">
        <v>558</v>
      </c>
      <c r="D183" s="471" t="s">
        <v>394</v>
      </c>
      <c r="E183" s="1"/>
      <c r="F183" s="56" t="s">
        <v>549</v>
      </c>
      <c r="G183" s="306" t="s">
        <v>520</v>
      </c>
      <c r="H183" s="472"/>
    </row>
    <row r="184" spans="2:8" ht="30" x14ac:dyDescent="0.15">
      <c r="B184" s="305" t="s">
        <v>534</v>
      </c>
      <c r="C184" s="470" t="s">
        <v>558</v>
      </c>
      <c r="D184" s="471" t="s">
        <v>394</v>
      </c>
      <c r="E184" s="1"/>
      <c r="F184" s="56" t="s">
        <v>535</v>
      </c>
      <c r="G184" s="306" t="s">
        <v>520</v>
      </c>
      <c r="H184" s="472"/>
    </row>
    <row r="185" spans="2:8" ht="30" x14ac:dyDescent="0.15">
      <c r="B185" s="305" t="s">
        <v>531</v>
      </c>
      <c r="C185" s="470" t="s">
        <v>558</v>
      </c>
      <c r="D185" s="471" t="s">
        <v>394</v>
      </c>
      <c r="E185" s="1"/>
      <c r="F185" s="56" t="s">
        <v>532</v>
      </c>
      <c r="G185" s="306" t="s">
        <v>520</v>
      </c>
      <c r="H185" s="472"/>
    </row>
    <row r="186" spans="2:8" ht="30" x14ac:dyDescent="0.15">
      <c r="B186" s="305" t="s">
        <v>529</v>
      </c>
      <c r="C186" s="470" t="s">
        <v>558</v>
      </c>
      <c r="D186" s="471" t="s">
        <v>394</v>
      </c>
      <c r="E186" s="1"/>
      <c r="F186" s="56" t="s">
        <v>530</v>
      </c>
      <c r="G186" s="306" t="s">
        <v>520</v>
      </c>
      <c r="H186" s="472"/>
    </row>
    <row r="187" spans="2:8" ht="30" x14ac:dyDescent="0.15">
      <c r="B187" s="305" t="s">
        <v>548</v>
      </c>
      <c r="C187" s="470" t="s">
        <v>558</v>
      </c>
      <c r="D187" s="471" t="s">
        <v>394</v>
      </c>
      <c r="E187" s="1"/>
      <c r="F187" s="56" t="s">
        <v>549</v>
      </c>
      <c r="G187" s="306" t="s">
        <v>520</v>
      </c>
      <c r="H187" s="472"/>
    </row>
    <row r="188" spans="2:8" ht="30" x14ac:dyDescent="0.15">
      <c r="B188" s="305" t="s">
        <v>534</v>
      </c>
      <c r="C188" s="470" t="s">
        <v>558</v>
      </c>
      <c r="D188" s="471" t="s">
        <v>394</v>
      </c>
      <c r="E188" s="1"/>
      <c r="F188" s="56" t="s">
        <v>535</v>
      </c>
      <c r="G188" s="306" t="s">
        <v>520</v>
      </c>
      <c r="H188" s="472"/>
    </row>
    <row r="189" spans="2:8" ht="30" x14ac:dyDescent="0.15">
      <c r="B189" s="305" t="s">
        <v>531</v>
      </c>
      <c r="C189" s="470" t="s">
        <v>558</v>
      </c>
      <c r="D189" s="471" t="s">
        <v>394</v>
      </c>
      <c r="E189" s="1"/>
      <c r="F189" s="56" t="s">
        <v>532</v>
      </c>
      <c r="G189" s="306" t="s">
        <v>520</v>
      </c>
      <c r="H189" s="472"/>
    </row>
    <row r="190" spans="2:8" ht="30" x14ac:dyDescent="0.15">
      <c r="B190" s="305" t="s">
        <v>529</v>
      </c>
      <c r="C190" s="470" t="s">
        <v>558</v>
      </c>
      <c r="D190" s="471" t="s">
        <v>394</v>
      </c>
      <c r="E190" s="1"/>
      <c r="F190" s="56" t="s">
        <v>530</v>
      </c>
      <c r="G190" s="306" t="s">
        <v>520</v>
      </c>
      <c r="H190" s="472"/>
    </row>
    <row r="191" spans="2:8" ht="30" x14ac:dyDescent="0.15">
      <c r="B191" s="305" t="s">
        <v>548</v>
      </c>
      <c r="C191" s="470" t="s">
        <v>558</v>
      </c>
      <c r="D191" s="471" t="s">
        <v>394</v>
      </c>
      <c r="E191" s="1"/>
      <c r="F191" s="56" t="s">
        <v>549</v>
      </c>
      <c r="G191" s="306" t="s">
        <v>520</v>
      </c>
      <c r="H191" s="472"/>
    </row>
    <row r="192" spans="2:8" ht="30" x14ac:dyDescent="0.15">
      <c r="B192" s="305" t="s">
        <v>534</v>
      </c>
      <c r="C192" s="470" t="s">
        <v>558</v>
      </c>
      <c r="D192" s="471" t="s">
        <v>394</v>
      </c>
      <c r="E192" s="1"/>
      <c r="F192" s="56" t="s">
        <v>535</v>
      </c>
      <c r="G192" s="306" t="s">
        <v>520</v>
      </c>
      <c r="H192" s="472"/>
    </row>
    <row r="193" spans="2:8" ht="30" x14ac:dyDescent="0.15">
      <c r="B193" s="305" t="s">
        <v>531</v>
      </c>
      <c r="C193" s="470" t="s">
        <v>558</v>
      </c>
      <c r="D193" s="471" t="s">
        <v>394</v>
      </c>
      <c r="E193" s="1"/>
      <c r="F193" s="56" t="s">
        <v>532</v>
      </c>
      <c r="G193" s="306" t="s">
        <v>520</v>
      </c>
      <c r="H193" s="472"/>
    </row>
    <row r="194" spans="2:8" ht="30" x14ac:dyDescent="0.15">
      <c r="B194" s="305" t="s">
        <v>529</v>
      </c>
      <c r="C194" s="470" t="s">
        <v>558</v>
      </c>
      <c r="D194" s="471" t="s">
        <v>394</v>
      </c>
      <c r="E194" s="1"/>
      <c r="F194" s="56" t="s">
        <v>530</v>
      </c>
      <c r="G194" s="306" t="s">
        <v>520</v>
      </c>
      <c r="H194" s="472"/>
    </row>
    <row r="195" spans="2:8" ht="30" x14ac:dyDescent="0.15">
      <c r="B195" s="305" t="s">
        <v>548</v>
      </c>
      <c r="C195" s="470" t="s">
        <v>558</v>
      </c>
      <c r="D195" s="471" t="s">
        <v>394</v>
      </c>
      <c r="E195" s="1"/>
      <c r="F195" s="56" t="s">
        <v>549</v>
      </c>
      <c r="G195" s="306" t="s">
        <v>520</v>
      </c>
      <c r="H195" s="472"/>
    </row>
    <row r="196" spans="2:8" ht="30" x14ac:dyDescent="0.15">
      <c r="B196" s="305" t="s">
        <v>534</v>
      </c>
      <c r="C196" s="470" t="s">
        <v>558</v>
      </c>
      <c r="D196" s="471" t="s">
        <v>394</v>
      </c>
      <c r="E196" s="1"/>
      <c r="F196" s="56" t="s">
        <v>535</v>
      </c>
      <c r="G196" s="306" t="s">
        <v>520</v>
      </c>
      <c r="H196" s="472"/>
    </row>
    <row r="197" spans="2:8" ht="30" x14ac:dyDescent="0.15">
      <c r="B197" s="305" t="s">
        <v>531</v>
      </c>
      <c r="C197" s="470" t="s">
        <v>558</v>
      </c>
      <c r="D197" s="471" t="s">
        <v>394</v>
      </c>
      <c r="E197" s="1"/>
      <c r="F197" s="56" t="s">
        <v>532</v>
      </c>
      <c r="G197" s="306" t="s">
        <v>520</v>
      </c>
      <c r="H197" s="472"/>
    </row>
    <row r="198" spans="2:8" ht="30" x14ac:dyDescent="0.15">
      <c r="B198" s="305" t="s">
        <v>529</v>
      </c>
      <c r="C198" s="470" t="s">
        <v>558</v>
      </c>
      <c r="D198" s="471" t="s">
        <v>394</v>
      </c>
      <c r="E198" s="1"/>
      <c r="F198" s="56" t="s">
        <v>530</v>
      </c>
      <c r="G198" s="306" t="s">
        <v>520</v>
      </c>
      <c r="H198" s="472"/>
    </row>
    <row r="199" spans="2:8" ht="30" x14ac:dyDescent="0.15">
      <c r="B199" s="305" t="s">
        <v>548</v>
      </c>
      <c r="C199" s="470" t="s">
        <v>558</v>
      </c>
      <c r="D199" s="471" t="s">
        <v>394</v>
      </c>
      <c r="E199" s="1"/>
      <c r="F199" s="56" t="s">
        <v>549</v>
      </c>
      <c r="G199" s="306" t="s">
        <v>520</v>
      </c>
      <c r="H199" s="472"/>
    </row>
    <row r="200" spans="2:8" ht="30" x14ac:dyDescent="0.15">
      <c r="B200" s="305" t="s">
        <v>534</v>
      </c>
      <c r="C200" s="470" t="s">
        <v>558</v>
      </c>
      <c r="D200" s="471" t="s">
        <v>394</v>
      </c>
      <c r="E200" s="1"/>
      <c r="F200" s="56" t="s">
        <v>535</v>
      </c>
      <c r="G200" s="306" t="s">
        <v>520</v>
      </c>
      <c r="H200" s="472"/>
    </row>
    <row r="201" spans="2:8" ht="30" x14ac:dyDescent="0.15">
      <c r="B201" s="305" t="s">
        <v>531</v>
      </c>
      <c r="C201" s="470" t="s">
        <v>558</v>
      </c>
      <c r="D201" s="471" t="s">
        <v>394</v>
      </c>
      <c r="E201" s="1"/>
      <c r="F201" s="56" t="s">
        <v>532</v>
      </c>
      <c r="G201" s="306" t="s">
        <v>520</v>
      </c>
      <c r="H201" s="472"/>
    </row>
    <row r="202" spans="2:8" ht="30" x14ac:dyDescent="0.15">
      <c r="B202" s="305" t="s">
        <v>529</v>
      </c>
      <c r="C202" s="470" t="s">
        <v>558</v>
      </c>
      <c r="D202" s="471" t="s">
        <v>394</v>
      </c>
      <c r="E202" s="1"/>
      <c r="F202" s="56" t="s">
        <v>530</v>
      </c>
      <c r="G202" s="306" t="s">
        <v>520</v>
      </c>
      <c r="H202" s="472"/>
    </row>
    <row r="203" spans="2:8" ht="30" x14ac:dyDescent="0.15">
      <c r="B203" s="305" t="s">
        <v>529</v>
      </c>
      <c r="C203" s="470" t="s">
        <v>558</v>
      </c>
      <c r="D203" s="471" t="s">
        <v>394</v>
      </c>
      <c r="E203" s="1"/>
      <c r="F203" s="56" t="s">
        <v>530</v>
      </c>
      <c r="G203" s="306" t="s">
        <v>520</v>
      </c>
      <c r="H203" s="472"/>
    </row>
    <row r="204" spans="2:8" ht="30" x14ac:dyDescent="0.15">
      <c r="B204" s="305" t="s">
        <v>529</v>
      </c>
      <c r="C204" s="470" t="s">
        <v>558</v>
      </c>
      <c r="D204" s="471" t="s">
        <v>394</v>
      </c>
      <c r="E204" s="1"/>
      <c r="F204" s="56" t="s">
        <v>530</v>
      </c>
      <c r="G204" s="306" t="s">
        <v>520</v>
      </c>
      <c r="H204" s="472"/>
    </row>
    <row r="205" spans="2:8" ht="30" x14ac:dyDescent="0.15">
      <c r="B205" s="305" t="s">
        <v>548</v>
      </c>
      <c r="C205" s="470" t="s">
        <v>558</v>
      </c>
      <c r="D205" s="471" t="s">
        <v>394</v>
      </c>
      <c r="E205" s="1"/>
      <c r="F205" s="56" t="s">
        <v>549</v>
      </c>
      <c r="G205" s="306" t="s">
        <v>520</v>
      </c>
      <c r="H205" s="472"/>
    </row>
    <row r="206" spans="2:8" ht="30" x14ac:dyDescent="0.15">
      <c r="B206" s="305" t="s">
        <v>534</v>
      </c>
      <c r="C206" s="470" t="s">
        <v>558</v>
      </c>
      <c r="D206" s="471" t="s">
        <v>394</v>
      </c>
      <c r="E206" s="1"/>
      <c r="F206" s="56" t="s">
        <v>535</v>
      </c>
      <c r="G206" s="306" t="s">
        <v>520</v>
      </c>
      <c r="H206" s="472"/>
    </row>
    <row r="207" spans="2:8" ht="30" x14ac:dyDescent="0.15">
      <c r="B207" s="305" t="s">
        <v>531</v>
      </c>
      <c r="C207" s="470" t="s">
        <v>558</v>
      </c>
      <c r="D207" s="471" t="s">
        <v>394</v>
      </c>
      <c r="E207" s="1"/>
      <c r="F207" s="56" t="s">
        <v>532</v>
      </c>
      <c r="G207" s="306" t="s">
        <v>520</v>
      </c>
      <c r="H207" s="472"/>
    </row>
    <row r="208" spans="2:8" ht="30" x14ac:dyDescent="0.15">
      <c r="B208" s="305" t="s">
        <v>529</v>
      </c>
      <c r="C208" s="470" t="s">
        <v>558</v>
      </c>
      <c r="D208" s="471" t="s">
        <v>394</v>
      </c>
      <c r="E208" s="1"/>
      <c r="F208" s="56" t="s">
        <v>530</v>
      </c>
      <c r="G208" s="306" t="s">
        <v>520</v>
      </c>
      <c r="H208" s="472"/>
    </row>
    <row r="209" spans="2:8" ht="30" x14ac:dyDescent="0.15">
      <c r="B209" s="305" t="s">
        <v>534</v>
      </c>
      <c r="C209" s="470" t="s">
        <v>558</v>
      </c>
      <c r="D209" s="471" t="s">
        <v>394</v>
      </c>
      <c r="E209" s="1"/>
      <c r="F209" s="56" t="s">
        <v>535</v>
      </c>
      <c r="G209" s="306" t="s">
        <v>520</v>
      </c>
      <c r="H209" s="472"/>
    </row>
    <row r="210" spans="2:8" ht="30" x14ac:dyDescent="0.15">
      <c r="B210" s="305" t="s">
        <v>525</v>
      </c>
      <c r="C210" s="470" t="s">
        <v>558</v>
      </c>
      <c r="D210" s="471" t="s">
        <v>394</v>
      </c>
      <c r="E210" s="1"/>
      <c r="F210" s="56" t="s">
        <v>526</v>
      </c>
      <c r="G210" s="306" t="s">
        <v>520</v>
      </c>
      <c r="H210" s="472"/>
    </row>
    <row r="211" spans="2:8" ht="30" x14ac:dyDescent="0.15">
      <c r="B211" s="305" t="s">
        <v>525</v>
      </c>
      <c r="C211" s="470" t="s">
        <v>558</v>
      </c>
      <c r="D211" s="471" t="s">
        <v>394</v>
      </c>
      <c r="E211" s="1"/>
      <c r="F211" s="56" t="s">
        <v>526</v>
      </c>
      <c r="G211" s="306" t="s">
        <v>520</v>
      </c>
      <c r="H211" s="472"/>
    </row>
    <row r="212" spans="2:8" ht="30" x14ac:dyDescent="0.15">
      <c r="B212" s="305" t="s">
        <v>527</v>
      </c>
      <c r="C212" s="470" t="s">
        <v>558</v>
      </c>
      <c r="D212" s="471" t="s">
        <v>394</v>
      </c>
      <c r="E212" s="1"/>
      <c r="F212" s="56" t="s">
        <v>528</v>
      </c>
      <c r="G212" s="306" t="s">
        <v>520</v>
      </c>
      <c r="H212" s="472"/>
    </row>
    <row r="213" spans="2:8" ht="30" x14ac:dyDescent="0.15">
      <c r="B213" s="305" t="s">
        <v>534</v>
      </c>
      <c r="C213" s="470" t="s">
        <v>558</v>
      </c>
      <c r="D213" s="471" t="s">
        <v>394</v>
      </c>
      <c r="E213" s="1"/>
      <c r="F213" s="56" t="s">
        <v>535</v>
      </c>
      <c r="G213" s="306" t="s">
        <v>520</v>
      </c>
      <c r="H213" s="472"/>
    </row>
    <row r="214" spans="2:8" ht="30" x14ac:dyDescent="0.15">
      <c r="B214" s="305" t="s">
        <v>525</v>
      </c>
      <c r="C214" s="470" t="s">
        <v>558</v>
      </c>
      <c r="D214" s="471" t="s">
        <v>394</v>
      </c>
      <c r="E214" s="1"/>
      <c r="F214" s="56" t="s">
        <v>526</v>
      </c>
      <c r="G214" s="306" t="s">
        <v>520</v>
      </c>
      <c r="H214" s="472"/>
    </row>
    <row r="215" spans="2:8" ht="30" x14ac:dyDescent="0.15">
      <c r="B215" s="305" t="s">
        <v>525</v>
      </c>
      <c r="C215" s="470" t="s">
        <v>558</v>
      </c>
      <c r="D215" s="471" t="s">
        <v>394</v>
      </c>
      <c r="E215" s="1"/>
      <c r="F215" s="56" t="s">
        <v>526</v>
      </c>
      <c r="G215" s="306" t="s">
        <v>520</v>
      </c>
      <c r="H215" s="472"/>
    </row>
    <row r="216" spans="2:8" ht="30" x14ac:dyDescent="0.15">
      <c r="B216" s="305" t="s">
        <v>527</v>
      </c>
      <c r="C216" s="470" t="s">
        <v>558</v>
      </c>
      <c r="D216" s="471" t="s">
        <v>394</v>
      </c>
      <c r="E216" s="1"/>
      <c r="F216" s="56" t="s">
        <v>528</v>
      </c>
      <c r="G216" s="306" t="s">
        <v>520</v>
      </c>
      <c r="H216" s="472"/>
    </row>
    <row r="217" spans="2:8" ht="30" x14ac:dyDescent="0.15">
      <c r="B217" s="305" t="s">
        <v>544</v>
      </c>
      <c r="C217" s="470" t="s">
        <v>558</v>
      </c>
      <c r="D217" s="471" t="s">
        <v>394</v>
      </c>
      <c r="E217" s="1"/>
      <c r="F217" s="56" t="s">
        <v>545</v>
      </c>
      <c r="G217" s="306" t="s">
        <v>520</v>
      </c>
      <c r="H217" s="472"/>
    </row>
    <row r="218" spans="2:8" ht="30" x14ac:dyDescent="0.15">
      <c r="B218" s="305" t="s">
        <v>544</v>
      </c>
      <c r="C218" s="470" t="s">
        <v>558</v>
      </c>
      <c r="D218" s="471" t="s">
        <v>394</v>
      </c>
      <c r="E218" s="1"/>
      <c r="F218" s="56" t="s">
        <v>545</v>
      </c>
      <c r="G218" s="306" t="s">
        <v>520</v>
      </c>
      <c r="H218" s="472"/>
    </row>
    <row r="219" spans="2:8" ht="30" x14ac:dyDescent="0.15">
      <c r="B219" s="305" t="s">
        <v>536</v>
      </c>
      <c r="C219" s="470" t="s">
        <v>558</v>
      </c>
      <c r="D219" s="471" t="s">
        <v>394</v>
      </c>
      <c r="E219" s="1"/>
      <c r="F219" s="56" t="s">
        <v>537</v>
      </c>
      <c r="G219" s="306" t="s">
        <v>520</v>
      </c>
      <c r="H219" s="472"/>
    </row>
    <row r="220" spans="2:8" ht="30" x14ac:dyDescent="0.15">
      <c r="B220" s="305" t="s">
        <v>529</v>
      </c>
      <c r="C220" s="470" t="s">
        <v>558</v>
      </c>
      <c r="D220" s="471" t="s">
        <v>394</v>
      </c>
      <c r="E220" s="1"/>
      <c r="F220" s="56" t="s">
        <v>530</v>
      </c>
      <c r="G220" s="306" t="s">
        <v>520</v>
      </c>
      <c r="H220" s="472"/>
    </row>
    <row r="221" spans="2:8" ht="30" x14ac:dyDescent="0.15">
      <c r="B221" s="305" t="s">
        <v>548</v>
      </c>
      <c r="C221" s="470" t="s">
        <v>558</v>
      </c>
      <c r="D221" s="471" t="s">
        <v>394</v>
      </c>
      <c r="E221" s="1"/>
      <c r="F221" s="56" t="s">
        <v>549</v>
      </c>
      <c r="G221" s="306" t="s">
        <v>520</v>
      </c>
      <c r="H221" s="472"/>
    </row>
    <row r="222" spans="2:8" ht="30" x14ac:dyDescent="0.15">
      <c r="B222" s="305" t="s">
        <v>534</v>
      </c>
      <c r="C222" s="470" t="s">
        <v>558</v>
      </c>
      <c r="D222" s="471" t="s">
        <v>394</v>
      </c>
      <c r="E222" s="1"/>
      <c r="F222" s="56" t="s">
        <v>535</v>
      </c>
      <c r="G222" s="306" t="s">
        <v>520</v>
      </c>
      <c r="H222" s="472"/>
    </row>
    <row r="223" spans="2:8" ht="30" x14ac:dyDescent="0.15">
      <c r="B223" s="305" t="s">
        <v>531</v>
      </c>
      <c r="C223" s="470" t="s">
        <v>558</v>
      </c>
      <c r="D223" s="471" t="s">
        <v>394</v>
      </c>
      <c r="E223" s="1"/>
      <c r="F223" s="56" t="s">
        <v>532</v>
      </c>
      <c r="G223" s="306" t="s">
        <v>520</v>
      </c>
      <c r="H223" s="472"/>
    </row>
    <row r="224" spans="2:8" ht="30" x14ac:dyDescent="0.15">
      <c r="B224" s="305" t="s">
        <v>529</v>
      </c>
      <c r="C224" s="470" t="s">
        <v>558</v>
      </c>
      <c r="D224" s="471" t="s">
        <v>394</v>
      </c>
      <c r="E224" s="1"/>
      <c r="F224" s="56" t="s">
        <v>530</v>
      </c>
      <c r="G224" s="306" t="s">
        <v>520</v>
      </c>
      <c r="H224" s="472"/>
    </row>
    <row r="225" spans="2:8" ht="30" x14ac:dyDescent="0.15">
      <c r="B225" s="305" t="s">
        <v>550</v>
      </c>
      <c r="C225" s="470" t="s">
        <v>558</v>
      </c>
      <c r="D225" s="471" t="s">
        <v>394</v>
      </c>
      <c r="E225" s="1"/>
      <c r="F225" s="56" t="s">
        <v>551</v>
      </c>
      <c r="G225" s="306" t="s">
        <v>520</v>
      </c>
      <c r="H225" s="472"/>
    </row>
    <row r="226" spans="2:8" ht="30" x14ac:dyDescent="0.15">
      <c r="B226" s="305" t="s">
        <v>529</v>
      </c>
      <c r="C226" s="470" t="s">
        <v>558</v>
      </c>
      <c r="D226" s="471" t="s">
        <v>394</v>
      </c>
      <c r="E226" s="1"/>
      <c r="F226" s="56" t="s">
        <v>530</v>
      </c>
      <c r="G226" s="306" t="s">
        <v>520</v>
      </c>
      <c r="H226" s="472"/>
    </row>
    <row r="227" spans="2:8" ht="30" x14ac:dyDescent="0.15">
      <c r="B227" s="305" t="s">
        <v>548</v>
      </c>
      <c r="C227" s="470" t="s">
        <v>558</v>
      </c>
      <c r="D227" s="471" t="s">
        <v>394</v>
      </c>
      <c r="E227" s="1"/>
      <c r="F227" s="56" t="s">
        <v>549</v>
      </c>
      <c r="G227" s="306" t="s">
        <v>520</v>
      </c>
      <c r="H227" s="472"/>
    </row>
    <row r="228" spans="2:8" ht="30" x14ac:dyDescent="0.15">
      <c r="B228" s="305" t="s">
        <v>534</v>
      </c>
      <c r="C228" s="470" t="s">
        <v>558</v>
      </c>
      <c r="D228" s="471" t="s">
        <v>394</v>
      </c>
      <c r="E228" s="1"/>
      <c r="F228" s="56" t="s">
        <v>535</v>
      </c>
      <c r="G228" s="306" t="s">
        <v>520</v>
      </c>
      <c r="H228" s="472"/>
    </row>
    <row r="229" spans="2:8" ht="30" x14ac:dyDescent="0.15">
      <c r="B229" s="305" t="s">
        <v>531</v>
      </c>
      <c r="C229" s="470" t="s">
        <v>558</v>
      </c>
      <c r="D229" s="471" t="s">
        <v>394</v>
      </c>
      <c r="E229" s="1"/>
      <c r="F229" s="56" t="s">
        <v>532</v>
      </c>
      <c r="G229" s="306" t="s">
        <v>520</v>
      </c>
      <c r="H229" s="472"/>
    </row>
    <row r="230" spans="2:8" ht="30" x14ac:dyDescent="0.15">
      <c r="B230" s="305" t="s">
        <v>529</v>
      </c>
      <c r="C230" s="470" t="s">
        <v>558</v>
      </c>
      <c r="D230" s="471" t="s">
        <v>394</v>
      </c>
      <c r="E230" s="1"/>
      <c r="F230" s="56" t="s">
        <v>530</v>
      </c>
      <c r="G230" s="306" t="s">
        <v>520</v>
      </c>
      <c r="H230" s="472"/>
    </row>
    <row r="231" spans="2:8" ht="30" x14ac:dyDescent="0.15">
      <c r="B231" s="305" t="s">
        <v>527</v>
      </c>
      <c r="C231" s="470" t="s">
        <v>558</v>
      </c>
      <c r="D231" s="471" t="s">
        <v>394</v>
      </c>
      <c r="E231" s="1"/>
      <c r="F231" s="56" t="s">
        <v>528</v>
      </c>
      <c r="G231" s="306" t="s">
        <v>520</v>
      </c>
      <c r="H231" s="472"/>
    </row>
    <row r="232" spans="2:8" ht="30" x14ac:dyDescent="0.15">
      <c r="B232" s="305" t="s">
        <v>527</v>
      </c>
      <c r="C232" s="470" t="s">
        <v>558</v>
      </c>
      <c r="D232" s="471" t="s">
        <v>394</v>
      </c>
      <c r="E232" s="1"/>
      <c r="F232" s="56" t="s">
        <v>528</v>
      </c>
      <c r="G232" s="306" t="s">
        <v>520</v>
      </c>
      <c r="H232" s="472"/>
    </row>
    <row r="233" spans="2:8" ht="30" x14ac:dyDescent="0.15">
      <c r="B233" s="305" t="s">
        <v>527</v>
      </c>
      <c r="C233" s="470" t="s">
        <v>558</v>
      </c>
      <c r="D233" s="471" t="s">
        <v>394</v>
      </c>
      <c r="E233" s="1"/>
      <c r="F233" s="56" t="s">
        <v>528</v>
      </c>
      <c r="G233" s="306" t="s">
        <v>520</v>
      </c>
      <c r="H233" s="472"/>
    </row>
    <row r="234" spans="2:8" ht="30" x14ac:dyDescent="0.15">
      <c r="B234" s="305" t="s">
        <v>550</v>
      </c>
      <c r="C234" s="470" t="s">
        <v>558</v>
      </c>
      <c r="D234" s="471" t="s">
        <v>394</v>
      </c>
      <c r="E234" s="1"/>
      <c r="F234" s="56" t="s">
        <v>551</v>
      </c>
      <c r="G234" s="306" t="s">
        <v>520</v>
      </c>
      <c r="H234" s="472"/>
    </row>
    <row r="235" spans="2:8" ht="30" x14ac:dyDescent="0.15">
      <c r="B235" s="305" t="s">
        <v>527</v>
      </c>
      <c r="C235" s="470" t="s">
        <v>558</v>
      </c>
      <c r="D235" s="471" t="s">
        <v>394</v>
      </c>
      <c r="E235" s="1"/>
      <c r="F235" s="56" t="s">
        <v>528</v>
      </c>
      <c r="G235" s="306" t="s">
        <v>520</v>
      </c>
      <c r="H235" s="472"/>
    </row>
    <row r="236" spans="2:8" ht="30" x14ac:dyDescent="0.15">
      <c r="B236" s="305" t="s">
        <v>541</v>
      </c>
      <c r="C236" s="470" t="s">
        <v>558</v>
      </c>
      <c r="D236" s="471" t="s">
        <v>394</v>
      </c>
      <c r="E236" s="1"/>
      <c r="F236" s="56" t="s">
        <v>528</v>
      </c>
      <c r="G236" s="306" t="s">
        <v>520</v>
      </c>
      <c r="H236" s="472"/>
    </row>
    <row r="237" spans="2:8" ht="30" x14ac:dyDescent="0.15">
      <c r="B237" s="305" t="s">
        <v>531</v>
      </c>
      <c r="C237" s="470" t="s">
        <v>558</v>
      </c>
      <c r="D237" s="471" t="s">
        <v>394</v>
      </c>
      <c r="E237" s="1"/>
      <c r="F237" s="56" t="s">
        <v>532</v>
      </c>
      <c r="G237" s="306" t="s">
        <v>520</v>
      </c>
      <c r="H237" s="472"/>
    </row>
    <row r="238" spans="2:8" ht="30" x14ac:dyDescent="0.15">
      <c r="B238" s="305" t="s">
        <v>552</v>
      </c>
      <c r="C238" s="470" t="s">
        <v>558</v>
      </c>
      <c r="D238" s="471" t="s">
        <v>394</v>
      </c>
      <c r="E238" s="1"/>
      <c r="F238" s="56" t="s">
        <v>543</v>
      </c>
      <c r="G238" s="306" t="s">
        <v>520</v>
      </c>
      <c r="H238" s="472"/>
    </row>
    <row r="239" spans="2:8" ht="30" x14ac:dyDescent="0.15">
      <c r="B239" s="305" t="s">
        <v>540</v>
      </c>
      <c r="C239" s="470" t="s">
        <v>558</v>
      </c>
      <c r="D239" s="471" t="s">
        <v>394</v>
      </c>
      <c r="E239" s="1"/>
      <c r="F239" s="56" t="s">
        <v>524</v>
      </c>
      <c r="G239" s="306" t="s">
        <v>520</v>
      </c>
      <c r="H239" s="472"/>
    </row>
    <row r="240" spans="2:8" ht="30" x14ac:dyDescent="0.15">
      <c r="B240" s="305" t="s">
        <v>527</v>
      </c>
      <c r="C240" s="470" t="s">
        <v>558</v>
      </c>
      <c r="D240" s="471" t="s">
        <v>394</v>
      </c>
      <c r="E240" s="1"/>
      <c r="F240" s="56" t="s">
        <v>528</v>
      </c>
      <c r="G240" s="306" t="s">
        <v>520</v>
      </c>
      <c r="H240" s="472"/>
    </row>
    <row r="241" spans="2:8" ht="30" x14ac:dyDescent="0.15">
      <c r="B241" s="305" t="s">
        <v>527</v>
      </c>
      <c r="C241" s="470" t="s">
        <v>558</v>
      </c>
      <c r="D241" s="471" t="s">
        <v>394</v>
      </c>
      <c r="E241" s="1"/>
      <c r="F241" s="56" t="s">
        <v>528</v>
      </c>
      <c r="G241" s="306" t="s">
        <v>520</v>
      </c>
      <c r="H241" s="472"/>
    </row>
    <row r="242" spans="2:8" ht="30" x14ac:dyDescent="0.15">
      <c r="B242" s="305" t="s">
        <v>527</v>
      </c>
      <c r="C242" s="470" t="s">
        <v>558</v>
      </c>
      <c r="D242" s="471" t="s">
        <v>394</v>
      </c>
      <c r="E242" s="1"/>
      <c r="F242" s="56" t="s">
        <v>528</v>
      </c>
      <c r="G242" s="306" t="s">
        <v>520</v>
      </c>
      <c r="H242" s="472"/>
    </row>
    <row r="243" spans="2:8" ht="30" x14ac:dyDescent="0.15">
      <c r="B243" s="305" t="s">
        <v>531</v>
      </c>
      <c r="C243" s="470" t="s">
        <v>558</v>
      </c>
      <c r="D243" s="471" t="s">
        <v>394</v>
      </c>
      <c r="E243" s="1"/>
      <c r="F243" s="56" t="s">
        <v>532</v>
      </c>
      <c r="G243" s="306" t="s">
        <v>520</v>
      </c>
      <c r="H243" s="472"/>
    </row>
    <row r="244" spans="2:8" ht="30" x14ac:dyDescent="0.15">
      <c r="B244" s="305" t="s">
        <v>531</v>
      </c>
      <c r="C244" s="470" t="s">
        <v>558</v>
      </c>
      <c r="D244" s="471" t="s">
        <v>394</v>
      </c>
      <c r="E244" s="1"/>
      <c r="F244" s="56" t="s">
        <v>532</v>
      </c>
      <c r="G244" s="306" t="s">
        <v>520</v>
      </c>
      <c r="H244" s="472"/>
    </row>
    <row r="245" spans="2:8" ht="30" x14ac:dyDescent="0.15">
      <c r="B245" s="305" t="s">
        <v>531</v>
      </c>
      <c r="C245" s="470" t="s">
        <v>558</v>
      </c>
      <c r="D245" s="471" t="s">
        <v>394</v>
      </c>
      <c r="E245" s="1"/>
      <c r="F245" s="56" t="s">
        <v>532</v>
      </c>
      <c r="G245" s="306" t="s">
        <v>520</v>
      </c>
      <c r="H245" s="472"/>
    </row>
    <row r="246" spans="2:8" ht="30" x14ac:dyDescent="0.15">
      <c r="B246" s="305" t="s">
        <v>534</v>
      </c>
      <c r="C246" s="470" t="s">
        <v>558</v>
      </c>
      <c r="D246" s="471" t="s">
        <v>394</v>
      </c>
      <c r="E246" s="1"/>
      <c r="F246" s="56" t="s">
        <v>535</v>
      </c>
      <c r="G246" s="306" t="s">
        <v>520</v>
      </c>
      <c r="H246" s="472"/>
    </row>
    <row r="247" spans="2:8" ht="30" x14ac:dyDescent="0.15">
      <c r="B247" s="305" t="s">
        <v>548</v>
      </c>
      <c r="C247" s="470" t="s">
        <v>558</v>
      </c>
      <c r="D247" s="471" t="s">
        <v>394</v>
      </c>
      <c r="E247" s="1"/>
      <c r="F247" s="56" t="s">
        <v>549</v>
      </c>
      <c r="G247" s="306" t="s">
        <v>520</v>
      </c>
      <c r="H247" s="472"/>
    </row>
    <row r="248" spans="2:8" ht="30" x14ac:dyDescent="0.15">
      <c r="B248" s="305" t="s">
        <v>534</v>
      </c>
      <c r="C248" s="470" t="s">
        <v>558</v>
      </c>
      <c r="D248" s="471" t="s">
        <v>394</v>
      </c>
      <c r="E248" s="1"/>
      <c r="F248" s="56" t="s">
        <v>535</v>
      </c>
      <c r="G248" s="306" t="s">
        <v>520</v>
      </c>
      <c r="H248" s="472"/>
    </row>
    <row r="249" spans="2:8" ht="30" x14ac:dyDescent="0.15">
      <c r="B249" s="305" t="s">
        <v>531</v>
      </c>
      <c r="C249" s="470" t="s">
        <v>558</v>
      </c>
      <c r="D249" s="471" t="s">
        <v>394</v>
      </c>
      <c r="E249" s="1"/>
      <c r="F249" s="56" t="s">
        <v>532</v>
      </c>
      <c r="G249" s="306" t="s">
        <v>520</v>
      </c>
      <c r="H249" s="472"/>
    </row>
    <row r="250" spans="2:8" ht="30" x14ac:dyDescent="0.15">
      <c r="B250" s="305" t="s">
        <v>529</v>
      </c>
      <c r="C250" s="470" t="s">
        <v>558</v>
      </c>
      <c r="D250" s="471" t="s">
        <v>394</v>
      </c>
      <c r="E250" s="1"/>
      <c r="F250" s="56" t="s">
        <v>530</v>
      </c>
      <c r="G250" s="306" t="s">
        <v>520</v>
      </c>
      <c r="H250" s="472"/>
    </row>
    <row r="251" spans="2:8" ht="30" x14ac:dyDescent="0.15">
      <c r="B251" s="305" t="s">
        <v>527</v>
      </c>
      <c r="C251" s="470" t="s">
        <v>558</v>
      </c>
      <c r="D251" s="471" t="s">
        <v>394</v>
      </c>
      <c r="E251" s="1"/>
      <c r="F251" s="56" t="s">
        <v>528</v>
      </c>
      <c r="G251" s="306" t="s">
        <v>520</v>
      </c>
      <c r="H251" s="472"/>
    </row>
    <row r="252" spans="2:8" ht="30" x14ac:dyDescent="0.15">
      <c r="B252" s="305" t="s">
        <v>527</v>
      </c>
      <c r="C252" s="470" t="s">
        <v>558</v>
      </c>
      <c r="D252" s="471" t="s">
        <v>394</v>
      </c>
      <c r="E252" s="1"/>
      <c r="F252" s="56" t="s">
        <v>528</v>
      </c>
      <c r="G252" s="306" t="s">
        <v>520</v>
      </c>
      <c r="H252" s="472"/>
    </row>
    <row r="253" spans="2:8" ht="30" x14ac:dyDescent="0.15">
      <c r="B253" s="305" t="s">
        <v>527</v>
      </c>
      <c r="C253" s="470" t="s">
        <v>558</v>
      </c>
      <c r="D253" s="471" t="s">
        <v>394</v>
      </c>
      <c r="E253" s="1"/>
      <c r="F253" s="56" t="s">
        <v>528</v>
      </c>
      <c r="G253" s="306" t="s">
        <v>520</v>
      </c>
      <c r="H253" s="472"/>
    </row>
    <row r="254" spans="2:8" ht="30" x14ac:dyDescent="0.15">
      <c r="B254" s="305" t="s">
        <v>527</v>
      </c>
      <c r="C254" s="470" t="s">
        <v>558</v>
      </c>
      <c r="D254" s="471" t="s">
        <v>394</v>
      </c>
      <c r="E254" s="1"/>
      <c r="F254" s="56" t="s">
        <v>528</v>
      </c>
      <c r="G254" s="306" t="s">
        <v>520</v>
      </c>
      <c r="H254" s="472"/>
    </row>
    <row r="255" spans="2:8" ht="30" x14ac:dyDescent="0.15">
      <c r="B255" s="305" t="s">
        <v>527</v>
      </c>
      <c r="C255" s="470" t="s">
        <v>558</v>
      </c>
      <c r="D255" s="471" t="s">
        <v>394</v>
      </c>
      <c r="E255" s="1"/>
      <c r="F255" s="56" t="s">
        <v>528</v>
      </c>
      <c r="G255" s="306" t="s">
        <v>520</v>
      </c>
      <c r="H255" s="472"/>
    </row>
    <row r="256" spans="2:8" ht="30" x14ac:dyDescent="0.15">
      <c r="B256" s="305" t="s">
        <v>527</v>
      </c>
      <c r="C256" s="470" t="s">
        <v>558</v>
      </c>
      <c r="D256" s="471" t="s">
        <v>394</v>
      </c>
      <c r="E256" s="1"/>
      <c r="F256" s="56" t="s">
        <v>528</v>
      </c>
      <c r="G256" s="306" t="s">
        <v>520</v>
      </c>
      <c r="H256" s="472"/>
    </row>
    <row r="257" spans="2:8" ht="30" x14ac:dyDescent="0.15">
      <c r="B257" s="305" t="s">
        <v>534</v>
      </c>
      <c r="C257" s="470" t="s">
        <v>558</v>
      </c>
      <c r="D257" s="471" t="s">
        <v>394</v>
      </c>
      <c r="E257" s="1"/>
      <c r="F257" s="56" t="s">
        <v>535</v>
      </c>
      <c r="G257" s="306" t="s">
        <v>520</v>
      </c>
      <c r="H257" s="472"/>
    </row>
    <row r="258" spans="2:8" ht="30" x14ac:dyDescent="0.15">
      <c r="B258" s="305" t="s">
        <v>525</v>
      </c>
      <c r="C258" s="470" t="s">
        <v>558</v>
      </c>
      <c r="D258" s="471" t="s">
        <v>394</v>
      </c>
      <c r="E258" s="1"/>
      <c r="F258" s="56" t="s">
        <v>526</v>
      </c>
      <c r="G258" s="306" t="s">
        <v>520</v>
      </c>
      <c r="H258" s="472"/>
    </row>
    <row r="259" spans="2:8" ht="30" x14ac:dyDescent="0.15">
      <c r="B259" s="305" t="s">
        <v>525</v>
      </c>
      <c r="C259" s="470" t="s">
        <v>558</v>
      </c>
      <c r="D259" s="471" t="s">
        <v>394</v>
      </c>
      <c r="E259" s="1"/>
      <c r="F259" s="56" t="s">
        <v>526</v>
      </c>
      <c r="G259" s="306" t="s">
        <v>520</v>
      </c>
      <c r="H259" s="472"/>
    </row>
    <row r="260" spans="2:8" ht="30" x14ac:dyDescent="0.15">
      <c r="B260" s="305" t="s">
        <v>527</v>
      </c>
      <c r="C260" s="470" t="s">
        <v>558</v>
      </c>
      <c r="D260" s="471" t="s">
        <v>394</v>
      </c>
      <c r="E260" s="1"/>
      <c r="F260" s="56" t="s">
        <v>528</v>
      </c>
      <c r="G260" s="306" t="s">
        <v>520</v>
      </c>
      <c r="H260" s="472"/>
    </row>
    <row r="261" spans="2:8" ht="30" x14ac:dyDescent="0.15">
      <c r="B261" s="305" t="s">
        <v>534</v>
      </c>
      <c r="C261" s="470" t="s">
        <v>558</v>
      </c>
      <c r="D261" s="471" t="s">
        <v>394</v>
      </c>
      <c r="E261" s="1"/>
      <c r="F261" s="56" t="s">
        <v>535</v>
      </c>
      <c r="G261" s="306" t="s">
        <v>520</v>
      </c>
      <c r="H261" s="472"/>
    </row>
    <row r="262" spans="2:8" ht="30" x14ac:dyDescent="0.15">
      <c r="B262" s="305" t="s">
        <v>525</v>
      </c>
      <c r="C262" s="470" t="s">
        <v>558</v>
      </c>
      <c r="D262" s="471" t="s">
        <v>394</v>
      </c>
      <c r="E262" s="1"/>
      <c r="F262" s="56" t="s">
        <v>526</v>
      </c>
      <c r="G262" s="306" t="s">
        <v>520</v>
      </c>
      <c r="H262" s="472"/>
    </row>
    <row r="263" spans="2:8" ht="30" x14ac:dyDescent="0.15">
      <c r="B263" s="305" t="s">
        <v>525</v>
      </c>
      <c r="C263" s="470" t="s">
        <v>558</v>
      </c>
      <c r="D263" s="471" t="s">
        <v>394</v>
      </c>
      <c r="E263" s="1"/>
      <c r="F263" s="56" t="s">
        <v>526</v>
      </c>
      <c r="G263" s="306" t="s">
        <v>520</v>
      </c>
      <c r="H263" s="472"/>
    </row>
    <row r="264" spans="2:8" ht="30" x14ac:dyDescent="0.15">
      <c r="B264" s="305" t="s">
        <v>527</v>
      </c>
      <c r="C264" s="470" t="s">
        <v>558</v>
      </c>
      <c r="D264" s="471" t="s">
        <v>394</v>
      </c>
      <c r="E264" s="1"/>
      <c r="F264" s="56" t="s">
        <v>528</v>
      </c>
      <c r="G264" s="306" t="s">
        <v>520</v>
      </c>
      <c r="H264" s="472"/>
    </row>
    <row r="265" spans="2:8" ht="30" x14ac:dyDescent="0.15">
      <c r="B265" s="305" t="s">
        <v>534</v>
      </c>
      <c r="C265" s="470" t="s">
        <v>558</v>
      </c>
      <c r="D265" s="471" t="s">
        <v>394</v>
      </c>
      <c r="E265" s="1"/>
      <c r="F265" s="56" t="s">
        <v>535</v>
      </c>
      <c r="G265" s="306" t="s">
        <v>520</v>
      </c>
      <c r="H265" s="472"/>
    </row>
    <row r="266" spans="2:8" ht="30" x14ac:dyDescent="0.15">
      <c r="B266" s="305" t="s">
        <v>525</v>
      </c>
      <c r="C266" s="470" t="s">
        <v>558</v>
      </c>
      <c r="D266" s="471" t="s">
        <v>394</v>
      </c>
      <c r="E266" s="1"/>
      <c r="F266" s="56" t="s">
        <v>526</v>
      </c>
      <c r="G266" s="306" t="s">
        <v>520</v>
      </c>
      <c r="H266" s="472"/>
    </row>
    <row r="267" spans="2:8" ht="30" x14ac:dyDescent="0.15">
      <c r="B267" s="305" t="s">
        <v>525</v>
      </c>
      <c r="C267" s="470" t="s">
        <v>558</v>
      </c>
      <c r="D267" s="471" t="s">
        <v>394</v>
      </c>
      <c r="E267" s="1"/>
      <c r="F267" s="56" t="s">
        <v>526</v>
      </c>
      <c r="G267" s="306" t="s">
        <v>520</v>
      </c>
      <c r="H267" s="472"/>
    </row>
    <row r="268" spans="2:8" ht="30" x14ac:dyDescent="0.15">
      <c r="B268" s="305" t="s">
        <v>527</v>
      </c>
      <c r="C268" s="470" t="s">
        <v>558</v>
      </c>
      <c r="D268" s="471" t="s">
        <v>394</v>
      </c>
      <c r="E268" s="1"/>
      <c r="F268" s="56" t="s">
        <v>528</v>
      </c>
      <c r="G268" s="306" t="s">
        <v>520</v>
      </c>
      <c r="H268" s="472"/>
    </row>
    <row r="269" spans="2:8" ht="30" x14ac:dyDescent="0.15">
      <c r="B269" s="305" t="s">
        <v>548</v>
      </c>
      <c r="C269" s="470" t="s">
        <v>558</v>
      </c>
      <c r="D269" s="471" t="s">
        <v>394</v>
      </c>
      <c r="E269" s="1"/>
      <c r="F269" s="56" t="s">
        <v>549</v>
      </c>
      <c r="G269" s="306" t="s">
        <v>520</v>
      </c>
      <c r="H269" s="472"/>
    </row>
    <row r="270" spans="2:8" ht="30" x14ac:dyDescent="0.15">
      <c r="B270" s="305" t="s">
        <v>534</v>
      </c>
      <c r="C270" s="470" t="s">
        <v>558</v>
      </c>
      <c r="D270" s="471" t="s">
        <v>394</v>
      </c>
      <c r="E270" s="1"/>
      <c r="F270" s="56" t="s">
        <v>535</v>
      </c>
      <c r="G270" s="306" t="s">
        <v>520</v>
      </c>
      <c r="H270" s="472"/>
    </row>
    <row r="271" spans="2:8" ht="30" x14ac:dyDescent="0.15">
      <c r="B271" s="305" t="s">
        <v>531</v>
      </c>
      <c r="C271" s="470" t="s">
        <v>558</v>
      </c>
      <c r="D271" s="471" t="s">
        <v>394</v>
      </c>
      <c r="E271" s="1"/>
      <c r="F271" s="56" t="s">
        <v>532</v>
      </c>
      <c r="G271" s="306" t="s">
        <v>520</v>
      </c>
      <c r="H271" s="472"/>
    </row>
    <row r="272" spans="2:8" ht="30" x14ac:dyDescent="0.15">
      <c r="B272" s="305" t="s">
        <v>529</v>
      </c>
      <c r="C272" s="470" t="s">
        <v>558</v>
      </c>
      <c r="D272" s="471" t="s">
        <v>394</v>
      </c>
      <c r="E272" s="1"/>
      <c r="F272" s="56" t="s">
        <v>530</v>
      </c>
      <c r="G272" s="306" t="s">
        <v>520</v>
      </c>
      <c r="H272" s="472"/>
    </row>
    <row r="273" spans="2:8" ht="30" x14ac:dyDescent="0.15">
      <c r="B273" s="305" t="s">
        <v>548</v>
      </c>
      <c r="C273" s="470" t="s">
        <v>558</v>
      </c>
      <c r="D273" s="471" t="s">
        <v>394</v>
      </c>
      <c r="E273" s="1"/>
      <c r="F273" s="56" t="s">
        <v>549</v>
      </c>
      <c r="G273" s="306" t="s">
        <v>520</v>
      </c>
      <c r="H273" s="472"/>
    </row>
    <row r="274" spans="2:8" ht="30" x14ac:dyDescent="0.15">
      <c r="B274" s="305" t="s">
        <v>534</v>
      </c>
      <c r="C274" s="470" t="s">
        <v>558</v>
      </c>
      <c r="D274" s="471" t="s">
        <v>394</v>
      </c>
      <c r="E274" s="1"/>
      <c r="F274" s="56" t="s">
        <v>535</v>
      </c>
      <c r="G274" s="306" t="s">
        <v>520</v>
      </c>
      <c r="H274" s="472"/>
    </row>
    <row r="275" spans="2:8" ht="30" x14ac:dyDescent="0.15">
      <c r="B275" s="305" t="s">
        <v>531</v>
      </c>
      <c r="C275" s="470" t="s">
        <v>558</v>
      </c>
      <c r="D275" s="471" t="s">
        <v>394</v>
      </c>
      <c r="E275" s="1"/>
      <c r="F275" s="56" t="s">
        <v>532</v>
      </c>
      <c r="G275" s="306" t="s">
        <v>520</v>
      </c>
      <c r="H275" s="472"/>
    </row>
    <row r="276" spans="2:8" ht="30" x14ac:dyDescent="0.15">
      <c r="B276" s="305" t="s">
        <v>529</v>
      </c>
      <c r="C276" s="470" t="s">
        <v>558</v>
      </c>
      <c r="D276" s="471" t="s">
        <v>394</v>
      </c>
      <c r="E276" s="1"/>
      <c r="F276" s="56" t="s">
        <v>530</v>
      </c>
      <c r="G276" s="306" t="s">
        <v>520</v>
      </c>
      <c r="H276" s="472"/>
    </row>
    <row r="277" spans="2:8" ht="30" x14ac:dyDescent="0.15">
      <c r="B277" s="305" t="s">
        <v>533</v>
      </c>
      <c r="C277" s="470" t="s">
        <v>558</v>
      </c>
      <c r="D277" s="471" t="s">
        <v>394</v>
      </c>
      <c r="E277" s="1"/>
      <c r="F277" s="56" t="s">
        <v>532</v>
      </c>
      <c r="G277" s="306" t="s">
        <v>520</v>
      </c>
      <c r="H277" s="472"/>
    </row>
    <row r="278" spans="2:8" ht="30" x14ac:dyDescent="0.15">
      <c r="B278" s="305" t="s">
        <v>527</v>
      </c>
      <c r="C278" s="470" t="s">
        <v>558</v>
      </c>
      <c r="D278" s="471" t="s">
        <v>394</v>
      </c>
      <c r="E278" s="1"/>
      <c r="F278" s="56" t="s">
        <v>528</v>
      </c>
      <c r="G278" s="306" t="s">
        <v>520</v>
      </c>
      <c r="H278" s="472"/>
    </row>
    <row r="279" spans="2:8" ht="30" x14ac:dyDescent="0.15">
      <c r="B279" s="305" t="s">
        <v>527</v>
      </c>
      <c r="C279" s="470" t="s">
        <v>558</v>
      </c>
      <c r="D279" s="471" t="s">
        <v>394</v>
      </c>
      <c r="E279" s="1"/>
      <c r="F279" s="56" t="s">
        <v>528</v>
      </c>
      <c r="G279" s="306" t="s">
        <v>520</v>
      </c>
      <c r="H279" s="472"/>
    </row>
    <row r="280" spans="2:8" ht="30" x14ac:dyDescent="0.15">
      <c r="B280" s="305" t="s">
        <v>548</v>
      </c>
      <c r="C280" s="470" t="s">
        <v>558</v>
      </c>
      <c r="D280" s="471" t="s">
        <v>394</v>
      </c>
      <c r="E280" s="1"/>
      <c r="F280" s="56" t="s">
        <v>549</v>
      </c>
      <c r="G280" s="306" t="s">
        <v>520</v>
      </c>
      <c r="H280" s="472"/>
    </row>
    <row r="281" spans="2:8" ht="30" x14ac:dyDescent="0.15">
      <c r="B281" s="305" t="s">
        <v>534</v>
      </c>
      <c r="C281" s="470" t="s">
        <v>558</v>
      </c>
      <c r="D281" s="471" t="s">
        <v>394</v>
      </c>
      <c r="E281" s="1"/>
      <c r="F281" s="56" t="s">
        <v>535</v>
      </c>
      <c r="G281" s="306" t="s">
        <v>520</v>
      </c>
      <c r="H281" s="472"/>
    </row>
    <row r="282" spans="2:8" ht="30" x14ac:dyDescent="0.15">
      <c r="B282" s="305" t="s">
        <v>531</v>
      </c>
      <c r="C282" s="470" t="s">
        <v>558</v>
      </c>
      <c r="D282" s="471" t="s">
        <v>394</v>
      </c>
      <c r="E282" s="1"/>
      <c r="F282" s="56" t="s">
        <v>532</v>
      </c>
      <c r="G282" s="306" t="s">
        <v>520</v>
      </c>
      <c r="H282" s="472"/>
    </row>
    <row r="283" spans="2:8" ht="30" x14ac:dyDescent="0.15">
      <c r="B283" s="305" t="s">
        <v>529</v>
      </c>
      <c r="C283" s="470" t="s">
        <v>558</v>
      </c>
      <c r="D283" s="471" t="s">
        <v>394</v>
      </c>
      <c r="E283" s="1"/>
      <c r="F283" s="56" t="s">
        <v>530</v>
      </c>
      <c r="G283" s="306" t="s">
        <v>520</v>
      </c>
      <c r="H283" s="472"/>
    </row>
    <row r="284" spans="2:8" ht="30" x14ac:dyDescent="0.15">
      <c r="B284" s="305" t="s">
        <v>548</v>
      </c>
      <c r="C284" s="470" t="s">
        <v>558</v>
      </c>
      <c r="D284" s="471" t="s">
        <v>394</v>
      </c>
      <c r="E284" s="1"/>
      <c r="F284" s="56" t="s">
        <v>549</v>
      </c>
      <c r="G284" s="306" t="s">
        <v>520</v>
      </c>
      <c r="H284" s="472"/>
    </row>
    <row r="285" spans="2:8" ht="30" x14ac:dyDescent="0.15">
      <c r="B285" s="305" t="s">
        <v>534</v>
      </c>
      <c r="C285" s="470" t="s">
        <v>558</v>
      </c>
      <c r="D285" s="471" t="s">
        <v>394</v>
      </c>
      <c r="E285" s="1"/>
      <c r="F285" s="56" t="s">
        <v>535</v>
      </c>
      <c r="G285" s="306" t="s">
        <v>520</v>
      </c>
      <c r="H285" s="472"/>
    </row>
    <row r="286" spans="2:8" ht="30" x14ac:dyDescent="0.15">
      <c r="B286" s="305" t="s">
        <v>531</v>
      </c>
      <c r="C286" s="470" t="s">
        <v>558</v>
      </c>
      <c r="D286" s="471" t="s">
        <v>394</v>
      </c>
      <c r="E286" s="1"/>
      <c r="F286" s="56" t="s">
        <v>532</v>
      </c>
      <c r="G286" s="306" t="s">
        <v>520</v>
      </c>
      <c r="H286" s="472"/>
    </row>
    <row r="287" spans="2:8" ht="30" x14ac:dyDescent="0.15">
      <c r="B287" s="305" t="s">
        <v>529</v>
      </c>
      <c r="C287" s="470" t="s">
        <v>558</v>
      </c>
      <c r="D287" s="471" t="s">
        <v>394</v>
      </c>
      <c r="E287" s="1"/>
      <c r="F287" s="56" t="s">
        <v>530</v>
      </c>
      <c r="G287" s="306" t="s">
        <v>520</v>
      </c>
      <c r="H287" s="472"/>
    </row>
    <row r="288" spans="2:8" ht="30" x14ac:dyDescent="0.15">
      <c r="B288" s="305" t="s">
        <v>527</v>
      </c>
      <c r="C288" s="470" t="s">
        <v>558</v>
      </c>
      <c r="D288" s="471" t="s">
        <v>394</v>
      </c>
      <c r="E288" s="1"/>
      <c r="F288" s="56" t="s">
        <v>528</v>
      </c>
      <c r="G288" s="306" t="s">
        <v>520</v>
      </c>
      <c r="H288" s="472"/>
    </row>
    <row r="289" spans="2:8" ht="30" x14ac:dyDescent="0.15">
      <c r="B289" s="305" t="s">
        <v>527</v>
      </c>
      <c r="C289" s="470" t="s">
        <v>558</v>
      </c>
      <c r="D289" s="471" t="s">
        <v>394</v>
      </c>
      <c r="E289" s="1"/>
      <c r="F289" s="56" t="s">
        <v>528</v>
      </c>
      <c r="G289" s="306" t="s">
        <v>520</v>
      </c>
      <c r="H289" s="472"/>
    </row>
    <row r="290" spans="2:8" ht="30" x14ac:dyDescent="0.15">
      <c r="B290" s="305" t="s">
        <v>527</v>
      </c>
      <c r="C290" s="470" t="s">
        <v>558</v>
      </c>
      <c r="D290" s="471" t="s">
        <v>394</v>
      </c>
      <c r="E290" s="1"/>
      <c r="F290" s="56" t="s">
        <v>528</v>
      </c>
      <c r="G290" s="306" t="s">
        <v>520</v>
      </c>
      <c r="H290" s="472"/>
    </row>
    <row r="291" spans="2:8" ht="30" x14ac:dyDescent="0.15">
      <c r="B291" s="305" t="s">
        <v>533</v>
      </c>
      <c r="C291" s="470" t="s">
        <v>558</v>
      </c>
      <c r="D291" s="471" t="s">
        <v>394</v>
      </c>
      <c r="E291" s="1"/>
      <c r="F291" s="56" t="s">
        <v>532</v>
      </c>
      <c r="G291" s="306" t="s">
        <v>520</v>
      </c>
      <c r="H291" s="472"/>
    </row>
    <row r="292" spans="2:8" ht="30" x14ac:dyDescent="0.15">
      <c r="B292" s="305" t="s">
        <v>542</v>
      </c>
      <c r="C292" s="470" t="s">
        <v>558</v>
      </c>
      <c r="D292" s="471" t="s">
        <v>394</v>
      </c>
      <c r="E292" s="1"/>
      <c r="F292" s="56" t="s">
        <v>543</v>
      </c>
      <c r="G292" s="306" t="s">
        <v>520</v>
      </c>
      <c r="H292" s="472"/>
    </row>
    <row r="293" spans="2:8" ht="30" x14ac:dyDescent="0.15">
      <c r="B293" s="305" t="s">
        <v>542</v>
      </c>
      <c r="C293" s="470" t="s">
        <v>558</v>
      </c>
      <c r="D293" s="471" t="s">
        <v>394</v>
      </c>
      <c r="E293" s="1"/>
      <c r="F293" s="56" t="s">
        <v>543</v>
      </c>
      <c r="G293" s="306" t="s">
        <v>520</v>
      </c>
      <c r="H293" s="472"/>
    </row>
    <row r="294" spans="2:8" ht="30" x14ac:dyDescent="0.15">
      <c r="B294" s="305" t="s">
        <v>527</v>
      </c>
      <c r="C294" s="470" t="s">
        <v>558</v>
      </c>
      <c r="D294" s="471" t="s">
        <v>394</v>
      </c>
      <c r="E294" s="1"/>
      <c r="F294" s="56" t="s">
        <v>528</v>
      </c>
      <c r="G294" s="306" t="s">
        <v>520</v>
      </c>
      <c r="H294" s="472"/>
    </row>
    <row r="295" spans="2:8" ht="30" x14ac:dyDescent="0.15">
      <c r="B295" s="305" t="s">
        <v>527</v>
      </c>
      <c r="C295" s="470" t="s">
        <v>558</v>
      </c>
      <c r="D295" s="471" t="s">
        <v>394</v>
      </c>
      <c r="E295" s="1"/>
      <c r="F295" s="56" t="s">
        <v>528</v>
      </c>
      <c r="G295" s="306" t="s">
        <v>520</v>
      </c>
      <c r="H295" s="472"/>
    </row>
    <row r="296" spans="2:8" ht="30" x14ac:dyDescent="0.15">
      <c r="B296" s="305" t="s">
        <v>527</v>
      </c>
      <c r="C296" s="470" t="s">
        <v>558</v>
      </c>
      <c r="D296" s="471" t="s">
        <v>394</v>
      </c>
      <c r="E296" s="1"/>
      <c r="F296" s="56" t="s">
        <v>528</v>
      </c>
      <c r="G296" s="306" t="s">
        <v>520</v>
      </c>
      <c r="H296" s="472"/>
    </row>
    <row r="297" spans="2:8" ht="30" x14ac:dyDescent="0.15">
      <c r="B297" s="305" t="s">
        <v>527</v>
      </c>
      <c r="C297" s="470" t="s">
        <v>558</v>
      </c>
      <c r="D297" s="471" t="s">
        <v>394</v>
      </c>
      <c r="E297" s="1"/>
      <c r="F297" s="56" t="s">
        <v>528</v>
      </c>
      <c r="G297" s="306" t="s">
        <v>520</v>
      </c>
      <c r="H297" s="472"/>
    </row>
    <row r="298" spans="2:8" ht="30" x14ac:dyDescent="0.15">
      <c r="B298" s="305" t="s">
        <v>521</v>
      </c>
      <c r="C298" s="470" t="s">
        <v>558</v>
      </c>
      <c r="D298" s="471" t="s">
        <v>394</v>
      </c>
      <c r="E298" s="1"/>
      <c r="F298" s="56" t="s">
        <v>522</v>
      </c>
      <c r="G298" s="306" t="s">
        <v>520</v>
      </c>
      <c r="H298" s="472"/>
    </row>
    <row r="299" spans="2:8" ht="30" x14ac:dyDescent="0.15">
      <c r="B299" s="305" t="s">
        <v>542</v>
      </c>
      <c r="C299" s="470" t="s">
        <v>558</v>
      </c>
      <c r="D299" s="471" t="s">
        <v>394</v>
      </c>
      <c r="E299" s="1"/>
      <c r="F299" s="56" t="s">
        <v>543</v>
      </c>
      <c r="G299" s="306" t="s">
        <v>520</v>
      </c>
      <c r="H299" s="472"/>
    </row>
    <row r="300" spans="2:8" ht="30" x14ac:dyDescent="0.15">
      <c r="B300" s="305" t="s">
        <v>533</v>
      </c>
      <c r="C300" s="470" t="s">
        <v>558</v>
      </c>
      <c r="D300" s="471" t="s">
        <v>394</v>
      </c>
      <c r="E300" s="1"/>
      <c r="F300" s="56" t="s">
        <v>532</v>
      </c>
      <c r="G300" s="306" t="s">
        <v>520</v>
      </c>
      <c r="H300" s="472"/>
    </row>
    <row r="301" spans="2:8" ht="30" x14ac:dyDescent="0.15">
      <c r="B301" s="305" t="s">
        <v>527</v>
      </c>
      <c r="C301" s="470" t="s">
        <v>558</v>
      </c>
      <c r="D301" s="471" t="s">
        <v>394</v>
      </c>
      <c r="E301" s="1"/>
      <c r="F301" s="56" t="s">
        <v>528</v>
      </c>
      <c r="G301" s="306" t="s">
        <v>520</v>
      </c>
      <c r="H301" s="472"/>
    </row>
    <row r="302" spans="2:8" ht="30" x14ac:dyDescent="0.15">
      <c r="B302" s="305" t="s">
        <v>527</v>
      </c>
      <c r="C302" s="470" t="s">
        <v>558</v>
      </c>
      <c r="D302" s="471" t="s">
        <v>394</v>
      </c>
      <c r="E302" s="1"/>
      <c r="F302" s="56" t="s">
        <v>528</v>
      </c>
      <c r="G302" s="306" t="s">
        <v>520</v>
      </c>
      <c r="H302" s="472"/>
    </row>
    <row r="303" spans="2:8" ht="30" x14ac:dyDescent="0.15">
      <c r="B303" s="305" t="s">
        <v>542</v>
      </c>
      <c r="C303" s="470" t="s">
        <v>558</v>
      </c>
      <c r="D303" s="471" t="s">
        <v>394</v>
      </c>
      <c r="E303" s="1"/>
      <c r="F303" s="56" t="s">
        <v>543</v>
      </c>
      <c r="G303" s="306" t="s">
        <v>520</v>
      </c>
      <c r="H303" s="472"/>
    </row>
    <row r="304" spans="2:8" ht="30" x14ac:dyDescent="0.15">
      <c r="B304" s="305" t="s">
        <v>542</v>
      </c>
      <c r="C304" s="470" t="s">
        <v>558</v>
      </c>
      <c r="D304" s="471" t="s">
        <v>394</v>
      </c>
      <c r="E304" s="1"/>
      <c r="F304" s="56" t="s">
        <v>543</v>
      </c>
      <c r="G304" s="306" t="s">
        <v>520</v>
      </c>
      <c r="H304" s="472"/>
    </row>
    <row r="305" spans="2:8" ht="30" x14ac:dyDescent="0.15">
      <c r="B305" s="305" t="s">
        <v>542</v>
      </c>
      <c r="C305" s="470" t="s">
        <v>558</v>
      </c>
      <c r="D305" s="471" t="s">
        <v>394</v>
      </c>
      <c r="E305" s="1"/>
      <c r="F305" s="56" t="s">
        <v>543</v>
      </c>
      <c r="G305" s="306" t="s">
        <v>520</v>
      </c>
      <c r="H305" s="472"/>
    </row>
    <row r="306" spans="2:8" ht="30" x14ac:dyDescent="0.15">
      <c r="B306" s="305" t="s">
        <v>527</v>
      </c>
      <c r="C306" s="470" t="s">
        <v>558</v>
      </c>
      <c r="D306" s="471" t="s">
        <v>394</v>
      </c>
      <c r="E306" s="1"/>
      <c r="F306" s="56" t="s">
        <v>528</v>
      </c>
      <c r="G306" s="306" t="s">
        <v>520</v>
      </c>
      <c r="H306" s="472"/>
    </row>
    <row r="307" spans="2:8" ht="30" x14ac:dyDescent="0.15">
      <c r="B307" s="305" t="s">
        <v>527</v>
      </c>
      <c r="C307" s="470" t="s">
        <v>558</v>
      </c>
      <c r="D307" s="471" t="s">
        <v>394</v>
      </c>
      <c r="E307" s="1"/>
      <c r="F307" s="56" t="s">
        <v>528</v>
      </c>
      <c r="G307" s="306" t="s">
        <v>520</v>
      </c>
      <c r="H307" s="472"/>
    </row>
    <row r="308" spans="2:8" ht="30" x14ac:dyDescent="0.15">
      <c r="B308" s="305" t="s">
        <v>527</v>
      </c>
      <c r="C308" s="470" t="s">
        <v>558</v>
      </c>
      <c r="D308" s="471" t="s">
        <v>394</v>
      </c>
      <c r="E308" s="1"/>
      <c r="F308" s="56" t="s">
        <v>528</v>
      </c>
      <c r="G308" s="306" t="s">
        <v>520</v>
      </c>
      <c r="H308" s="472"/>
    </row>
    <row r="309" spans="2:8" ht="30" x14ac:dyDescent="0.15">
      <c r="B309" s="305" t="s">
        <v>527</v>
      </c>
      <c r="C309" s="470" t="s">
        <v>558</v>
      </c>
      <c r="D309" s="471" t="s">
        <v>394</v>
      </c>
      <c r="E309" s="1"/>
      <c r="F309" s="56" t="s">
        <v>528</v>
      </c>
      <c r="G309" s="306" t="s">
        <v>520</v>
      </c>
      <c r="H309" s="472"/>
    </row>
    <row r="310" spans="2:8" ht="30" x14ac:dyDescent="0.15">
      <c r="B310" s="305" t="s">
        <v>531</v>
      </c>
      <c r="C310" s="470" t="s">
        <v>558</v>
      </c>
      <c r="D310" s="471" t="s">
        <v>394</v>
      </c>
      <c r="E310" s="1"/>
      <c r="F310" s="56" t="s">
        <v>532</v>
      </c>
      <c r="G310" s="306" t="s">
        <v>520</v>
      </c>
      <c r="H310" s="472"/>
    </row>
    <row r="311" spans="2:8" ht="30" x14ac:dyDescent="0.15">
      <c r="B311" s="305" t="s">
        <v>529</v>
      </c>
      <c r="C311" s="470" t="s">
        <v>558</v>
      </c>
      <c r="D311" s="471" t="s">
        <v>394</v>
      </c>
      <c r="E311" s="1"/>
      <c r="F311" s="56" t="s">
        <v>530</v>
      </c>
      <c r="G311" s="306" t="s">
        <v>520</v>
      </c>
      <c r="H311" s="472"/>
    </row>
    <row r="312" spans="2:8" ht="30" x14ac:dyDescent="0.15">
      <c r="B312" s="305" t="s">
        <v>529</v>
      </c>
      <c r="C312" s="470" t="s">
        <v>558</v>
      </c>
      <c r="D312" s="471" t="s">
        <v>394</v>
      </c>
      <c r="E312" s="1"/>
      <c r="F312" s="56" t="s">
        <v>530</v>
      </c>
      <c r="G312" s="306" t="s">
        <v>520</v>
      </c>
      <c r="H312" s="472"/>
    </row>
    <row r="313" spans="2:8" ht="30" x14ac:dyDescent="0.15">
      <c r="B313" s="305" t="s">
        <v>525</v>
      </c>
      <c r="C313" s="470" t="s">
        <v>558</v>
      </c>
      <c r="D313" s="471" t="s">
        <v>394</v>
      </c>
      <c r="E313" s="1"/>
      <c r="F313" s="56" t="s">
        <v>526</v>
      </c>
      <c r="G313" s="306" t="s">
        <v>520</v>
      </c>
      <c r="H313" s="472"/>
    </row>
    <row r="314" spans="2:8" ht="30" x14ac:dyDescent="0.15">
      <c r="B314" s="305" t="s">
        <v>523</v>
      </c>
      <c r="C314" s="470" t="s">
        <v>558</v>
      </c>
      <c r="D314" s="471" t="s">
        <v>394</v>
      </c>
      <c r="E314" s="1"/>
      <c r="F314" s="56" t="s">
        <v>524</v>
      </c>
      <c r="G314" s="306" t="s">
        <v>520</v>
      </c>
      <c r="H314" s="472"/>
    </row>
    <row r="315" spans="2:8" ht="30" x14ac:dyDescent="0.15">
      <c r="B315" s="305" t="s">
        <v>523</v>
      </c>
      <c r="C315" s="470" t="s">
        <v>558</v>
      </c>
      <c r="D315" s="471" t="s">
        <v>394</v>
      </c>
      <c r="E315" s="1"/>
      <c r="F315" s="56" t="s">
        <v>524</v>
      </c>
      <c r="G315" s="306" t="s">
        <v>520</v>
      </c>
      <c r="H315" s="472"/>
    </row>
    <row r="316" spans="2:8" ht="30" x14ac:dyDescent="0.15">
      <c r="B316" s="305" t="s">
        <v>523</v>
      </c>
      <c r="C316" s="470" t="s">
        <v>558</v>
      </c>
      <c r="D316" s="471" t="s">
        <v>394</v>
      </c>
      <c r="E316" s="1"/>
      <c r="F316" s="56" t="s">
        <v>524</v>
      </c>
      <c r="G316" s="306" t="s">
        <v>520</v>
      </c>
      <c r="H316" s="472"/>
    </row>
    <row r="317" spans="2:8" ht="30" x14ac:dyDescent="0.15">
      <c r="B317" s="305" t="s">
        <v>553</v>
      </c>
      <c r="C317" s="470" t="s">
        <v>558</v>
      </c>
      <c r="D317" s="471" t="s">
        <v>394</v>
      </c>
      <c r="E317" s="1"/>
      <c r="F317" s="56" t="s">
        <v>554</v>
      </c>
      <c r="G317" s="306" t="s">
        <v>520</v>
      </c>
      <c r="H317" s="472"/>
    </row>
    <row r="318" spans="2:8" ht="30" x14ac:dyDescent="0.15">
      <c r="B318" s="305" t="s">
        <v>553</v>
      </c>
      <c r="C318" s="470" t="s">
        <v>558</v>
      </c>
      <c r="D318" s="471" t="s">
        <v>394</v>
      </c>
      <c r="E318" s="1"/>
      <c r="F318" s="56" t="s">
        <v>554</v>
      </c>
      <c r="G318" s="306" t="s">
        <v>520</v>
      </c>
      <c r="H318" s="472"/>
    </row>
    <row r="319" spans="2:8" ht="30" x14ac:dyDescent="0.15">
      <c r="B319" s="305" t="s">
        <v>553</v>
      </c>
      <c r="C319" s="470" t="s">
        <v>558</v>
      </c>
      <c r="D319" s="471" t="s">
        <v>394</v>
      </c>
      <c r="E319" s="1"/>
      <c r="F319" s="56" t="s">
        <v>554</v>
      </c>
      <c r="G319" s="306" t="s">
        <v>520</v>
      </c>
      <c r="H319" s="472"/>
    </row>
    <row r="320" spans="2:8" ht="30" x14ac:dyDescent="0.15">
      <c r="B320" s="305" t="s">
        <v>544</v>
      </c>
      <c r="C320" s="470" t="s">
        <v>558</v>
      </c>
      <c r="D320" s="471" t="s">
        <v>394</v>
      </c>
      <c r="E320" s="1"/>
      <c r="F320" s="56" t="s">
        <v>545</v>
      </c>
      <c r="G320" s="306" t="s">
        <v>520</v>
      </c>
      <c r="H320" s="472"/>
    </row>
    <row r="321" spans="2:8" ht="30" x14ac:dyDescent="0.15">
      <c r="B321" s="305" t="s">
        <v>544</v>
      </c>
      <c r="C321" s="470" t="s">
        <v>558</v>
      </c>
      <c r="D321" s="471" t="s">
        <v>394</v>
      </c>
      <c r="E321" s="1"/>
      <c r="F321" s="56" t="s">
        <v>545</v>
      </c>
      <c r="G321" s="306" t="s">
        <v>520</v>
      </c>
      <c r="H321" s="472"/>
    </row>
    <row r="322" spans="2:8" ht="30" x14ac:dyDescent="0.15">
      <c r="B322" s="305" t="s">
        <v>521</v>
      </c>
      <c r="C322" s="470" t="s">
        <v>558</v>
      </c>
      <c r="D322" s="471" t="s">
        <v>394</v>
      </c>
      <c r="E322" s="1"/>
      <c r="F322" s="56" t="s">
        <v>522</v>
      </c>
      <c r="G322" s="306" t="s">
        <v>520</v>
      </c>
      <c r="H322" s="472"/>
    </row>
    <row r="323" spans="2:8" ht="30" x14ac:dyDescent="0.15">
      <c r="B323" s="305" t="s">
        <v>527</v>
      </c>
      <c r="C323" s="470" t="s">
        <v>558</v>
      </c>
      <c r="D323" s="471" t="s">
        <v>394</v>
      </c>
      <c r="E323" s="1"/>
      <c r="F323" s="56" t="s">
        <v>528</v>
      </c>
      <c r="G323" s="306" t="s">
        <v>520</v>
      </c>
      <c r="H323" s="472"/>
    </row>
    <row r="324" spans="2:8" ht="30" x14ac:dyDescent="0.15">
      <c r="B324" s="305" t="s">
        <v>527</v>
      </c>
      <c r="C324" s="470" t="s">
        <v>558</v>
      </c>
      <c r="D324" s="471" t="s">
        <v>394</v>
      </c>
      <c r="E324" s="1"/>
      <c r="F324" s="56" t="s">
        <v>528</v>
      </c>
      <c r="G324" s="306" t="s">
        <v>520</v>
      </c>
      <c r="H324" s="472"/>
    </row>
    <row r="325" spans="2:8" ht="30" x14ac:dyDescent="0.15">
      <c r="B325" s="305" t="s">
        <v>531</v>
      </c>
      <c r="C325" s="470" t="s">
        <v>558</v>
      </c>
      <c r="D325" s="471" t="s">
        <v>394</v>
      </c>
      <c r="E325" s="1"/>
      <c r="F325" s="56" t="s">
        <v>532</v>
      </c>
      <c r="G325" s="306" t="s">
        <v>520</v>
      </c>
      <c r="H325" s="472"/>
    </row>
    <row r="326" spans="2:8" ht="30" x14ac:dyDescent="0.15">
      <c r="B326" s="305" t="s">
        <v>552</v>
      </c>
      <c r="C326" s="470" t="s">
        <v>558</v>
      </c>
      <c r="D326" s="471" t="s">
        <v>394</v>
      </c>
      <c r="E326" s="1"/>
      <c r="F326" s="56" t="s">
        <v>543</v>
      </c>
      <c r="G326" s="306" t="s">
        <v>520</v>
      </c>
      <c r="H326" s="472"/>
    </row>
    <row r="327" spans="2:8" ht="30" x14ac:dyDescent="0.15">
      <c r="B327" s="305" t="s">
        <v>525</v>
      </c>
      <c r="C327" s="470" t="s">
        <v>558</v>
      </c>
      <c r="D327" s="471" t="s">
        <v>394</v>
      </c>
      <c r="E327" s="1"/>
      <c r="F327" s="56" t="s">
        <v>526</v>
      </c>
      <c r="G327" s="306" t="s">
        <v>520</v>
      </c>
      <c r="H327" s="472"/>
    </row>
    <row r="328" spans="2:8" ht="30" x14ac:dyDescent="0.15">
      <c r="B328" s="305" t="s">
        <v>525</v>
      </c>
      <c r="C328" s="470" t="s">
        <v>558</v>
      </c>
      <c r="D328" s="471" t="s">
        <v>394</v>
      </c>
      <c r="E328" s="1"/>
      <c r="F328" s="56" t="s">
        <v>526</v>
      </c>
      <c r="G328" s="306" t="s">
        <v>520</v>
      </c>
      <c r="H328" s="472"/>
    </row>
    <row r="329" spans="2:8" ht="30" x14ac:dyDescent="0.15">
      <c r="B329" s="305" t="s">
        <v>534</v>
      </c>
      <c r="C329" s="470" t="s">
        <v>558</v>
      </c>
      <c r="D329" s="471" t="s">
        <v>394</v>
      </c>
      <c r="E329" s="1"/>
      <c r="F329" s="56" t="s">
        <v>535</v>
      </c>
      <c r="G329" s="306" t="s">
        <v>520</v>
      </c>
      <c r="H329" s="472"/>
    </row>
    <row r="330" spans="2:8" ht="30" x14ac:dyDescent="0.15">
      <c r="B330" s="305" t="s">
        <v>525</v>
      </c>
      <c r="C330" s="470" t="s">
        <v>558</v>
      </c>
      <c r="D330" s="471" t="s">
        <v>394</v>
      </c>
      <c r="E330" s="1"/>
      <c r="F330" s="56" t="s">
        <v>526</v>
      </c>
      <c r="G330" s="306" t="s">
        <v>520</v>
      </c>
      <c r="H330" s="472"/>
    </row>
    <row r="331" spans="2:8" ht="30" x14ac:dyDescent="0.15">
      <c r="B331" s="305" t="s">
        <v>525</v>
      </c>
      <c r="C331" s="470" t="s">
        <v>558</v>
      </c>
      <c r="D331" s="471" t="s">
        <v>394</v>
      </c>
      <c r="E331" s="1"/>
      <c r="F331" s="56" t="s">
        <v>526</v>
      </c>
      <c r="G331" s="306" t="s">
        <v>520</v>
      </c>
      <c r="H331" s="472"/>
    </row>
    <row r="332" spans="2:8" ht="30" x14ac:dyDescent="0.15">
      <c r="B332" s="305" t="s">
        <v>534</v>
      </c>
      <c r="C332" s="470" t="s">
        <v>558</v>
      </c>
      <c r="D332" s="471" t="s">
        <v>394</v>
      </c>
      <c r="E332" s="1"/>
      <c r="F332" s="56" t="s">
        <v>535</v>
      </c>
      <c r="G332" s="306" t="s">
        <v>520</v>
      </c>
      <c r="H332" s="472"/>
    </row>
    <row r="333" spans="2:8" ht="30" x14ac:dyDescent="0.15">
      <c r="B333" s="305" t="s">
        <v>525</v>
      </c>
      <c r="C333" s="470" t="s">
        <v>558</v>
      </c>
      <c r="D333" s="471" t="s">
        <v>394</v>
      </c>
      <c r="E333" s="1"/>
      <c r="F333" s="56" t="s">
        <v>526</v>
      </c>
      <c r="G333" s="306" t="s">
        <v>520</v>
      </c>
      <c r="H333" s="472"/>
    </row>
    <row r="334" spans="2:8" ht="30" x14ac:dyDescent="0.15">
      <c r="B334" s="305" t="s">
        <v>525</v>
      </c>
      <c r="C334" s="470" t="s">
        <v>558</v>
      </c>
      <c r="D334" s="471" t="s">
        <v>394</v>
      </c>
      <c r="E334" s="1"/>
      <c r="F334" s="56" t="s">
        <v>526</v>
      </c>
      <c r="G334" s="306" t="s">
        <v>520</v>
      </c>
      <c r="H334" s="472"/>
    </row>
    <row r="335" spans="2:8" ht="30" x14ac:dyDescent="0.15">
      <c r="B335" s="305" t="s">
        <v>527</v>
      </c>
      <c r="C335" s="470" t="s">
        <v>558</v>
      </c>
      <c r="D335" s="471" t="s">
        <v>394</v>
      </c>
      <c r="E335" s="1"/>
      <c r="F335" s="56" t="s">
        <v>528</v>
      </c>
      <c r="G335" s="306" t="s">
        <v>520</v>
      </c>
      <c r="H335" s="472"/>
    </row>
    <row r="336" spans="2:8" ht="30" x14ac:dyDescent="0.15">
      <c r="B336" s="305" t="s">
        <v>534</v>
      </c>
      <c r="C336" s="470" t="s">
        <v>558</v>
      </c>
      <c r="D336" s="471" t="s">
        <v>394</v>
      </c>
      <c r="E336" s="1"/>
      <c r="F336" s="56" t="s">
        <v>535</v>
      </c>
      <c r="G336" s="306" t="s">
        <v>520</v>
      </c>
      <c r="H336" s="472"/>
    </row>
    <row r="337" spans="2:8" ht="30" x14ac:dyDescent="0.15">
      <c r="B337" s="305" t="s">
        <v>525</v>
      </c>
      <c r="C337" s="470" t="s">
        <v>558</v>
      </c>
      <c r="D337" s="471" t="s">
        <v>394</v>
      </c>
      <c r="E337" s="1"/>
      <c r="F337" s="56" t="s">
        <v>526</v>
      </c>
      <c r="G337" s="306" t="s">
        <v>520</v>
      </c>
      <c r="H337" s="472"/>
    </row>
    <row r="338" spans="2:8" ht="30" x14ac:dyDescent="0.15">
      <c r="B338" s="305" t="s">
        <v>525</v>
      </c>
      <c r="C338" s="470" t="s">
        <v>558</v>
      </c>
      <c r="D338" s="471" t="s">
        <v>394</v>
      </c>
      <c r="E338" s="1"/>
      <c r="F338" s="56" t="s">
        <v>526</v>
      </c>
      <c r="G338" s="306" t="s">
        <v>520</v>
      </c>
      <c r="H338" s="472"/>
    </row>
    <row r="339" spans="2:8" ht="30" x14ac:dyDescent="0.15">
      <c r="B339" s="305" t="s">
        <v>527</v>
      </c>
      <c r="C339" s="470" t="s">
        <v>558</v>
      </c>
      <c r="D339" s="471" t="s">
        <v>394</v>
      </c>
      <c r="E339" s="1"/>
      <c r="F339" s="56" t="s">
        <v>528</v>
      </c>
      <c r="G339" s="306" t="s">
        <v>520</v>
      </c>
      <c r="H339" s="472"/>
    </row>
    <row r="340" spans="2:8" ht="30" x14ac:dyDescent="0.15">
      <c r="B340" s="305" t="s">
        <v>533</v>
      </c>
      <c r="C340" s="470" t="s">
        <v>558</v>
      </c>
      <c r="D340" s="471" t="s">
        <v>394</v>
      </c>
      <c r="E340" s="1"/>
      <c r="F340" s="56" t="s">
        <v>532</v>
      </c>
      <c r="G340" s="306" t="s">
        <v>520</v>
      </c>
      <c r="H340" s="472"/>
    </row>
    <row r="341" spans="2:8" ht="30" x14ac:dyDescent="0.15">
      <c r="B341" s="305" t="s">
        <v>552</v>
      </c>
      <c r="C341" s="470" t="s">
        <v>558</v>
      </c>
      <c r="D341" s="471" t="s">
        <v>394</v>
      </c>
      <c r="E341" s="1"/>
      <c r="F341" s="56" t="s">
        <v>543</v>
      </c>
      <c r="G341" s="306" t="s">
        <v>520</v>
      </c>
      <c r="H341" s="472"/>
    </row>
    <row r="342" spans="2:8" ht="30" x14ac:dyDescent="0.15">
      <c r="B342" s="305" t="s">
        <v>548</v>
      </c>
      <c r="C342" s="470" t="s">
        <v>558</v>
      </c>
      <c r="D342" s="471" t="s">
        <v>394</v>
      </c>
      <c r="E342" s="1"/>
      <c r="F342" s="56" t="s">
        <v>549</v>
      </c>
      <c r="G342" s="306" t="s">
        <v>520</v>
      </c>
      <c r="H342" s="472"/>
    </row>
    <row r="343" spans="2:8" ht="30" x14ac:dyDescent="0.15">
      <c r="B343" s="305" t="s">
        <v>534</v>
      </c>
      <c r="C343" s="470" t="s">
        <v>558</v>
      </c>
      <c r="D343" s="471" t="s">
        <v>394</v>
      </c>
      <c r="E343" s="1"/>
      <c r="F343" s="56" t="s">
        <v>535</v>
      </c>
      <c r="G343" s="306" t="s">
        <v>520</v>
      </c>
      <c r="H343" s="472"/>
    </row>
    <row r="344" spans="2:8" ht="30" x14ac:dyDescent="0.15">
      <c r="B344" s="305" t="s">
        <v>531</v>
      </c>
      <c r="C344" s="470" t="s">
        <v>558</v>
      </c>
      <c r="D344" s="471" t="s">
        <v>394</v>
      </c>
      <c r="E344" s="1"/>
      <c r="F344" s="56" t="s">
        <v>532</v>
      </c>
      <c r="G344" s="306" t="s">
        <v>520</v>
      </c>
      <c r="H344" s="472"/>
    </row>
    <row r="345" spans="2:8" ht="30" x14ac:dyDescent="0.15">
      <c r="B345" s="305" t="s">
        <v>529</v>
      </c>
      <c r="C345" s="470" t="s">
        <v>558</v>
      </c>
      <c r="D345" s="471" t="s">
        <v>394</v>
      </c>
      <c r="E345" s="1"/>
      <c r="F345" s="56" t="s">
        <v>530</v>
      </c>
      <c r="G345" s="306" t="s">
        <v>520</v>
      </c>
      <c r="H345" s="472"/>
    </row>
    <row r="346" spans="2:8" ht="30" x14ac:dyDescent="0.15">
      <c r="B346" s="305" t="s">
        <v>548</v>
      </c>
      <c r="C346" s="470" t="s">
        <v>558</v>
      </c>
      <c r="D346" s="471" t="s">
        <v>394</v>
      </c>
      <c r="E346" s="1"/>
      <c r="F346" s="56" t="s">
        <v>549</v>
      </c>
      <c r="G346" s="306" t="s">
        <v>520</v>
      </c>
      <c r="H346" s="472"/>
    </row>
    <row r="347" spans="2:8" ht="30" x14ac:dyDescent="0.15">
      <c r="B347" s="305" t="s">
        <v>534</v>
      </c>
      <c r="C347" s="470" t="s">
        <v>558</v>
      </c>
      <c r="D347" s="471" t="s">
        <v>394</v>
      </c>
      <c r="E347" s="1"/>
      <c r="F347" s="56" t="s">
        <v>535</v>
      </c>
      <c r="G347" s="306" t="s">
        <v>520</v>
      </c>
      <c r="H347" s="472"/>
    </row>
    <row r="348" spans="2:8" ht="30" x14ac:dyDescent="0.15">
      <c r="B348" s="305" t="s">
        <v>531</v>
      </c>
      <c r="C348" s="470" t="s">
        <v>558</v>
      </c>
      <c r="D348" s="471" t="s">
        <v>394</v>
      </c>
      <c r="E348" s="1"/>
      <c r="F348" s="56" t="s">
        <v>532</v>
      </c>
      <c r="G348" s="306" t="s">
        <v>520</v>
      </c>
      <c r="H348" s="472"/>
    </row>
    <row r="349" spans="2:8" ht="30" x14ac:dyDescent="0.15">
      <c r="B349" s="305" t="s">
        <v>529</v>
      </c>
      <c r="C349" s="470" t="s">
        <v>558</v>
      </c>
      <c r="D349" s="471" t="s">
        <v>394</v>
      </c>
      <c r="E349" s="1"/>
      <c r="F349" s="56" t="s">
        <v>530</v>
      </c>
      <c r="G349" s="306" t="s">
        <v>520</v>
      </c>
      <c r="H349" s="472"/>
    </row>
    <row r="350" spans="2:8" ht="30" x14ac:dyDescent="0.15">
      <c r="B350" s="305" t="s">
        <v>548</v>
      </c>
      <c r="C350" s="470" t="s">
        <v>558</v>
      </c>
      <c r="D350" s="471" t="s">
        <v>394</v>
      </c>
      <c r="E350" s="1"/>
      <c r="F350" s="56" t="s">
        <v>549</v>
      </c>
      <c r="G350" s="306" t="s">
        <v>520</v>
      </c>
      <c r="H350" s="472"/>
    </row>
    <row r="351" spans="2:8" ht="30" x14ac:dyDescent="0.15">
      <c r="B351" s="305" t="s">
        <v>534</v>
      </c>
      <c r="C351" s="470" t="s">
        <v>558</v>
      </c>
      <c r="D351" s="471" t="s">
        <v>394</v>
      </c>
      <c r="E351" s="1"/>
      <c r="F351" s="56" t="s">
        <v>535</v>
      </c>
      <c r="G351" s="306" t="s">
        <v>520</v>
      </c>
      <c r="H351" s="472"/>
    </row>
    <row r="352" spans="2:8" ht="30" x14ac:dyDescent="0.15">
      <c r="B352" s="305" t="s">
        <v>531</v>
      </c>
      <c r="C352" s="470" t="s">
        <v>558</v>
      </c>
      <c r="D352" s="471" t="s">
        <v>394</v>
      </c>
      <c r="E352" s="1"/>
      <c r="F352" s="56" t="s">
        <v>532</v>
      </c>
      <c r="G352" s="306" t="s">
        <v>520</v>
      </c>
      <c r="H352" s="472"/>
    </row>
    <row r="353" spans="2:8" ht="30" x14ac:dyDescent="0.15">
      <c r="B353" s="305" t="s">
        <v>529</v>
      </c>
      <c r="C353" s="470" t="s">
        <v>558</v>
      </c>
      <c r="D353" s="471" t="s">
        <v>394</v>
      </c>
      <c r="E353" s="1"/>
      <c r="F353" s="56" t="s">
        <v>530</v>
      </c>
      <c r="G353" s="306" t="s">
        <v>520</v>
      </c>
      <c r="H353" s="472"/>
    </row>
    <row r="354" spans="2:8" ht="30" x14ac:dyDescent="0.15">
      <c r="B354" s="305" t="s">
        <v>548</v>
      </c>
      <c r="C354" s="470" t="s">
        <v>558</v>
      </c>
      <c r="D354" s="471" t="s">
        <v>394</v>
      </c>
      <c r="E354" s="1"/>
      <c r="F354" s="56" t="s">
        <v>549</v>
      </c>
      <c r="G354" s="306" t="s">
        <v>520</v>
      </c>
      <c r="H354" s="472"/>
    </row>
    <row r="355" spans="2:8" ht="30" x14ac:dyDescent="0.15">
      <c r="B355" s="305" t="s">
        <v>534</v>
      </c>
      <c r="C355" s="470" t="s">
        <v>558</v>
      </c>
      <c r="D355" s="471" t="s">
        <v>394</v>
      </c>
      <c r="E355" s="1"/>
      <c r="F355" s="56" t="s">
        <v>535</v>
      </c>
      <c r="G355" s="306" t="s">
        <v>520</v>
      </c>
      <c r="H355" s="472"/>
    </row>
    <row r="356" spans="2:8" ht="30" x14ac:dyDescent="0.15">
      <c r="B356" s="305" t="s">
        <v>531</v>
      </c>
      <c r="C356" s="470" t="s">
        <v>558</v>
      </c>
      <c r="D356" s="471" t="s">
        <v>394</v>
      </c>
      <c r="E356" s="1"/>
      <c r="F356" s="56" t="s">
        <v>532</v>
      </c>
      <c r="G356" s="306" t="s">
        <v>520</v>
      </c>
      <c r="H356" s="472"/>
    </row>
    <row r="357" spans="2:8" ht="30" x14ac:dyDescent="0.15">
      <c r="B357" s="305" t="s">
        <v>529</v>
      </c>
      <c r="C357" s="470" t="s">
        <v>558</v>
      </c>
      <c r="D357" s="471" t="s">
        <v>394</v>
      </c>
      <c r="E357" s="1"/>
      <c r="F357" s="56" t="s">
        <v>530</v>
      </c>
      <c r="G357" s="306" t="s">
        <v>520</v>
      </c>
      <c r="H357" s="472"/>
    </row>
    <row r="358" spans="2:8" ht="30" x14ac:dyDescent="0.15">
      <c r="B358" s="305" t="s">
        <v>529</v>
      </c>
      <c r="C358" s="470" t="s">
        <v>558</v>
      </c>
      <c r="D358" s="471" t="s">
        <v>394</v>
      </c>
      <c r="E358" s="1"/>
      <c r="F358" s="56" t="s">
        <v>530</v>
      </c>
      <c r="G358" s="306" t="s">
        <v>520</v>
      </c>
      <c r="H358" s="472"/>
    </row>
    <row r="359" spans="2:8" ht="30" x14ac:dyDescent="0.15">
      <c r="B359" s="305" t="s">
        <v>533</v>
      </c>
      <c r="C359" s="470" t="s">
        <v>558</v>
      </c>
      <c r="D359" s="471" t="s">
        <v>394</v>
      </c>
      <c r="E359" s="1"/>
      <c r="F359" s="56" t="s">
        <v>532</v>
      </c>
      <c r="G359" s="306" t="s">
        <v>520</v>
      </c>
      <c r="H359" s="472"/>
    </row>
    <row r="360" spans="2:8" ht="30" x14ac:dyDescent="0.15">
      <c r="B360" s="305" t="s">
        <v>533</v>
      </c>
      <c r="C360" s="470" t="s">
        <v>558</v>
      </c>
      <c r="D360" s="471" t="s">
        <v>394</v>
      </c>
      <c r="E360" s="1"/>
      <c r="F360" s="56" t="s">
        <v>532</v>
      </c>
      <c r="G360" s="306" t="s">
        <v>520</v>
      </c>
      <c r="H360" s="472"/>
    </row>
    <row r="361" spans="2:8" ht="30" x14ac:dyDescent="0.15">
      <c r="B361" s="305" t="s">
        <v>527</v>
      </c>
      <c r="C361" s="470" t="s">
        <v>558</v>
      </c>
      <c r="D361" s="471" t="s">
        <v>394</v>
      </c>
      <c r="E361" s="1"/>
      <c r="F361" s="56" t="s">
        <v>528</v>
      </c>
      <c r="G361" s="306" t="s">
        <v>520</v>
      </c>
      <c r="H361" s="472"/>
    </row>
    <row r="362" spans="2:8" ht="30" x14ac:dyDescent="0.15">
      <c r="B362" s="305" t="s">
        <v>529</v>
      </c>
      <c r="C362" s="470" t="s">
        <v>558</v>
      </c>
      <c r="D362" s="471" t="s">
        <v>394</v>
      </c>
      <c r="E362" s="1"/>
      <c r="F362" s="56" t="s">
        <v>530</v>
      </c>
      <c r="G362" s="306" t="s">
        <v>520</v>
      </c>
      <c r="H362" s="472"/>
    </row>
    <row r="363" spans="2:8" ht="30" x14ac:dyDescent="0.15">
      <c r="B363" s="305" t="s">
        <v>529</v>
      </c>
      <c r="C363" s="470" t="s">
        <v>558</v>
      </c>
      <c r="D363" s="471" t="s">
        <v>394</v>
      </c>
      <c r="E363" s="1"/>
      <c r="F363" s="56" t="s">
        <v>530</v>
      </c>
      <c r="G363" s="306" t="s">
        <v>520</v>
      </c>
      <c r="H363" s="472"/>
    </row>
    <row r="364" spans="2:8" ht="30" x14ac:dyDescent="0.15">
      <c r="B364" s="305" t="s">
        <v>529</v>
      </c>
      <c r="C364" s="470" t="s">
        <v>558</v>
      </c>
      <c r="D364" s="471" t="s">
        <v>394</v>
      </c>
      <c r="E364" s="1"/>
      <c r="F364" s="56" t="s">
        <v>530</v>
      </c>
      <c r="G364" s="306" t="s">
        <v>520</v>
      </c>
      <c r="H364" s="472"/>
    </row>
    <row r="365" spans="2:8" ht="30" x14ac:dyDescent="0.15">
      <c r="B365" s="305" t="s">
        <v>529</v>
      </c>
      <c r="C365" s="470" t="s">
        <v>558</v>
      </c>
      <c r="D365" s="471" t="s">
        <v>394</v>
      </c>
      <c r="E365" s="1"/>
      <c r="F365" s="56" t="s">
        <v>530</v>
      </c>
      <c r="G365" s="306" t="s">
        <v>520</v>
      </c>
      <c r="H365" s="472"/>
    </row>
    <row r="366" spans="2:8" ht="30" x14ac:dyDescent="0.15">
      <c r="B366" s="305" t="s">
        <v>529</v>
      </c>
      <c r="C366" s="470" t="s">
        <v>558</v>
      </c>
      <c r="D366" s="471" t="s">
        <v>394</v>
      </c>
      <c r="E366" s="1"/>
      <c r="F366" s="56" t="s">
        <v>530</v>
      </c>
      <c r="G366" s="306" t="s">
        <v>520</v>
      </c>
      <c r="H366" s="472"/>
    </row>
    <row r="367" spans="2:8" ht="30" x14ac:dyDescent="0.15">
      <c r="B367" s="305" t="s">
        <v>527</v>
      </c>
      <c r="C367" s="470" t="s">
        <v>558</v>
      </c>
      <c r="D367" s="471" t="s">
        <v>394</v>
      </c>
      <c r="E367" s="1"/>
      <c r="F367" s="56" t="s">
        <v>528</v>
      </c>
      <c r="G367" s="306" t="s">
        <v>520</v>
      </c>
      <c r="H367" s="472"/>
    </row>
    <row r="368" spans="2:8" ht="30" x14ac:dyDescent="0.15">
      <c r="B368" s="305" t="s">
        <v>521</v>
      </c>
      <c r="C368" s="470" t="s">
        <v>558</v>
      </c>
      <c r="D368" s="471" t="s">
        <v>394</v>
      </c>
      <c r="E368" s="1"/>
      <c r="F368" s="56" t="s">
        <v>522</v>
      </c>
      <c r="G368" s="306" t="s">
        <v>520</v>
      </c>
      <c r="H368" s="472"/>
    </row>
    <row r="369" spans="2:8" ht="30" x14ac:dyDescent="0.15">
      <c r="B369" s="305" t="s">
        <v>534</v>
      </c>
      <c r="C369" s="470" t="s">
        <v>558</v>
      </c>
      <c r="D369" s="471" t="s">
        <v>394</v>
      </c>
      <c r="E369" s="1"/>
      <c r="F369" s="56" t="s">
        <v>535</v>
      </c>
      <c r="G369" s="306" t="s">
        <v>520</v>
      </c>
      <c r="H369" s="472"/>
    </row>
    <row r="370" spans="2:8" ht="30" x14ac:dyDescent="0.15">
      <c r="B370" s="305" t="s">
        <v>527</v>
      </c>
      <c r="C370" s="470" t="s">
        <v>558</v>
      </c>
      <c r="D370" s="471" t="s">
        <v>394</v>
      </c>
      <c r="E370" s="1"/>
      <c r="F370" s="56" t="s">
        <v>528</v>
      </c>
      <c r="G370" s="306" t="s">
        <v>520</v>
      </c>
      <c r="H370" s="472"/>
    </row>
    <row r="371" spans="2:8" ht="30" x14ac:dyDescent="0.15">
      <c r="B371" s="305" t="s">
        <v>527</v>
      </c>
      <c r="C371" s="470" t="s">
        <v>558</v>
      </c>
      <c r="D371" s="471" t="s">
        <v>394</v>
      </c>
      <c r="E371" s="1"/>
      <c r="F371" s="56" t="s">
        <v>528</v>
      </c>
      <c r="G371" s="306" t="s">
        <v>520</v>
      </c>
      <c r="H371" s="472"/>
    </row>
    <row r="372" spans="2:8" ht="30" x14ac:dyDescent="0.15">
      <c r="B372" s="305" t="s">
        <v>527</v>
      </c>
      <c r="C372" s="470" t="s">
        <v>558</v>
      </c>
      <c r="D372" s="471" t="s">
        <v>394</v>
      </c>
      <c r="E372" s="1"/>
      <c r="F372" s="56" t="s">
        <v>528</v>
      </c>
      <c r="G372" s="306" t="s">
        <v>520</v>
      </c>
      <c r="H372" s="472"/>
    </row>
    <row r="373" spans="2:8" ht="30" x14ac:dyDescent="0.15">
      <c r="B373" s="305" t="s">
        <v>527</v>
      </c>
      <c r="C373" s="470" t="s">
        <v>558</v>
      </c>
      <c r="D373" s="471" t="s">
        <v>394</v>
      </c>
      <c r="E373" s="1"/>
      <c r="F373" s="56" t="s">
        <v>528</v>
      </c>
      <c r="G373" s="306" t="s">
        <v>520</v>
      </c>
      <c r="H373" s="472"/>
    </row>
    <row r="374" spans="2:8" ht="30" x14ac:dyDescent="0.15">
      <c r="B374" s="305" t="s">
        <v>552</v>
      </c>
      <c r="C374" s="470" t="s">
        <v>558</v>
      </c>
      <c r="D374" s="471" t="s">
        <v>394</v>
      </c>
      <c r="E374" s="1"/>
      <c r="F374" s="56" t="s">
        <v>543</v>
      </c>
      <c r="G374" s="306" t="s">
        <v>520</v>
      </c>
      <c r="H374" s="472"/>
    </row>
    <row r="375" spans="2:8" ht="30" x14ac:dyDescent="0.15">
      <c r="B375" s="305" t="s">
        <v>527</v>
      </c>
      <c r="C375" s="470" t="s">
        <v>558</v>
      </c>
      <c r="D375" s="471" t="s">
        <v>394</v>
      </c>
      <c r="E375" s="1"/>
      <c r="F375" s="56" t="s">
        <v>528</v>
      </c>
      <c r="G375" s="306" t="s">
        <v>520</v>
      </c>
      <c r="H375" s="472"/>
    </row>
    <row r="376" spans="2:8" ht="30" x14ac:dyDescent="0.15">
      <c r="B376" s="305" t="s">
        <v>529</v>
      </c>
      <c r="C376" s="470" t="s">
        <v>558</v>
      </c>
      <c r="D376" s="471" t="s">
        <v>394</v>
      </c>
      <c r="E376" s="1"/>
      <c r="F376" s="56" t="s">
        <v>530</v>
      </c>
      <c r="G376" s="306" t="s">
        <v>520</v>
      </c>
      <c r="H376" s="472"/>
    </row>
    <row r="377" spans="2:8" ht="30" x14ac:dyDescent="0.15">
      <c r="B377" s="305" t="s">
        <v>534</v>
      </c>
      <c r="C377" s="470" t="s">
        <v>558</v>
      </c>
      <c r="D377" s="471" t="s">
        <v>394</v>
      </c>
      <c r="E377" s="1"/>
      <c r="F377" s="56" t="s">
        <v>535</v>
      </c>
      <c r="G377" s="306" t="s">
        <v>520</v>
      </c>
      <c r="H377" s="472"/>
    </row>
    <row r="378" spans="2:8" ht="30" x14ac:dyDescent="0.15">
      <c r="B378" s="305" t="s">
        <v>525</v>
      </c>
      <c r="C378" s="470" t="s">
        <v>558</v>
      </c>
      <c r="D378" s="471" t="s">
        <v>394</v>
      </c>
      <c r="E378" s="1"/>
      <c r="F378" s="56" t="s">
        <v>526</v>
      </c>
      <c r="G378" s="306" t="s">
        <v>520</v>
      </c>
      <c r="H378" s="472"/>
    </row>
    <row r="379" spans="2:8" ht="30" x14ac:dyDescent="0.15">
      <c r="B379" s="305" t="s">
        <v>525</v>
      </c>
      <c r="C379" s="470" t="s">
        <v>558</v>
      </c>
      <c r="D379" s="471" t="s">
        <v>394</v>
      </c>
      <c r="E379" s="1"/>
      <c r="F379" s="56" t="s">
        <v>526</v>
      </c>
      <c r="G379" s="306" t="s">
        <v>520</v>
      </c>
      <c r="H379" s="472"/>
    </row>
    <row r="380" spans="2:8" ht="30" x14ac:dyDescent="0.15">
      <c r="B380" s="305" t="s">
        <v>534</v>
      </c>
      <c r="C380" s="470" t="s">
        <v>558</v>
      </c>
      <c r="D380" s="471" t="s">
        <v>394</v>
      </c>
      <c r="E380" s="1"/>
      <c r="F380" s="56" t="s">
        <v>535</v>
      </c>
      <c r="G380" s="306" t="s">
        <v>520</v>
      </c>
      <c r="H380" s="472"/>
    </row>
    <row r="381" spans="2:8" ht="30" x14ac:dyDescent="0.15">
      <c r="B381" s="305" t="s">
        <v>525</v>
      </c>
      <c r="C381" s="470" t="s">
        <v>558</v>
      </c>
      <c r="D381" s="471" t="s">
        <v>394</v>
      </c>
      <c r="E381" s="1"/>
      <c r="F381" s="56" t="s">
        <v>526</v>
      </c>
      <c r="G381" s="306" t="s">
        <v>520</v>
      </c>
      <c r="H381" s="472"/>
    </row>
    <row r="382" spans="2:8" ht="30" x14ac:dyDescent="0.15">
      <c r="B382" s="305" t="s">
        <v>525</v>
      </c>
      <c r="C382" s="470" t="s">
        <v>558</v>
      </c>
      <c r="D382" s="471" t="s">
        <v>394</v>
      </c>
      <c r="E382" s="1"/>
      <c r="F382" s="56" t="s">
        <v>526</v>
      </c>
      <c r="G382" s="306" t="s">
        <v>520</v>
      </c>
      <c r="H382" s="472"/>
    </row>
    <row r="383" spans="2:8" ht="30" x14ac:dyDescent="0.15">
      <c r="B383" s="305" t="s">
        <v>527</v>
      </c>
      <c r="C383" s="470" t="s">
        <v>558</v>
      </c>
      <c r="D383" s="471" t="s">
        <v>394</v>
      </c>
      <c r="E383" s="1"/>
      <c r="F383" s="56" t="s">
        <v>528</v>
      </c>
      <c r="G383" s="306" t="s">
        <v>520</v>
      </c>
      <c r="H383" s="472"/>
    </row>
    <row r="384" spans="2:8" ht="30" x14ac:dyDescent="0.15">
      <c r="B384" s="305" t="s">
        <v>534</v>
      </c>
      <c r="C384" s="470" t="s">
        <v>558</v>
      </c>
      <c r="D384" s="471" t="s">
        <v>394</v>
      </c>
      <c r="E384" s="1"/>
      <c r="F384" s="56" t="s">
        <v>535</v>
      </c>
      <c r="G384" s="306" t="s">
        <v>520</v>
      </c>
      <c r="H384" s="472"/>
    </row>
    <row r="385" spans="2:8" ht="30" x14ac:dyDescent="0.15">
      <c r="B385" s="305" t="s">
        <v>527</v>
      </c>
      <c r="C385" s="470" t="s">
        <v>558</v>
      </c>
      <c r="D385" s="471" t="s">
        <v>394</v>
      </c>
      <c r="E385" s="1"/>
      <c r="F385" s="56" t="s">
        <v>528</v>
      </c>
      <c r="G385" s="306" t="s">
        <v>520</v>
      </c>
      <c r="H385" s="472"/>
    </row>
    <row r="386" spans="2:8" ht="30" x14ac:dyDescent="0.15">
      <c r="B386" s="305" t="s">
        <v>531</v>
      </c>
      <c r="C386" s="470" t="s">
        <v>558</v>
      </c>
      <c r="D386" s="471" t="s">
        <v>394</v>
      </c>
      <c r="E386" s="1"/>
      <c r="F386" s="56" t="s">
        <v>532</v>
      </c>
      <c r="G386" s="306" t="s">
        <v>520</v>
      </c>
      <c r="H386" s="472"/>
    </row>
    <row r="387" spans="2:8" ht="30" x14ac:dyDescent="0.15">
      <c r="B387" s="305" t="s">
        <v>531</v>
      </c>
      <c r="C387" s="470" t="s">
        <v>558</v>
      </c>
      <c r="D387" s="471" t="s">
        <v>394</v>
      </c>
      <c r="E387" s="1"/>
      <c r="F387" s="56" t="s">
        <v>532</v>
      </c>
      <c r="G387" s="306" t="s">
        <v>520</v>
      </c>
      <c r="H387" s="472"/>
    </row>
    <row r="388" spans="2:8" ht="30" x14ac:dyDescent="0.15">
      <c r="B388" s="305" t="s">
        <v>531</v>
      </c>
      <c r="C388" s="470" t="s">
        <v>558</v>
      </c>
      <c r="D388" s="471" t="s">
        <v>394</v>
      </c>
      <c r="E388" s="1"/>
      <c r="F388" s="56" t="s">
        <v>532</v>
      </c>
      <c r="G388" s="306" t="s">
        <v>520</v>
      </c>
      <c r="H388" s="472"/>
    </row>
    <row r="389" spans="2:8" ht="30" x14ac:dyDescent="0.15">
      <c r="B389" s="305" t="s">
        <v>531</v>
      </c>
      <c r="C389" s="470" t="s">
        <v>558</v>
      </c>
      <c r="D389" s="471" t="s">
        <v>394</v>
      </c>
      <c r="E389" s="1"/>
      <c r="F389" s="56" t="s">
        <v>532</v>
      </c>
      <c r="G389" s="306" t="s">
        <v>520</v>
      </c>
      <c r="H389" s="472"/>
    </row>
    <row r="390" spans="2:8" ht="30" x14ac:dyDescent="0.15">
      <c r="B390" s="305" t="s">
        <v>534</v>
      </c>
      <c r="C390" s="470" t="s">
        <v>558</v>
      </c>
      <c r="D390" s="471" t="s">
        <v>394</v>
      </c>
      <c r="E390" s="1"/>
      <c r="F390" s="56" t="s">
        <v>535</v>
      </c>
      <c r="G390" s="306" t="s">
        <v>520</v>
      </c>
      <c r="H390" s="472"/>
    </row>
    <row r="391" spans="2:8" ht="30" x14ac:dyDescent="0.15">
      <c r="B391" s="305" t="s">
        <v>534</v>
      </c>
      <c r="C391" s="470" t="s">
        <v>558</v>
      </c>
      <c r="D391" s="471" t="s">
        <v>394</v>
      </c>
      <c r="E391" s="1"/>
      <c r="F391" s="56" t="s">
        <v>535</v>
      </c>
      <c r="G391" s="306" t="s">
        <v>520</v>
      </c>
      <c r="H391" s="472"/>
    </row>
    <row r="392" spans="2:8" ht="30" x14ac:dyDescent="0.15">
      <c r="B392" s="305" t="s">
        <v>527</v>
      </c>
      <c r="C392" s="470" t="s">
        <v>558</v>
      </c>
      <c r="D392" s="471" t="s">
        <v>394</v>
      </c>
      <c r="E392" s="1"/>
      <c r="F392" s="56" t="s">
        <v>528</v>
      </c>
      <c r="G392" s="306" t="s">
        <v>520</v>
      </c>
      <c r="H392" s="472"/>
    </row>
    <row r="393" spans="2:8" ht="30" x14ac:dyDescent="0.15">
      <c r="B393" s="305" t="s">
        <v>527</v>
      </c>
      <c r="C393" s="470" t="s">
        <v>558</v>
      </c>
      <c r="D393" s="471" t="s">
        <v>394</v>
      </c>
      <c r="E393" s="1"/>
      <c r="F393" s="56" t="s">
        <v>528</v>
      </c>
      <c r="G393" s="306" t="s">
        <v>520</v>
      </c>
      <c r="H393" s="472"/>
    </row>
    <row r="394" spans="2:8" ht="30" x14ac:dyDescent="0.15">
      <c r="B394" s="305" t="s">
        <v>533</v>
      </c>
      <c r="C394" s="470" t="s">
        <v>558</v>
      </c>
      <c r="D394" s="471" t="s">
        <v>394</v>
      </c>
      <c r="E394" s="1"/>
      <c r="F394" s="56" t="s">
        <v>532</v>
      </c>
      <c r="G394" s="306" t="s">
        <v>520</v>
      </c>
      <c r="H394" s="472"/>
    </row>
    <row r="395" spans="2:8" ht="30" x14ac:dyDescent="0.15">
      <c r="B395" s="305" t="s">
        <v>542</v>
      </c>
      <c r="C395" s="470" t="s">
        <v>558</v>
      </c>
      <c r="D395" s="471" t="s">
        <v>394</v>
      </c>
      <c r="E395" s="1"/>
      <c r="F395" s="56" t="s">
        <v>543</v>
      </c>
      <c r="G395" s="306" t="s">
        <v>520</v>
      </c>
      <c r="H395" s="472"/>
    </row>
    <row r="396" spans="2:8" ht="30" x14ac:dyDescent="0.15">
      <c r="B396" s="305" t="s">
        <v>521</v>
      </c>
      <c r="C396" s="470" t="s">
        <v>558</v>
      </c>
      <c r="D396" s="471" t="s">
        <v>394</v>
      </c>
      <c r="E396" s="1"/>
      <c r="F396" s="56" t="s">
        <v>522</v>
      </c>
      <c r="G396" s="306" t="s">
        <v>520</v>
      </c>
      <c r="H396" s="472"/>
    </row>
    <row r="397" spans="2:8" ht="30" x14ac:dyDescent="0.15">
      <c r="B397" s="305" t="s">
        <v>534</v>
      </c>
      <c r="C397" s="470" t="s">
        <v>558</v>
      </c>
      <c r="D397" s="471" t="s">
        <v>394</v>
      </c>
      <c r="E397" s="1"/>
      <c r="F397" s="56" t="s">
        <v>535</v>
      </c>
      <c r="G397" s="306" t="s">
        <v>520</v>
      </c>
      <c r="H397" s="472"/>
    </row>
    <row r="398" spans="2:8" ht="30" x14ac:dyDescent="0.15">
      <c r="B398" s="305" t="s">
        <v>521</v>
      </c>
      <c r="C398" s="470" t="s">
        <v>558</v>
      </c>
      <c r="D398" s="471" t="s">
        <v>394</v>
      </c>
      <c r="E398" s="1"/>
      <c r="F398" s="56" t="s">
        <v>522</v>
      </c>
      <c r="G398" s="306" t="s">
        <v>520</v>
      </c>
      <c r="H398" s="472"/>
    </row>
    <row r="399" spans="2:8" ht="30" x14ac:dyDescent="0.15">
      <c r="B399" s="305" t="s">
        <v>525</v>
      </c>
      <c r="C399" s="470" t="s">
        <v>558</v>
      </c>
      <c r="D399" s="471" t="s">
        <v>394</v>
      </c>
      <c r="E399" s="1"/>
      <c r="F399" s="56" t="s">
        <v>526</v>
      </c>
      <c r="G399" s="306" t="s">
        <v>520</v>
      </c>
      <c r="H399" s="472"/>
    </row>
    <row r="400" spans="2:8" ht="30" x14ac:dyDescent="0.15">
      <c r="B400" s="305" t="s">
        <v>521</v>
      </c>
      <c r="C400" s="470" t="s">
        <v>558</v>
      </c>
      <c r="D400" s="471" t="s">
        <v>394</v>
      </c>
      <c r="E400" s="1"/>
      <c r="F400" s="56" t="s">
        <v>522</v>
      </c>
      <c r="G400" s="306" t="s">
        <v>520</v>
      </c>
      <c r="H400" s="472"/>
    </row>
    <row r="401" spans="2:8" ht="30" x14ac:dyDescent="0.15">
      <c r="B401" s="305" t="s">
        <v>521</v>
      </c>
      <c r="C401" s="470" t="s">
        <v>558</v>
      </c>
      <c r="D401" s="471" t="s">
        <v>394</v>
      </c>
      <c r="E401" s="1"/>
      <c r="F401" s="56" t="s">
        <v>522</v>
      </c>
      <c r="G401" s="306" t="s">
        <v>520</v>
      </c>
      <c r="H401" s="472"/>
    </row>
    <row r="402" spans="2:8" ht="30" x14ac:dyDescent="0.15">
      <c r="B402" s="305" t="s">
        <v>527</v>
      </c>
      <c r="C402" s="470" t="s">
        <v>558</v>
      </c>
      <c r="D402" s="471" t="s">
        <v>394</v>
      </c>
      <c r="E402" s="1"/>
      <c r="F402" s="56" t="s">
        <v>528</v>
      </c>
      <c r="G402" s="306" t="s">
        <v>520</v>
      </c>
      <c r="H402" s="472"/>
    </row>
    <row r="403" spans="2:8" ht="30" x14ac:dyDescent="0.15">
      <c r="B403" s="305" t="s">
        <v>521</v>
      </c>
      <c r="C403" s="470" t="s">
        <v>558</v>
      </c>
      <c r="D403" s="471" t="s">
        <v>394</v>
      </c>
      <c r="E403" s="1"/>
      <c r="F403" s="56" t="s">
        <v>522</v>
      </c>
      <c r="G403" s="306" t="s">
        <v>520</v>
      </c>
      <c r="H403" s="472"/>
    </row>
    <row r="404" spans="2:8" ht="30" x14ac:dyDescent="0.15">
      <c r="B404" s="305" t="s">
        <v>527</v>
      </c>
      <c r="C404" s="470" t="s">
        <v>558</v>
      </c>
      <c r="D404" s="471" t="s">
        <v>394</v>
      </c>
      <c r="E404" s="1"/>
      <c r="F404" s="56" t="s">
        <v>528</v>
      </c>
      <c r="G404" s="306" t="s">
        <v>520</v>
      </c>
      <c r="H404" s="472"/>
    </row>
    <row r="405" spans="2:8" ht="30" x14ac:dyDescent="0.15">
      <c r="B405" s="305" t="s">
        <v>521</v>
      </c>
      <c r="C405" s="470" t="s">
        <v>558</v>
      </c>
      <c r="D405" s="471" t="s">
        <v>394</v>
      </c>
      <c r="E405" s="1"/>
      <c r="F405" s="56" t="s">
        <v>522</v>
      </c>
      <c r="G405" s="306" t="s">
        <v>520</v>
      </c>
      <c r="H405" s="472"/>
    </row>
    <row r="406" spans="2:8" ht="30" x14ac:dyDescent="0.15">
      <c r="B406" s="305" t="s">
        <v>521</v>
      </c>
      <c r="C406" s="470" t="s">
        <v>558</v>
      </c>
      <c r="D406" s="471" t="s">
        <v>394</v>
      </c>
      <c r="E406" s="1"/>
      <c r="F406" s="56" t="s">
        <v>522</v>
      </c>
      <c r="G406" s="306" t="s">
        <v>520</v>
      </c>
      <c r="H406" s="472"/>
    </row>
    <row r="407" spans="2:8" ht="30" x14ac:dyDescent="0.15">
      <c r="B407" s="305" t="s">
        <v>525</v>
      </c>
      <c r="C407" s="470" t="s">
        <v>558</v>
      </c>
      <c r="D407" s="471" t="s">
        <v>394</v>
      </c>
      <c r="E407" s="1"/>
      <c r="F407" s="56" t="s">
        <v>526</v>
      </c>
      <c r="G407" s="306" t="s">
        <v>520</v>
      </c>
      <c r="H407" s="472"/>
    </row>
    <row r="408" spans="2:8" ht="30" x14ac:dyDescent="0.15">
      <c r="B408" s="305" t="s">
        <v>534</v>
      </c>
      <c r="C408" s="470" t="s">
        <v>558</v>
      </c>
      <c r="D408" s="471" t="s">
        <v>394</v>
      </c>
      <c r="E408" s="1"/>
      <c r="F408" s="56" t="s">
        <v>535</v>
      </c>
      <c r="G408" s="306" t="s">
        <v>520</v>
      </c>
      <c r="H408" s="472"/>
    </row>
    <row r="409" spans="2:8" ht="30" x14ac:dyDescent="0.15">
      <c r="B409" s="305" t="s">
        <v>525</v>
      </c>
      <c r="C409" s="470" t="s">
        <v>558</v>
      </c>
      <c r="D409" s="471" t="s">
        <v>394</v>
      </c>
      <c r="E409" s="1"/>
      <c r="F409" s="56" t="s">
        <v>526</v>
      </c>
      <c r="G409" s="306" t="s">
        <v>520</v>
      </c>
      <c r="H409" s="472"/>
    </row>
    <row r="410" spans="2:8" ht="30" x14ac:dyDescent="0.15">
      <c r="B410" s="305" t="s">
        <v>529</v>
      </c>
      <c r="C410" s="470" t="s">
        <v>558</v>
      </c>
      <c r="D410" s="471" t="s">
        <v>394</v>
      </c>
      <c r="E410" s="1"/>
      <c r="F410" s="56" t="s">
        <v>530</v>
      </c>
      <c r="G410" s="306" t="s">
        <v>520</v>
      </c>
      <c r="H410" s="472"/>
    </row>
    <row r="411" spans="2:8" ht="30" x14ac:dyDescent="0.15">
      <c r="B411" s="305" t="s">
        <v>529</v>
      </c>
      <c r="C411" s="470" t="s">
        <v>558</v>
      </c>
      <c r="D411" s="471" t="s">
        <v>394</v>
      </c>
      <c r="E411" s="1"/>
      <c r="F411" s="56" t="s">
        <v>530</v>
      </c>
      <c r="G411" s="306" t="s">
        <v>520</v>
      </c>
      <c r="H411" s="472"/>
    </row>
    <row r="412" spans="2:8" ht="30" x14ac:dyDescent="0.15">
      <c r="B412" s="305" t="s">
        <v>529</v>
      </c>
      <c r="C412" s="470" t="s">
        <v>558</v>
      </c>
      <c r="D412" s="471" t="s">
        <v>394</v>
      </c>
      <c r="E412" s="1"/>
      <c r="F412" s="56" t="s">
        <v>530</v>
      </c>
      <c r="G412" s="306" t="s">
        <v>520</v>
      </c>
      <c r="H412" s="472"/>
    </row>
    <row r="413" spans="2:8" ht="30" x14ac:dyDescent="0.15">
      <c r="B413" s="305" t="s">
        <v>529</v>
      </c>
      <c r="C413" s="470" t="s">
        <v>558</v>
      </c>
      <c r="D413" s="471" t="s">
        <v>394</v>
      </c>
      <c r="E413" s="1"/>
      <c r="F413" s="56" t="s">
        <v>530</v>
      </c>
      <c r="G413" s="306" t="s">
        <v>520</v>
      </c>
      <c r="H413" s="472"/>
    </row>
    <row r="414" spans="2:8" ht="30" x14ac:dyDescent="0.15">
      <c r="B414" s="305" t="s">
        <v>529</v>
      </c>
      <c r="C414" s="470" t="s">
        <v>558</v>
      </c>
      <c r="D414" s="471" t="s">
        <v>394</v>
      </c>
      <c r="E414" s="1"/>
      <c r="F414" s="56" t="s">
        <v>530</v>
      </c>
      <c r="G414" s="306" t="s">
        <v>520</v>
      </c>
      <c r="H414" s="472"/>
    </row>
    <row r="415" spans="2:8" ht="30" x14ac:dyDescent="0.15">
      <c r="B415" s="305" t="s">
        <v>529</v>
      </c>
      <c r="C415" s="470" t="s">
        <v>558</v>
      </c>
      <c r="D415" s="471" t="s">
        <v>394</v>
      </c>
      <c r="E415" s="1"/>
      <c r="F415" s="56" t="s">
        <v>530</v>
      </c>
      <c r="G415" s="306" t="s">
        <v>520</v>
      </c>
      <c r="H415" s="472"/>
    </row>
    <row r="416" spans="2:8" ht="30" x14ac:dyDescent="0.15">
      <c r="B416" s="305" t="s">
        <v>527</v>
      </c>
      <c r="C416" s="470" t="s">
        <v>558</v>
      </c>
      <c r="D416" s="471" t="s">
        <v>394</v>
      </c>
      <c r="E416" s="1"/>
      <c r="F416" s="56" t="s">
        <v>528</v>
      </c>
      <c r="G416" s="306" t="s">
        <v>520</v>
      </c>
      <c r="H416" s="472"/>
    </row>
    <row r="417" spans="2:8" ht="30" x14ac:dyDescent="0.15">
      <c r="B417" s="305" t="s">
        <v>531</v>
      </c>
      <c r="C417" s="470" t="s">
        <v>558</v>
      </c>
      <c r="D417" s="471" t="s">
        <v>394</v>
      </c>
      <c r="E417" s="1"/>
      <c r="F417" s="56" t="s">
        <v>532</v>
      </c>
      <c r="G417" s="306" t="s">
        <v>520</v>
      </c>
      <c r="H417" s="472"/>
    </row>
    <row r="418" spans="2:8" ht="30" x14ac:dyDescent="0.15">
      <c r="B418" s="305" t="s">
        <v>527</v>
      </c>
      <c r="C418" s="470" t="s">
        <v>558</v>
      </c>
      <c r="D418" s="471" t="s">
        <v>394</v>
      </c>
      <c r="E418" s="1"/>
      <c r="F418" s="56" t="s">
        <v>528</v>
      </c>
      <c r="G418" s="306" t="s">
        <v>520</v>
      </c>
      <c r="H418" s="472"/>
    </row>
    <row r="419" spans="2:8" ht="30" x14ac:dyDescent="0.15">
      <c r="B419" s="305" t="s">
        <v>527</v>
      </c>
      <c r="C419" s="470" t="s">
        <v>558</v>
      </c>
      <c r="D419" s="471" t="s">
        <v>394</v>
      </c>
      <c r="E419" s="1"/>
      <c r="F419" s="56" t="s">
        <v>528</v>
      </c>
      <c r="G419" s="306" t="s">
        <v>520</v>
      </c>
      <c r="H419" s="472"/>
    </row>
    <row r="420" spans="2:8" ht="30" x14ac:dyDescent="0.15">
      <c r="B420" s="305" t="s">
        <v>527</v>
      </c>
      <c r="C420" s="470" t="s">
        <v>558</v>
      </c>
      <c r="D420" s="471" t="s">
        <v>394</v>
      </c>
      <c r="E420" s="1"/>
      <c r="F420" s="56" t="s">
        <v>528</v>
      </c>
      <c r="G420" s="306" t="s">
        <v>520</v>
      </c>
      <c r="H420" s="472"/>
    </row>
    <row r="421" spans="2:8" ht="30" x14ac:dyDescent="0.15">
      <c r="B421" s="305" t="s">
        <v>527</v>
      </c>
      <c r="C421" s="470" t="s">
        <v>558</v>
      </c>
      <c r="D421" s="471" t="s">
        <v>394</v>
      </c>
      <c r="E421" s="1"/>
      <c r="F421" s="56" t="s">
        <v>528</v>
      </c>
      <c r="G421" s="306" t="s">
        <v>520</v>
      </c>
      <c r="H421" s="472"/>
    </row>
    <row r="422" spans="2:8" ht="30" x14ac:dyDescent="0.15">
      <c r="B422" s="305" t="s">
        <v>527</v>
      </c>
      <c r="C422" s="470" t="s">
        <v>558</v>
      </c>
      <c r="D422" s="471" t="s">
        <v>394</v>
      </c>
      <c r="E422" s="1"/>
      <c r="F422" s="56" t="s">
        <v>528</v>
      </c>
      <c r="G422" s="306" t="s">
        <v>520</v>
      </c>
      <c r="H422" s="472"/>
    </row>
    <row r="423" spans="2:8" ht="30" x14ac:dyDescent="0.15">
      <c r="B423" s="305" t="s">
        <v>531</v>
      </c>
      <c r="C423" s="470" t="s">
        <v>558</v>
      </c>
      <c r="D423" s="471" t="s">
        <v>394</v>
      </c>
      <c r="E423" s="1"/>
      <c r="F423" s="56" t="s">
        <v>532</v>
      </c>
      <c r="G423" s="306" t="s">
        <v>520</v>
      </c>
      <c r="H423" s="472"/>
    </row>
    <row r="424" spans="2:8" ht="30" x14ac:dyDescent="0.15">
      <c r="B424" s="305" t="s">
        <v>527</v>
      </c>
      <c r="C424" s="470" t="s">
        <v>558</v>
      </c>
      <c r="D424" s="471" t="s">
        <v>394</v>
      </c>
      <c r="E424" s="1"/>
      <c r="F424" s="56" t="s">
        <v>528</v>
      </c>
      <c r="G424" s="306" t="s">
        <v>520</v>
      </c>
      <c r="H424" s="472"/>
    </row>
    <row r="425" spans="2:8" ht="30" x14ac:dyDescent="0.15">
      <c r="B425" s="305" t="s">
        <v>525</v>
      </c>
      <c r="C425" s="470" t="s">
        <v>558</v>
      </c>
      <c r="D425" s="471" t="s">
        <v>394</v>
      </c>
      <c r="E425" s="1"/>
      <c r="F425" s="56" t="s">
        <v>526</v>
      </c>
      <c r="G425" s="306" t="s">
        <v>520</v>
      </c>
      <c r="H425" s="472"/>
    </row>
    <row r="426" spans="2:8" ht="30" x14ac:dyDescent="0.15">
      <c r="B426" s="305" t="s">
        <v>525</v>
      </c>
      <c r="C426" s="470" t="s">
        <v>558</v>
      </c>
      <c r="D426" s="471" t="s">
        <v>394</v>
      </c>
      <c r="E426" s="1"/>
      <c r="F426" s="56" t="s">
        <v>526</v>
      </c>
      <c r="G426" s="306" t="s">
        <v>520</v>
      </c>
      <c r="H426" s="472"/>
    </row>
    <row r="427" spans="2:8" ht="30" x14ac:dyDescent="0.15">
      <c r="B427" s="305" t="s">
        <v>527</v>
      </c>
      <c r="C427" s="470" t="s">
        <v>558</v>
      </c>
      <c r="D427" s="471" t="s">
        <v>394</v>
      </c>
      <c r="E427" s="1"/>
      <c r="F427" s="56" t="s">
        <v>528</v>
      </c>
      <c r="G427" s="306" t="s">
        <v>520</v>
      </c>
      <c r="H427" s="472"/>
    </row>
    <row r="428" spans="2:8" ht="30" x14ac:dyDescent="0.15">
      <c r="B428" s="305" t="s">
        <v>527</v>
      </c>
      <c r="C428" s="470" t="s">
        <v>558</v>
      </c>
      <c r="D428" s="471" t="s">
        <v>394</v>
      </c>
      <c r="E428" s="1"/>
      <c r="F428" s="56" t="s">
        <v>528</v>
      </c>
      <c r="G428" s="306" t="s">
        <v>520</v>
      </c>
      <c r="H428" s="472"/>
    </row>
    <row r="429" spans="2:8" ht="30" x14ac:dyDescent="0.15">
      <c r="B429" s="305" t="s">
        <v>527</v>
      </c>
      <c r="C429" s="470" t="s">
        <v>558</v>
      </c>
      <c r="D429" s="471" t="s">
        <v>394</v>
      </c>
      <c r="E429" s="1"/>
      <c r="F429" s="56" t="s">
        <v>528</v>
      </c>
      <c r="G429" s="306" t="s">
        <v>520</v>
      </c>
      <c r="H429" s="472"/>
    </row>
    <row r="430" spans="2:8" ht="30" x14ac:dyDescent="0.15">
      <c r="B430" s="305" t="s">
        <v>527</v>
      </c>
      <c r="C430" s="470" t="s">
        <v>558</v>
      </c>
      <c r="D430" s="471" t="s">
        <v>394</v>
      </c>
      <c r="E430" s="1"/>
      <c r="F430" s="56" t="s">
        <v>528</v>
      </c>
      <c r="G430" s="306" t="s">
        <v>520</v>
      </c>
      <c r="H430" s="472"/>
    </row>
    <row r="431" spans="2:8" ht="30" x14ac:dyDescent="0.15">
      <c r="B431" s="305" t="s">
        <v>531</v>
      </c>
      <c r="C431" s="470" t="s">
        <v>558</v>
      </c>
      <c r="D431" s="471" t="s">
        <v>394</v>
      </c>
      <c r="E431" s="1"/>
      <c r="F431" s="56" t="s">
        <v>532</v>
      </c>
      <c r="G431" s="306" t="s">
        <v>520</v>
      </c>
      <c r="H431" s="472"/>
    </row>
    <row r="432" spans="2:8" ht="30" x14ac:dyDescent="0.15">
      <c r="B432" s="305" t="s">
        <v>531</v>
      </c>
      <c r="C432" s="470" t="s">
        <v>558</v>
      </c>
      <c r="D432" s="471" t="s">
        <v>394</v>
      </c>
      <c r="E432" s="1"/>
      <c r="F432" s="56" t="s">
        <v>532</v>
      </c>
      <c r="G432" s="306" t="s">
        <v>520</v>
      </c>
      <c r="H432" s="472"/>
    </row>
    <row r="433" spans="2:8" ht="30" x14ac:dyDescent="0.15">
      <c r="B433" s="305" t="s">
        <v>531</v>
      </c>
      <c r="C433" s="470" t="s">
        <v>558</v>
      </c>
      <c r="D433" s="471" t="s">
        <v>394</v>
      </c>
      <c r="E433" s="1"/>
      <c r="F433" s="56" t="s">
        <v>532</v>
      </c>
      <c r="G433" s="306" t="s">
        <v>520</v>
      </c>
      <c r="H433" s="472"/>
    </row>
    <row r="434" spans="2:8" ht="30" x14ac:dyDescent="0.15">
      <c r="B434" s="305" t="s">
        <v>531</v>
      </c>
      <c r="C434" s="470" t="s">
        <v>558</v>
      </c>
      <c r="D434" s="471" t="s">
        <v>394</v>
      </c>
      <c r="E434" s="1"/>
      <c r="F434" s="56" t="s">
        <v>532</v>
      </c>
      <c r="G434" s="306" t="s">
        <v>520</v>
      </c>
      <c r="H434" s="472"/>
    </row>
    <row r="435" spans="2:8" ht="30" x14ac:dyDescent="0.15">
      <c r="B435" s="305" t="s">
        <v>531</v>
      </c>
      <c r="C435" s="470" t="s">
        <v>558</v>
      </c>
      <c r="D435" s="471" t="s">
        <v>394</v>
      </c>
      <c r="E435" s="1"/>
      <c r="F435" s="56" t="s">
        <v>532</v>
      </c>
      <c r="G435" s="306" t="s">
        <v>520</v>
      </c>
      <c r="H435" s="472"/>
    </row>
    <row r="436" spans="2:8" ht="30" x14ac:dyDescent="0.15">
      <c r="B436" s="305" t="s">
        <v>531</v>
      </c>
      <c r="C436" s="470" t="s">
        <v>558</v>
      </c>
      <c r="D436" s="471" t="s">
        <v>394</v>
      </c>
      <c r="E436" s="1"/>
      <c r="F436" s="56" t="s">
        <v>532</v>
      </c>
      <c r="G436" s="306" t="s">
        <v>520</v>
      </c>
      <c r="H436" s="472"/>
    </row>
    <row r="437" spans="2:8" ht="30" x14ac:dyDescent="0.15">
      <c r="B437" s="305" t="s">
        <v>531</v>
      </c>
      <c r="C437" s="470" t="s">
        <v>558</v>
      </c>
      <c r="D437" s="471" t="s">
        <v>394</v>
      </c>
      <c r="E437" s="1"/>
      <c r="F437" s="56" t="s">
        <v>532</v>
      </c>
      <c r="G437" s="306" t="s">
        <v>520</v>
      </c>
      <c r="H437" s="472"/>
    </row>
    <row r="438" spans="2:8" ht="30" x14ac:dyDescent="0.15">
      <c r="B438" s="305" t="s">
        <v>527</v>
      </c>
      <c r="C438" s="470" t="s">
        <v>558</v>
      </c>
      <c r="D438" s="471" t="s">
        <v>394</v>
      </c>
      <c r="E438" s="1"/>
      <c r="F438" s="56" t="s">
        <v>528</v>
      </c>
      <c r="G438" s="306" t="s">
        <v>520</v>
      </c>
      <c r="H438" s="472"/>
    </row>
    <row r="439" spans="2:8" ht="30" x14ac:dyDescent="0.15">
      <c r="B439" s="305" t="s">
        <v>527</v>
      </c>
      <c r="C439" s="470" t="s">
        <v>558</v>
      </c>
      <c r="D439" s="471" t="s">
        <v>394</v>
      </c>
      <c r="E439" s="1"/>
      <c r="F439" s="56" t="s">
        <v>528</v>
      </c>
      <c r="G439" s="306" t="s">
        <v>520</v>
      </c>
      <c r="H439" s="472"/>
    </row>
    <row r="440" spans="2:8" ht="30" x14ac:dyDescent="0.15">
      <c r="B440" s="305" t="s">
        <v>521</v>
      </c>
      <c r="C440" s="470" t="s">
        <v>558</v>
      </c>
      <c r="D440" s="471" t="s">
        <v>394</v>
      </c>
      <c r="E440" s="1"/>
      <c r="F440" s="56" t="s">
        <v>522</v>
      </c>
      <c r="G440" s="306" t="s">
        <v>520</v>
      </c>
      <c r="H440" s="472"/>
    </row>
    <row r="441" spans="2:8" ht="30" x14ac:dyDescent="0.15">
      <c r="B441" s="305" t="s">
        <v>521</v>
      </c>
      <c r="C441" s="470" t="s">
        <v>558</v>
      </c>
      <c r="D441" s="471" t="s">
        <v>394</v>
      </c>
      <c r="E441" s="1"/>
      <c r="F441" s="56" t="s">
        <v>522</v>
      </c>
      <c r="G441" s="306" t="s">
        <v>520</v>
      </c>
      <c r="H441" s="472"/>
    </row>
    <row r="442" spans="2:8" ht="30" x14ac:dyDescent="0.15">
      <c r="B442" s="305" t="s">
        <v>525</v>
      </c>
      <c r="C442" s="470" t="s">
        <v>558</v>
      </c>
      <c r="D442" s="471" t="s">
        <v>394</v>
      </c>
      <c r="E442" s="1"/>
      <c r="F442" s="56" t="s">
        <v>526</v>
      </c>
      <c r="G442" s="306" t="s">
        <v>520</v>
      </c>
      <c r="H442" s="472"/>
    </row>
    <row r="443" spans="2:8" ht="30" x14ac:dyDescent="0.15">
      <c r="B443" s="305" t="s">
        <v>542</v>
      </c>
      <c r="C443" s="470" t="s">
        <v>558</v>
      </c>
      <c r="D443" s="471" t="s">
        <v>394</v>
      </c>
      <c r="E443" s="1"/>
      <c r="F443" s="56" t="s">
        <v>543</v>
      </c>
      <c r="G443" s="306" t="s">
        <v>520</v>
      </c>
      <c r="H443" s="472"/>
    </row>
    <row r="444" spans="2:8" ht="30" x14ac:dyDescent="0.15">
      <c r="B444" s="305" t="s">
        <v>542</v>
      </c>
      <c r="C444" s="470" t="s">
        <v>558</v>
      </c>
      <c r="D444" s="471" t="s">
        <v>394</v>
      </c>
      <c r="E444" s="1"/>
      <c r="F444" s="56" t="s">
        <v>543</v>
      </c>
      <c r="G444" s="306" t="s">
        <v>520</v>
      </c>
      <c r="H444" s="472"/>
    </row>
    <row r="445" spans="2:8" ht="30" x14ac:dyDescent="0.15">
      <c r="B445" s="305" t="s">
        <v>542</v>
      </c>
      <c r="C445" s="470" t="s">
        <v>558</v>
      </c>
      <c r="D445" s="471" t="s">
        <v>394</v>
      </c>
      <c r="E445" s="1"/>
      <c r="F445" s="56" t="s">
        <v>543</v>
      </c>
      <c r="G445" s="306" t="s">
        <v>520</v>
      </c>
      <c r="H445" s="472"/>
    </row>
    <row r="446" spans="2:8" ht="30" x14ac:dyDescent="0.15">
      <c r="B446" s="305" t="s">
        <v>527</v>
      </c>
      <c r="C446" s="470" t="s">
        <v>558</v>
      </c>
      <c r="D446" s="471" t="s">
        <v>394</v>
      </c>
      <c r="E446" s="1"/>
      <c r="F446" s="56" t="s">
        <v>528</v>
      </c>
      <c r="G446" s="306" t="s">
        <v>520</v>
      </c>
      <c r="H446" s="472"/>
    </row>
    <row r="447" spans="2:8" ht="30" x14ac:dyDescent="0.15">
      <c r="B447" s="305" t="s">
        <v>531</v>
      </c>
      <c r="C447" s="470" t="s">
        <v>558</v>
      </c>
      <c r="D447" s="471" t="s">
        <v>394</v>
      </c>
      <c r="E447" s="1"/>
      <c r="F447" s="56" t="s">
        <v>532</v>
      </c>
      <c r="G447" s="306" t="s">
        <v>520</v>
      </c>
      <c r="H447" s="472"/>
    </row>
    <row r="448" spans="2:8" ht="30" x14ac:dyDescent="0.15">
      <c r="B448" s="305" t="s">
        <v>552</v>
      </c>
      <c r="C448" s="470" t="s">
        <v>558</v>
      </c>
      <c r="D448" s="471" t="s">
        <v>394</v>
      </c>
      <c r="E448" s="1"/>
      <c r="F448" s="56" t="s">
        <v>543</v>
      </c>
      <c r="G448" s="306" t="s">
        <v>520</v>
      </c>
      <c r="H448" s="472"/>
    </row>
    <row r="449" spans="2:8" ht="30" x14ac:dyDescent="0.15">
      <c r="B449" s="305" t="s">
        <v>527</v>
      </c>
      <c r="C449" s="470" t="s">
        <v>558</v>
      </c>
      <c r="D449" s="471" t="s">
        <v>394</v>
      </c>
      <c r="E449" s="1"/>
      <c r="F449" s="56" t="s">
        <v>528</v>
      </c>
      <c r="G449" s="306" t="s">
        <v>520</v>
      </c>
      <c r="H449" s="472"/>
    </row>
    <row r="450" spans="2:8" ht="30" x14ac:dyDescent="0.15">
      <c r="B450" s="305" t="s">
        <v>529</v>
      </c>
      <c r="C450" s="470" t="s">
        <v>558</v>
      </c>
      <c r="D450" s="471" t="s">
        <v>394</v>
      </c>
      <c r="E450" s="1"/>
      <c r="F450" s="56" t="s">
        <v>530</v>
      </c>
      <c r="G450" s="306" t="s">
        <v>520</v>
      </c>
      <c r="H450" s="472"/>
    </row>
    <row r="451" spans="2:8" ht="30" x14ac:dyDescent="0.15">
      <c r="B451" s="305" t="s">
        <v>529</v>
      </c>
      <c r="C451" s="470" t="s">
        <v>558</v>
      </c>
      <c r="D451" s="471" t="s">
        <v>394</v>
      </c>
      <c r="E451" s="1"/>
      <c r="F451" s="56" t="s">
        <v>530</v>
      </c>
      <c r="G451" s="306" t="s">
        <v>520</v>
      </c>
      <c r="H451" s="472"/>
    </row>
    <row r="452" spans="2:8" ht="30" x14ac:dyDescent="0.15">
      <c r="B452" s="305" t="s">
        <v>525</v>
      </c>
      <c r="C452" s="470" t="s">
        <v>558</v>
      </c>
      <c r="D452" s="471" t="s">
        <v>394</v>
      </c>
      <c r="E452" s="1"/>
      <c r="F452" s="56" t="s">
        <v>526</v>
      </c>
      <c r="G452" s="306" t="s">
        <v>520</v>
      </c>
      <c r="H452" s="472"/>
    </row>
    <row r="453" spans="2:8" ht="30" x14ac:dyDescent="0.15">
      <c r="B453" s="305" t="s">
        <v>525</v>
      </c>
      <c r="C453" s="470" t="s">
        <v>558</v>
      </c>
      <c r="D453" s="471" t="s">
        <v>394</v>
      </c>
      <c r="E453" s="1"/>
      <c r="F453" s="56" t="s">
        <v>526</v>
      </c>
      <c r="G453" s="306" t="s">
        <v>520</v>
      </c>
      <c r="H453" s="472"/>
    </row>
    <row r="454" spans="2:8" ht="30" x14ac:dyDescent="0.15">
      <c r="B454" s="305" t="s">
        <v>521</v>
      </c>
      <c r="C454" s="470" t="s">
        <v>558</v>
      </c>
      <c r="D454" s="471" t="s">
        <v>394</v>
      </c>
      <c r="E454" s="1"/>
      <c r="F454" s="56" t="s">
        <v>522</v>
      </c>
      <c r="G454" s="306" t="s">
        <v>520</v>
      </c>
      <c r="H454" s="472"/>
    </row>
    <row r="455" spans="2:8" ht="30" x14ac:dyDescent="0.15">
      <c r="B455" s="305" t="s">
        <v>527</v>
      </c>
      <c r="C455" s="470" t="s">
        <v>558</v>
      </c>
      <c r="D455" s="471" t="s">
        <v>394</v>
      </c>
      <c r="E455" s="1"/>
      <c r="F455" s="56" t="s">
        <v>528</v>
      </c>
      <c r="G455" s="306" t="s">
        <v>520</v>
      </c>
      <c r="H455" s="472"/>
    </row>
    <row r="456" spans="2:8" ht="30" x14ac:dyDescent="0.15">
      <c r="B456" s="305" t="s">
        <v>527</v>
      </c>
      <c r="C456" s="470" t="s">
        <v>558</v>
      </c>
      <c r="D456" s="471" t="s">
        <v>394</v>
      </c>
      <c r="E456" s="1"/>
      <c r="F456" s="56" t="s">
        <v>528</v>
      </c>
      <c r="G456" s="306" t="s">
        <v>520</v>
      </c>
      <c r="H456" s="472"/>
    </row>
    <row r="457" spans="2:8" ht="30" x14ac:dyDescent="0.15">
      <c r="B457" s="305" t="s">
        <v>527</v>
      </c>
      <c r="C457" s="470" t="s">
        <v>558</v>
      </c>
      <c r="D457" s="471" t="s">
        <v>394</v>
      </c>
      <c r="E457" s="1"/>
      <c r="F457" s="56" t="s">
        <v>528</v>
      </c>
      <c r="G457" s="306" t="s">
        <v>520</v>
      </c>
      <c r="H457" s="472"/>
    </row>
    <row r="458" spans="2:8" ht="30" x14ac:dyDescent="0.15">
      <c r="B458" s="305" t="s">
        <v>533</v>
      </c>
      <c r="C458" s="470" t="s">
        <v>558</v>
      </c>
      <c r="D458" s="471" t="s">
        <v>394</v>
      </c>
      <c r="E458" s="1"/>
      <c r="F458" s="56" t="s">
        <v>532</v>
      </c>
      <c r="G458" s="306" t="s">
        <v>520</v>
      </c>
      <c r="H458" s="472"/>
    </row>
    <row r="459" spans="2:8" ht="30" x14ac:dyDescent="0.15">
      <c r="B459" s="305" t="s">
        <v>527</v>
      </c>
      <c r="C459" s="470" t="s">
        <v>558</v>
      </c>
      <c r="D459" s="471" t="s">
        <v>394</v>
      </c>
      <c r="E459" s="1"/>
      <c r="F459" s="56" t="s">
        <v>528</v>
      </c>
      <c r="G459" s="306" t="s">
        <v>520</v>
      </c>
      <c r="H459" s="472"/>
    </row>
    <row r="460" spans="2:8" ht="30" x14ac:dyDescent="0.15">
      <c r="B460" s="305" t="s">
        <v>527</v>
      </c>
      <c r="C460" s="470" t="s">
        <v>558</v>
      </c>
      <c r="D460" s="471" t="s">
        <v>394</v>
      </c>
      <c r="E460" s="1"/>
      <c r="F460" s="56" t="s">
        <v>528</v>
      </c>
      <c r="G460" s="306" t="s">
        <v>520</v>
      </c>
      <c r="H460" s="472"/>
    </row>
    <row r="461" spans="2:8" ht="30" x14ac:dyDescent="0.15">
      <c r="B461" s="305" t="s">
        <v>527</v>
      </c>
      <c r="C461" s="470" t="s">
        <v>558</v>
      </c>
      <c r="D461" s="471" t="s">
        <v>394</v>
      </c>
      <c r="E461" s="1"/>
      <c r="F461" s="56" t="s">
        <v>528</v>
      </c>
      <c r="G461" s="306" t="s">
        <v>520</v>
      </c>
      <c r="H461" s="472"/>
    </row>
    <row r="462" spans="2:8" ht="30" x14ac:dyDescent="0.15">
      <c r="B462" s="305" t="s">
        <v>531</v>
      </c>
      <c r="C462" s="470" t="s">
        <v>558</v>
      </c>
      <c r="D462" s="471" t="s">
        <v>394</v>
      </c>
      <c r="E462" s="1"/>
      <c r="F462" s="56" t="s">
        <v>532</v>
      </c>
      <c r="G462" s="306" t="s">
        <v>520</v>
      </c>
      <c r="H462" s="472"/>
    </row>
    <row r="463" spans="2:8" ht="30" x14ac:dyDescent="0.15">
      <c r="B463" s="305" t="s">
        <v>552</v>
      </c>
      <c r="C463" s="470" t="s">
        <v>558</v>
      </c>
      <c r="D463" s="471" t="s">
        <v>394</v>
      </c>
      <c r="E463" s="1"/>
      <c r="F463" s="56" t="s">
        <v>543</v>
      </c>
      <c r="G463" s="306" t="s">
        <v>520</v>
      </c>
      <c r="H463" s="472"/>
    </row>
    <row r="464" spans="2:8" ht="30" x14ac:dyDescent="0.15">
      <c r="B464" s="305" t="s">
        <v>523</v>
      </c>
      <c r="C464" s="470" t="s">
        <v>558</v>
      </c>
      <c r="D464" s="471" t="s">
        <v>394</v>
      </c>
      <c r="E464" s="1"/>
      <c r="F464" s="56" t="s">
        <v>524</v>
      </c>
      <c r="G464" s="306" t="s">
        <v>520</v>
      </c>
      <c r="H464" s="472"/>
    </row>
    <row r="465" spans="2:8" ht="30" x14ac:dyDescent="0.15">
      <c r="B465" s="305" t="s">
        <v>527</v>
      </c>
      <c r="C465" s="470" t="s">
        <v>558</v>
      </c>
      <c r="D465" s="471" t="s">
        <v>394</v>
      </c>
      <c r="E465" s="1"/>
      <c r="F465" s="56" t="s">
        <v>528</v>
      </c>
      <c r="G465" s="306" t="s">
        <v>520</v>
      </c>
      <c r="H465" s="472"/>
    </row>
    <row r="466" spans="2:8" ht="30" x14ac:dyDescent="0.15">
      <c r="B466" s="305" t="s">
        <v>527</v>
      </c>
      <c r="C466" s="470" t="s">
        <v>558</v>
      </c>
      <c r="D466" s="471" t="s">
        <v>394</v>
      </c>
      <c r="E466" s="1"/>
      <c r="F466" s="56" t="s">
        <v>528</v>
      </c>
      <c r="G466" s="306" t="s">
        <v>520</v>
      </c>
      <c r="H466" s="472"/>
    </row>
    <row r="467" spans="2:8" ht="30" x14ac:dyDescent="0.15">
      <c r="B467" s="305" t="s">
        <v>533</v>
      </c>
      <c r="C467" s="470" t="s">
        <v>558</v>
      </c>
      <c r="D467" s="471" t="s">
        <v>394</v>
      </c>
      <c r="E467" s="1"/>
      <c r="F467" s="56" t="s">
        <v>532</v>
      </c>
      <c r="G467" s="306" t="s">
        <v>520</v>
      </c>
      <c r="H467" s="472"/>
    </row>
    <row r="468" spans="2:8" ht="30" x14ac:dyDescent="0.15">
      <c r="B468" s="305" t="s">
        <v>527</v>
      </c>
      <c r="C468" s="470" t="s">
        <v>558</v>
      </c>
      <c r="D468" s="471" t="s">
        <v>394</v>
      </c>
      <c r="E468" s="1"/>
      <c r="F468" s="56" t="s">
        <v>528</v>
      </c>
      <c r="G468" s="306" t="s">
        <v>520</v>
      </c>
      <c r="H468" s="472"/>
    </row>
    <row r="469" spans="2:8" ht="30" x14ac:dyDescent="0.15">
      <c r="B469" s="305" t="s">
        <v>534</v>
      </c>
      <c r="C469" s="470" t="s">
        <v>558</v>
      </c>
      <c r="D469" s="471" t="s">
        <v>394</v>
      </c>
      <c r="E469" s="1"/>
      <c r="F469" s="56" t="s">
        <v>535</v>
      </c>
      <c r="G469" s="306" t="s">
        <v>520</v>
      </c>
      <c r="H469" s="472"/>
    </row>
    <row r="470" spans="2:8" ht="30" x14ac:dyDescent="0.15">
      <c r="B470" s="305" t="s">
        <v>527</v>
      </c>
      <c r="C470" s="470" t="s">
        <v>558</v>
      </c>
      <c r="D470" s="471" t="s">
        <v>394</v>
      </c>
      <c r="E470" s="1"/>
      <c r="F470" s="56" t="s">
        <v>528</v>
      </c>
      <c r="G470" s="306" t="s">
        <v>520</v>
      </c>
      <c r="H470" s="472"/>
    </row>
    <row r="471" spans="2:8" ht="30" x14ac:dyDescent="0.15">
      <c r="B471" s="305" t="s">
        <v>529</v>
      </c>
      <c r="C471" s="470" t="s">
        <v>558</v>
      </c>
      <c r="D471" s="471" t="s">
        <v>394</v>
      </c>
      <c r="E471" s="1"/>
      <c r="F471" s="56" t="s">
        <v>530</v>
      </c>
      <c r="G471" s="306" t="s">
        <v>520</v>
      </c>
      <c r="H471" s="472"/>
    </row>
    <row r="472" spans="2:8" ht="30" x14ac:dyDescent="0.15">
      <c r="B472" s="305" t="s">
        <v>529</v>
      </c>
      <c r="C472" s="470" t="s">
        <v>558</v>
      </c>
      <c r="D472" s="471" t="s">
        <v>394</v>
      </c>
      <c r="E472" s="1"/>
      <c r="F472" s="56" t="s">
        <v>530</v>
      </c>
      <c r="G472" s="306" t="s">
        <v>520</v>
      </c>
      <c r="H472" s="472"/>
    </row>
    <row r="473" spans="2:8" ht="30" x14ac:dyDescent="0.15">
      <c r="B473" s="305" t="s">
        <v>529</v>
      </c>
      <c r="C473" s="470" t="s">
        <v>558</v>
      </c>
      <c r="D473" s="471" t="s">
        <v>394</v>
      </c>
      <c r="E473" s="1"/>
      <c r="F473" s="56" t="s">
        <v>530</v>
      </c>
      <c r="G473" s="306" t="s">
        <v>520</v>
      </c>
      <c r="H473" s="472"/>
    </row>
    <row r="474" spans="2:8" ht="30" x14ac:dyDescent="0.15">
      <c r="B474" s="305" t="s">
        <v>529</v>
      </c>
      <c r="C474" s="470" t="s">
        <v>558</v>
      </c>
      <c r="D474" s="471" t="s">
        <v>394</v>
      </c>
      <c r="E474" s="1"/>
      <c r="F474" s="56" t="s">
        <v>530</v>
      </c>
      <c r="G474" s="306" t="s">
        <v>520</v>
      </c>
      <c r="H474" s="472"/>
    </row>
    <row r="475" spans="2:8" ht="30" x14ac:dyDescent="0.15">
      <c r="B475" s="305" t="s">
        <v>534</v>
      </c>
      <c r="C475" s="470" t="s">
        <v>558</v>
      </c>
      <c r="D475" s="471" t="s">
        <v>394</v>
      </c>
      <c r="E475" s="1"/>
      <c r="F475" s="56" t="s">
        <v>535</v>
      </c>
      <c r="G475" s="306" t="s">
        <v>520</v>
      </c>
      <c r="H475" s="472"/>
    </row>
    <row r="476" spans="2:8" ht="30" x14ac:dyDescent="0.15">
      <c r="B476" s="305" t="s">
        <v>534</v>
      </c>
      <c r="C476" s="470" t="s">
        <v>558</v>
      </c>
      <c r="D476" s="471" t="s">
        <v>394</v>
      </c>
      <c r="E476" s="1"/>
      <c r="F476" s="56" t="s">
        <v>535</v>
      </c>
      <c r="G476" s="306" t="s">
        <v>520</v>
      </c>
      <c r="H476" s="472"/>
    </row>
    <row r="477" spans="2:8" ht="30" x14ac:dyDescent="0.15">
      <c r="B477" s="305" t="s">
        <v>529</v>
      </c>
      <c r="C477" s="470" t="s">
        <v>558</v>
      </c>
      <c r="D477" s="471" t="s">
        <v>394</v>
      </c>
      <c r="E477" s="1"/>
      <c r="F477" s="56" t="s">
        <v>530</v>
      </c>
      <c r="G477" s="306" t="s">
        <v>520</v>
      </c>
      <c r="H477" s="472"/>
    </row>
    <row r="478" spans="2:8" ht="30" x14ac:dyDescent="0.15">
      <c r="B478" s="305" t="s">
        <v>529</v>
      </c>
      <c r="C478" s="470" t="s">
        <v>558</v>
      </c>
      <c r="D478" s="471" t="s">
        <v>394</v>
      </c>
      <c r="E478" s="1"/>
      <c r="F478" s="56" t="s">
        <v>530</v>
      </c>
      <c r="G478" s="306" t="s">
        <v>520</v>
      </c>
      <c r="H478" s="472"/>
    </row>
    <row r="479" spans="2:8" ht="30" x14ac:dyDescent="0.15">
      <c r="B479" s="305" t="s">
        <v>527</v>
      </c>
      <c r="C479" s="470" t="s">
        <v>558</v>
      </c>
      <c r="D479" s="471" t="s">
        <v>394</v>
      </c>
      <c r="E479" s="1"/>
      <c r="F479" s="56" t="s">
        <v>528</v>
      </c>
      <c r="G479" s="306" t="s">
        <v>520</v>
      </c>
      <c r="H479" s="472"/>
    </row>
    <row r="480" spans="2:8" ht="30" x14ac:dyDescent="0.15">
      <c r="B480" s="305" t="s">
        <v>531</v>
      </c>
      <c r="C480" s="470" t="s">
        <v>558</v>
      </c>
      <c r="D480" s="471" t="s">
        <v>394</v>
      </c>
      <c r="E480" s="1"/>
      <c r="F480" s="56" t="s">
        <v>532</v>
      </c>
      <c r="G480" s="306" t="s">
        <v>520</v>
      </c>
      <c r="H480" s="472"/>
    </row>
    <row r="481" spans="2:8" ht="30" x14ac:dyDescent="0.15">
      <c r="B481" s="305" t="s">
        <v>527</v>
      </c>
      <c r="C481" s="470" t="s">
        <v>558</v>
      </c>
      <c r="D481" s="471" t="s">
        <v>394</v>
      </c>
      <c r="E481" s="1"/>
      <c r="F481" s="56" t="s">
        <v>528</v>
      </c>
      <c r="G481" s="306" t="s">
        <v>520</v>
      </c>
      <c r="H481" s="472"/>
    </row>
    <row r="482" spans="2:8" ht="30" x14ac:dyDescent="0.15">
      <c r="B482" s="305" t="s">
        <v>527</v>
      </c>
      <c r="C482" s="470" t="s">
        <v>558</v>
      </c>
      <c r="D482" s="471" t="s">
        <v>394</v>
      </c>
      <c r="E482" s="1"/>
      <c r="F482" s="56" t="s">
        <v>528</v>
      </c>
      <c r="G482" s="306" t="s">
        <v>520</v>
      </c>
      <c r="H482" s="472"/>
    </row>
    <row r="483" spans="2:8" ht="30" x14ac:dyDescent="0.15">
      <c r="B483" s="305" t="s">
        <v>527</v>
      </c>
      <c r="C483" s="470" t="s">
        <v>558</v>
      </c>
      <c r="D483" s="471" t="s">
        <v>394</v>
      </c>
      <c r="E483" s="1"/>
      <c r="F483" s="56" t="s">
        <v>528</v>
      </c>
      <c r="G483" s="306" t="s">
        <v>520</v>
      </c>
      <c r="H483" s="472"/>
    </row>
    <row r="484" spans="2:8" ht="30" x14ac:dyDescent="0.15">
      <c r="B484" s="305" t="s">
        <v>521</v>
      </c>
      <c r="C484" s="470" t="s">
        <v>558</v>
      </c>
      <c r="D484" s="471" t="s">
        <v>394</v>
      </c>
      <c r="E484" s="1"/>
      <c r="F484" s="56" t="s">
        <v>522</v>
      </c>
      <c r="G484" s="306" t="s">
        <v>520</v>
      </c>
      <c r="H484" s="472"/>
    </row>
    <row r="485" spans="2:8" ht="30" x14ac:dyDescent="0.15">
      <c r="B485" s="305" t="s">
        <v>523</v>
      </c>
      <c r="C485" s="470" t="s">
        <v>558</v>
      </c>
      <c r="D485" s="471" t="s">
        <v>394</v>
      </c>
      <c r="E485" s="1"/>
      <c r="F485" s="56" t="s">
        <v>524</v>
      </c>
      <c r="G485" s="306" t="s">
        <v>520</v>
      </c>
      <c r="H485" s="472"/>
    </row>
    <row r="486" spans="2:8" ht="30" x14ac:dyDescent="0.15">
      <c r="B486" s="305" t="s">
        <v>527</v>
      </c>
      <c r="C486" s="470" t="s">
        <v>558</v>
      </c>
      <c r="D486" s="471" t="s">
        <v>394</v>
      </c>
      <c r="E486" s="1"/>
      <c r="F486" s="56" t="s">
        <v>528</v>
      </c>
      <c r="G486" s="306" t="s">
        <v>520</v>
      </c>
      <c r="H486" s="472"/>
    </row>
    <row r="487" spans="2:8" ht="30" x14ac:dyDescent="0.15">
      <c r="B487" s="305" t="s">
        <v>527</v>
      </c>
      <c r="C487" s="470" t="s">
        <v>558</v>
      </c>
      <c r="D487" s="471" t="s">
        <v>394</v>
      </c>
      <c r="E487" s="1"/>
      <c r="F487" s="56" t="s">
        <v>528</v>
      </c>
      <c r="G487" s="306" t="s">
        <v>520</v>
      </c>
      <c r="H487" s="472"/>
    </row>
    <row r="488" spans="2:8" ht="30" x14ac:dyDescent="0.15">
      <c r="B488" s="305" t="s">
        <v>548</v>
      </c>
      <c r="C488" s="470" t="s">
        <v>558</v>
      </c>
      <c r="D488" s="471" t="s">
        <v>394</v>
      </c>
      <c r="E488" s="1"/>
      <c r="F488" s="56" t="s">
        <v>549</v>
      </c>
      <c r="G488" s="306" t="s">
        <v>520</v>
      </c>
      <c r="H488" s="472"/>
    </row>
    <row r="489" spans="2:8" ht="30" x14ac:dyDescent="0.15">
      <c r="B489" s="305" t="s">
        <v>534</v>
      </c>
      <c r="C489" s="470" t="s">
        <v>558</v>
      </c>
      <c r="D489" s="471" t="s">
        <v>394</v>
      </c>
      <c r="E489" s="1"/>
      <c r="F489" s="56" t="s">
        <v>535</v>
      </c>
      <c r="G489" s="306" t="s">
        <v>520</v>
      </c>
      <c r="H489" s="472"/>
    </row>
    <row r="490" spans="2:8" ht="30" x14ac:dyDescent="0.15">
      <c r="B490" s="305" t="s">
        <v>531</v>
      </c>
      <c r="C490" s="470" t="s">
        <v>558</v>
      </c>
      <c r="D490" s="471" t="s">
        <v>394</v>
      </c>
      <c r="E490" s="1"/>
      <c r="F490" s="56" t="s">
        <v>532</v>
      </c>
      <c r="G490" s="306" t="s">
        <v>520</v>
      </c>
      <c r="H490" s="472"/>
    </row>
    <row r="491" spans="2:8" ht="30" x14ac:dyDescent="0.15">
      <c r="B491" s="305" t="s">
        <v>529</v>
      </c>
      <c r="C491" s="470" t="s">
        <v>558</v>
      </c>
      <c r="D491" s="471" t="s">
        <v>394</v>
      </c>
      <c r="E491" s="1"/>
      <c r="F491" s="56" t="s">
        <v>530</v>
      </c>
      <c r="G491" s="306" t="s">
        <v>520</v>
      </c>
      <c r="H491" s="472"/>
    </row>
    <row r="492" spans="2:8" ht="30" x14ac:dyDescent="0.15">
      <c r="B492" s="305" t="s">
        <v>548</v>
      </c>
      <c r="C492" s="470" t="s">
        <v>558</v>
      </c>
      <c r="D492" s="471" t="s">
        <v>394</v>
      </c>
      <c r="E492" s="1"/>
      <c r="F492" s="56" t="s">
        <v>549</v>
      </c>
      <c r="G492" s="306" t="s">
        <v>520</v>
      </c>
      <c r="H492" s="472"/>
    </row>
    <row r="493" spans="2:8" ht="30" x14ac:dyDescent="0.15">
      <c r="B493" s="305" t="s">
        <v>534</v>
      </c>
      <c r="C493" s="470" t="s">
        <v>558</v>
      </c>
      <c r="D493" s="471" t="s">
        <v>394</v>
      </c>
      <c r="E493" s="1"/>
      <c r="F493" s="56" t="s">
        <v>535</v>
      </c>
      <c r="G493" s="306" t="s">
        <v>520</v>
      </c>
      <c r="H493" s="472"/>
    </row>
    <row r="494" spans="2:8" ht="30" x14ac:dyDescent="0.15">
      <c r="B494" s="305" t="s">
        <v>531</v>
      </c>
      <c r="C494" s="470" t="s">
        <v>558</v>
      </c>
      <c r="D494" s="471" t="s">
        <v>394</v>
      </c>
      <c r="E494" s="1"/>
      <c r="F494" s="56" t="s">
        <v>532</v>
      </c>
      <c r="G494" s="306" t="s">
        <v>520</v>
      </c>
      <c r="H494" s="472"/>
    </row>
    <row r="495" spans="2:8" ht="30" x14ac:dyDescent="0.15">
      <c r="B495" s="305" t="s">
        <v>529</v>
      </c>
      <c r="C495" s="470" t="s">
        <v>558</v>
      </c>
      <c r="D495" s="471" t="s">
        <v>394</v>
      </c>
      <c r="E495" s="1"/>
      <c r="F495" s="56" t="s">
        <v>530</v>
      </c>
      <c r="G495" s="306" t="s">
        <v>520</v>
      </c>
      <c r="H495" s="472"/>
    </row>
    <row r="496" spans="2:8" ht="30" x14ac:dyDescent="0.15">
      <c r="B496" s="305" t="s">
        <v>525</v>
      </c>
      <c r="C496" s="470" t="s">
        <v>558</v>
      </c>
      <c r="D496" s="471" t="s">
        <v>394</v>
      </c>
      <c r="E496" s="1"/>
      <c r="F496" s="56" t="s">
        <v>526</v>
      </c>
      <c r="G496" s="306" t="s">
        <v>520</v>
      </c>
      <c r="H496" s="472"/>
    </row>
    <row r="497" spans="2:8" ht="30" x14ac:dyDescent="0.15">
      <c r="B497" s="305" t="s">
        <v>527</v>
      </c>
      <c r="C497" s="470" t="s">
        <v>558</v>
      </c>
      <c r="D497" s="471" t="s">
        <v>394</v>
      </c>
      <c r="E497" s="1"/>
      <c r="F497" s="56" t="s">
        <v>528</v>
      </c>
      <c r="G497" s="306" t="s">
        <v>520</v>
      </c>
      <c r="H497" s="472"/>
    </row>
    <row r="498" spans="2:8" ht="30" x14ac:dyDescent="0.15">
      <c r="B498" s="305" t="s">
        <v>525</v>
      </c>
      <c r="C498" s="470" t="s">
        <v>558</v>
      </c>
      <c r="D498" s="471" t="s">
        <v>394</v>
      </c>
      <c r="E498" s="1"/>
      <c r="F498" s="56" t="s">
        <v>526</v>
      </c>
      <c r="G498" s="306" t="s">
        <v>520</v>
      </c>
      <c r="H498" s="472"/>
    </row>
    <row r="499" spans="2:8" ht="30" x14ac:dyDescent="0.15">
      <c r="B499" s="305" t="s">
        <v>536</v>
      </c>
      <c r="C499" s="470" t="s">
        <v>558</v>
      </c>
      <c r="D499" s="471" t="s">
        <v>394</v>
      </c>
      <c r="E499" s="1"/>
      <c r="F499" s="56" t="s">
        <v>537</v>
      </c>
      <c r="G499" s="306" t="s">
        <v>520</v>
      </c>
      <c r="H499" s="472"/>
    </row>
    <row r="500" spans="2:8" ht="30" x14ac:dyDescent="0.15">
      <c r="B500" s="305" t="s">
        <v>529</v>
      </c>
      <c r="C500" s="470" t="s">
        <v>558</v>
      </c>
      <c r="D500" s="471" t="s">
        <v>394</v>
      </c>
      <c r="E500" s="1"/>
      <c r="F500" s="56" t="s">
        <v>530</v>
      </c>
      <c r="G500" s="306" t="s">
        <v>520</v>
      </c>
      <c r="H500" s="472"/>
    </row>
    <row r="501" spans="2:8" ht="30" x14ac:dyDescent="0.15">
      <c r="B501" s="305" t="s">
        <v>529</v>
      </c>
      <c r="C501" s="470" t="s">
        <v>558</v>
      </c>
      <c r="D501" s="471" t="s">
        <v>394</v>
      </c>
      <c r="E501" s="1"/>
      <c r="F501" s="56" t="s">
        <v>530</v>
      </c>
      <c r="G501" s="306" t="s">
        <v>520</v>
      </c>
      <c r="H501" s="472"/>
    </row>
    <row r="502" spans="2:8" ht="30" x14ac:dyDescent="0.15">
      <c r="B502" s="305" t="s">
        <v>529</v>
      </c>
      <c r="C502" s="470" t="s">
        <v>558</v>
      </c>
      <c r="D502" s="471" t="s">
        <v>394</v>
      </c>
      <c r="E502" s="1"/>
      <c r="F502" s="56" t="s">
        <v>530</v>
      </c>
      <c r="G502" s="306" t="s">
        <v>520</v>
      </c>
      <c r="H502" s="472"/>
    </row>
    <row r="503" spans="2:8" ht="30" x14ac:dyDescent="0.15">
      <c r="B503" s="305" t="s">
        <v>529</v>
      </c>
      <c r="C503" s="470" t="s">
        <v>558</v>
      </c>
      <c r="D503" s="471" t="s">
        <v>394</v>
      </c>
      <c r="E503" s="1"/>
      <c r="F503" s="56" t="s">
        <v>530</v>
      </c>
      <c r="G503" s="306" t="s">
        <v>520</v>
      </c>
      <c r="H503" s="472"/>
    </row>
    <row r="504" spans="2:8" ht="30" x14ac:dyDescent="0.15">
      <c r="B504" s="305" t="s">
        <v>529</v>
      </c>
      <c r="C504" s="470" t="s">
        <v>558</v>
      </c>
      <c r="D504" s="471" t="s">
        <v>394</v>
      </c>
      <c r="E504" s="1"/>
      <c r="F504" s="56" t="s">
        <v>530</v>
      </c>
      <c r="G504" s="306" t="s">
        <v>520</v>
      </c>
      <c r="H504" s="472"/>
    </row>
    <row r="505" spans="2:8" ht="30" x14ac:dyDescent="0.15">
      <c r="B505" s="305" t="s">
        <v>544</v>
      </c>
      <c r="C505" s="470" t="s">
        <v>558</v>
      </c>
      <c r="D505" s="471" t="s">
        <v>394</v>
      </c>
      <c r="E505" s="1"/>
      <c r="F505" s="56" t="s">
        <v>545</v>
      </c>
      <c r="G505" s="306" t="s">
        <v>520</v>
      </c>
      <c r="H505" s="472"/>
    </row>
    <row r="506" spans="2:8" ht="30" x14ac:dyDescent="0.15">
      <c r="B506" s="305" t="s">
        <v>534</v>
      </c>
      <c r="C506" s="470" t="s">
        <v>558</v>
      </c>
      <c r="D506" s="471" t="s">
        <v>394</v>
      </c>
      <c r="E506" s="1"/>
      <c r="F506" s="56" t="s">
        <v>535</v>
      </c>
      <c r="G506" s="306" t="s">
        <v>520</v>
      </c>
      <c r="H506" s="472"/>
    </row>
    <row r="507" spans="2:8" ht="30" x14ac:dyDescent="0.15">
      <c r="B507" s="305" t="s">
        <v>525</v>
      </c>
      <c r="C507" s="470" t="s">
        <v>558</v>
      </c>
      <c r="D507" s="471" t="s">
        <v>394</v>
      </c>
      <c r="E507" s="1"/>
      <c r="F507" s="56" t="s">
        <v>526</v>
      </c>
      <c r="G507" s="306" t="s">
        <v>520</v>
      </c>
      <c r="H507" s="472"/>
    </row>
    <row r="508" spans="2:8" ht="30" x14ac:dyDescent="0.15">
      <c r="B508" s="305" t="s">
        <v>525</v>
      </c>
      <c r="C508" s="470" t="s">
        <v>558</v>
      </c>
      <c r="D508" s="471" t="s">
        <v>394</v>
      </c>
      <c r="E508" s="1"/>
      <c r="F508" s="56" t="s">
        <v>526</v>
      </c>
      <c r="G508" s="306" t="s">
        <v>520</v>
      </c>
      <c r="H508" s="472"/>
    </row>
    <row r="509" spans="2:8" ht="30" x14ac:dyDescent="0.15">
      <c r="B509" s="305" t="s">
        <v>552</v>
      </c>
      <c r="C509" s="470" t="s">
        <v>558</v>
      </c>
      <c r="D509" s="471" t="s">
        <v>394</v>
      </c>
      <c r="E509" s="1"/>
      <c r="F509" s="56" t="s">
        <v>543</v>
      </c>
      <c r="G509" s="306" t="s">
        <v>520</v>
      </c>
      <c r="H509" s="472"/>
    </row>
    <row r="510" spans="2:8" ht="30" x14ac:dyDescent="0.15">
      <c r="B510" s="305" t="s">
        <v>533</v>
      </c>
      <c r="C510" s="470" t="s">
        <v>558</v>
      </c>
      <c r="D510" s="471" t="s">
        <v>394</v>
      </c>
      <c r="E510" s="1"/>
      <c r="F510" s="56" t="s">
        <v>532</v>
      </c>
      <c r="G510" s="306" t="s">
        <v>520</v>
      </c>
      <c r="H510" s="472"/>
    </row>
    <row r="511" spans="2:8" ht="30" x14ac:dyDescent="0.15">
      <c r="B511" s="305" t="s">
        <v>527</v>
      </c>
      <c r="C511" s="470" t="s">
        <v>558</v>
      </c>
      <c r="D511" s="471" t="s">
        <v>394</v>
      </c>
      <c r="E511" s="1"/>
      <c r="F511" s="56" t="s">
        <v>528</v>
      </c>
      <c r="G511" s="306" t="s">
        <v>520</v>
      </c>
      <c r="H511" s="472"/>
    </row>
    <row r="512" spans="2:8" ht="30" x14ac:dyDescent="0.15">
      <c r="B512" s="305" t="s">
        <v>527</v>
      </c>
      <c r="C512" s="470" t="s">
        <v>558</v>
      </c>
      <c r="D512" s="471" t="s">
        <v>394</v>
      </c>
      <c r="E512" s="1"/>
      <c r="F512" s="56" t="s">
        <v>528</v>
      </c>
      <c r="G512" s="306" t="s">
        <v>520</v>
      </c>
      <c r="H512" s="472"/>
    </row>
    <row r="513" spans="2:8" ht="30" x14ac:dyDescent="0.15">
      <c r="B513" s="305" t="s">
        <v>527</v>
      </c>
      <c r="C513" s="470" t="s">
        <v>558</v>
      </c>
      <c r="D513" s="471" t="s">
        <v>394</v>
      </c>
      <c r="E513" s="1"/>
      <c r="F513" s="56" t="s">
        <v>528</v>
      </c>
      <c r="G513" s="306" t="s">
        <v>520</v>
      </c>
      <c r="H513" s="472"/>
    </row>
    <row r="514" spans="2:8" ht="30" x14ac:dyDescent="0.15">
      <c r="B514" s="305" t="s">
        <v>533</v>
      </c>
      <c r="C514" s="470" t="s">
        <v>558</v>
      </c>
      <c r="D514" s="471" t="s">
        <v>394</v>
      </c>
      <c r="E514" s="1"/>
      <c r="F514" s="56" t="s">
        <v>532</v>
      </c>
      <c r="G514" s="306" t="s">
        <v>520</v>
      </c>
      <c r="H514" s="472"/>
    </row>
    <row r="515" spans="2:8" ht="30" x14ac:dyDescent="0.15">
      <c r="B515" s="305" t="s">
        <v>531</v>
      </c>
      <c r="C515" s="470" t="s">
        <v>558</v>
      </c>
      <c r="D515" s="471" t="s">
        <v>394</v>
      </c>
      <c r="E515" s="1"/>
      <c r="F515" s="56" t="s">
        <v>532</v>
      </c>
      <c r="G515" s="306" t="s">
        <v>520</v>
      </c>
      <c r="H515" s="472"/>
    </row>
    <row r="516" spans="2:8" ht="30" x14ac:dyDescent="0.15">
      <c r="B516" s="305" t="s">
        <v>525</v>
      </c>
      <c r="C516" s="470" t="s">
        <v>558</v>
      </c>
      <c r="D516" s="471" t="s">
        <v>394</v>
      </c>
      <c r="E516" s="1"/>
      <c r="F516" s="56" t="s">
        <v>526</v>
      </c>
      <c r="G516" s="306" t="s">
        <v>520</v>
      </c>
      <c r="H516" s="472"/>
    </row>
    <row r="517" spans="2:8" ht="30" x14ac:dyDescent="0.15">
      <c r="B517" s="305" t="s">
        <v>525</v>
      </c>
      <c r="C517" s="470" t="s">
        <v>558</v>
      </c>
      <c r="D517" s="471" t="s">
        <v>394</v>
      </c>
      <c r="E517" s="1"/>
      <c r="F517" s="56" t="s">
        <v>526</v>
      </c>
      <c r="G517" s="306" t="s">
        <v>520</v>
      </c>
      <c r="H517" s="472"/>
    </row>
    <row r="518" spans="2:8" ht="30" x14ac:dyDescent="0.15">
      <c r="B518" s="305" t="s">
        <v>529</v>
      </c>
      <c r="C518" s="470" t="s">
        <v>558</v>
      </c>
      <c r="D518" s="471" t="s">
        <v>394</v>
      </c>
      <c r="E518" s="1"/>
      <c r="F518" s="56" t="s">
        <v>530</v>
      </c>
      <c r="G518" s="306" t="s">
        <v>520</v>
      </c>
      <c r="H518" s="472"/>
    </row>
    <row r="519" spans="2:8" ht="30" x14ac:dyDescent="0.15">
      <c r="B519" s="305" t="s">
        <v>529</v>
      </c>
      <c r="C519" s="470" t="s">
        <v>558</v>
      </c>
      <c r="D519" s="471" t="s">
        <v>394</v>
      </c>
      <c r="E519" s="1"/>
      <c r="F519" s="56" t="s">
        <v>530</v>
      </c>
      <c r="G519" s="306" t="s">
        <v>520</v>
      </c>
      <c r="H519" s="472"/>
    </row>
    <row r="520" spans="2:8" ht="30" x14ac:dyDescent="0.15">
      <c r="B520" s="305" t="s">
        <v>529</v>
      </c>
      <c r="C520" s="470" t="s">
        <v>558</v>
      </c>
      <c r="D520" s="471" t="s">
        <v>394</v>
      </c>
      <c r="E520" s="1"/>
      <c r="F520" s="56" t="s">
        <v>530</v>
      </c>
      <c r="G520" s="306" t="s">
        <v>520</v>
      </c>
      <c r="H520" s="472"/>
    </row>
    <row r="521" spans="2:8" ht="30" x14ac:dyDescent="0.15">
      <c r="B521" s="305" t="s">
        <v>529</v>
      </c>
      <c r="C521" s="470" t="s">
        <v>558</v>
      </c>
      <c r="D521" s="471" t="s">
        <v>394</v>
      </c>
      <c r="E521" s="1"/>
      <c r="F521" s="56" t="s">
        <v>530</v>
      </c>
      <c r="G521" s="306" t="s">
        <v>520</v>
      </c>
      <c r="H521" s="472"/>
    </row>
    <row r="522" spans="2:8" ht="30" x14ac:dyDescent="0.15">
      <c r="B522" s="305" t="s">
        <v>544</v>
      </c>
      <c r="C522" s="470" t="s">
        <v>558</v>
      </c>
      <c r="D522" s="471" t="s">
        <v>394</v>
      </c>
      <c r="E522" s="1"/>
      <c r="F522" s="56" t="s">
        <v>545</v>
      </c>
      <c r="G522" s="306" t="s">
        <v>520</v>
      </c>
      <c r="H522" s="472"/>
    </row>
    <row r="523" spans="2:8" ht="30" x14ac:dyDescent="0.15">
      <c r="B523" s="305" t="s">
        <v>544</v>
      </c>
      <c r="C523" s="470" t="s">
        <v>558</v>
      </c>
      <c r="D523" s="471" t="s">
        <v>394</v>
      </c>
      <c r="E523" s="1"/>
      <c r="F523" s="56" t="s">
        <v>545</v>
      </c>
      <c r="G523" s="306" t="s">
        <v>520</v>
      </c>
      <c r="H523" s="472"/>
    </row>
    <row r="524" spans="2:8" ht="30" x14ac:dyDescent="0.15">
      <c r="B524" s="305" t="s">
        <v>529</v>
      </c>
      <c r="C524" s="470" t="s">
        <v>558</v>
      </c>
      <c r="D524" s="471" t="s">
        <v>394</v>
      </c>
      <c r="E524" s="1"/>
      <c r="F524" s="56" t="s">
        <v>530</v>
      </c>
      <c r="G524" s="306" t="s">
        <v>520</v>
      </c>
      <c r="H524" s="472"/>
    </row>
    <row r="525" spans="2:8" ht="30" x14ac:dyDescent="0.15">
      <c r="B525" s="305" t="s">
        <v>529</v>
      </c>
      <c r="C525" s="470" t="s">
        <v>558</v>
      </c>
      <c r="D525" s="471" t="s">
        <v>394</v>
      </c>
      <c r="E525" s="1"/>
      <c r="F525" s="56" t="s">
        <v>530</v>
      </c>
      <c r="G525" s="306" t="s">
        <v>520</v>
      </c>
      <c r="H525" s="472"/>
    </row>
    <row r="526" spans="2:8" ht="30" x14ac:dyDescent="0.15">
      <c r="B526" s="305" t="s">
        <v>544</v>
      </c>
      <c r="C526" s="470" t="s">
        <v>558</v>
      </c>
      <c r="D526" s="471" t="s">
        <v>394</v>
      </c>
      <c r="E526" s="1"/>
      <c r="F526" s="56" t="s">
        <v>545</v>
      </c>
      <c r="G526" s="306" t="s">
        <v>520</v>
      </c>
      <c r="H526" s="472"/>
    </row>
    <row r="527" spans="2:8" ht="30" x14ac:dyDescent="0.15">
      <c r="B527" s="305" t="s">
        <v>544</v>
      </c>
      <c r="C527" s="470" t="s">
        <v>558</v>
      </c>
      <c r="D527" s="471" t="s">
        <v>394</v>
      </c>
      <c r="E527" s="1"/>
      <c r="F527" s="56" t="s">
        <v>545</v>
      </c>
      <c r="G527" s="306" t="s">
        <v>520</v>
      </c>
      <c r="H527" s="472"/>
    </row>
    <row r="528" spans="2:8" ht="30" x14ac:dyDescent="0.15">
      <c r="B528" s="305" t="s">
        <v>529</v>
      </c>
      <c r="C528" s="470" t="s">
        <v>558</v>
      </c>
      <c r="D528" s="471" t="s">
        <v>394</v>
      </c>
      <c r="E528" s="1"/>
      <c r="F528" s="56" t="s">
        <v>530</v>
      </c>
      <c r="G528" s="306" t="s">
        <v>520</v>
      </c>
      <c r="H528" s="472"/>
    </row>
    <row r="529" spans="2:8" ht="30" x14ac:dyDescent="0.15">
      <c r="B529" s="305" t="s">
        <v>529</v>
      </c>
      <c r="C529" s="470" t="s">
        <v>558</v>
      </c>
      <c r="D529" s="471" t="s">
        <v>394</v>
      </c>
      <c r="E529" s="1"/>
      <c r="F529" s="56" t="s">
        <v>530</v>
      </c>
      <c r="G529" s="306" t="s">
        <v>520</v>
      </c>
      <c r="H529" s="472"/>
    </row>
    <row r="530" spans="2:8" ht="30" x14ac:dyDescent="0.15">
      <c r="B530" s="305" t="s">
        <v>536</v>
      </c>
      <c r="C530" s="470" t="s">
        <v>558</v>
      </c>
      <c r="D530" s="471" t="s">
        <v>394</v>
      </c>
      <c r="E530" s="1"/>
      <c r="F530" s="56" t="s">
        <v>537</v>
      </c>
      <c r="G530" s="306" t="s">
        <v>520</v>
      </c>
      <c r="H530" s="472"/>
    </row>
    <row r="531" spans="2:8" ht="30" x14ac:dyDescent="0.15">
      <c r="B531" s="305" t="s">
        <v>529</v>
      </c>
      <c r="C531" s="470" t="s">
        <v>558</v>
      </c>
      <c r="D531" s="471" t="s">
        <v>394</v>
      </c>
      <c r="E531" s="1"/>
      <c r="F531" s="56" t="s">
        <v>530</v>
      </c>
      <c r="G531" s="306" t="s">
        <v>520</v>
      </c>
      <c r="H531" s="472"/>
    </row>
    <row r="532" spans="2:8" ht="30" x14ac:dyDescent="0.15">
      <c r="B532" s="305" t="s">
        <v>536</v>
      </c>
      <c r="C532" s="470" t="s">
        <v>558</v>
      </c>
      <c r="D532" s="471" t="s">
        <v>394</v>
      </c>
      <c r="E532" s="1"/>
      <c r="F532" s="56" t="s">
        <v>537</v>
      </c>
      <c r="G532" s="306" t="s">
        <v>520</v>
      </c>
      <c r="H532" s="472"/>
    </row>
    <row r="533" spans="2:8" ht="30" x14ac:dyDescent="0.15">
      <c r="B533" s="305" t="s">
        <v>544</v>
      </c>
      <c r="C533" s="470" t="s">
        <v>558</v>
      </c>
      <c r="D533" s="471" t="s">
        <v>394</v>
      </c>
      <c r="E533" s="1"/>
      <c r="F533" s="56" t="s">
        <v>545</v>
      </c>
      <c r="G533" s="306" t="s">
        <v>520</v>
      </c>
      <c r="H533" s="472"/>
    </row>
    <row r="534" spans="2:8" ht="30" x14ac:dyDescent="0.15">
      <c r="B534" s="305" t="s">
        <v>527</v>
      </c>
      <c r="C534" s="470" t="s">
        <v>558</v>
      </c>
      <c r="D534" s="471" t="s">
        <v>394</v>
      </c>
      <c r="E534" s="1"/>
      <c r="F534" s="56" t="s">
        <v>528</v>
      </c>
      <c r="G534" s="306" t="s">
        <v>520</v>
      </c>
      <c r="H534" s="472"/>
    </row>
    <row r="535" spans="2:8" ht="30" x14ac:dyDescent="0.15">
      <c r="B535" s="305" t="s">
        <v>525</v>
      </c>
      <c r="C535" s="470" t="s">
        <v>558</v>
      </c>
      <c r="D535" s="471" t="s">
        <v>394</v>
      </c>
      <c r="E535" s="1"/>
      <c r="F535" s="56" t="s">
        <v>526</v>
      </c>
      <c r="G535" s="306" t="s">
        <v>520</v>
      </c>
      <c r="H535" s="472"/>
    </row>
    <row r="536" spans="2:8" ht="30" x14ac:dyDescent="0.15">
      <c r="B536" s="305" t="s">
        <v>521</v>
      </c>
      <c r="C536" s="470" t="s">
        <v>558</v>
      </c>
      <c r="D536" s="471" t="s">
        <v>394</v>
      </c>
      <c r="E536" s="1"/>
      <c r="F536" s="56" t="s">
        <v>522</v>
      </c>
      <c r="G536" s="306" t="s">
        <v>520</v>
      </c>
      <c r="H536" s="472"/>
    </row>
    <row r="537" spans="2:8" ht="30" x14ac:dyDescent="0.15">
      <c r="B537" s="305" t="s">
        <v>542</v>
      </c>
      <c r="C537" s="470" t="s">
        <v>558</v>
      </c>
      <c r="D537" s="471" t="s">
        <v>394</v>
      </c>
      <c r="E537" s="1"/>
      <c r="F537" s="56" t="s">
        <v>543</v>
      </c>
      <c r="G537" s="306" t="s">
        <v>520</v>
      </c>
      <c r="H537" s="472"/>
    </row>
    <row r="538" spans="2:8" ht="30" x14ac:dyDescent="0.15">
      <c r="B538" s="305" t="s">
        <v>542</v>
      </c>
      <c r="C538" s="470" t="s">
        <v>558</v>
      </c>
      <c r="D538" s="471" t="s">
        <v>394</v>
      </c>
      <c r="E538" s="1"/>
      <c r="F538" s="56" t="s">
        <v>543</v>
      </c>
      <c r="G538" s="306" t="s">
        <v>520</v>
      </c>
      <c r="H538" s="472"/>
    </row>
    <row r="539" spans="2:8" ht="30" x14ac:dyDescent="0.15">
      <c r="B539" s="305" t="s">
        <v>542</v>
      </c>
      <c r="C539" s="470" t="s">
        <v>558</v>
      </c>
      <c r="D539" s="471" t="s">
        <v>394</v>
      </c>
      <c r="E539" s="1"/>
      <c r="F539" s="56" t="s">
        <v>543</v>
      </c>
      <c r="G539" s="306" t="s">
        <v>520</v>
      </c>
      <c r="H539" s="472"/>
    </row>
    <row r="540" spans="2:8" ht="30" x14ac:dyDescent="0.15">
      <c r="B540" s="305" t="s">
        <v>521</v>
      </c>
      <c r="C540" s="470" t="s">
        <v>558</v>
      </c>
      <c r="D540" s="471" t="s">
        <v>394</v>
      </c>
      <c r="E540" s="1"/>
      <c r="F540" s="56" t="s">
        <v>522</v>
      </c>
      <c r="G540" s="306" t="s">
        <v>520</v>
      </c>
      <c r="H540" s="472"/>
    </row>
    <row r="541" spans="2:8" ht="30" x14ac:dyDescent="0.15">
      <c r="B541" s="305" t="s">
        <v>521</v>
      </c>
      <c r="C541" s="470" t="s">
        <v>558</v>
      </c>
      <c r="D541" s="471" t="s">
        <v>394</v>
      </c>
      <c r="E541" s="1"/>
      <c r="F541" s="56" t="s">
        <v>522</v>
      </c>
      <c r="G541" s="306" t="s">
        <v>520</v>
      </c>
      <c r="H541" s="472"/>
    </row>
    <row r="542" spans="2:8" ht="30" x14ac:dyDescent="0.15">
      <c r="B542" s="305" t="s">
        <v>521</v>
      </c>
      <c r="C542" s="470" t="s">
        <v>558</v>
      </c>
      <c r="D542" s="471" t="s">
        <v>394</v>
      </c>
      <c r="E542" s="1"/>
      <c r="F542" s="56" t="s">
        <v>522</v>
      </c>
      <c r="G542" s="306" t="s">
        <v>520</v>
      </c>
      <c r="H542" s="472"/>
    </row>
    <row r="543" spans="2:8" ht="30" x14ac:dyDescent="0.15">
      <c r="B543" s="305" t="s">
        <v>521</v>
      </c>
      <c r="C543" s="470" t="s">
        <v>558</v>
      </c>
      <c r="D543" s="471" t="s">
        <v>394</v>
      </c>
      <c r="E543" s="1"/>
      <c r="F543" s="56" t="s">
        <v>522</v>
      </c>
      <c r="G543" s="306" t="s">
        <v>520</v>
      </c>
      <c r="H543" s="472"/>
    </row>
    <row r="544" spans="2:8" ht="30" x14ac:dyDescent="0.15">
      <c r="B544" s="305" t="s">
        <v>534</v>
      </c>
      <c r="C544" s="470" t="s">
        <v>558</v>
      </c>
      <c r="D544" s="471" t="s">
        <v>394</v>
      </c>
      <c r="E544" s="1"/>
      <c r="F544" s="56" t="s">
        <v>535</v>
      </c>
      <c r="G544" s="306" t="s">
        <v>520</v>
      </c>
      <c r="H544" s="472"/>
    </row>
    <row r="545" spans="2:8" ht="30" x14ac:dyDescent="0.15">
      <c r="B545" s="305" t="s">
        <v>521</v>
      </c>
      <c r="C545" s="470" t="s">
        <v>558</v>
      </c>
      <c r="D545" s="471" t="s">
        <v>394</v>
      </c>
      <c r="E545" s="1"/>
      <c r="F545" s="56" t="s">
        <v>522</v>
      </c>
      <c r="G545" s="306" t="s">
        <v>520</v>
      </c>
      <c r="H545" s="472"/>
    </row>
    <row r="546" spans="2:8" ht="30" x14ac:dyDescent="0.15">
      <c r="B546" s="305" t="s">
        <v>521</v>
      </c>
      <c r="C546" s="470" t="s">
        <v>558</v>
      </c>
      <c r="D546" s="471" t="s">
        <v>394</v>
      </c>
      <c r="E546" s="1"/>
      <c r="F546" s="56" t="s">
        <v>522</v>
      </c>
      <c r="G546" s="306" t="s">
        <v>520</v>
      </c>
      <c r="H546" s="472"/>
    </row>
    <row r="547" spans="2:8" ht="30" x14ac:dyDescent="0.15">
      <c r="B547" s="305" t="s">
        <v>521</v>
      </c>
      <c r="C547" s="470" t="s">
        <v>558</v>
      </c>
      <c r="D547" s="471" t="s">
        <v>394</v>
      </c>
      <c r="E547" s="1"/>
      <c r="F547" s="56" t="s">
        <v>522</v>
      </c>
      <c r="G547" s="306" t="s">
        <v>520</v>
      </c>
      <c r="H547" s="472"/>
    </row>
    <row r="548" spans="2:8" ht="30" x14ac:dyDescent="0.15">
      <c r="B548" s="305" t="s">
        <v>527</v>
      </c>
      <c r="C548" s="470" t="s">
        <v>558</v>
      </c>
      <c r="D548" s="471" t="s">
        <v>394</v>
      </c>
      <c r="E548" s="1"/>
      <c r="F548" s="56" t="s">
        <v>528</v>
      </c>
      <c r="G548" s="306" t="s">
        <v>520</v>
      </c>
      <c r="H548" s="472"/>
    </row>
    <row r="549" spans="2:8" ht="30" x14ac:dyDescent="0.15">
      <c r="B549" s="305" t="s">
        <v>523</v>
      </c>
      <c r="C549" s="470" t="s">
        <v>558</v>
      </c>
      <c r="D549" s="471" t="s">
        <v>394</v>
      </c>
      <c r="E549" s="1"/>
      <c r="F549" s="56" t="s">
        <v>524</v>
      </c>
      <c r="G549" s="306" t="s">
        <v>520</v>
      </c>
      <c r="H549" s="472"/>
    </row>
    <row r="550" spans="2:8" ht="30" x14ac:dyDescent="0.15">
      <c r="B550" s="305" t="s">
        <v>553</v>
      </c>
      <c r="C550" s="470" t="s">
        <v>558</v>
      </c>
      <c r="D550" s="471" t="s">
        <v>394</v>
      </c>
      <c r="E550" s="1"/>
      <c r="F550" s="56" t="s">
        <v>554</v>
      </c>
      <c r="G550" s="306" t="s">
        <v>520</v>
      </c>
      <c r="H550" s="472"/>
    </row>
    <row r="551" spans="2:8" ht="30" x14ac:dyDescent="0.15">
      <c r="B551" s="305" t="s">
        <v>531</v>
      </c>
      <c r="C551" s="470" t="s">
        <v>558</v>
      </c>
      <c r="D551" s="471" t="s">
        <v>394</v>
      </c>
      <c r="E551" s="1"/>
      <c r="F551" s="56" t="s">
        <v>532</v>
      </c>
      <c r="G551" s="306" t="s">
        <v>520</v>
      </c>
      <c r="H551" s="472"/>
    </row>
    <row r="552" spans="2:8" ht="30" x14ac:dyDescent="0.15">
      <c r="B552" s="305" t="s">
        <v>521</v>
      </c>
      <c r="C552" s="470" t="s">
        <v>558</v>
      </c>
      <c r="D552" s="471" t="s">
        <v>394</v>
      </c>
      <c r="E552" s="1"/>
      <c r="F552" s="56" t="s">
        <v>522</v>
      </c>
      <c r="G552" s="306" t="s">
        <v>520</v>
      </c>
      <c r="H552" s="472"/>
    </row>
    <row r="553" spans="2:8" ht="30" x14ac:dyDescent="0.15">
      <c r="B553" s="305" t="s">
        <v>527</v>
      </c>
      <c r="C553" s="470" t="s">
        <v>558</v>
      </c>
      <c r="D553" s="471" t="s">
        <v>394</v>
      </c>
      <c r="E553" s="1"/>
      <c r="F553" s="56" t="s">
        <v>528</v>
      </c>
      <c r="G553" s="306" t="s">
        <v>520</v>
      </c>
      <c r="H553" s="472"/>
    </row>
    <row r="554" spans="2:8" ht="30" x14ac:dyDescent="0.15">
      <c r="B554" s="305" t="s">
        <v>521</v>
      </c>
      <c r="C554" s="470" t="s">
        <v>558</v>
      </c>
      <c r="D554" s="471" t="s">
        <v>394</v>
      </c>
      <c r="E554" s="1"/>
      <c r="F554" s="56" t="s">
        <v>522</v>
      </c>
      <c r="G554" s="306" t="s">
        <v>520</v>
      </c>
      <c r="H554" s="472"/>
    </row>
    <row r="555" spans="2:8" ht="30" x14ac:dyDescent="0.15">
      <c r="B555" s="305" t="s">
        <v>527</v>
      </c>
      <c r="C555" s="470" t="s">
        <v>558</v>
      </c>
      <c r="D555" s="471" t="s">
        <v>394</v>
      </c>
      <c r="E555" s="1"/>
      <c r="F555" s="56" t="s">
        <v>528</v>
      </c>
      <c r="G555" s="306" t="s">
        <v>520</v>
      </c>
      <c r="H555" s="472"/>
    </row>
    <row r="556" spans="2:8" ht="30" x14ac:dyDescent="0.15">
      <c r="B556" s="305" t="s">
        <v>534</v>
      </c>
      <c r="C556" s="470" t="s">
        <v>558</v>
      </c>
      <c r="D556" s="471" t="s">
        <v>394</v>
      </c>
      <c r="E556" s="1"/>
      <c r="F556" s="56" t="s">
        <v>535</v>
      </c>
      <c r="G556" s="306" t="s">
        <v>520</v>
      </c>
      <c r="H556" s="472"/>
    </row>
    <row r="557" spans="2:8" ht="30" x14ac:dyDescent="0.15">
      <c r="B557" s="305" t="s">
        <v>527</v>
      </c>
      <c r="C557" s="470" t="s">
        <v>558</v>
      </c>
      <c r="D557" s="471" t="s">
        <v>394</v>
      </c>
      <c r="E557" s="1"/>
      <c r="F557" s="56" t="s">
        <v>528</v>
      </c>
      <c r="G557" s="306" t="s">
        <v>520</v>
      </c>
      <c r="H557" s="472"/>
    </row>
    <row r="558" spans="2:8" ht="30" x14ac:dyDescent="0.15">
      <c r="B558" s="305" t="s">
        <v>529</v>
      </c>
      <c r="C558" s="470" t="s">
        <v>558</v>
      </c>
      <c r="D558" s="471" t="s">
        <v>394</v>
      </c>
      <c r="E558" s="1"/>
      <c r="F558" s="56" t="s">
        <v>530</v>
      </c>
      <c r="G558" s="306" t="s">
        <v>520</v>
      </c>
      <c r="H558" s="472"/>
    </row>
    <row r="559" spans="2:8" ht="30" x14ac:dyDescent="0.15">
      <c r="B559" s="305" t="s">
        <v>529</v>
      </c>
      <c r="C559" s="470" t="s">
        <v>558</v>
      </c>
      <c r="D559" s="471" t="s">
        <v>394</v>
      </c>
      <c r="E559" s="1"/>
      <c r="F559" s="56" t="s">
        <v>530</v>
      </c>
      <c r="G559" s="306" t="s">
        <v>520</v>
      </c>
      <c r="H559" s="472"/>
    </row>
    <row r="560" spans="2:8" ht="30" x14ac:dyDescent="0.15">
      <c r="B560" s="305" t="s">
        <v>544</v>
      </c>
      <c r="C560" s="470" t="s">
        <v>558</v>
      </c>
      <c r="D560" s="471" t="s">
        <v>394</v>
      </c>
      <c r="E560" s="1"/>
      <c r="F560" s="56" t="s">
        <v>545</v>
      </c>
      <c r="G560" s="306" t="s">
        <v>520</v>
      </c>
      <c r="H560" s="472"/>
    </row>
    <row r="561" spans="2:8" ht="30" x14ac:dyDescent="0.15">
      <c r="B561" s="305" t="s">
        <v>529</v>
      </c>
      <c r="C561" s="470" t="s">
        <v>558</v>
      </c>
      <c r="D561" s="471" t="s">
        <v>394</v>
      </c>
      <c r="E561" s="1"/>
      <c r="F561" s="56" t="s">
        <v>530</v>
      </c>
      <c r="G561" s="306" t="s">
        <v>520</v>
      </c>
      <c r="H561" s="472"/>
    </row>
    <row r="562" spans="2:8" ht="30" x14ac:dyDescent="0.15">
      <c r="B562" s="305" t="s">
        <v>534</v>
      </c>
      <c r="C562" s="470" t="s">
        <v>558</v>
      </c>
      <c r="D562" s="471" t="s">
        <v>394</v>
      </c>
      <c r="E562" s="1"/>
      <c r="F562" s="56" t="s">
        <v>535</v>
      </c>
      <c r="G562" s="306" t="s">
        <v>520</v>
      </c>
      <c r="H562" s="472"/>
    </row>
    <row r="563" spans="2:8" ht="30" x14ac:dyDescent="0.15">
      <c r="B563" s="305" t="s">
        <v>534</v>
      </c>
      <c r="C563" s="470" t="s">
        <v>558</v>
      </c>
      <c r="D563" s="471" t="s">
        <v>394</v>
      </c>
      <c r="E563" s="1"/>
      <c r="F563" s="56" t="s">
        <v>535</v>
      </c>
      <c r="G563" s="306" t="s">
        <v>520</v>
      </c>
      <c r="H563" s="472"/>
    </row>
    <row r="564" spans="2:8" ht="30" x14ac:dyDescent="0.15">
      <c r="B564" s="305" t="s">
        <v>548</v>
      </c>
      <c r="C564" s="470" t="s">
        <v>558</v>
      </c>
      <c r="D564" s="471" t="s">
        <v>394</v>
      </c>
      <c r="E564" s="1"/>
      <c r="F564" s="56" t="s">
        <v>549</v>
      </c>
      <c r="G564" s="306" t="s">
        <v>520</v>
      </c>
      <c r="H564" s="472"/>
    </row>
    <row r="565" spans="2:8" ht="30" x14ac:dyDescent="0.15">
      <c r="B565" s="305" t="s">
        <v>534</v>
      </c>
      <c r="C565" s="470" t="s">
        <v>558</v>
      </c>
      <c r="D565" s="471" t="s">
        <v>394</v>
      </c>
      <c r="E565" s="1"/>
      <c r="F565" s="56" t="s">
        <v>535</v>
      </c>
      <c r="G565" s="306" t="s">
        <v>520</v>
      </c>
      <c r="H565" s="472"/>
    </row>
    <row r="566" spans="2:8" ht="30" x14ac:dyDescent="0.15">
      <c r="B566" s="305" t="s">
        <v>531</v>
      </c>
      <c r="C566" s="470" t="s">
        <v>558</v>
      </c>
      <c r="D566" s="471" t="s">
        <v>394</v>
      </c>
      <c r="E566" s="1"/>
      <c r="F566" s="56" t="s">
        <v>532</v>
      </c>
      <c r="G566" s="306" t="s">
        <v>520</v>
      </c>
      <c r="H566" s="472"/>
    </row>
    <row r="567" spans="2:8" ht="30" x14ac:dyDescent="0.15">
      <c r="B567" s="305" t="s">
        <v>529</v>
      </c>
      <c r="C567" s="470" t="s">
        <v>558</v>
      </c>
      <c r="D567" s="471" t="s">
        <v>394</v>
      </c>
      <c r="E567" s="1"/>
      <c r="F567" s="56" t="s">
        <v>530</v>
      </c>
      <c r="G567" s="306" t="s">
        <v>520</v>
      </c>
      <c r="H567" s="472"/>
    </row>
    <row r="568" spans="2:8" ht="30" x14ac:dyDescent="0.15">
      <c r="B568" s="305" t="s">
        <v>527</v>
      </c>
      <c r="C568" s="470" t="s">
        <v>558</v>
      </c>
      <c r="D568" s="471" t="s">
        <v>394</v>
      </c>
      <c r="E568" s="1"/>
      <c r="F568" s="56" t="s">
        <v>528</v>
      </c>
      <c r="G568" s="306" t="s">
        <v>520</v>
      </c>
      <c r="H568" s="472"/>
    </row>
    <row r="569" spans="2:8" ht="30" x14ac:dyDescent="0.15">
      <c r="B569" s="305" t="s">
        <v>542</v>
      </c>
      <c r="C569" s="470" t="s">
        <v>558</v>
      </c>
      <c r="D569" s="471" t="s">
        <v>394</v>
      </c>
      <c r="E569" s="1"/>
      <c r="F569" s="56" t="s">
        <v>543</v>
      </c>
      <c r="G569" s="306" t="s">
        <v>520</v>
      </c>
      <c r="H569" s="472"/>
    </row>
    <row r="570" spans="2:8" ht="30" x14ac:dyDescent="0.15">
      <c r="B570" s="305" t="s">
        <v>548</v>
      </c>
      <c r="C570" s="470" t="s">
        <v>558</v>
      </c>
      <c r="D570" s="471" t="s">
        <v>394</v>
      </c>
      <c r="E570" s="1"/>
      <c r="F570" s="56" t="s">
        <v>549</v>
      </c>
      <c r="G570" s="306" t="s">
        <v>520</v>
      </c>
      <c r="H570" s="472"/>
    </row>
    <row r="571" spans="2:8" ht="30" x14ac:dyDescent="0.15">
      <c r="B571" s="305" t="s">
        <v>534</v>
      </c>
      <c r="C571" s="470" t="s">
        <v>558</v>
      </c>
      <c r="D571" s="471" t="s">
        <v>394</v>
      </c>
      <c r="E571" s="1"/>
      <c r="F571" s="56" t="s">
        <v>535</v>
      </c>
      <c r="G571" s="306" t="s">
        <v>520</v>
      </c>
      <c r="H571" s="472"/>
    </row>
    <row r="572" spans="2:8" ht="30" x14ac:dyDescent="0.15">
      <c r="B572" s="305" t="s">
        <v>531</v>
      </c>
      <c r="C572" s="470" t="s">
        <v>558</v>
      </c>
      <c r="D572" s="471" t="s">
        <v>394</v>
      </c>
      <c r="E572" s="1"/>
      <c r="F572" s="56" t="s">
        <v>532</v>
      </c>
      <c r="G572" s="306" t="s">
        <v>520</v>
      </c>
      <c r="H572" s="472"/>
    </row>
    <row r="573" spans="2:8" ht="30" x14ac:dyDescent="0.15">
      <c r="B573" s="305" t="s">
        <v>529</v>
      </c>
      <c r="C573" s="470" t="s">
        <v>558</v>
      </c>
      <c r="D573" s="471" t="s">
        <v>394</v>
      </c>
      <c r="E573" s="1"/>
      <c r="F573" s="56" t="s">
        <v>530</v>
      </c>
      <c r="G573" s="306" t="s">
        <v>520</v>
      </c>
      <c r="H573" s="472"/>
    </row>
    <row r="574" spans="2:8" ht="30" x14ac:dyDescent="0.15">
      <c r="B574" s="305" t="s">
        <v>548</v>
      </c>
      <c r="C574" s="470" t="s">
        <v>558</v>
      </c>
      <c r="D574" s="471" t="s">
        <v>394</v>
      </c>
      <c r="E574" s="1"/>
      <c r="F574" s="56" t="s">
        <v>549</v>
      </c>
      <c r="G574" s="306" t="s">
        <v>520</v>
      </c>
      <c r="H574" s="472"/>
    </row>
    <row r="575" spans="2:8" ht="30" x14ac:dyDescent="0.15">
      <c r="B575" s="305" t="s">
        <v>534</v>
      </c>
      <c r="C575" s="470" t="s">
        <v>558</v>
      </c>
      <c r="D575" s="471" t="s">
        <v>394</v>
      </c>
      <c r="E575" s="1"/>
      <c r="F575" s="56" t="s">
        <v>535</v>
      </c>
      <c r="G575" s="306" t="s">
        <v>520</v>
      </c>
      <c r="H575" s="472"/>
    </row>
    <row r="576" spans="2:8" ht="30" x14ac:dyDescent="0.15">
      <c r="B576" s="305" t="s">
        <v>531</v>
      </c>
      <c r="C576" s="470" t="s">
        <v>558</v>
      </c>
      <c r="D576" s="471" t="s">
        <v>394</v>
      </c>
      <c r="E576" s="1"/>
      <c r="F576" s="56" t="s">
        <v>532</v>
      </c>
      <c r="G576" s="306" t="s">
        <v>520</v>
      </c>
      <c r="H576" s="472"/>
    </row>
    <row r="577" spans="2:8" ht="30" x14ac:dyDescent="0.15">
      <c r="B577" s="305" t="s">
        <v>529</v>
      </c>
      <c r="C577" s="470" t="s">
        <v>558</v>
      </c>
      <c r="D577" s="471" t="s">
        <v>394</v>
      </c>
      <c r="E577" s="1"/>
      <c r="F577" s="56" t="s">
        <v>530</v>
      </c>
      <c r="G577" s="306" t="s">
        <v>520</v>
      </c>
      <c r="H577" s="472"/>
    </row>
    <row r="578" spans="2:8" ht="30" x14ac:dyDescent="0.15">
      <c r="B578" s="305" t="s">
        <v>550</v>
      </c>
      <c r="C578" s="470" t="s">
        <v>558</v>
      </c>
      <c r="D578" s="471" t="s">
        <v>394</v>
      </c>
      <c r="E578" s="1"/>
      <c r="F578" s="56" t="s">
        <v>551</v>
      </c>
      <c r="G578" s="306" t="s">
        <v>520</v>
      </c>
      <c r="H578" s="472"/>
    </row>
    <row r="579" spans="2:8" ht="30" x14ac:dyDescent="0.15">
      <c r="B579" s="305" t="s">
        <v>529</v>
      </c>
      <c r="C579" s="470" t="s">
        <v>558</v>
      </c>
      <c r="D579" s="471" t="s">
        <v>394</v>
      </c>
      <c r="E579" s="1"/>
      <c r="F579" s="56" t="s">
        <v>530</v>
      </c>
      <c r="G579" s="306" t="s">
        <v>520</v>
      </c>
      <c r="H579" s="472"/>
    </row>
    <row r="580" spans="2:8" ht="30" x14ac:dyDescent="0.15">
      <c r="B580" s="305" t="s">
        <v>529</v>
      </c>
      <c r="C580" s="470" t="s">
        <v>558</v>
      </c>
      <c r="D580" s="471" t="s">
        <v>394</v>
      </c>
      <c r="E580" s="1"/>
      <c r="F580" s="56" t="s">
        <v>530</v>
      </c>
      <c r="G580" s="306" t="s">
        <v>520</v>
      </c>
      <c r="H580" s="472"/>
    </row>
    <row r="581" spans="2:8" ht="30" x14ac:dyDescent="0.15">
      <c r="B581" s="305" t="s">
        <v>529</v>
      </c>
      <c r="C581" s="470" t="s">
        <v>558</v>
      </c>
      <c r="D581" s="471" t="s">
        <v>394</v>
      </c>
      <c r="E581" s="1"/>
      <c r="F581" s="56" t="s">
        <v>530</v>
      </c>
      <c r="G581" s="306" t="s">
        <v>520</v>
      </c>
      <c r="H581" s="472"/>
    </row>
    <row r="582" spans="2:8" ht="30" x14ac:dyDescent="0.15">
      <c r="B582" s="305" t="s">
        <v>529</v>
      </c>
      <c r="C582" s="470" t="s">
        <v>558</v>
      </c>
      <c r="D582" s="471" t="s">
        <v>394</v>
      </c>
      <c r="E582" s="1"/>
      <c r="F582" s="56" t="s">
        <v>530</v>
      </c>
      <c r="G582" s="306" t="s">
        <v>520</v>
      </c>
      <c r="H582" s="472"/>
    </row>
    <row r="583" spans="2:8" ht="30" x14ac:dyDescent="0.15">
      <c r="B583" s="305" t="s">
        <v>529</v>
      </c>
      <c r="C583" s="470" t="s">
        <v>558</v>
      </c>
      <c r="D583" s="471" t="s">
        <v>394</v>
      </c>
      <c r="E583" s="1"/>
      <c r="F583" s="56" t="s">
        <v>530</v>
      </c>
      <c r="G583" s="306" t="s">
        <v>520</v>
      </c>
      <c r="H583" s="472"/>
    </row>
    <row r="584" spans="2:8" ht="30" x14ac:dyDescent="0.15">
      <c r="B584" s="305" t="s">
        <v>529</v>
      </c>
      <c r="C584" s="470" t="s">
        <v>558</v>
      </c>
      <c r="D584" s="471" t="s">
        <v>394</v>
      </c>
      <c r="E584" s="1"/>
      <c r="F584" s="56" t="s">
        <v>530</v>
      </c>
      <c r="G584" s="306" t="s">
        <v>520</v>
      </c>
      <c r="H584" s="472"/>
    </row>
    <row r="585" spans="2:8" ht="30" x14ac:dyDescent="0.15">
      <c r="B585" s="305" t="s">
        <v>529</v>
      </c>
      <c r="C585" s="470" t="s">
        <v>558</v>
      </c>
      <c r="D585" s="471" t="s">
        <v>394</v>
      </c>
      <c r="E585" s="1"/>
      <c r="F585" s="56" t="s">
        <v>530</v>
      </c>
      <c r="G585" s="306" t="s">
        <v>520</v>
      </c>
      <c r="H585" s="472"/>
    </row>
    <row r="586" spans="2:8" ht="30" x14ac:dyDescent="0.15">
      <c r="B586" s="305" t="s">
        <v>544</v>
      </c>
      <c r="C586" s="470" t="s">
        <v>558</v>
      </c>
      <c r="D586" s="471" t="s">
        <v>394</v>
      </c>
      <c r="E586" s="1"/>
      <c r="F586" s="56" t="s">
        <v>545</v>
      </c>
      <c r="G586" s="306" t="s">
        <v>520</v>
      </c>
      <c r="H586" s="472"/>
    </row>
    <row r="587" spans="2:8" ht="30" x14ac:dyDescent="0.15">
      <c r="B587" s="305" t="s">
        <v>544</v>
      </c>
      <c r="C587" s="470" t="s">
        <v>558</v>
      </c>
      <c r="D587" s="471" t="s">
        <v>394</v>
      </c>
      <c r="E587" s="1"/>
      <c r="F587" s="56" t="s">
        <v>545</v>
      </c>
      <c r="G587" s="306" t="s">
        <v>520</v>
      </c>
      <c r="H587" s="472"/>
    </row>
    <row r="588" spans="2:8" ht="30" x14ac:dyDescent="0.15">
      <c r="B588" s="305" t="s">
        <v>527</v>
      </c>
      <c r="C588" s="470" t="s">
        <v>558</v>
      </c>
      <c r="D588" s="471" t="s">
        <v>394</v>
      </c>
      <c r="E588" s="1"/>
      <c r="F588" s="56" t="s">
        <v>528</v>
      </c>
      <c r="G588" s="306" t="s">
        <v>520</v>
      </c>
      <c r="H588" s="472"/>
    </row>
    <row r="589" spans="2:8" ht="30" x14ac:dyDescent="0.15">
      <c r="B589" s="305" t="s">
        <v>527</v>
      </c>
      <c r="C589" s="470" t="s">
        <v>558</v>
      </c>
      <c r="D589" s="471" t="s">
        <v>394</v>
      </c>
      <c r="E589" s="1"/>
      <c r="F589" s="56" t="s">
        <v>528</v>
      </c>
      <c r="G589" s="306" t="s">
        <v>520</v>
      </c>
      <c r="H589" s="472"/>
    </row>
    <row r="590" spans="2:8" ht="30" x14ac:dyDescent="0.15">
      <c r="B590" s="305" t="s">
        <v>542</v>
      </c>
      <c r="C590" s="470" t="s">
        <v>558</v>
      </c>
      <c r="D590" s="471" t="s">
        <v>394</v>
      </c>
      <c r="E590" s="1"/>
      <c r="F590" s="56" t="s">
        <v>543</v>
      </c>
      <c r="G590" s="306" t="s">
        <v>520</v>
      </c>
      <c r="H590" s="472"/>
    </row>
    <row r="591" spans="2:8" ht="30" x14ac:dyDescent="0.15">
      <c r="B591" s="305" t="s">
        <v>542</v>
      </c>
      <c r="C591" s="470" t="s">
        <v>558</v>
      </c>
      <c r="D591" s="471" t="s">
        <v>394</v>
      </c>
      <c r="E591" s="1"/>
      <c r="F591" s="56" t="s">
        <v>543</v>
      </c>
      <c r="G591" s="306" t="s">
        <v>520</v>
      </c>
      <c r="H591" s="472"/>
    </row>
    <row r="592" spans="2:8" ht="30" x14ac:dyDescent="0.15">
      <c r="B592" s="305" t="s">
        <v>542</v>
      </c>
      <c r="C592" s="470" t="s">
        <v>558</v>
      </c>
      <c r="D592" s="471" t="s">
        <v>394</v>
      </c>
      <c r="E592" s="1"/>
      <c r="F592" s="56" t="s">
        <v>543</v>
      </c>
      <c r="G592" s="306" t="s">
        <v>520</v>
      </c>
      <c r="H592" s="472"/>
    </row>
    <row r="593" spans="2:8" ht="30" x14ac:dyDescent="0.15">
      <c r="B593" s="305" t="s">
        <v>525</v>
      </c>
      <c r="C593" s="470" t="s">
        <v>558</v>
      </c>
      <c r="D593" s="471" t="s">
        <v>394</v>
      </c>
      <c r="E593" s="1"/>
      <c r="F593" s="56" t="s">
        <v>526</v>
      </c>
      <c r="G593" s="306" t="s">
        <v>520</v>
      </c>
      <c r="H593" s="472"/>
    </row>
    <row r="594" spans="2:8" ht="30" x14ac:dyDescent="0.15">
      <c r="B594" s="305" t="s">
        <v>521</v>
      </c>
      <c r="C594" s="470" t="s">
        <v>558</v>
      </c>
      <c r="D594" s="471" t="s">
        <v>394</v>
      </c>
      <c r="E594" s="1"/>
      <c r="F594" s="56" t="s">
        <v>522</v>
      </c>
      <c r="G594" s="306" t="s">
        <v>520</v>
      </c>
      <c r="H594" s="472"/>
    </row>
    <row r="595" spans="2:8" ht="30" x14ac:dyDescent="0.15">
      <c r="B595" s="305" t="s">
        <v>521</v>
      </c>
      <c r="C595" s="470" t="s">
        <v>558</v>
      </c>
      <c r="D595" s="471" t="s">
        <v>394</v>
      </c>
      <c r="E595" s="1"/>
      <c r="F595" s="56" t="s">
        <v>522</v>
      </c>
      <c r="G595" s="306" t="s">
        <v>520</v>
      </c>
      <c r="H595" s="472"/>
    </row>
    <row r="596" spans="2:8" ht="30" x14ac:dyDescent="0.15">
      <c r="B596" s="305" t="s">
        <v>521</v>
      </c>
      <c r="C596" s="470" t="s">
        <v>558</v>
      </c>
      <c r="D596" s="471" t="s">
        <v>394</v>
      </c>
      <c r="E596" s="1"/>
      <c r="F596" s="56" t="s">
        <v>522</v>
      </c>
      <c r="G596" s="306" t="s">
        <v>520</v>
      </c>
      <c r="H596" s="472"/>
    </row>
    <row r="597" spans="2:8" ht="30" x14ac:dyDescent="0.15">
      <c r="B597" s="305" t="s">
        <v>521</v>
      </c>
      <c r="C597" s="470" t="s">
        <v>558</v>
      </c>
      <c r="D597" s="471" t="s">
        <v>394</v>
      </c>
      <c r="E597" s="1"/>
      <c r="F597" s="56" t="s">
        <v>522</v>
      </c>
      <c r="G597" s="306" t="s">
        <v>520</v>
      </c>
      <c r="H597" s="472"/>
    </row>
    <row r="598" spans="2:8" ht="30" x14ac:dyDescent="0.15">
      <c r="B598" s="305" t="s">
        <v>521</v>
      </c>
      <c r="C598" s="470" t="s">
        <v>558</v>
      </c>
      <c r="D598" s="471" t="s">
        <v>394</v>
      </c>
      <c r="E598" s="1"/>
      <c r="F598" s="56" t="s">
        <v>522</v>
      </c>
      <c r="G598" s="306" t="s">
        <v>520</v>
      </c>
      <c r="H598" s="472"/>
    </row>
    <row r="599" spans="2:8" ht="30" x14ac:dyDescent="0.15">
      <c r="B599" s="305" t="s">
        <v>521</v>
      </c>
      <c r="C599" s="470" t="s">
        <v>558</v>
      </c>
      <c r="D599" s="471" t="s">
        <v>394</v>
      </c>
      <c r="E599" s="1"/>
      <c r="F599" s="56" t="s">
        <v>522</v>
      </c>
      <c r="G599" s="306" t="s">
        <v>520</v>
      </c>
      <c r="H599" s="472"/>
    </row>
    <row r="600" spans="2:8" ht="30" x14ac:dyDescent="0.15">
      <c r="B600" s="305" t="s">
        <v>527</v>
      </c>
      <c r="C600" s="470" t="s">
        <v>558</v>
      </c>
      <c r="D600" s="471" t="s">
        <v>394</v>
      </c>
      <c r="E600" s="1"/>
      <c r="F600" s="56" t="s">
        <v>528</v>
      </c>
      <c r="G600" s="306" t="s">
        <v>520</v>
      </c>
      <c r="H600" s="472"/>
    </row>
    <row r="601" spans="2:8" ht="30" x14ac:dyDescent="0.15">
      <c r="B601" s="305" t="s">
        <v>527</v>
      </c>
      <c r="C601" s="470" t="s">
        <v>558</v>
      </c>
      <c r="D601" s="471" t="s">
        <v>394</v>
      </c>
      <c r="E601" s="1"/>
      <c r="F601" s="56" t="s">
        <v>528</v>
      </c>
      <c r="G601" s="306" t="s">
        <v>520</v>
      </c>
      <c r="H601" s="472"/>
    </row>
    <row r="602" spans="2:8" ht="30" x14ac:dyDescent="0.15">
      <c r="B602" s="305" t="s">
        <v>527</v>
      </c>
      <c r="C602" s="470" t="s">
        <v>558</v>
      </c>
      <c r="D602" s="471" t="s">
        <v>394</v>
      </c>
      <c r="E602" s="1"/>
      <c r="F602" s="56" t="s">
        <v>528</v>
      </c>
      <c r="G602" s="306" t="s">
        <v>520</v>
      </c>
      <c r="H602" s="472"/>
    </row>
    <row r="603" spans="2:8" ht="30" x14ac:dyDescent="0.15">
      <c r="B603" s="305" t="s">
        <v>527</v>
      </c>
      <c r="C603" s="470" t="s">
        <v>558</v>
      </c>
      <c r="D603" s="471" t="s">
        <v>394</v>
      </c>
      <c r="E603" s="1"/>
      <c r="F603" s="56" t="s">
        <v>528</v>
      </c>
      <c r="G603" s="306" t="s">
        <v>520</v>
      </c>
      <c r="H603" s="472"/>
    </row>
    <row r="604" spans="2:8" ht="30" x14ac:dyDescent="0.15">
      <c r="B604" s="305" t="s">
        <v>527</v>
      </c>
      <c r="C604" s="470" t="s">
        <v>558</v>
      </c>
      <c r="D604" s="471" t="s">
        <v>394</v>
      </c>
      <c r="E604" s="1"/>
      <c r="F604" s="56" t="s">
        <v>528</v>
      </c>
      <c r="G604" s="306" t="s">
        <v>520</v>
      </c>
      <c r="H604" s="472"/>
    </row>
    <row r="605" spans="2:8" ht="30" x14ac:dyDescent="0.15">
      <c r="B605" s="305" t="s">
        <v>533</v>
      </c>
      <c r="C605" s="470" t="s">
        <v>558</v>
      </c>
      <c r="D605" s="471" t="s">
        <v>394</v>
      </c>
      <c r="E605" s="1"/>
      <c r="F605" s="56" t="s">
        <v>532</v>
      </c>
      <c r="G605" s="306" t="s">
        <v>520</v>
      </c>
      <c r="H605" s="472"/>
    </row>
    <row r="606" spans="2:8" ht="30" x14ac:dyDescent="0.15">
      <c r="B606" s="305" t="s">
        <v>531</v>
      </c>
      <c r="C606" s="470" t="s">
        <v>558</v>
      </c>
      <c r="D606" s="471" t="s">
        <v>394</v>
      </c>
      <c r="E606" s="1"/>
      <c r="F606" s="56" t="s">
        <v>532</v>
      </c>
      <c r="G606" s="306" t="s">
        <v>520</v>
      </c>
      <c r="H606" s="472"/>
    </row>
    <row r="607" spans="2:8" ht="30" x14ac:dyDescent="0.15">
      <c r="B607" s="305" t="s">
        <v>521</v>
      </c>
      <c r="C607" s="470" t="s">
        <v>558</v>
      </c>
      <c r="D607" s="471" t="s">
        <v>394</v>
      </c>
      <c r="E607" s="1"/>
      <c r="F607" s="56" t="s">
        <v>522</v>
      </c>
      <c r="G607" s="306" t="s">
        <v>520</v>
      </c>
      <c r="H607" s="472"/>
    </row>
    <row r="608" spans="2:8" ht="30" x14ac:dyDescent="0.15">
      <c r="B608" s="305" t="s">
        <v>521</v>
      </c>
      <c r="C608" s="470" t="s">
        <v>558</v>
      </c>
      <c r="D608" s="471" t="s">
        <v>394</v>
      </c>
      <c r="E608" s="1"/>
      <c r="F608" s="56" t="s">
        <v>522</v>
      </c>
      <c r="G608" s="306" t="s">
        <v>520</v>
      </c>
      <c r="H608" s="472"/>
    </row>
    <row r="609" spans="2:8" ht="30" x14ac:dyDescent="0.15">
      <c r="B609" s="305" t="s">
        <v>521</v>
      </c>
      <c r="C609" s="470" t="s">
        <v>558</v>
      </c>
      <c r="D609" s="471" t="s">
        <v>394</v>
      </c>
      <c r="E609" s="1"/>
      <c r="F609" s="56" t="s">
        <v>522</v>
      </c>
      <c r="G609" s="306" t="s">
        <v>520</v>
      </c>
      <c r="H609" s="472"/>
    </row>
    <row r="610" spans="2:8" ht="30" x14ac:dyDescent="0.15">
      <c r="B610" s="305" t="s">
        <v>527</v>
      </c>
      <c r="C610" s="470" t="s">
        <v>558</v>
      </c>
      <c r="D610" s="471" t="s">
        <v>394</v>
      </c>
      <c r="E610" s="1"/>
      <c r="F610" s="56" t="s">
        <v>528</v>
      </c>
      <c r="G610" s="306" t="s">
        <v>520</v>
      </c>
      <c r="H610" s="472"/>
    </row>
    <row r="611" spans="2:8" ht="30" x14ac:dyDescent="0.15">
      <c r="B611" s="305" t="s">
        <v>527</v>
      </c>
      <c r="C611" s="470" t="s">
        <v>558</v>
      </c>
      <c r="D611" s="471" t="s">
        <v>394</v>
      </c>
      <c r="E611" s="1"/>
      <c r="F611" s="56" t="s">
        <v>528</v>
      </c>
      <c r="G611" s="306" t="s">
        <v>520</v>
      </c>
      <c r="H611" s="472"/>
    </row>
    <row r="612" spans="2:8" ht="30" x14ac:dyDescent="0.15">
      <c r="B612" s="305" t="s">
        <v>527</v>
      </c>
      <c r="C612" s="470" t="s">
        <v>558</v>
      </c>
      <c r="D612" s="471" t="s">
        <v>394</v>
      </c>
      <c r="E612" s="1"/>
      <c r="F612" s="56" t="s">
        <v>528</v>
      </c>
      <c r="G612" s="306" t="s">
        <v>520</v>
      </c>
      <c r="H612" s="472"/>
    </row>
    <row r="613" spans="2:8" ht="30" x14ac:dyDescent="0.15">
      <c r="B613" s="305" t="s">
        <v>527</v>
      </c>
      <c r="C613" s="470" t="s">
        <v>558</v>
      </c>
      <c r="D613" s="471" t="s">
        <v>394</v>
      </c>
      <c r="E613" s="1"/>
      <c r="F613" s="56" t="s">
        <v>528</v>
      </c>
      <c r="G613" s="306" t="s">
        <v>520</v>
      </c>
      <c r="H613" s="472"/>
    </row>
    <row r="614" spans="2:8" ht="30" x14ac:dyDescent="0.15">
      <c r="B614" s="305" t="s">
        <v>527</v>
      </c>
      <c r="C614" s="470" t="s">
        <v>558</v>
      </c>
      <c r="D614" s="471" t="s">
        <v>394</v>
      </c>
      <c r="E614" s="1"/>
      <c r="F614" s="56" t="s">
        <v>528</v>
      </c>
      <c r="G614" s="306" t="s">
        <v>520</v>
      </c>
      <c r="H614" s="472"/>
    </row>
    <row r="615" spans="2:8" ht="30" x14ac:dyDescent="0.15">
      <c r="B615" s="305" t="s">
        <v>527</v>
      </c>
      <c r="C615" s="470" t="s">
        <v>558</v>
      </c>
      <c r="D615" s="471" t="s">
        <v>394</v>
      </c>
      <c r="E615" s="1"/>
      <c r="F615" s="56" t="s">
        <v>528</v>
      </c>
      <c r="G615" s="306" t="s">
        <v>520</v>
      </c>
      <c r="H615" s="472"/>
    </row>
    <row r="616" spans="2:8" ht="30" x14ac:dyDescent="0.15">
      <c r="B616" s="305" t="s">
        <v>527</v>
      </c>
      <c r="C616" s="470" t="s">
        <v>558</v>
      </c>
      <c r="D616" s="471" t="s">
        <v>394</v>
      </c>
      <c r="E616" s="1"/>
      <c r="F616" s="56" t="s">
        <v>528</v>
      </c>
      <c r="G616" s="306" t="s">
        <v>520</v>
      </c>
      <c r="H616" s="472"/>
    </row>
    <row r="617" spans="2:8" ht="30" x14ac:dyDescent="0.15">
      <c r="B617" s="305" t="s">
        <v>533</v>
      </c>
      <c r="C617" s="470" t="s">
        <v>558</v>
      </c>
      <c r="D617" s="471" t="s">
        <v>394</v>
      </c>
      <c r="E617" s="1"/>
      <c r="F617" s="56" t="s">
        <v>532</v>
      </c>
      <c r="G617" s="306" t="s">
        <v>520</v>
      </c>
      <c r="H617" s="472"/>
    </row>
    <row r="618" spans="2:8" ht="30" x14ac:dyDescent="0.15">
      <c r="B618" s="305" t="s">
        <v>542</v>
      </c>
      <c r="C618" s="470" t="s">
        <v>558</v>
      </c>
      <c r="D618" s="471" t="s">
        <v>394</v>
      </c>
      <c r="E618" s="1"/>
      <c r="F618" s="56" t="s">
        <v>543</v>
      </c>
      <c r="G618" s="306" t="s">
        <v>520</v>
      </c>
      <c r="H618" s="472"/>
    </row>
    <row r="619" spans="2:8" ht="30" x14ac:dyDescent="0.15">
      <c r="B619" s="305" t="s">
        <v>542</v>
      </c>
      <c r="C619" s="470" t="s">
        <v>558</v>
      </c>
      <c r="D619" s="471" t="s">
        <v>394</v>
      </c>
      <c r="E619" s="1"/>
      <c r="F619" s="56" t="s">
        <v>543</v>
      </c>
      <c r="G619" s="306" t="s">
        <v>520</v>
      </c>
      <c r="H619" s="472"/>
    </row>
    <row r="620" spans="2:8" ht="30" x14ac:dyDescent="0.15">
      <c r="B620" s="305" t="s">
        <v>527</v>
      </c>
      <c r="C620" s="470" t="s">
        <v>558</v>
      </c>
      <c r="D620" s="471" t="s">
        <v>394</v>
      </c>
      <c r="E620" s="1"/>
      <c r="F620" s="56" t="s">
        <v>528</v>
      </c>
      <c r="G620" s="306" t="s">
        <v>520</v>
      </c>
      <c r="H620" s="472"/>
    </row>
    <row r="621" spans="2:8" ht="30" x14ac:dyDescent="0.15">
      <c r="B621" s="305" t="s">
        <v>529</v>
      </c>
      <c r="C621" s="470" t="s">
        <v>558</v>
      </c>
      <c r="D621" s="471" t="s">
        <v>394</v>
      </c>
      <c r="E621" s="1"/>
      <c r="F621" s="56" t="s">
        <v>530</v>
      </c>
      <c r="G621" s="306" t="s">
        <v>520</v>
      </c>
      <c r="H621" s="472"/>
    </row>
    <row r="622" spans="2:8" ht="30" x14ac:dyDescent="0.15">
      <c r="B622" s="305" t="s">
        <v>529</v>
      </c>
      <c r="C622" s="470" t="s">
        <v>558</v>
      </c>
      <c r="D622" s="471" t="s">
        <v>394</v>
      </c>
      <c r="E622" s="1"/>
      <c r="F622" s="56" t="s">
        <v>530</v>
      </c>
      <c r="G622" s="306" t="s">
        <v>520</v>
      </c>
      <c r="H622" s="472"/>
    </row>
    <row r="623" spans="2:8" ht="30" x14ac:dyDescent="0.15">
      <c r="B623" s="305" t="s">
        <v>546</v>
      </c>
      <c r="C623" s="470" t="s">
        <v>558</v>
      </c>
      <c r="D623" s="471" t="s">
        <v>394</v>
      </c>
      <c r="E623" s="1"/>
      <c r="F623" s="56" t="s">
        <v>547</v>
      </c>
      <c r="G623" s="306" t="s">
        <v>520</v>
      </c>
      <c r="H623" s="472"/>
    </row>
    <row r="624" spans="2:8" ht="30" x14ac:dyDescent="0.15">
      <c r="B624" s="305" t="s">
        <v>529</v>
      </c>
      <c r="C624" s="470" t="s">
        <v>558</v>
      </c>
      <c r="D624" s="471" t="s">
        <v>394</v>
      </c>
      <c r="E624" s="1"/>
      <c r="F624" s="56" t="s">
        <v>530</v>
      </c>
      <c r="G624" s="306" t="s">
        <v>520</v>
      </c>
      <c r="H624" s="472"/>
    </row>
    <row r="625" spans="2:8" ht="30" x14ac:dyDescent="0.15">
      <c r="B625" s="305" t="s">
        <v>527</v>
      </c>
      <c r="C625" s="470" t="s">
        <v>558</v>
      </c>
      <c r="D625" s="471" t="s">
        <v>394</v>
      </c>
      <c r="E625" s="1"/>
      <c r="F625" s="56" t="s">
        <v>528</v>
      </c>
      <c r="G625" s="306" t="s">
        <v>520</v>
      </c>
      <c r="H625" s="472"/>
    </row>
    <row r="626" spans="2:8" ht="30" x14ac:dyDescent="0.15">
      <c r="B626" s="305" t="s">
        <v>527</v>
      </c>
      <c r="C626" s="470" t="s">
        <v>558</v>
      </c>
      <c r="D626" s="471" t="s">
        <v>394</v>
      </c>
      <c r="E626" s="1"/>
      <c r="F626" s="56" t="s">
        <v>528</v>
      </c>
      <c r="G626" s="306" t="s">
        <v>520</v>
      </c>
      <c r="H626" s="472"/>
    </row>
    <row r="627" spans="2:8" ht="30" x14ac:dyDescent="0.15">
      <c r="B627" s="305" t="s">
        <v>527</v>
      </c>
      <c r="C627" s="470" t="s">
        <v>558</v>
      </c>
      <c r="D627" s="471" t="s">
        <v>394</v>
      </c>
      <c r="E627" s="1"/>
      <c r="F627" s="56" t="s">
        <v>528</v>
      </c>
      <c r="G627" s="306" t="s">
        <v>520</v>
      </c>
      <c r="H627" s="472"/>
    </row>
    <row r="628" spans="2:8" ht="30" x14ac:dyDescent="0.15">
      <c r="B628" s="305" t="s">
        <v>529</v>
      </c>
      <c r="C628" s="470" t="s">
        <v>558</v>
      </c>
      <c r="D628" s="471" t="s">
        <v>394</v>
      </c>
      <c r="E628" s="1"/>
      <c r="F628" s="56" t="s">
        <v>530</v>
      </c>
      <c r="G628" s="306" t="s">
        <v>520</v>
      </c>
      <c r="H628" s="472"/>
    </row>
    <row r="629" spans="2:8" ht="30" x14ac:dyDescent="0.15">
      <c r="B629" s="305" t="s">
        <v>527</v>
      </c>
      <c r="C629" s="470" t="s">
        <v>558</v>
      </c>
      <c r="D629" s="471" t="s">
        <v>394</v>
      </c>
      <c r="E629" s="1"/>
      <c r="F629" s="56" t="s">
        <v>528</v>
      </c>
      <c r="G629" s="306" t="s">
        <v>520</v>
      </c>
      <c r="H629" s="472"/>
    </row>
    <row r="630" spans="2:8" ht="30" x14ac:dyDescent="0.15">
      <c r="B630" s="305" t="s">
        <v>527</v>
      </c>
      <c r="C630" s="470" t="s">
        <v>558</v>
      </c>
      <c r="D630" s="471" t="s">
        <v>394</v>
      </c>
      <c r="E630" s="1"/>
      <c r="F630" s="56" t="s">
        <v>528</v>
      </c>
      <c r="G630" s="306" t="s">
        <v>520</v>
      </c>
      <c r="H630" s="472"/>
    </row>
    <row r="631" spans="2:8" ht="30" x14ac:dyDescent="0.15">
      <c r="B631" s="305" t="s">
        <v>533</v>
      </c>
      <c r="C631" s="470" t="s">
        <v>558</v>
      </c>
      <c r="D631" s="471" t="s">
        <v>394</v>
      </c>
      <c r="E631" s="1"/>
      <c r="F631" s="56" t="s">
        <v>532</v>
      </c>
      <c r="G631" s="306" t="s">
        <v>520</v>
      </c>
      <c r="H631" s="472"/>
    </row>
    <row r="632" spans="2:8" ht="30" x14ac:dyDescent="0.15">
      <c r="B632" s="305" t="s">
        <v>533</v>
      </c>
      <c r="C632" s="470" t="s">
        <v>558</v>
      </c>
      <c r="D632" s="471" t="s">
        <v>394</v>
      </c>
      <c r="E632" s="1"/>
      <c r="F632" s="56" t="s">
        <v>532</v>
      </c>
      <c r="G632" s="306" t="s">
        <v>520</v>
      </c>
      <c r="H632" s="472"/>
    </row>
    <row r="633" spans="2:8" ht="30" x14ac:dyDescent="0.15">
      <c r="B633" s="305" t="s">
        <v>525</v>
      </c>
      <c r="C633" s="470" t="s">
        <v>558</v>
      </c>
      <c r="D633" s="471" t="s">
        <v>394</v>
      </c>
      <c r="E633" s="1"/>
      <c r="F633" s="56" t="s">
        <v>526</v>
      </c>
      <c r="G633" s="306" t="s">
        <v>520</v>
      </c>
      <c r="H633" s="472"/>
    </row>
    <row r="634" spans="2:8" ht="30" x14ac:dyDescent="0.15">
      <c r="B634" s="305" t="s">
        <v>523</v>
      </c>
      <c r="C634" s="470" t="s">
        <v>558</v>
      </c>
      <c r="D634" s="471" t="s">
        <v>394</v>
      </c>
      <c r="E634" s="1"/>
      <c r="F634" s="56" t="s">
        <v>524</v>
      </c>
      <c r="G634" s="306" t="s">
        <v>520</v>
      </c>
      <c r="H634" s="472"/>
    </row>
    <row r="635" spans="2:8" ht="30" x14ac:dyDescent="0.15">
      <c r="B635" s="305" t="s">
        <v>529</v>
      </c>
      <c r="C635" s="470" t="s">
        <v>558</v>
      </c>
      <c r="D635" s="471" t="s">
        <v>394</v>
      </c>
      <c r="E635" s="1"/>
      <c r="F635" s="56" t="s">
        <v>530</v>
      </c>
      <c r="G635" s="306" t="s">
        <v>520</v>
      </c>
      <c r="H635" s="472"/>
    </row>
    <row r="636" spans="2:8" ht="30" x14ac:dyDescent="0.15">
      <c r="B636" s="305" t="s">
        <v>527</v>
      </c>
      <c r="C636" s="470" t="s">
        <v>558</v>
      </c>
      <c r="D636" s="471" t="s">
        <v>394</v>
      </c>
      <c r="E636" s="1"/>
      <c r="F636" s="56" t="s">
        <v>528</v>
      </c>
      <c r="G636" s="306" t="s">
        <v>520</v>
      </c>
      <c r="H636" s="472"/>
    </row>
    <row r="637" spans="2:8" ht="30" x14ac:dyDescent="0.15">
      <c r="B637" s="305" t="s">
        <v>527</v>
      </c>
      <c r="C637" s="470" t="s">
        <v>558</v>
      </c>
      <c r="D637" s="471" t="s">
        <v>394</v>
      </c>
      <c r="E637" s="1"/>
      <c r="F637" s="56" t="s">
        <v>528</v>
      </c>
      <c r="G637" s="306" t="s">
        <v>520</v>
      </c>
      <c r="H637" s="472"/>
    </row>
    <row r="638" spans="2:8" ht="30" x14ac:dyDescent="0.15">
      <c r="B638" s="305" t="s">
        <v>527</v>
      </c>
      <c r="C638" s="470" t="s">
        <v>558</v>
      </c>
      <c r="D638" s="471" t="s">
        <v>394</v>
      </c>
      <c r="E638" s="1"/>
      <c r="F638" s="56" t="s">
        <v>528</v>
      </c>
      <c r="G638" s="306" t="s">
        <v>520</v>
      </c>
      <c r="H638" s="472"/>
    </row>
    <row r="639" spans="2:8" ht="30" x14ac:dyDescent="0.15">
      <c r="B639" s="305" t="s">
        <v>527</v>
      </c>
      <c r="C639" s="470" t="s">
        <v>558</v>
      </c>
      <c r="D639" s="471" t="s">
        <v>394</v>
      </c>
      <c r="E639" s="1"/>
      <c r="F639" s="56" t="s">
        <v>528</v>
      </c>
      <c r="G639" s="306" t="s">
        <v>520</v>
      </c>
      <c r="H639" s="472"/>
    </row>
    <row r="640" spans="2:8" ht="30" x14ac:dyDescent="0.15">
      <c r="B640" s="305" t="s">
        <v>533</v>
      </c>
      <c r="C640" s="470" t="s">
        <v>558</v>
      </c>
      <c r="D640" s="471" t="s">
        <v>394</v>
      </c>
      <c r="E640" s="1"/>
      <c r="F640" s="56" t="s">
        <v>532</v>
      </c>
      <c r="G640" s="306" t="s">
        <v>520</v>
      </c>
      <c r="H640" s="472"/>
    </row>
    <row r="641" spans="2:8" ht="30" x14ac:dyDescent="0.15">
      <c r="B641" s="305" t="s">
        <v>542</v>
      </c>
      <c r="C641" s="470" t="s">
        <v>558</v>
      </c>
      <c r="D641" s="471" t="s">
        <v>394</v>
      </c>
      <c r="E641" s="1"/>
      <c r="F641" s="56" t="s">
        <v>543</v>
      </c>
      <c r="G641" s="306" t="s">
        <v>520</v>
      </c>
      <c r="H641" s="472"/>
    </row>
    <row r="642" spans="2:8" ht="30" x14ac:dyDescent="0.15">
      <c r="B642" s="305" t="s">
        <v>521</v>
      </c>
      <c r="C642" s="470" t="s">
        <v>558</v>
      </c>
      <c r="D642" s="471" t="s">
        <v>394</v>
      </c>
      <c r="E642" s="1"/>
      <c r="F642" s="56" t="s">
        <v>522</v>
      </c>
      <c r="G642" s="306" t="s">
        <v>520</v>
      </c>
      <c r="H642" s="472"/>
    </row>
    <row r="643" spans="2:8" ht="30" x14ac:dyDescent="0.15">
      <c r="B643" s="305" t="s">
        <v>534</v>
      </c>
      <c r="C643" s="470" t="s">
        <v>558</v>
      </c>
      <c r="D643" s="471" t="s">
        <v>394</v>
      </c>
      <c r="E643" s="1"/>
      <c r="F643" s="56" t="s">
        <v>535</v>
      </c>
      <c r="G643" s="306" t="s">
        <v>520</v>
      </c>
      <c r="H643" s="472"/>
    </row>
    <row r="644" spans="2:8" ht="30" x14ac:dyDescent="0.15">
      <c r="B644" s="305" t="s">
        <v>521</v>
      </c>
      <c r="C644" s="470" t="s">
        <v>558</v>
      </c>
      <c r="D644" s="471" t="s">
        <v>394</v>
      </c>
      <c r="E644" s="1"/>
      <c r="F644" s="56" t="s">
        <v>522</v>
      </c>
      <c r="G644" s="306" t="s">
        <v>520</v>
      </c>
      <c r="H644" s="472"/>
    </row>
    <row r="645" spans="2:8" ht="30" x14ac:dyDescent="0.15">
      <c r="B645" s="305" t="s">
        <v>525</v>
      </c>
      <c r="C645" s="470" t="s">
        <v>558</v>
      </c>
      <c r="D645" s="471" t="s">
        <v>394</v>
      </c>
      <c r="E645" s="1"/>
      <c r="F645" s="56" t="s">
        <v>526</v>
      </c>
      <c r="G645" s="306" t="s">
        <v>520</v>
      </c>
      <c r="H645" s="472"/>
    </row>
    <row r="646" spans="2:8" ht="30" x14ac:dyDescent="0.15">
      <c r="B646" s="305" t="s">
        <v>521</v>
      </c>
      <c r="C646" s="470" t="s">
        <v>558</v>
      </c>
      <c r="D646" s="471" t="s">
        <v>394</v>
      </c>
      <c r="E646" s="1"/>
      <c r="F646" s="56" t="s">
        <v>522</v>
      </c>
      <c r="G646" s="306" t="s">
        <v>520</v>
      </c>
      <c r="H646" s="472"/>
    </row>
    <row r="647" spans="2:8" ht="30" x14ac:dyDescent="0.15">
      <c r="B647" s="305" t="s">
        <v>525</v>
      </c>
      <c r="C647" s="470" t="s">
        <v>558</v>
      </c>
      <c r="D647" s="471" t="s">
        <v>394</v>
      </c>
      <c r="E647" s="1"/>
      <c r="F647" s="56" t="s">
        <v>526</v>
      </c>
      <c r="G647" s="306" t="s">
        <v>520</v>
      </c>
      <c r="H647" s="472"/>
    </row>
    <row r="648" spans="2:8" ht="30" x14ac:dyDescent="0.15">
      <c r="B648" s="305" t="s">
        <v>521</v>
      </c>
      <c r="C648" s="470" t="s">
        <v>558</v>
      </c>
      <c r="D648" s="471" t="s">
        <v>394</v>
      </c>
      <c r="E648" s="1"/>
      <c r="F648" s="56" t="s">
        <v>522</v>
      </c>
      <c r="G648" s="306" t="s">
        <v>520</v>
      </c>
      <c r="H648" s="472"/>
    </row>
    <row r="649" spans="2:8" ht="30" x14ac:dyDescent="0.15">
      <c r="B649" s="305" t="s">
        <v>542</v>
      </c>
      <c r="C649" s="470" t="s">
        <v>558</v>
      </c>
      <c r="D649" s="471" t="s">
        <v>394</v>
      </c>
      <c r="E649" s="1"/>
      <c r="F649" s="56" t="s">
        <v>543</v>
      </c>
      <c r="G649" s="306" t="s">
        <v>520</v>
      </c>
      <c r="H649" s="472"/>
    </row>
    <row r="650" spans="2:8" ht="30" x14ac:dyDescent="0.15">
      <c r="B650" s="305" t="s">
        <v>542</v>
      </c>
      <c r="C650" s="470" t="s">
        <v>558</v>
      </c>
      <c r="D650" s="471" t="s">
        <v>394</v>
      </c>
      <c r="E650" s="1"/>
      <c r="F650" s="56" t="s">
        <v>543</v>
      </c>
      <c r="G650" s="306" t="s">
        <v>520</v>
      </c>
      <c r="H650" s="472"/>
    </row>
    <row r="651" spans="2:8" ht="30" x14ac:dyDescent="0.15">
      <c r="B651" s="305" t="s">
        <v>521</v>
      </c>
      <c r="C651" s="470" t="s">
        <v>558</v>
      </c>
      <c r="D651" s="471" t="s">
        <v>394</v>
      </c>
      <c r="E651" s="1"/>
      <c r="F651" s="56" t="s">
        <v>522</v>
      </c>
      <c r="G651" s="306" t="s">
        <v>520</v>
      </c>
      <c r="H651" s="472"/>
    </row>
    <row r="652" spans="2:8" ht="30" x14ac:dyDescent="0.15">
      <c r="B652" s="305" t="s">
        <v>521</v>
      </c>
      <c r="C652" s="470" t="s">
        <v>558</v>
      </c>
      <c r="D652" s="471" t="s">
        <v>394</v>
      </c>
      <c r="E652" s="1"/>
      <c r="F652" s="56" t="s">
        <v>522</v>
      </c>
      <c r="G652" s="306" t="s">
        <v>520</v>
      </c>
      <c r="H652" s="472"/>
    </row>
    <row r="653" spans="2:8" ht="30" x14ac:dyDescent="0.15">
      <c r="B653" s="305" t="s">
        <v>521</v>
      </c>
      <c r="C653" s="470" t="s">
        <v>558</v>
      </c>
      <c r="D653" s="471" t="s">
        <v>394</v>
      </c>
      <c r="E653" s="1"/>
      <c r="F653" s="56" t="s">
        <v>522</v>
      </c>
      <c r="G653" s="306" t="s">
        <v>520</v>
      </c>
      <c r="H653" s="472"/>
    </row>
    <row r="654" spans="2:8" ht="30" x14ac:dyDescent="0.15">
      <c r="B654" s="305" t="s">
        <v>534</v>
      </c>
      <c r="C654" s="470" t="s">
        <v>558</v>
      </c>
      <c r="D654" s="471" t="s">
        <v>394</v>
      </c>
      <c r="E654" s="1"/>
      <c r="F654" s="56" t="s">
        <v>535</v>
      </c>
      <c r="G654" s="306" t="s">
        <v>520</v>
      </c>
      <c r="H654" s="472"/>
    </row>
    <row r="655" spans="2:8" ht="30" x14ac:dyDescent="0.15">
      <c r="B655" s="305" t="s">
        <v>527</v>
      </c>
      <c r="C655" s="470" t="s">
        <v>558</v>
      </c>
      <c r="D655" s="471" t="s">
        <v>394</v>
      </c>
      <c r="E655" s="1"/>
      <c r="F655" s="56" t="s">
        <v>528</v>
      </c>
      <c r="G655" s="306" t="s">
        <v>520</v>
      </c>
      <c r="H655" s="472"/>
    </row>
    <row r="656" spans="2:8" ht="30" x14ac:dyDescent="0.15">
      <c r="B656" s="305" t="s">
        <v>525</v>
      </c>
      <c r="C656" s="470" t="s">
        <v>558</v>
      </c>
      <c r="D656" s="471" t="s">
        <v>394</v>
      </c>
      <c r="E656" s="1"/>
      <c r="F656" s="56" t="s">
        <v>526</v>
      </c>
      <c r="G656" s="306" t="s">
        <v>520</v>
      </c>
      <c r="H656" s="472"/>
    </row>
    <row r="657" spans="2:8" ht="30" x14ac:dyDescent="0.15">
      <c r="B657" s="305" t="s">
        <v>529</v>
      </c>
      <c r="C657" s="470" t="s">
        <v>558</v>
      </c>
      <c r="D657" s="471" t="s">
        <v>394</v>
      </c>
      <c r="E657" s="1"/>
      <c r="F657" s="56" t="s">
        <v>530</v>
      </c>
      <c r="G657" s="306" t="s">
        <v>520</v>
      </c>
      <c r="H657" s="472"/>
    </row>
    <row r="658" spans="2:8" ht="30" x14ac:dyDescent="0.15">
      <c r="B658" s="305" t="s">
        <v>548</v>
      </c>
      <c r="C658" s="470" t="s">
        <v>558</v>
      </c>
      <c r="D658" s="471" t="s">
        <v>394</v>
      </c>
      <c r="E658" s="1"/>
      <c r="F658" s="56" t="s">
        <v>549</v>
      </c>
      <c r="G658" s="306" t="s">
        <v>520</v>
      </c>
      <c r="H658" s="472"/>
    </row>
    <row r="659" spans="2:8" ht="30" x14ac:dyDescent="0.15">
      <c r="B659" s="305" t="s">
        <v>534</v>
      </c>
      <c r="C659" s="470" t="s">
        <v>558</v>
      </c>
      <c r="D659" s="471" t="s">
        <v>394</v>
      </c>
      <c r="E659" s="1"/>
      <c r="F659" s="56" t="s">
        <v>535</v>
      </c>
      <c r="G659" s="306" t="s">
        <v>520</v>
      </c>
      <c r="H659" s="472"/>
    </row>
    <row r="660" spans="2:8" ht="30" x14ac:dyDescent="0.15">
      <c r="B660" s="305" t="s">
        <v>531</v>
      </c>
      <c r="C660" s="470" t="s">
        <v>558</v>
      </c>
      <c r="D660" s="471" t="s">
        <v>394</v>
      </c>
      <c r="E660" s="1"/>
      <c r="F660" s="56" t="s">
        <v>532</v>
      </c>
      <c r="G660" s="306" t="s">
        <v>520</v>
      </c>
      <c r="H660" s="472"/>
    </row>
    <row r="661" spans="2:8" ht="30" x14ac:dyDescent="0.15">
      <c r="B661" s="305" t="s">
        <v>529</v>
      </c>
      <c r="C661" s="470" t="s">
        <v>558</v>
      </c>
      <c r="D661" s="471" t="s">
        <v>394</v>
      </c>
      <c r="E661" s="1"/>
      <c r="F661" s="56" t="s">
        <v>530</v>
      </c>
      <c r="G661" s="306" t="s">
        <v>520</v>
      </c>
      <c r="H661" s="472"/>
    </row>
    <row r="662" spans="2:8" ht="30" x14ac:dyDescent="0.15">
      <c r="B662" s="305" t="s">
        <v>548</v>
      </c>
      <c r="C662" s="470" t="s">
        <v>558</v>
      </c>
      <c r="D662" s="471" t="s">
        <v>394</v>
      </c>
      <c r="E662" s="1"/>
      <c r="F662" s="56" t="s">
        <v>549</v>
      </c>
      <c r="G662" s="306" t="s">
        <v>520</v>
      </c>
      <c r="H662" s="472"/>
    </row>
    <row r="663" spans="2:8" ht="30" x14ac:dyDescent="0.15">
      <c r="B663" s="305" t="s">
        <v>534</v>
      </c>
      <c r="C663" s="470" t="s">
        <v>558</v>
      </c>
      <c r="D663" s="471" t="s">
        <v>394</v>
      </c>
      <c r="E663" s="1"/>
      <c r="F663" s="56" t="s">
        <v>535</v>
      </c>
      <c r="G663" s="306" t="s">
        <v>520</v>
      </c>
      <c r="H663" s="472"/>
    </row>
    <row r="664" spans="2:8" ht="30" x14ac:dyDescent="0.15">
      <c r="B664" s="305" t="s">
        <v>531</v>
      </c>
      <c r="C664" s="470" t="s">
        <v>558</v>
      </c>
      <c r="D664" s="471" t="s">
        <v>394</v>
      </c>
      <c r="E664" s="1"/>
      <c r="F664" s="56" t="s">
        <v>532</v>
      </c>
      <c r="G664" s="306" t="s">
        <v>520</v>
      </c>
      <c r="H664" s="472"/>
    </row>
    <row r="665" spans="2:8" ht="30" x14ac:dyDescent="0.15">
      <c r="B665" s="305" t="s">
        <v>529</v>
      </c>
      <c r="C665" s="470" t="s">
        <v>558</v>
      </c>
      <c r="D665" s="471" t="s">
        <v>394</v>
      </c>
      <c r="E665" s="1"/>
      <c r="F665" s="56" t="s">
        <v>530</v>
      </c>
      <c r="G665" s="306" t="s">
        <v>520</v>
      </c>
      <c r="H665" s="472"/>
    </row>
    <row r="666" spans="2:8" ht="30" x14ac:dyDescent="0.15">
      <c r="B666" s="305" t="s">
        <v>548</v>
      </c>
      <c r="C666" s="470" t="s">
        <v>558</v>
      </c>
      <c r="D666" s="471" t="s">
        <v>394</v>
      </c>
      <c r="E666" s="1"/>
      <c r="F666" s="56" t="s">
        <v>549</v>
      </c>
      <c r="G666" s="306" t="s">
        <v>520</v>
      </c>
      <c r="H666" s="472"/>
    </row>
    <row r="667" spans="2:8" ht="30" x14ac:dyDescent="0.15">
      <c r="B667" s="305" t="s">
        <v>534</v>
      </c>
      <c r="C667" s="470" t="s">
        <v>558</v>
      </c>
      <c r="D667" s="471" t="s">
        <v>394</v>
      </c>
      <c r="E667" s="1"/>
      <c r="F667" s="56" t="s">
        <v>535</v>
      </c>
      <c r="G667" s="306" t="s">
        <v>520</v>
      </c>
      <c r="H667" s="472"/>
    </row>
    <row r="668" spans="2:8" ht="30" x14ac:dyDescent="0.15">
      <c r="B668" s="305" t="s">
        <v>531</v>
      </c>
      <c r="C668" s="470" t="s">
        <v>558</v>
      </c>
      <c r="D668" s="471" t="s">
        <v>394</v>
      </c>
      <c r="E668" s="1"/>
      <c r="F668" s="56" t="s">
        <v>532</v>
      </c>
      <c r="G668" s="306" t="s">
        <v>520</v>
      </c>
      <c r="H668" s="472"/>
    </row>
    <row r="669" spans="2:8" ht="30" x14ac:dyDescent="0.15">
      <c r="B669" s="305" t="s">
        <v>529</v>
      </c>
      <c r="C669" s="470" t="s">
        <v>558</v>
      </c>
      <c r="D669" s="471" t="s">
        <v>394</v>
      </c>
      <c r="E669" s="1"/>
      <c r="F669" s="56" t="s">
        <v>530</v>
      </c>
      <c r="G669" s="306" t="s">
        <v>520</v>
      </c>
      <c r="H669" s="472"/>
    </row>
    <row r="670" spans="2:8" ht="30" x14ac:dyDescent="0.15">
      <c r="B670" s="305" t="s">
        <v>529</v>
      </c>
      <c r="C670" s="470" t="s">
        <v>558</v>
      </c>
      <c r="D670" s="471" t="s">
        <v>394</v>
      </c>
      <c r="E670" s="1"/>
      <c r="F670" s="56" t="s">
        <v>530</v>
      </c>
      <c r="G670" s="306" t="s">
        <v>520</v>
      </c>
      <c r="H670" s="472"/>
    </row>
    <row r="671" spans="2:8" ht="30" x14ac:dyDescent="0.15">
      <c r="B671" s="305" t="s">
        <v>529</v>
      </c>
      <c r="C671" s="470" t="s">
        <v>558</v>
      </c>
      <c r="D671" s="471" t="s">
        <v>394</v>
      </c>
      <c r="E671" s="1"/>
      <c r="F671" s="56" t="s">
        <v>530</v>
      </c>
      <c r="G671" s="306" t="s">
        <v>520</v>
      </c>
      <c r="H671" s="472"/>
    </row>
    <row r="672" spans="2:8" ht="30" x14ac:dyDescent="0.15">
      <c r="B672" s="305" t="s">
        <v>529</v>
      </c>
      <c r="C672" s="470" t="s">
        <v>558</v>
      </c>
      <c r="D672" s="471" t="s">
        <v>394</v>
      </c>
      <c r="E672" s="1"/>
      <c r="F672" s="56" t="s">
        <v>530</v>
      </c>
      <c r="G672" s="306" t="s">
        <v>520</v>
      </c>
      <c r="H672" s="472"/>
    </row>
    <row r="673" spans="2:8" ht="30" x14ac:dyDescent="0.15">
      <c r="B673" s="305" t="s">
        <v>534</v>
      </c>
      <c r="C673" s="470" t="s">
        <v>558</v>
      </c>
      <c r="D673" s="471" t="s">
        <v>394</v>
      </c>
      <c r="E673" s="1"/>
      <c r="F673" s="56" t="s">
        <v>535</v>
      </c>
      <c r="G673" s="306" t="s">
        <v>520</v>
      </c>
      <c r="H673" s="472"/>
    </row>
    <row r="674" spans="2:8" ht="30" x14ac:dyDescent="0.15">
      <c r="B674" s="305" t="s">
        <v>534</v>
      </c>
      <c r="C674" s="470" t="s">
        <v>558</v>
      </c>
      <c r="D674" s="471" t="s">
        <v>394</v>
      </c>
      <c r="E674" s="1"/>
      <c r="F674" s="56" t="s">
        <v>535</v>
      </c>
      <c r="G674" s="306" t="s">
        <v>520</v>
      </c>
      <c r="H674" s="472"/>
    </row>
    <row r="675" spans="2:8" ht="30" x14ac:dyDescent="0.15">
      <c r="B675" s="305" t="s">
        <v>533</v>
      </c>
      <c r="C675" s="470" t="s">
        <v>558</v>
      </c>
      <c r="D675" s="471" t="s">
        <v>394</v>
      </c>
      <c r="E675" s="1"/>
      <c r="F675" s="56" t="s">
        <v>532</v>
      </c>
      <c r="G675" s="306" t="s">
        <v>520</v>
      </c>
      <c r="H675" s="472"/>
    </row>
    <row r="676" spans="2:8" ht="30" x14ac:dyDescent="0.15">
      <c r="B676" s="305" t="s">
        <v>533</v>
      </c>
      <c r="C676" s="470" t="s">
        <v>558</v>
      </c>
      <c r="D676" s="471" t="s">
        <v>394</v>
      </c>
      <c r="E676" s="1"/>
      <c r="F676" s="56" t="s">
        <v>532</v>
      </c>
      <c r="G676" s="306" t="s">
        <v>520</v>
      </c>
      <c r="H676" s="472"/>
    </row>
    <row r="677" spans="2:8" ht="30" x14ac:dyDescent="0.15">
      <c r="B677" s="305" t="s">
        <v>525</v>
      </c>
      <c r="C677" s="470" t="s">
        <v>558</v>
      </c>
      <c r="D677" s="471" t="s">
        <v>394</v>
      </c>
      <c r="E677" s="1"/>
      <c r="F677" s="56" t="s">
        <v>526</v>
      </c>
      <c r="G677" s="306" t="s">
        <v>520</v>
      </c>
      <c r="H677" s="472"/>
    </row>
    <row r="678" spans="2:8" ht="30" x14ac:dyDescent="0.15">
      <c r="B678" s="305" t="s">
        <v>527</v>
      </c>
      <c r="C678" s="470" t="s">
        <v>558</v>
      </c>
      <c r="D678" s="471" t="s">
        <v>394</v>
      </c>
      <c r="E678" s="1"/>
      <c r="F678" s="56" t="s">
        <v>528</v>
      </c>
      <c r="G678" s="306" t="s">
        <v>520</v>
      </c>
      <c r="H678" s="472"/>
    </row>
    <row r="679" spans="2:8" ht="30" x14ac:dyDescent="0.15">
      <c r="B679" s="305" t="s">
        <v>529</v>
      </c>
      <c r="C679" s="470" t="s">
        <v>558</v>
      </c>
      <c r="D679" s="471" t="s">
        <v>394</v>
      </c>
      <c r="E679" s="1"/>
      <c r="F679" s="56" t="s">
        <v>530</v>
      </c>
      <c r="G679" s="306" t="s">
        <v>520</v>
      </c>
      <c r="H679" s="472"/>
    </row>
    <row r="680" spans="2:8" ht="30" x14ac:dyDescent="0.15">
      <c r="B680" s="305" t="s">
        <v>529</v>
      </c>
      <c r="C680" s="470" t="s">
        <v>558</v>
      </c>
      <c r="D680" s="471" t="s">
        <v>394</v>
      </c>
      <c r="E680" s="1"/>
      <c r="F680" s="56" t="s">
        <v>530</v>
      </c>
      <c r="G680" s="306" t="s">
        <v>520</v>
      </c>
      <c r="H680" s="472"/>
    </row>
    <row r="681" spans="2:8" ht="30" x14ac:dyDescent="0.15">
      <c r="B681" s="305" t="s">
        <v>552</v>
      </c>
      <c r="C681" s="470" t="s">
        <v>558</v>
      </c>
      <c r="D681" s="471" t="s">
        <v>394</v>
      </c>
      <c r="E681" s="1"/>
      <c r="F681" s="56" t="s">
        <v>543</v>
      </c>
      <c r="G681" s="306" t="s">
        <v>520</v>
      </c>
      <c r="H681" s="472"/>
    </row>
    <row r="682" spans="2:8" ht="30" x14ac:dyDescent="0.15">
      <c r="B682" s="305" t="s">
        <v>533</v>
      </c>
      <c r="C682" s="470" t="s">
        <v>558</v>
      </c>
      <c r="D682" s="471" t="s">
        <v>394</v>
      </c>
      <c r="E682" s="1"/>
      <c r="F682" s="56" t="s">
        <v>532</v>
      </c>
      <c r="G682" s="306" t="s">
        <v>520</v>
      </c>
      <c r="H682" s="472"/>
    </row>
    <row r="683" spans="2:8" ht="30" x14ac:dyDescent="0.15">
      <c r="B683" s="305" t="s">
        <v>527</v>
      </c>
      <c r="C683" s="470" t="s">
        <v>558</v>
      </c>
      <c r="D683" s="471" t="s">
        <v>394</v>
      </c>
      <c r="E683" s="1"/>
      <c r="F683" s="56" t="s">
        <v>528</v>
      </c>
      <c r="G683" s="306" t="s">
        <v>520</v>
      </c>
      <c r="H683" s="472"/>
    </row>
    <row r="684" spans="2:8" ht="30" x14ac:dyDescent="0.15">
      <c r="B684" s="305" t="s">
        <v>534</v>
      </c>
      <c r="C684" s="470" t="s">
        <v>558</v>
      </c>
      <c r="D684" s="471" t="s">
        <v>394</v>
      </c>
      <c r="E684" s="1"/>
      <c r="F684" s="56" t="s">
        <v>535</v>
      </c>
      <c r="G684" s="306" t="s">
        <v>520</v>
      </c>
      <c r="H684" s="472"/>
    </row>
    <row r="685" spans="2:8" ht="30" x14ac:dyDescent="0.15">
      <c r="B685" s="305" t="s">
        <v>521</v>
      </c>
      <c r="C685" s="470" t="s">
        <v>558</v>
      </c>
      <c r="D685" s="471" t="s">
        <v>394</v>
      </c>
      <c r="E685" s="1"/>
      <c r="F685" s="56" t="s">
        <v>522</v>
      </c>
      <c r="G685" s="306" t="s">
        <v>520</v>
      </c>
      <c r="H685" s="472"/>
    </row>
    <row r="686" spans="2:8" ht="30" x14ac:dyDescent="0.15">
      <c r="B686" s="305" t="s">
        <v>533</v>
      </c>
      <c r="C686" s="470" t="s">
        <v>558</v>
      </c>
      <c r="D686" s="471" t="s">
        <v>394</v>
      </c>
      <c r="E686" s="1"/>
      <c r="F686" s="56" t="s">
        <v>532</v>
      </c>
      <c r="G686" s="306" t="s">
        <v>520</v>
      </c>
      <c r="H686" s="472"/>
    </row>
    <row r="687" spans="2:8" ht="30" x14ac:dyDescent="0.15">
      <c r="B687" s="305" t="s">
        <v>552</v>
      </c>
      <c r="C687" s="470" t="s">
        <v>558</v>
      </c>
      <c r="D687" s="471" t="s">
        <v>394</v>
      </c>
      <c r="E687" s="1"/>
      <c r="F687" s="56" t="s">
        <v>543</v>
      </c>
      <c r="G687" s="306" t="s">
        <v>520</v>
      </c>
      <c r="H687" s="472"/>
    </row>
    <row r="688" spans="2:8" ht="30" x14ac:dyDescent="0.15">
      <c r="B688" s="305" t="s">
        <v>527</v>
      </c>
      <c r="C688" s="470" t="s">
        <v>558</v>
      </c>
      <c r="D688" s="471" t="s">
        <v>394</v>
      </c>
      <c r="E688" s="1"/>
      <c r="F688" s="56" t="s">
        <v>528</v>
      </c>
      <c r="G688" s="306" t="s">
        <v>520</v>
      </c>
      <c r="H688" s="472"/>
    </row>
    <row r="689" spans="2:8" ht="30" x14ac:dyDescent="0.15">
      <c r="B689" s="305" t="s">
        <v>534</v>
      </c>
      <c r="C689" s="470" t="s">
        <v>558</v>
      </c>
      <c r="D689" s="471" t="s">
        <v>394</v>
      </c>
      <c r="E689" s="1"/>
      <c r="F689" s="56" t="s">
        <v>535</v>
      </c>
      <c r="G689" s="306" t="s">
        <v>520</v>
      </c>
      <c r="H689" s="472"/>
    </row>
    <row r="690" spans="2:8" ht="30" x14ac:dyDescent="0.15">
      <c r="B690" s="305" t="s">
        <v>525</v>
      </c>
      <c r="C690" s="470" t="s">
        <v>558</v>
      </c>
      <c r="D690" s="471" t="s">
        <v>394</v>
      </c>
      <c r="E690" s="1"/>
      <c r="F690" s="56" t="s">
        <v>526</v>
      </c>
      <c r="G690" s="306" t="s">
        <v>520</v>
      </c>
      <c r="H690" s="472"/>
    </row>
    <row r="691" spans="2:8" ht="30" x14ac:dyDescent="0.15">
      <c r="B691" s="305" t="s">
        <v>527</v>
      </c>
      <c r="C691" s="470" t="s">
        <v>558</v>
      </c>
      <c r="D691" s="471" t="s">
        <v>394</v>
      </c>
      <c r="E691" s="1"/>
      <c r="F691" s="56" t="s">
        <v>528</v>
      </c>
      <c r="G691" s="306" t="s">
        <v>520</v>
      </c>
      <c r="H691" s="472"/>
    </row>
    <row r="692" spans="2:8" ht="30" x14ac:dyDescent="0.15">
      <c r="B692" s="305" t="s">
        <v>527</v>
      </c>
      <c r="C692" s="470" t="s">
        <v>558</v>
      </c>
      <c r="D692" s="471" t="s">
        <v>394</v>
      </c>
      <c r="E692" s="1"/>
      <c r="F692" s="56" t="s">
        <v>528</v>
      </c>
      <c r="G692" s="306" t="s">
        <v>520</v>
      </c>
      <c r="H692" s="472"/>
    </row>
    <row r="693" spans="2:8" ht="30" x14ac:dyDescent="0.15">
      <c r="B693" s="305" t="s">
        <v>527</v>
      </c>
      <c r="C693" s="470" t="s">
        <v>558</v>
      </c>
      <c r="D693" s="471" t="s">
        <v>394</v>
      </c>
      <c r="E693" s="1"/>
      <c r="F693" s="56" t="s">
        <v>528</v>
      </c>
      <c r="G693" s="306" t="s">
        <v>520</v>
      </c>
      <c r="H693" s="472"/>
    </row>
    <row r="694" spans="2:8" ht="30" x14ac:dyDescent="0.15">
      <c r="B694" s="305" t="s">
        <v>548</v>
      </c>
      <c r="C694" s="470" t="s">
        <v>558</v>
      </c>
      <c r="D694" s="471" t="s">
        <v>394</v>
      </c>
      <c r="E694" s="1"/>
      <c r="F694" s="56" t="s">
        <v>549</v>
      </c>
      <c r="G694" s="306" t="s">
        <v>520</v>
      </c>
      <c r="H694" s="472"/>
    </row>
    <row r="695" spans="2:8" ht="30" x14ac:dyDescent="0.15">
      <c r="B695" s="305" t="s">
        <v>534</v>
      </c>
      <c r="C695" s="470" t="s">
        <v>558</v>
      </c>
      <c r="D695" s="471" t="s">
        <v>394</v>
      </c>
      <c r="E695" s="1"/>
      <c r="F695" s="56" t="s">
        <v>535</v>
      </c>
      <c r="G695" s="306" t="s">
        <v>520</v>
      </c>
      <c r="H695" s="472"/>
    </row>
    <row r="696" spans="2:8" ht="30" x14ac:dyDescent="0.15">
      <c r="B696" s="305" t="s">
        <v>531</v>
      </c>
      <c r="C696" s="470" t="s">
        <v>558</v>
      </c>
      <c r="D696" s="471" t="s">
        <v>394</v>
      </c>
      <c r="E696" s="1"/>
      <c r="F696" s="56" t="s">
        <v>532</v>
      </c>
      <c r="G696" s="306" t="s">
        <v>520</v>
      </c>
      <c r="H696" s="472"/>
    </row>
    <row r="697" spans="2:8" ht="30" x14ac:dyDescent="0.15">
      <c r="B697" s="305" t="s">
        <v>529</v>
      </c>
      <c r="C697" s="470" t="s">
        <v>558</v>
      </c>
      <c r="D697" s="471" t="s">
        <v>394</v>
      </c>
      <c r="E697" s="1"/>
      <c r="F697" s="56" t="s">
        <v>530</v>
      </c>
      <c r="G697" s="306" t="s">
        <v>520</v>
      </c>
      <c r="H697" s="472"/>
    </row>
    <row r="698" spans="2:8" ht="30" x14ac:dyDescent="0.15">
      <c r="B698" s="305" t="s">
        <v>548</v>
      </c>
      <c r="C698" s="470" t="s">
        <v>558</v>
      </c>
      <c r="D698" s="471" t="s">
        <v>394</v>
      </c>
      <c r="E698" s="1"/>
      <c r="F698" s="56" t="s">
        <v>549</v>
      </c>
      <c r="G698" s="306" t="s">
        <v>520</v>
      </c>
      <c r="H698" s="472"/>
    </row>
    <row r="699" spans="2:8" ht="30" x14ac:dyDescent="0.15">
      <c r="B699" s="305" t="s">
        <v>534</v>
      </c>
      <c r="C699" s="470" t="s">
        <v>558</v>
      </c>
      <c r="D699" s="471" t="s">
        <v>394</v>
      </c>
      <c r="E699" s="1"/>
      <c r="F699" s="56" t="s">
        <v>535</v>
      </c>
      <c r="G699" s="306" t="s">
        <v>520</v>
      </c>
      <c r="H699" s="472"/>
    </row>
    <row r="700" spans="2:8" ht="30" x14ac:dyDescent="0.15">
      <c r="B700" s="305" t="s">
        <v>531</v>
      </c>
      <c r="C700" s="470" t="s">
        <v>558</v>
      </c>
      <c r="D700" s="471" t="s">
        <v>394</v>
      </c>
      <c r="E700" s="1"/>
      <c r="F700" s="56" t="s">
        <v>532</v>
      </c>
      <c r="G700" s="306" t="s">
        <v>520</v>
      </c>
      <c r="H700" s="472"/>
    </row>
    <row r="701" spans="2:8" ht="30" x14ac:dyDescent="0.15">
      <c r="B701" s="305" t="s">
        <v>529</v>
      </c>
      <c r="C701" s="470" t="s">
        <v>558</v>
      </c>
      <c r="D701" s="471" t="s">
        <v>394</v>
      </c>
      <c r="E701" s="1"/>
      <c r="F701" s="56" t="s">
        <v>530</v>
      </c>
      <c r="G701" s="306" t="s">
        <v>520</v>
      </c>
      <c r="H701" s="472"/>
    </row>
    <row r="702" spans="2:8" ht="30" x14ac:dyDescent="0.15">
      <c r="B702" s="305" t="s">
        <v>548</v>
      </c>
      <c r="C702" s="470" t="s">
        <v>558</v>
      </c>
      <c r="D702" s="471" t="s">
        <v>394</v>
      </c>
      <c r="E702" s="1"/>
      <c r="F702" s="56" t="s">
        <v>549</v>
      </c>
      <c r="G702" s="306" t="s">
        <v>520</v>
      </c>
      <c r="H702" s="472"/>
    </row>
    <row r="703" spans="2:8" ht="30" x14ac:dyDescent="0.15">
      <c r="B703" s="305" t="s">
        <v>534</v>
      </c>
      <c r="C703" s="470" t="s">
        <v>558</v>
      </c>
      <c r="D703" s="471" t="s">
        <v>394</v>
      </c>
      <c r="E703" s="1"/>
      <c r="F703" s="56" t="s">
        <v>535</v>
      </c>
      <c r="G703" s="306" t="s">
        <v>520</v>
      </c>
      <c r="H703" s="472"/>
    </row>
    <row r="704" spans="2:8" ht="30" x14ac:dyDescent="0.15">
      <c r="B704" s="305" t="s">
        <v>531</v>
      </c>
      <c r="C704" s="470" t="s">
        <v>558</v>
      </c>
      <c r="D704" s="471" t="s">
        <v>394</v>
      </c>
      <c r="E704" s="1"/>
      <c r="F704" s="56" t="s">
        <v>532</v>
      </c>
      <c r="G704" s="306" t="s">
        <v>520</v>
      </c>
      <c r="H704" s="472"/>
    </row>
    <row r="705" spans="2:8" ht="30" x14ac:dyDescent="0.15">
      <c r="B705" s="305" t="s">
        <v>529</v>
      </c>
      <c r="C705" s="470" t="s">
        <v>558</v>
      </c>
      <c r="D705" s="471" t="s">
        <v>394</v>
      </c>
      <c r="E705" s="1"/>
      <c r="F705" s="56" t="s">
        <v>530</v>
      </c>
      <c r="G705" s="306" t="s">
        <v>520</v>
      </c>
      <c r="H705" s="472"/>
    </row>
    <row r="706" spans="2:8" ht="30" x14ac:dyDescent="0.15">
      <c r="B706" s="305" t="s">
        <v>552</v>
      </c>
      <c r="C706" s="470" t="s">
        <v>558</v>
      </c>
      <c r="D706" s="471" t="s">
        <v>394</v>
      </c>
      <c r="E706" s="1"/>
      <c r="F706" s="56" t="s">
        <v>543</v>
      </c>
      <c r="G706" s="306" t="s">
        <v>520</v>
      </c>
      <c r="H706" s="472"/>
    </row>
    <row r="707" spans="2:8" ht="30" x14ac:dyDescent="0.15">
      <c r="B707" s="305" t="s">
        <v>552</v>
      </c>
      <c r="C707" s="470" t="s">
        <v>558</v>
      </c>
      <c r="D707" s="471" t="s">
        <v>394</v>
      </c>
      <c r="E707" s="1"/>
      <c r="F707" s="56" t="s">
        <v>543</v>
      </c>
      <c r="G707" s="306" t="s">
        <v>520</v>
      </c>
      <c r="H707" s="472"/>
    </row>
    <row r="708" spans="2:8" ht="30" x14ac:dyDescent="0.15">
      <c r="B708" s="305" t="s">
        <v>552</v>
      </c>
      <c r="C708" s="470" t="s">
        <v>558</v>
      </c>
      <c r="D708" s="471" t="s">
        <v>394</v>
      </c>
      <c r="E708" s="1"/>
      <c r="F708" s="56" t="s">
        <v>543</v>
      </c>
      <c r="G708" s="306" t="s">
        <v>520</v>
      </c>
      <c r="H708" s="472"/>
    </row>
    <row r="709" spans="2:8" ht="30" x14ac:dyDescent="0.15">
      <c r="B709" s="305" t="s">
        <v>533</v>
      </c>
      <c r="C709" s="470" t="s">
        <v>558</v>
      </c>
      <c r="D709" s="471" t="s">
        <v>394</v>
      </c>
      <c r="E709" s="1"/>
      <c r="F709" s="56" t="s">
        <v>532</v>
      </c>
      <c r="G709" s="306" t="s">
        <v>520</v>
      </c>
      <c r="H709" s="472"/>
    </row>
    <row r="710" spans="2:8" ht="30" x14ac:dyDescent="0.15">
      <c r="B710" s="305" t="s">
        <v>527</v>
      </c>
      <c r="C710" s="470" t="s">
        <v>558</v>
      </c>
      <c r="D710" s="471" t="s">
        <v>394</v>
      </c>
      <c r="E710" s="1"/>
      <c r="F710" s="56" t="s">
        <v>528</v>
      </c>
      <c r="G710" s="306" t="s">
        <v>520</v>
      </c>
      <c r="H710" s="472"/>
    </row>
    <row r="711" spans="2:8" ht="30" x14ac:dyDescent="0.15">
      <c r="B711" s="305" t="s">
        <v>542</v>
      </c>
      <c r="C711" s="470" t="s">
        <v>558</v>
      </c>
      <c r="D711" s="471" t="s">
        <v>394</v>
      </c>
      <c r="E711" s="1"/>
      <c r="F711" s="56" t="s">
        <v>543</v>
      </c>
      <c r="G711" s="306" t="s">
        <v>520</v>
      </c>
      <c r="H711" s="472"/>
    </row>
    <row r="712" spans="2:8" ht="30" x14ac:dyDescent="0.15">
      <c r="B712" s="305" t="s">
        <v>542</v>
      </c>
      <c r="C712" s="470" t="s">
        <v>558</v>
      </c>
      <c r="D712" s="471" t="s">
        <v>394</v>
      </c>
      <c r="E712" s="1"/>
      <c r="F712" s="56" t="s">
        <v>543</v>
      </c>
      <c r="G712" s="306" t="s">
        <v>520</v>
      </c>
      <c r="H712" s="472"/>
    </row>
    <row r="713" spans="2:8" ht="30" x14ac:dyDescent="0.15">
      <c r="B713" s="305" t="s">
        <v>542</v>
      </c>
      <c r="C713" s="470" t="s">
        <v>558</v>
      </c>
      <c r="D713" s="471" t="s">
        <v>394</v>
      </c>
      <c r="E713" s="1"/>
      <c r="F713" s="56" t="s">
        <v>543</v>
      </c>
      <c r="G713" s="306" t="s">
        <v>520</v>
      </c>
      <c r="H713" s="472"/>
    </row>
    <row r="714" spans="2:8" ht="30" x14ac:dyDescent="0.15">
      <c r="B714" s="305" t="s">
        <v>533</v>
      </c>
      <c r="C714" s="470" t="s">
        <v>558</v>
      </c>
      <c r="D714" s="471" t="s">
        <v>394</v>
      </c>
      <c r="E714" s="1"/>
      <c r="F714" s="56" t="s">
        <v>532</v>
      </c>
      <c r="G714" s="306" t="s">
        <v>520</v>
      </c>
      <c r="H714" s="472"/>
    </row>
    <row r="715" spans="2:8" ht="30" x14ac:dyDescent="0.15">
      <c r="B715" s="305" t="s">
        <v>527</v>
      </c>
      <c r="C715" s="470" t="s">
        <v>558</v>
      </c>
      <c r="D715" s="471" t="s">
        <v>394</v>
      </c>
      <c r="E715" s="1"/>
      <c r="F715" s="56" t="s">
        <v>528</v>
      </c>
      <c r="G715" s="306" t="s">
        <v>520</v>
      </c>
      <c r="H715" s="472"/>
    </row>
    <row r="716" spans="2:8" ht="30" x14ac:dyDescent="0.15">
      <c r="B716" s="305" t="s">
        <v>542</v>
      </c>
      <c r="C716" s="470" t="s">
        <v>558</v>
      </c>
      <c r="D716" s="471" t="s">
        <v>394</v>
      </c>
      <c r="E716" s="1"/>
      <c r="F716" s="56" t="s">
        <v>543</v>
      </c>
      <c r="G716" s="306" t="s">
        <v>520</v>
      </c>
      <c r="H716" s="472"/>
    </row>
    <row r="717" spans="2:8" ht="30" x14ac:dyDescent="0.15">
      <c r="B717" s="305" t="s">
        <v>542</v>
      </c>
      <c r="C717" s="470" t="s">
        <v>558</v>
      </c>
      <c r="D717" s="471" t="s">
        <v>394</v>
      </c>
      <c r="E717" s="1"/>
      <c r="F717" s="56" t="s">
        <v>543</v>
      </c>
      <c r="G717" s="306" t="s">
        <v>520</v>
      </c>
      <c r="H717" s="472"/>
    </row>
    <row r="718" spans="2:8" ht="30" x14ac:dyDescent="0.15">
      <c r="B718" s="305" t="s">
        <v>527</v>
      </c>
      <c r="C718" s="470" t="s">
        <v>558</v>
      </c>
      <c r="D718" s="471" t="s">
        <v>394</v>
      </c>
      <c r="E718" s="1"/>
      <c r="F718" s="56" t="s">
        <v>528</v>
      </c>
      <c r="G718" s="306" t="s">
        <v>520</v>
      </c>
      <c r="H718" s="472"/>
    </row>
    <row r="719" spans="2:8" ht="30" x14ac:dyDescent="0.15">
      <c r="B719" s="305" t="s">
        <v>527</v>
      </c>
      <c r="C719" s="470" t="s">
        <v>558</v>
      </c>
      <c r="D719" s="471" t="s">
        <v>394</v>
      </c>
      <c r="E719" s="1"/>
      <c r="F719" s="56" t="s">
        <v>528</v>
      </c>
      <c r="G719" s="306" t="s">
        <v>520</v>
      </c>
      <c r="H719" s="472"/>
    </row>
    <row r="720" spans="2:8" ht="30" x14ac:dyDescent="0.15">
      <c r="B720" s="305" t="s">
        <v>533</v>
      </c>
      <c r="C720" s="470" t="s">
        <v>558</v>
      </c>
      <c r="D720" s="471" t="s">
        <v>394</v>
      </c>
      <c r="E720" s="1"/>
      <c r="F720" s="56" t="s">
        <v>532</v>
      </c>
      <c r="G720" s="306" t="s">
        <v>520</v>
      </c>
      <c r="H720" s="472"/>
    </row>
    <row r="721" spans="2:8" ht="30" x14ac:dyDescent="0.15">
      <c r="B721" s="305" t="s">
        <v>531</v>
      </c>
      <c r="C721" s="470" t="s">
        <v>558</v>
      </c>
      <c r="D721" s="471" t="s">
        <v>394</v>
      </c>
      <c r="E721" s="1"/>
      <c r="F721" s="56" t="s">
        <v>532</v>
      </c>
      <c r="G721" s="306" t="s">
        <v>520</v>
      </c>
      <c r="H721" s="472"/>
    </row>
    <row r="722" spans="2:8" ht="30" x14ac:dyDescent="0.15">
      <c r="B722" s="305" t="s">
        <v>521</v>
      </c>
      <c r="C722" s="470" t="s">
        <v>558</v>
      </c>
      <c r="D722" s="471" t="s">
        <v>394</v>
      </c>
      <c r="E722" s="1"/>
      <c r="F722" s="56" t="s">
        <v>522</v>
      </c>
      <c r="G722" s="306" t="s">
        <v>520</v>
      </c>
      <c r="H722" s="472"/>
    </row>
    <row r="723" spans="2:8" ht="30" x14ac:dyDescent="0.15">
      <c r="B723" s="305" t="s">
        <v>527</v>
      </c>
      <c r="C723" s="470" t="s">
        <v>558</v>
      </c>
      <c r="D723" s="471" t="s">
        <v>394</v>
      </c>
      <c r="E723" s="1"/>
      <c r="F723" s="56" t="s">
        <v>528</v>
      </c>
      <c r="G723" s="306" t="s">
        <v>520</v>
      </c>
      <c r="H723" s="472"/>
    </row>
    <row r="724" spans="2:8" ht="30" x14ac:dyDescent="0.15">
      <c r="B724" s="305" t="s">
        <v>527</v>
      </c>
      <c r="C724" s="470" t="s">
        <v>558</v>
      </c>
      <c r="D724" s="471" t="s">
        <v>394</v>
      </c>
      <c r="E724" s="1"/>
      <c r="F724" s="56" t="s">
        <v>528</v>
      </c>
      <c r="G724" s="306" t="s">
        <v>520</v>
      </c>
      <c r="H724" s="472"/>
    </row>
    <row r="725" spans="2:8" ht="30" x14ac:dyDescent="0.15">
      <c r="B725" s="305" t="s">
        <v>527</v>
      </c>
      <c r="C725" s="470" t="s">
        <v>558</v>
      </c>
      <c r="D725" s="471" t="s">
        <v>394</v>
      </c>
      <c r="E725" s="1"/>
      <c r="F725" s="56" t="s">
        <v>528</v>
      </c>
      <c r="G725" s="306" t="s">
        <v>520</v>
      </c>
      <c r="H725" s="472"/>
    </row>
    <row r="726" spans="2:8" ht="30" x14ac:dyDescent="0.15">
      <c r="B726" s="305" t="s">
        <v>527</v>
      </c>
      <c r="C726" s="470" t="s">
        <v>558</v>
      </c>
      <c r="D726" s="471" t="s">
        <v>394</v>
      </c>
      <c r="E726" s="1"/>
      <c r="F726" s="56" t="s">
        <v>528</v>
      </c>
      <c r="G726" s="306" t="s">
        <v>520</v>
      </c>
      <c r="H726" s="472"/>
    </row>
    <row r="727" spans="2:8" ht="30" x14ac:dyDescent="0.15">
      <c r="B727" s="305" t="s">
        <v>531</v>
      </c>
      <c r="C727" s="470" t="s">
        <v>558</v>
      </c>
      <c r="D727" s="471" t="s">
        <v>394</v>
      </c>
      <c r="E727" s="1"/>
      <c r="F727" s="56" t="s">
        <v>532</v>
      </c>
      <c r="G727" s="306" t="s">
        <v>520</v>
      </c>
      <c r="H727" s="472"/>
    </row>
    <row r="728" spans="2:8" ht="30" x14ac:dyDescent="0.15">
      <c r="B728" s="305" t="s">
        <v>531</v>
      </c>
      <c r="C728" s="470" t="s">
        <v>558</v>
      </c>
      <c r="D728" s="471" t="s">
        <v>394</v>
      </c>
      <c r="E728" s="1"/>
      <c r="F728" s="56" t="s">
        <v>532</v>
      </c>
      <c r="G728" s="306" t="s">
        <v>520</v>
      </c>
      <c r="H728" s="472"/>
    </row>
    <row r="729" spans="2:8" ht="30" x14ac:dyDescent="0.15">
      <c r="B729" s="305" t="s">
        <v>531</v>
      </c>
      <c r="C729" s="470" t="s">
        <v>558</v>
      </c>
      <c r="D729" s="471" t="s">
        <v>394</v>
      </c>
      <c r="E729" s="1"/>
      <c r="F729" s="56" t="s">
        <v>532</v>
      </c>
      <c r="G729" s="306" t="s">
        <v>520</v>
      </c>
      <c r="H729" s="472"/>
    </row>
    <row r="730" spans="2:8" ht="30" x14ac:dyDescent="0.15">
      <c r="B730" s="305" t="s">
        <v>552</v>
      </c>
      <c r="C730" s="470" t="s">
        <v>558</v>
      </c>
      <c r="D730" s="471" t="s">
        <v>394</v>
      </c>
      <c r="E730" s="1"/>
      <c r="F730" s="56" t="s">
        <v>543</v>
      </c>
      <c r="G730" s="306" t="s">
        <v>520</v>
      </c>
      <c r="H730" s="472"/>
    </row>
    <row r="731" spans="2:8" ht="30" x14ac:dyDescent="0.15">
      <c r="B731" s="305" t="s">
        <v>552</v>
      </c>
      <c r="C731" s="470" t="s">
        <v>558</v>
      </c>
      <c r="D731" s="471" t="s">
        <v>394</v>
      </c>
      <c r="E731" s="1"/>
      <c r="F731" s="56" t="s">
        <v>543</v>
      </c>
      <c r="G731" s="306" t="s">
        <v>520</v>
      </c>
      <c r="H731" s="472"/>
    </row>
    <row r="732" spans="2:8" ht="30" x14ac:dyDescent="0.15">
      <c r="B732" s="305" t="s">
        <v>552</v>
      </c>
      <c r="C732" s="470" t="s">
        <v>558</v>
      </c>
      <c r="D732" s="471" t="s">
        <v>394</v>
      </c>
      <c r="E732" s="1"/>
      <c r="F732" s="56" t="s">
        <v>543</v>
      </c>
      <c r="G732" s="306" t="s">
        <v>520</v>
      </c>
      <c r="H732" s="472"/>
    </row>
    <row r="733" spans="2:8" ht="30" x14ac:dyDescent="0.15">
      <c r="B733" s="305" t="s">
        <v>527</v>
      </c>
      <c r="C733" s="470" t="s">
        <v>558</v>
      </c>
      <c r="D733" s="471" t="s">
        <v>394</v>
      </c>
      <c r="E733" s="1"/>
      <c r="F733" s="56" t="s">
        <v>528</v>
      </c>
      <c r="G733" s="306" t="s">
        <v>520</v>
      </c>
      <c r="H733" s="472"/>
    </row>
    <row r="734" spans="2:8" ht="30" x14ac:dyDescent="0.15">
      <c r="B734" s="305" t="s">
        <v>527</v>
      </c>
      <c r="C734" s="470" t="s">
        <v>558</v>
      </c>
      <c r="D734" s="471" t="s">
        <v>394</v>
      </c>
      <c r="E734" s="1"/>
      <c r="F734" s="56" t="s">
        <v>528</v>
      </c>
      <c r="G734" s="306" t="s">
        <v>520</v>
      </c>
      <c r="H734" s="472"/>
    </row>
    <row r="735" spans="2:8" ht="30" x14ac:dyDescent="0.15">
      <c r="B735" s="305" t="s">
        <v>527</v>
      </c>
      <c r="C735" s="470" t="s">
        <v>558</v>
      </c>
      <c r="D735" s="471" t="s">
        <v>394</v>
      </c>
      <c r="E735" s="1"/>
      <c r="F735" s="56" t="s">
        <v>528</v>
      </c>
      <c r="G735" s="306" t="s">
        <v>520</v>
      </c>
      <c r="H735" s="472"/>
    </row>
    <row r="736" spans="2:8" ht="30" x14ac:dyDescent="0.15">
      <c r="B736" s="305" t="s">
        <v>531</v>
      </c>
      <c r="C736" s="470" t="s">
        <v>558</v>
      </c>
      <c r="D736" s="471" t="s">
        <v>394</v>
      </c>
      <c r="E736" s="1"/>
      <c r="F736" s="56" t="s">
        <v>532</v>
      </c>
      <c r="G736" s="306" t="s">
        <v>520</v>
      </c>
      <c r="H736" s="472"/>
    </row>
    <row r="737" spans="2:8" ht="30" x14ac:dyDescent="0.15">
      <c r="B737" s="305" t="s">
        <v>531</v>
      </c>
      <c r="C737" s="470" t="s">
        <v>558</v>
      </c>
      <c r="D737" s="471" t="s">
        <v>394</v>
      </c>
      <c r="E737" s="1"/>
      <c r="F737" s="56" t="s">
        <v>532</v>
      </c>
      <c r="G737" s="306" t="s">
        <v>520</v>
      </c>
      <c r="H737" s="472"/>
    </row>
    <row r="738" spans="2:8" ht="30" x14ac:dyDescent="0.15">
      <c r="B738" s="305" t="s">
        <v>531</v>
      </c>
      <c r="C738" s="470" t="s">
        <v>558</v>
      </c>
      <c r="D738" s="471" t="s">
        <v>394</v>
      </c>
      <c r="E738" s="1"/>
      <c r="F738" s="56" t="s">
        <v>532</v>
      </c>
      <c r="G738" s="306" t="s">
        <v>520</v>
      </c>
      <c r="H738" s="472"/>
    </row>
    <row r="739" spans="2:8" ht="30" x14ac:dyDescent="0.15">
      <c r="B739" s="305" t="s">
        <v>529</v>
      </c>
      <c r="C739" s="470" t="s">
        <v>558</v>
      </c>
      <c r="D739" s="471" t="s">
        <v>394</v>
      </c>
      <c r="E739" s="1"/>
      <c r="F739" s="56" t="s">
        <v>530</v>
      </c>
      <c r="G739" s="306" t="s">
        <v>520</v>
      </c>
      <c r="H739" s="472"/>
    </row>
    <row r="740" spans="2:8" ht="30" x14ac:dyDescent="0.15">
      <c r="B740" s="305" t="s">
        <v>529</v>
      </c>
      <c r="C740" s="470" t="s">
        <v>558</v>
      </c>
      <c r="D740" s="471" t="s">
        <v>394</v>
      </c>
      <c r="E740" s="1"/>
      <c r="F740" s="56" t="s">
        <v>530</v>
      </c>
      <c r="G740" s="306" t="s">
        <v>520</v>
      </c>
      <c r="H740" s="472"/>
    </row>
    <row r="741" spans="2:8" ht="30" x14ac:dyDescent="0.15">
      <c r="B741" s="305" t="s">
        <v>536</v>
      </c>
      <c r="C741" s="470" t="s">
        <v>558</v>
      </c>
      <c r="D741" s="471" t="s">
        <v>394</v>
      </c>
      <c r="E741" s="1"/>
      <c r="F741" s="56" t="s">
        <v>537</v>
      </c>
      <c r="G741" s="306" t="s">
        <v>520</v>
      </c>
      <c r="H741" s="472"/>
    </row>
    <row r="742" spans="2:8" ht="30" x14ac:dyDescent="0.15">
      <c r="B742" s="305" t="s">
        <v>529</v>
      </c>
      <c r="C742" s="470" t="s">
        <v>558</v>
      </c>
      <c r="D742" s="471" t="s">
        <v>394</v>
      </c>
      <c r="E742" s="1"/>
      <c r="F742" s="56" t="s">
        <v>530</v>
      </c>
      <c r="G742" s="306" t="s">
        <v>520</v>
      </c>
      <c r="H742" s="472"/>
    </row>
    <row r="743" spans="2:8" ht="30" x14ac:dyDescent="0.15">
      <c r="B743" s="305" t="s">
        <v>529</v>
      </c>
      <c r="C743" s="470" t="s">
        <v>558</v>
      </c>
      <c r="D743" s="471" t="s">
        <v>394</v>
      </c>
      <c r="E743" s="1"/>
      <c r="F743" s="56" t="s">
        <v>530</v>
      </c>
      <c r="G743" s="306" t="s">
        <v>520</v>
      </c>
      <c r="H743" s="472"/>
    </row>
    <row r="744" spans="2:8" ht="30" x14ac:dyDescent="0.15">
      <c r="B744" s="305" t="s">
        <v>521</v>
      </c>
      <c r="C744" s="470" t="s">
        <v>558</v>
      </c>
      <c r="D744" s="471" t="s">
        <v>394</v>
      </c>
      <c r="E744" s="1"/>
      <c r="F744" s="56" t="s">
        <v>522</v>
      </c>
      <c r="G744" s="306" t="s">
        <v>520</v>
      </c>
      <c r="H744" s="472"/>
    </row>
    <row r="745" spans="2:8" ht="30" x14ac:dyDescent="0.15">
      <c r="B745" s="305" t="s">
        <v>521</v>
      </c>
      <c r="C745" s="470" t="s">
        <v>558</v>
      </c>
      <c r="D745" s="471" t="s">
        <v>394</v>
      </c>
      <c r="E745" s="1"/>
      <c r="F745" s="56" t="s">
        <v>522</v>
      </c>
      <c r="G745" s="306" t="s">
        <v>520</v>
      </c>
      <c r="H745" s="472"/>
    </row>
    <row r="746" spans="2:8" ht="30" x14ac:dyDescent="0.15">
      <c r="B746" s="305" t="s">
        <v>534</v>
      </c>
      <c r="C746" s="470" t="s">
        <v>558</v>
      </c>
      <c r="D746" s="471" t="s">
        <v>394</v>
      </c>
      <c r="E746" s="1"/>
      <c r="F746" s="56" t="s">
        <v>535</v>
      </c>
      <c r="G746" s="306" t="s">
        <v>520</v>
      </c>
      <c r="H746" s="472"/>
    </row>
    <row r="747" spans="2:8" ht="30" x14ac:dyDescent="0.15">
      <c r="B747" s="305" t="s">
        <v>529</v>
      </c>
      <c r="C747" s="470" t="s">
        <v>558</v>
      </c>
      <c r="D747" s="471" t="s">
        <v>394</v>
      </c>
      <c r="E747" s="1"/>
      <c r="F747" s="56" t="s">
        <v>530</v>
      </c>
      <c r="G747" s="306" t="s">
        <v>520</v>
      </c>
      <c r="H747" s="472"/>
    </row>
    <row r="748" spans="2:8" ht="30" x14ac:dyDescent="0.15">
      <c r="B748" s="305" t="s">
        <v>529</v>
      </c>
      <c r="C748" s="470" t="s">
        <v>558</v>
      </c>
      <c r="D748" s="471" t="s">
        <v>394</v>
      </c>
      <c r="E748" s="1"/>
      <c r="F748" s="56" t="s">
        <v>530</v>
      </c>
      <c r="G748" s="306" t="s">
        <v>520</v>
      </c>
      <c r="H748" s="472"/>
    </row>
    <row r="749" spans="2:8" ht="30" x14ac:dyDescent="0.15">
      <c r="B749" s="305" t="s">
        <v>521</v>
      </c>
      <c r="C749" s="470" t="s">
        <v>558</v>
      </c>
      <c r="D749" s="471" t="s">
        <v>394</v>
      </c>
      <c r="E749" s="1"/>
      <c r="F749" s="56" t="s">
        <v>522</v>
      </c>
      <c r="G749" s="306" t="s">
        <v>520</v>
      </c>
      <c r="H749" s="472"/>
    </row>
    <row r="750" spans="2:8" ht="30" x14ac:dyDescent="0.15">
      <c r="B750" s="305" t="s">
        <v>533</v>
      </c>
      <c r="C750" s="470" t="s">
        <v>558</v>
      </c>
      <c r="D750" s="471" t="s">
        <v>394</v>
      </c>
      <c r="E750" s="1"/>
      <c r="F750" s="56" t="s">
        <v>532</v>
      </c>
      <c r="G750" s="306" t="s">
        <v>520</v>
      </c>
      <c r="H750" s="472"/>
    </row>
    <row r="751" spans="2:8" ht="30" x14ac:dyDescent="0.15">
      <c r="B751" s="305" t="s">
        <v>533</v>
      </c>
      <c r="C751" s="470" t="s">
        <v>558</v>
      </c>
      <c r="D751" s="471" t="s">
        <v>394</v>
      </c>
      <c r="E751" s="1"/>
      <c r="F751" s="56" t="s">
        <v>532</v>
      </c>
      <c r="G751" s="306" t="s">
        <v>520</v>
      </c>
      <c r="H751" s="472"/>
    </row>
    <row r="752" spans="2:8" ht="30" x14ac:dyDescent="0.15">
      <c r="B752" s="305" t="s">
        <v>529</v>
      </c>
      <c r="C752" s="470" t="s">
        <v>558</v>
      </c>
      <c r="D752" s="471" t="s">
        <v>394</v>
      </c>
      <c r="E752" s="1"/>
      <c r="F752" s="56" t="s">
        <v>530</v>
      </c>
      <c r="G752" s="306" t="s">
        <v>520</v>
      </c>
      <c r="H752" s="472"/>
    </row>
    <row r="753" spans="2:8" ht="30" x14ac:dyDescent="0.15">
      <c r="B753" s="305" t="s">
        <v>529</v>
      </c>
      <c r="C753" s="470" t="s">
        <v>558</v>
      </c>
      <c r="D753" s="471" t="s">
        <v>394</v>
      </c>
      <c r="E753" s="1"/>
      <c r="F753" s="56" t="s">
        <v>530</v>
      </c>
      <c r="G753" s="306" t="s">
        <v>520</v>
      </c>
      <c r="H753" s="472"/>
    </row>
    <row r="754" spans="2:8" ht="30" x14ac:dyDescent="0.15">
      <c r="B754" s="305" t="s">
        <v>529</v>
      </c>
      <c r="C754" s="470" t="s">
        <v>558</v>
      </c>
      <c r="D754" s="471" t="s">
        <v>394</v>
      </c>
      <c r="E754" s="1"/>
      <c r="F754" s="56" t="s">
        <v>530</v>
      </c>
      <c r="G754" s="306" t="s">
        <v>520</v>
      </c>
      <c r="H754" s="472"/>
    </row>
    <row r="755" spans="2:8" ht="30" x14ac:dyDescent="0.15">
      <c r="B755" s="305" t="s">
        <v>521</v>
      </c>
      <c r="C755" s="470" t="s">
        <v>558</v>
      </c>
      <c r="D755" s="471" t="s">
        <v>394</v>
      </c>
      <c r="E755" s="1"/>
      <c r="F755" s="56" t="s">
        <v>522</v>
      </c>
      <c r="G755" s="306" t="s">
        <v>520</v>
      </c>
      <c r="H755" s="472"/>
    </row>
    <row r="756" spans="2:8" ht="30" x14ac:dyDescent="0.15">
      <c r="B756" s="305" t="s">
        <v>521</v>
      </c>
      <c r="C756" s="470" t="s">
        <v>558</v>
      </c>
      <c r="D756" s="471" t="s">
        <v>394</v>
      </c>
      <c r="E756" s="1"/>
      <c r="F756" s="56" t="s">
        <v>522</v>
      </c>
      <c r="G756" s="306" t="s">
        <v>520</v>
      </c>
      <c r="H756" s="472"/>
    </row>
    <row r="757" spans="2:8" ht="30" x14ac:dyDescent="0.15">
      <c r="B757" s="305" t="s">
        <v>527</v>
      </c>
      <c r="C757" s="470" t="s">
        <v>558</v>
      </c>
      <c r="D757" s="471" t="s">
        <v>394</v>
      </c>
      <c r="E757" s="1"/>
      <c r="F757" s="56" t="s">
        <v>528</v>
      </c>
      <c r="G757" s="306" t="s">
        <v>520</v>
      </c>
      <c r="H757" s="472"/>
    </row>
    <row r="758" spans="2:8" ht="30" x14ac:dyDescent="0.15">
      <c r="B758" s="305" t="s">
        <v>527</v>
      </c>
      <c r="C758" s="470" t="s">
        <v>558</v>
      </c>
      <c r="D758" s="471" t="s">
        <v>394</v>
      </c>
      <c r="E758" s="1"/>
      <c r="F758" s="56" t="s">
        <v>528</v>
      </c>
      <c r="G758" s="306" t="s">
        <v>520</v>
      </c>
      <c r="H758" s="472"/>
    </row>
    <row r="759" spans="2:8" ht="30" x14ac:dyDescent="0.15">
      <c r="B759" s="305" t="s">
        <v>523</v>
      </c>
      <c r="C759" s="470" t="s">
        <v>558</v>
      </c>
      <c r="D759" s="471" t="s">
        <v>394</v>
      </c>
      <c r="E759" s="1"/>
      <c r="F759" s="56" t="s">
        <v>524</v>
      </c>
      <c r="G759" s="306" t="s">
        <v>520</v>
      </c>
      <c r="H759" s="472"/>
    </row>
    <row r="760" spans="2:8" ht="30" x14ac:dyDescent="0.15">
      <c r="B760" s="305" t="s">
        <v>553</v>
      </c>
      <c r="C760" s="470" t="s">
        <v>558</v>
      </c>
      <c r="D760" s="471" t="s">
        <v>394</v>
      </c>
      <c r="E760" s="1"/>
      <c r="F760" s="56" t="s">
        <v>554</v>
      </c>
      <c r="G760" s="306" t="s">
        <v>520</v>
      </c>
      <c r="H760" s="472"/>
    </row>
    <row r="761" spans="2:8" ht="30" x14ac:dyDescent="0.15">
      <c r="B761" s="305" t="s">
        <v>527</v>
      </c>
      <c r="C761" s="470" t="s">
        <v>558</v>
      </c>
      <c r="D761" s="471" t="s">
        <v>394</v>
      </c>
      <c r="E761" s="1"/>
      <c r="F761" s="56" t="s">
        <v>528</v>
      </c>
      <c r="G761" s="306" t="s">
        <v>520</v>
      </c>
      <c r="H761" s="472"/>
    </row>
    <row r="762" spans="2:8" ht="30" x14ac:dyDescent="0.15">
      <c r="B762" s="305" t="s">
        <v>536</v>
      </c>
      <c r="C762" s="470" t="s">
        <v>558</v>
      </c>
      <c r="D762" s="471" t="s">
        <v>394</v>
      </c>
      <c r="E762" s="1"/>
      <c r="F762" s="56" t="s">
        <v>537</v>
      </c>
      <c r="G762" s="306" t="s">
        <v>520</v>
      </c>
      <c r="H762" s="472"/>
    </row>
    <row r="763" spans="2:8" ht="30" x14ac:dyDescent="0.15">
      <c r="B763" s="305" t="s">
        <v>527</v>
      </c>
      <c r="C763" s="470" t="s">
        <v>558</v>
      </c>
      <c r="D763" s="471" t="s">
        <v>394</v>
      </c>
      <c r="E763" s="1"/>
      <c r="F763" s="56" t="s">
        <v>528</v>
      </c>
      <c r="G763" s="306" t="s">
        <v>520</v>
      </c>
      <c r="H763" s="472"/>
    </row>
    <row r="764" spans="2:8" ht="30" x14ac:dyDescent="0.15">
      <c r="B764" s="305" t="s">
        <v>531</v>
      </c>
      <c r="C764" s="470" t="s">
        <v>558</v>
      </c>
      <c r="D764" s="471" t="s">
        <v>394</v>
      </c>
      <c r="E764" s="1"/>
      <c r="F764" s="56" t="s">
        <v>532</v>
      </c>
      <c r="G764" s="306" t="s">
        <v>520</v>
      </c>
      <c r="H764" s="472"/>
    </row>
    <row r="765" spans="2:8" ht="30" x14ac:dyDescent="0.15">
      <c r="B765" s="305" t="s">
        <v>529</v>
      </c>
      <c r="C765" s="470" t="s">
        <v>558</v>
      </c>
      <c r="D765" s="471" t="s">
        <v>394</v>
      </c>
      <c r="E765" s="1"/>
      <c r="F765" s="56" t="s">
        <v>530</v>
      </c>
      <c r="G765" s="306" t="s">
        <v>520</v>
      </c>
      <c r="H765" s="472"/>
    </row>
    <row r="766" spans="2:8" ht="30" x14ac:dyDescent="0.15">
      <c r="B766" s="305" t="s">
        <v>529</v>
      </c>
      <c r="C766" s="470" t="s">
        <v>558</v>
      </c>
      <c r="D766" s="471" t="s">
        <v>394</v>
      </c>
      <c r="E766" s="1"/>
      <c r="F766" s="56" t="s">
        <v>530</v>
      </c>
      <c r="G766" s="306" t="s">
        <v>520</v>
      </c>
      <c r="H766" s="472"/>
    </row>
    <row r="767" spans="2:8" ht="30" x14ac:dyDescent="0.15">
      <c r="B767" s="305" t="s">
        <v>529</v>
      </c>
      <c r="C767" s="470" t="s">
        <v>558</v>
      </c>
      <c r="D767" s="471" t="s">
        <v>394</v>
      </c>
      <c r="E767" s="1"/>
      <c r="F767" s="56" t="s">
        <v>530</v>
      </c>
      <c r="G767" s="306" t="s">
        <v>520</v>
      </c>
      <c r="H767" s="472"/>
    </row>
    <row r="768" spans="2:8" ht="30" x14ac:dyDescent="0.15">
      <c r="B768" s="305" t="s">
        <v>527</v>
      </c>
      <c r="C768" s="470" t="s">
        <v>558</v>
      </c>
      <c r="D768" s="471" t="s">
        <v>394</v>
      </c>
      <c r="E768" s="1"/>
      <c r="F768" s="56" t="s">
        <v>528</v>
      </c>
      <c r="G768" s="306" t="s">
        <v>520</v>
      </c>
      <c r="H768" s="472"/>
    </row>
    <row r="769" spans="2:8" ht="30" x14ac:dyDescent="0.15">
      <c r="B769" s="305" t="s">
        <v>527</v>
      </c>
      <c r="C769" s="470" t="s">
        <v>558</v>
      </c>
      <c r="D769" s="471" t="s">
        <v>394</v>
      </c>
      <c r="E769" s="1"/>
      <c r="F769" s="56" t="s">
        <v>528</v>
      </c>
      <c r="G769" s="306" t="s">
        <v>520</v>
      </c>
      <c r="H769" s="472"/>
    </row>
    <row r="770" spans="2:8" ht="30" x14ac:dyDescent="0.15">
      <c r="B770" s="305" t="s">
        <v>529</v>
      </c>
      <c r="C770" s="470" t="s">
        <v>558</v>
      </c>
      <c r="D770" s="471" t="s">
        <v>394</v>
      </c>
      <c r="E770" s="1"/>
      <c r="F770" s="56" t="s">
        <v>530</v>
      </c>
      <c r="G770" s="306" t="s">
        <v>520</v>
      </c>
      <c r="H770" s="472"/>
    </row>
    <row r="771" spans="2:8" ht="30" x14ac:dyDescent="0.15">
      <c r="B771" s="305" t="s">
        <v>529</v>
      </c>
      <c r="C771" s="470" t="s">
        <v>558</v>
      </c>
      <c r="D771" s="471" t="s">
        <v>394</v>
      </c>
      <c r="E771" s="1"/>
      <c r="F771" s="56" t="s">
        <v>530</v>
      </c>
      <c r="G771" s="306" t="s">
        <v>520</v>
      </c>
      <c r="H771" s="472"/>
    </row>
    <row r="772" spans="2:8" ht="30" x14ac:dyDescent="0.15">
      <c r="B772" s="305" t="s">
        <v>529</v>
      </c>
      <c r="C772" s="470" t="s">
        <v>558</v>
      </c>
      <c r="D772" s="471" t="s">
        <v>394</v>
      </c>
      <c r="E772" s="1"/>
      <c r="F772" s="56" t="s">
        <v>530</v>
      </c>
      <c r="G772" s="306" t="s">
        <v>520</v>
      </c>
      <c r="H772" s="472"/>
    </row>
    <row r="773" spans="2:8" ht="30" x14ac:dyDescent="0.15">
      <c r="B773" s="305" t="s">
        <v>533</v>
      </c>
      <c r="C773" s="470" t="s">
        <v>558</v>
      </c>
      <c r="D773" s="471" t="s">
        <v>394</v>
      </c>
      <c r="E773" s="1"/>
      <c r="F773" s="56" t="s">
        <v>532</v>
      </c>
      <c r="G773" s="306" t="s">
        <v>520</v>
      </c>
      <c r="H773" s="472"/>
    </row>
    <row r="774" spans="2:8" ht="30" x14ac:dyDescent="0.15">
      <c r="B774" s="305" t="s">
        <v>527</v>
      </c>
      <c r="C774" s="470" t="s">
        <v>558</v>
      </c>
      <c r="D774" s="471" t="s">
        <v>394</v>
      </c>
      <c r="E774" s="1"/>
      <c r="F774" s="56" t="s">
        <v>528</v>
      </c>
      <c r="G774" s="306" t="s">
        <v>520</v>
      </c>
      <c r="H774" s="472"/>
    </row>
    <row r="775" spans="2:8" ht="30" x14ac:dyDescent="0.15">
      <c r="B775" s="305" t="s">
        <v>550</v>
      </c>
      <c r="C775" s="470" t="s">
        <v>558</v>
      </c>
      <c r="D775" s="471" t="s">
        <v>394</v>
      </c>
      <c r="E775" s="1"/>
      <c r="F775" s="56" t="s">
        <v>551</v>
      </c>
      <c r="G775" s="306" t="s">
        <v>520</v>
      </c>
      <c r="H775" s="472"/>
    </row>
    <row r="776" spans="2:8" ht="30" x14ac:dyDescent="0.15">
      <c r="B776" s="305" t="s">
        <v>555</v>
      </c>
      <c r="C776" s="470" t="s">
        <v>558</v>
      </c>
      <c r="D776" s="471" t="s">
        <v>394</v>
      </c>
      <c r="E776" s="1"/>
      <c r="F776" s="56" t="s">
        <v>556</v>
      </c>
      <c r="G776" s="306" t="s">
        <v>520</v>
      </c>
      <c r="H776" s="472"/>
    </row>
    <row r="777" spans="2:8" ht="30" x14ac:dyDescent="0.15">
      <c r="B777" s="305" t="s">
        <v>542</v>
      </c>
      <c r="C777" s="470" t="s">
        <v>558</v>
      </c>
      <c r="D777" s="471" t="s">
        <v>394</v>
      </c>
      <c r="E777" s="1"/>
      <c r="F777" s="56" t="s">
        <v>543</v>
      </c>
      <c r="G777" s="306" t="s">
        <v>520</v>
      </c>
      <c r="H777" s="472"/>
    </row>
    <row r="778" spans="2:8" ht="30" x14ac:dyDescent="0.15">
      <c r="B778" s="305" t="s">
        <v>542</v>
      </c>
      <c r="C778" s="470" t="s">
        <v>558</v>
      </c>
      <c r="D778" s="471" t="s">
        <v>394</v>
      </c>
      <c r="E778" s="1"/>
      <c r="F778" s="56" t="s">
        <v>543</v>
      </c>
      <c r="G778" s="306" t="s">
        <v>520</v>
      </c>
      <c r="H778" s="472"/>
    </row>
    <row r="779" spans="2:8" ht="30" x14ac:dyDescent="0.15">
      <c r="B779" s="305" t="s">
        <v>542</v>
      </c>
      <c r="C779" s="470" t="s">
        <v>558</v>
      </c>
      <c r="D779" s="471" t="s">
        <v>394</v>
      </c>
      <c r="E779" s="1"/>
      <c r="F779" s="56" t="s">
        <v>543</v>
      </c>
      <c r="G779" s="306" t="s">
        <v>520</v>
      </c>
      <c r="H779" s="472"/>
    </row>
    <row r="780" spans="2:8" ht="30" x14ac:dyDescent="0.15">
      <c r="B780" s="305" t="s">
        <v>521</v>
      </c>
      <c r="C780" s="470" t="s">
        <v>558</v>
      </c>
      <c r="D780" s="471" t="s">
        <v>394</v>
      </c>
      <c r="E780" s="1"/>
      <c r="F780" s="56" t="s">
        <v>522</v>
      </c>
      <c r="G780" s="306" t="s">
        <v>520</v>
      </c>
      <c r="H780" s="472"/>
    </row>
    <row r="781" spans="2:8" ht="30" x14ac:dyDescent="0.15">
      <c r="B781" s="305" t="s">
        <v>533</v>
      </c>
      <c r="C781" s="470" t="s">
        <v>558</v>
      </c>
      <c r="D781" s="471" t="s">
        <v>394</v>
      </c>
      <c r="E781" s="1"/>
      <c r="F781" s="56" t="s">
        <v>532</v>
      </c>
      <c r="G781" s="306" t="s">
        <v>520</v>
      </c>
      <c r="H781" s="472"/>
    </row>
    <row r="782" spans="2:8" ht="30" x14ac:dyDescent="0.15">
      <c r="B782" s="305" t="s">
        <v>533</v>
      </c>
      <c r="C782" s="470" t="s">
        <v>558</v>
      </c>
      <c r="D782" s="471" t="s">
        <v>394</v>
      </c>
      <c r="E782" s="1"/>
      <c r="F782" s="56" t="s">
        <v>532</v>
      </c>
      <c r="G782" s="306" t="s">
        <v>520</v>
      </c>
      <c r="H782" s="472"/>
    </row>
    <row r="783" spans="2:8" ht="30" x14ac:dyDescent="0.15">
      <c r="B783" s="305" t="s">
        <v>533</v>
      </c>
      <c r="C783" s="470" t="s">
        <v>558</v>
      </c>
      <c r="D783" s="471" t="s">
        <v>394</v>
      </c>
      <c r="E783" s="1"/>
      <c r="F783" s="56" t="s">
        <v>532</v>
      </c>
      <c r="G783" s="306" t="s">
        <v>520</v>
      </c>
      <c r="H783" s="472"/>
    </row>
    <row r="784" spans="2:8" ht="30" x14ac:dyDescent="0.15">
      <c r="B784" s="305" t="s">
        <v>533</v>
      </c>
      <c r="C784" s="470" t="s">
        <v>558</v>
      </c>
      <c r="D784" s="471" t="s">
        <v>394</v>
      </c>
      <c r="E784" s="1"/>
      <c r="F784" s="56" t="s">
        <v>532</v>
      </c>
      <c r="G784" s="306" t="s">
        <v>520</v>
      </c>
      <c r="H784" s="472"/>
    </row>
    <row r="785" spans="2:8" ht="30" x14ac:dyDescent="0.15">
      <c r="B785" s="305" t="s">
        <v>521</v>
      </c>
      <c r="C785" s="470" t="s">
        <v>558</v>
      </c>
      <c r="D785" s="471" t="s">
        <v>394</v>
      </c>
      <c r="E785" s="1"/>
      <c r="F785" s="56" t="s">
        <v>522</v>
      </c>
      <c r="G785" s="306" t="s">
        <v>520</v>
      </c>
      <c r="H785" s="472"/>
    </row>
    <row r="786" spans="2:8" ht="30" x14ac:dyDescent="0.15">
      <c r="B786" s="305" t="s">
        <v>533</v>
      </c>
      <c r="C786" s="470" t="s">
        <v>558</v>
      </c>
      <c r="D786" s="471" t="s">
        <v>394</v>
      </c>
      <c r="E786" s="1"/>
      <c r="F786" s="56" t="s">
        <v>532</v>
      </c>
      <c r="G786" s="306" t="s">
        <v>520</v>
      </c>
      <c r="H786" s="472"/>
    </row>
    <row r="787" spans="2:8" ht="30" x14ac:dyDescent="0.15">
      <c r="B787" s="305" t="s">
        <v>550</v>
      </c>
      <c r="C787" s="470" t="s">
        <v>558</v>
      </c>
      <c r="D787" s="471" t="s">
        <v>394</v>
      </c>
      <c r="E787" s="1"/>
      <c r="F787" s="56" t="s">
        <v>551</v>
      </c>
      <c r="G787" s="306" t="s">
        <v>520</v>
      </c>
      <c r="H787" s="472"/>
    </row>
    <row r="788" spans="2:8" ht="30" x14ac:dyDescent="0.15">
      <c r="B788" s="305" t="s">
        <v>548</v>
      </c>
      <c r="C788" s="470" t="s">
        <v>558</v>
      </c>
      <c r="D788" s="471" t="s">
        <v>394</v>
      </c>
      <c r="E788" s="1"/>
      <c r="F788" s="56" t="s">
        <v>549</v>
      </c>
      <c r="G788" s="306" t="s">
        <v>520</v>
      </c>
      <c r="H788" s="472"/>
    </row>
    <row r="789" spans="2:8" ht="30" x14ac:dyDescent="0.15">
      <c r="B789" s="305" t="s">
        <v>534</v>
      </c>
      <c r="C789" s="470" t="s">
        <v>558</v>
      </c>
      <c r="D789" s="471" t="s">
        <v>394</v>
      </c>
      <c r="E789" s="1"/>
      <c r="F789" s="56" t="s">
        <v>535</v>
      </c>
      <c r="G789" s="306" t="s">
        <v>520</v>
      </c>
      <c r="H789" s="472"/>
    </row>
    <row r="790" spans="2:8" ht="30" x14ac:dyDescent="0.15">
      <c r="B790" s="305" t="s">
        <v>531</v>
      </c>
      <c r="C790" s="470" t="s">
        <v>558</v>
      </c>
      <c r="D790" s="471" t="s">
        <v>394</v>
      </c>
      <c r="E790" s="1"/>
      <c r="F790" s="56" t="s">
        <v>532</v>
      </c>
      <c r="G790" s="306" t="s">
        <v>520</v>
      </c>
      <c r="H790" s="472"/>
    </row>
    <row r="791" spans="2:8" ht="30" x14ac:dyDescent="0.15">
      <c r="B791" s="305" t="s">
        <v>529</v>
      </c>
      <c r="C791" s="470" t="s">
        <v>558</v>
      </c>
      <c r="D791" s="471" t="s">
        <v>394</v>
      </c>
      <c r="E791" s="1"/>
      <c r="F791" s="56" t="s">
        <v>530</v>
      </c>
      <c r="G791" s="306" t="s">
        <v>520</v>
      </c>
      <c r="H791" s="472"/>
    </row>
    <row r="792" spans="2:8" ht="30" x14ac:dyDescent="0.15">
      <c r="B792" s="305" t="s">
        <v>548</v>
      </c>
      <c r="C792" s="470" t="s">
        <v>558</v>
      </c>
      <c r="D792" s="471" t="s">
        <v>394</v>
      </c>
      <c r="E792" s="1"/>
      <c r="F792" s="56" t="s">
        <v>549</v>
      </c>
      <c r="G792" s="306" t="s">
        <v>520</v>
      </c>
      <c r="H792" s="472"/>
    </row>
    <row r="793" spans="2:8" ht="30" x14ac:dyDescent="0.15">
      <c r="B793" s="305" t="s">
        <v>534</v>
      </c>
      <c r="C793" s="470" t="s">
        <v>558</v>
      </c>
      <c r="D793" s="471" t="s">
        <v>394</v>
      </c>
      <c r="E793" s="1"/>
      <c r="F793" s="56" t="s">
        <v>535</v>
      </c>
      <c r="G793" s="306" t="s">
        <v>520</v>
      </c>
      <c r="H793" s="472"/>
    </row>
    <row r="794" spans="2:8" ht="30" x14ac:dyDescent="0.15">
      <c r="B794" s="305" t="s">
        <v>531</v>
      </c>
      <c r="C794" s="470" t="s">
        <v>558</v>
      </c>
      <c r="D794" s="471" t="s">
        <v>394</v>
      </c>
      <c r="E794" s="1"/>
      <c r="F794" s="56" t="s">
        <v>532</v>
      </c>
      <c r="G794" s="306" t="s">
        <v>520</v>
      </c>
      <c r="H794" s="472"/>
    </row>
    <row r="795" spans="2:8" ht="30" x14ac:dyDescent="0.15">
      <c r="B795" s="305" t="s">
        <v>529</v>
      </c>
      <c r="C795" s="470" t="s">
        <v>558</v>
      </c>
      <c r="D795" s="471" t="s">
        <v>394</v>
      </c>
      <c r="E795" s="1"/>
      <c r="F795" s="56" t="s">
        <v>530</v>
      </c>
      <c r="G795" s="306" t="s">
        <v>520</v>
      </c>
      <c r="H795" s="472"/>
    </row>
    <row r="796" spans="2:8" ht="30" x14ac:dyDescent="0.15">
      <c r="B796" s="305" t="s">
        <v>527</v>
      </c>
      <c r="C796" s="470" t="s">
        <v>558</v>
      </c>
      <c r="D796" s="471" t="s">
        <v>394</v>
      </c>
      <c r="E796" s="1"/>
      <c r="F796" s="56" t="s">
        <v>528</v>
      </c>
      <c r="G796" s="306" t="s">
        <v>520</v>
      </c>
      <c r="H796" s="472"/>
    </row>
    <row r="797" spans="2:8" ht="30" x14ac:dyDescent="0.15">
      <c r="B797" s="305" t="s">
        <v>529</v>
      </c>
      <c r="C797" s="470" t="s">
        <v>558</v>
      </c>
      <c r="D797" s="471" t="s">
        <v>394</v>
      </c>
      <c r="E797" s="1"/>
      <c r="F797" s="56" t="s">
        <v>530</v>
      </c>
      <c r="G797" s="306" t="s">
        <v>520</v>
      </c>
      <c r="H797" s="472"/>
    </row>
    <row r="798" spans="2:8" ht="30" x14ac:dyDescent="0.15">
      <c r="B798" s="305" t="s">
        <v>529</v>
      </c>
      <c r="C798" s="470" t="s">
        <v>558</v>
      </c>
      <c r="D798" s="471" t="s">
        <v>394</v>
      </c>
      <c r="E798" s="1"/>
      <c r="F798" s="56" t="s">
        <v>530</v>
      </c>
      <c r="G798" s="306" t="s">
        <v>520</v>
      </c>
      <c r="H798" s="472"/>
    </row>
    <row r="799" spans="2:8" ht="30" x14ac:dyDescent="0.15">
      <c r="B799" s="305" t="s">
        <v>529</v>
      </c>
      <c r="C799" s="470" t="s">
        <v>558</v>
      </c>
      <c r="D799" s="471" t="s">
        <v>394</v>
      </c>
      <c r="E799" s="1"/>
      <c r="F799" s="56" t="s">
        <v>530</v>
      </c>
      <c r="G799" s="306" t="s">
        <v>520</v>
      </c>
      <c r="H799" s="472"/>
    </row>
    <row r="800" spans="2:8" ht="30" x14ac:dyDescent="0.15">
      <c r="B800" s="305" t="s">
        <v>529</v>
      </c>
      <c r="C800" s="470" t="s">
        <v>558</v>
      </c>
      <c r="D800" s="471" t="s">
        <v>394</v>
      </c>
      <c r="E800" s="1"/>
      <c r="F800" s="56" t="s">
        <v>530</v>
      </c>
      <c r="G800" s="306" t="s">
        <v>520</v>
      </c>
      <c r="H800" s="472"/>
    </row>
    <row r="801" spans="2:8" ht="30" x14ac:dyDescent="0.15">
      <c r="B801" s="305" t="s">
        <v>529</v>
      </c>
      <c r="C801" s="470" t="s">
        <v>558</v>
      </c>
      <c r="D801" s="471" t="s">
        <v>394</v>
      </c>
      <c r="E801" s="1"/>
      <c r="F801" s="56" t="s">
        <v>530</v>
      </c>
      <c r="G801" s="306" t="s">
        <v>520</v>
      </c>
      <c r="H801" s="472"/>
    </row>
    <row r="802" spans="2:8" ht="30" x14ac:dyDescent="0.15">
      <c r="B802" s="305" t="s">
        <v>529</v>
      </c>
      <c r="C802" s="470" t="s">
        <v>558</v>
      </c>
      <c r="D802" s="471" t="s">
        <v>394</v>
      </c>
      <c r="E802" s="1"/>
      <c r="F802" s="56" t="s">
        <v>530</v>
      </c>
      <c r="G802" s="306" t="s">
        <v>520</v>
      </c>
      <c r="H802" s="472"/>
    </row>
    <row r="803" spans="2:8" ht="30" x14ac:dyDescent="0.15">
      <c r="B803" s="305" t="s">
        <v>529</v>
      </c>
      <c r="C803" s="470" t="s">
        <v>558</v>
      </c>
      <c r="D803" s="471" t="s">
        <v>394</v>
      </c>
      <c r="E803" s="1"/>
      <c r="F803" s="56" t="s">
        <v>530</v>
      </c>
      <c r="G803" s="306" t="s">
        <v>520</v>
      </c>
      <c r="H803" s="472"/>
    </row>
    <row r="804" spans="2:8" ht="30" x14ac:dyDescent="0.15">
      <c r="B804" s="305" t="s">
        <v>529</v>
      </c>
      <c r="C804" s="470" t="s">
        <v>558</v>
      </c>
      <c r="D804" s="471" t="s">
        <v>394</v>
      </c>
      <c r="E804" s="1"/>
      <c r="F804" s="56" t="s">
        <v>530</v>
      </c>
      <c r="G804" s="306" t="s">
        <v>520</v>
      </c>
      <c r="H804" s="472"/>
    </row>
    <row r="805" spans="2:8" ht="30" x14ac:dyDescent="0.15">
      <c r="B805" s="305" t="s">
        <v>527</v>
      </c>
      <c r="C805" s="470" t="s">
        <v>558</v>
      </c>
      <c r="D805" s="471" t="s">
        <v>394</v>
      </c>
      <c r="E805" s="1"/>
      <c r="F805" s="56" t="s">
        <v>528</v>
      </c>
      <c r="G805" s="306" t="s">
        <v>520</v>
      </c>
      <c r="H805" s="472"/>
    </row>
    <row r="806" spans="2:8" ht="30" x14ac:dyDescent="0.15">
      <c r="B806" s="305" t="s">
        <v>527</v>
      </c>
      <c r="C806" s="470" t="s">
        <v>558</v>
      </c>
      <c r="D806" s="471" t="s">
        <v>394</v>
      </c>
      <c r="E806" s="1"/>
      <c r="F806" s="56" t="s">
        <v>528</v>
      </c>
      <c r="G806" s="306" t="s">
        <v>520</v>
      </c>
      <c r="H806" s="472"/>
    </row>
    <row r="807" spans="2:8" ht="30" x14ac:dyDescent="0.15">
      <c r="B807" s="305" t="s">
        <v>531</v>
      </c>
      <c r="C807" s="470" t="s">
        <v>558</v>
      </c>
      <c r="D807" s="471" t="s">
        <v>394</v>
      </c>
      <c r="E807" s="1"/>
      <c r="F807" s="56" t="s">
        <v>532</v>
      </c>
      <c r="G807" s="306" t="s">
        <v>520</v>
      </c>
      <c r="H807" s="472"/>
    </row>
    <row r="808" spans="2:8" ht="30" x14ac:dyDescent="0.15">
      <c r="B808" s="305" t="s">
        <v>527</v>
      </c>
      <c r="C808" s="470" t="s">
        <v>558</v>
      </c>
      <c r="D808" s="471" t="s">
        <v>394</v>
      </c>
      <c r="E808" s="1"/>
      <c r="F808" s="56" t="s">
        <v>528</v>
      </c>
      <c r="G808" s="306" t="s">
        <v>520</v>
      </c>
      <c r="H808" s="472"/>
    </row>
    <row r="809" spans="2:8" ht="30" x14ac:dyDescent="0.15">
      <c r="B809" s="305" t="s">
        <v>527</v>
      </c>
      <c r="C809" s="470" t="s">
        <v>558</v>
      </c>
      <c r="D809" s="471" t="s">
        <v>394</v>
      </c>
      <c r="E809" s="1"/>
      <c r="F809" s="56" t="s">
        <v>528</v>
      </c>
      <c r="G809" s="306" t="s">
        <v>520</v>
      </c>
      <c r="H809" s="472"/>
    </row>
    <row r="810" spans="2:8" ht="30" x14ac:dyDescent="0.15">
      <c r="B810" s="305" t="s">
        <v>527</v>
      </c>
      <c r="C810" s="470" t="s">
        <v>558</v>
      </c>
      <c r="D810" s="471" t="s">
        <v>394</v>
      </c>
      <c r="E810" s="1"/>
      <c r="F810" s="56" t="s">
        <v>528</v>
      </c>
      <c r="G810" s="306" t="s">
        <v>520</v>
      </c>
      <c r="H810" s="472"/>
    </row>
    <row r="811" spans="2:8" ht="30" x14ac:dyDescent="0.15">
      <c r="B811" s="305" t="s">
        <v>527</v>
      </c>
      <c r="C811" s="470" t="s">
        <v>558</v>
      </c>
      <c r="D811" s="471" t="s">
        <v>394</v>
      </c>
      <c r="E811" s="1"/>
      <c r="F811" s="56" t="s">
        <v>528</v>
      </c>
      <c r="G811" s="306" t="s">
        <v>520</v>
      </c>
      <c r="H811" s="472"/>
    </row>
    <row r="812" spans="2:8" ht="30" x14ac:dyDescent="0.15">
      <c r="B812" s="305" t="s">
        <v>527</v>
      </c>
      <c r="C812" s="470" t="s">
        <v>558</v>
      </c>
      <c r="D812" s="471" t="s">
        <v>394</v>
      </c>
      <c r="E812" s="1"/>
      <c r="F812" s="56" t="s">
        <v>528</v>
      </c>
      <c r="G812" s="306" t="s">
        <v>520</v>
      </c>
      <c r="H812" s="472"/>
    </row>
    <row r="813" spans="2:8" ht="30" x14ac:dyDescent="0.15">
      <c r="B813" s="305" t="s">
        <v>527</v>
      </c>
      <c r="C813" s="470" t="s">
        <v>558</v>
      </c>
      <c r="D813" s="471" t="s">
        <v>394</v>
      </c>
      <c r="E813" s="1"/>
      <c r="F813" s="56" t="s">
        <v>528</v>
      </c>
      <c r="G813" s="306" t="s">
        <v>520</v>
      </c>
      <c r="H813" s="472"/>
    </row>
    <row r="814" spans="2:8" ht="30" x14ac:dyDescent="0.15">
      <c r="B814" s="305" t="s">
        <v>541</v>
      </c>
      <c r="C814" s="470" t="s">
        <v>558</v>
      </c>
      <c r="D814" s="471" t="s">
        <v>394</v>
      </c>
      <c r="E814" s="1"/>
      <c r="F814" s="56" t="s">
        <v>528</v>
      </c>
      <c r="G814" s="306" t="s">
        <v>520</v>
      </c>
      <c r="H814" s="472"/>
    </row>
    <row r="815" spans="2:8" ht="30" x14ac:dyDescent="0.15">
      <c r="B815" s="305" t="s">
        <v>541</v>
      </c>
      <c r="C815" s="470" t="s">
        <v>558</v>
      </c>
      <c r="D815" s="471" t="s">
        <v>394</v>
      </c>
      <c r="E815" s="1"/>
      <c r="F815" s="56" t="s">
        <v>528</v>
      </c>
      <c r="G815" s="306" t="s">
        <v>520</v>
      </c>
      <c r="H815" s="472"/>
    </row>
    <row r="816" spans="2:8" ht="30" x14ac:dyDescent="0.15">
      <c r="B816" s="305" t="s">
        <v>541</v>
      </c>
      <c r="C816" s="470" t="s">
        <v>558</v>
      </c>
      <c r="D816" s="471" t="s">
        <v>394</v>
      </c>
      <c r="E816" s="1"/>
      <c r="F816" s="56" t="s">
        <v>528</v>
      </c>
      <c r="G816" s="306" t="s">
        <v>520</v>
      </c>
      <c r="H816" s="472"/>
    </row>
    <row r="817" spans="2:8" ht="30" x14ac:dyDescent="0.15">
      <c r="B817" s="305" t="s">
        <v>548</v>
      </c>
      <c r="C817" s="470" t="s">
        <v>558</v>
      </c>
      <c r="D817" s="471" t="s">
        <v>394</v>
      </c>
      <c r="E817" s="1"/>
      <c r="F817" s="56" t="s">
        <v>549</v>
      </c>
      <c r="G817" s="306" t="s">
        <v>520</v>
      </c>
      <c r="H817" s="472"/>
    </row>
    <row r="818" spans="2:8" ht="30" x14ac:dyDescent="0.15">
      <c r="B818" s="305" t="s">
        <v>534</v>
      </c>
      <c r="C818" s="470" t="s">
        <v>558</v>
      </c>
      <c r="D818" s="471" t="s">
        <v>394</v>
      </c>
      <c r="E818" s="1"/>
      <c r="F818" s="56" t="s">
        <v>535</v>
      </c>
      <c r="G818" s="306" t="s">
        <v>520</v>
      </c>
      <c r="H818" s="472"/>
    </row>
    <row r="819" spans="2:8" ht="30" x14ac:dyDescent="0.15">
      <c r="B819" s="305" t="s">
        <v>531</v>
      </c>
      <c r="C819" s="470" t="s">
        <v>558</v>
      </c>
      <c r="D819" s="471" t="s">
        <v>394</v>
      </c>
      <c r="E819" s="1"/>
      <c r="F819" s="56" t="s">
        <v>532</v>
      </c>
      <c r="G819" s="306" t="s">
        <v>520</v>
      </c>
      <c r="H819" s="472"/>
    </row>
    <row r="820" spans="2:8" ht="30" x14ac:dyDescent="0.15">
      <c r="B820" s="305" t="s">
        <v>529</v>
      </c>
      <c r="C820" s="470" t="s">
        <v>558</v>
      </c>
      <c r="D820" s="471" t="s">
        <v>394</v>
      </c>
      <c r="E820" s="1"/>
      <c r="F820" s="56" t="s">
        <v>530</v>
      </c>
      <c r="G820" s="306" t="s">
        <v>520</v>
      </c>
      <c r="H820" s="472"/>
    </row>
    <row r="821" spans="2:8" ht="30" x14ac:dyDescent="0.15">
      <c r="B821" s="305" t="s">
        <v>521</v>
      </c>
      <c r="C821" s="470" t="s">
        <v>558</v>
      </c>
      <c r="D821" s="471" t="s">
        <v>394</v>
      </c>
      <c r="E821" s="1"/>
      <c r="F821" s="56" t="s">
        <v>522</v>
      </c>
      <c r="G821" s="306" t="s">
        <v>520</v>
      </c>
      <c r="H821" s="472"/>
    </row>
    <row r="822" spans="2:8" ht="30" x14ac:dyDescent="0.15">
      <c r="B822" s="305" t="s">
        <v>521</v>
      </c>
      <c r="C822" s="470" t="s">
        <v>558</v>
      </c>
      <c r="D822" s="471" t="s">
        <v>394</v>
      </c>
      <c r="E822" s="1"/>
      <c r="F822" s="56" t="s">
        <v>522</v>
      </c>
      <c r="G822" s="306" t="s">
        <v>520</v>
      </c>
      <c r="H822" s="472"/>
    </row>
    <row r="823" spans="2:8" ht="30" x14ac:dyDescent="0.15">
      <c r="B823" s="305" t="s">
        <v>529</v>
      </c>
      <c r="C823" s="470" t="s">
        <v>558</v>
      </c>
      <c r="D823" s="471" t="s">
        <v>394</v>
      </c>
      <c r="E823" s="1"/>
      <c r="F823" s="56" t="s">
        <v>530</v>
      </c>
      <c r="G823" s="306" t="s">
        <v>520</v>
      </c>
      <c r="H823" s="472"/>
    </row>
    <row r="824" spans="2:8" ht="30" x14ac:dyDescent="0.15">
      <c r="B824" s="305" t="s">
        <v>529</v>
      </c>
      <c r="C824" s="470" t="s">
        <v>558</v>
      </c>
      <c r="D824" s="471" t="s">
        <v>394</v>
      </c>
      <c r="E824" s="1"/>
      <c r="F824" s="56" t="s">
        <v>530</v>
      </c>
      <c r="G824" s="306" t="s">
        <v>520</v>
      </c>
      <c r="H824" s="472"/>
    </row>
    <row r="825" spans="2:8" ht="30" x14ac:dyDescent="0.15">
      <c r="B825" s="305" t="s">
        <v>529</v>
      </c>
      <c r="C825" s="470" t="s">
        <v>558</v>
      </c>
      <c r="D825" s="471" t="s">
        <v>394</v>
      </c>
      <c r="E825" s="1"/>
      <c r="F825" s="56" t="s">
        <v>530</v>
      </c>
      <c r="G825" s="306" t="s">
        <v>520</v>
      </c>
      <c r="H825" s="472"/>
    </row>
    <row r="826" spans="2:8" ht="30" x14ac:dyDescent="0.15">
      <c r="B826" s="305" t="s">
        <v>529</v>
      </c>
      <c r="C826" s="470" t="s">
        <v>558</v>
      </c>
      <c r="D826" s="471" t="s">
        <v>394</v>
      </c>
      <c r="E826" s="1"/>
      <c r="F826" s="56" t="s">
        <v>530</v>
      </c>
      <c r="G826" s="306" t="s">
        <v>520</v>
      </c>
      <c r="H826" s="472"/>
    </row>
    <row r="827" spans="2:8" ht="30" x14ac:dyDescent="0.15">
      <c r="B827" s="305" t="s">
        <v>529</v>
      </c>
      <c r="C827" s="470" t="s">
        <v>558</v>
      </c>
      <c r="D827" s="471" t="s">
        <v>394</v>
      </c>
      <c r="E827" s="1"/>
      <c r="F827" s="56" t="s">
        <v>530</v>
      </c>
      <c r="G827" s="306" t="s">
        <v>520</v>
      </c>
      <c r="H827" s="472"/>
    </row>
    <row r="828" spans="2:8" ht="30" x14ac:dyDescent="0.15">
      <c r="B828" s="305" t="s">
        <v>536</v>
      </c>
      <c r="C828" s="470" t="s">
        <v>558</v>
      </c>
      <c r="D828" s="471" t="s">
        <v>394</v>
      </c>
      <c r="E828" s="1"/>
      <c r="F828" s="56" t="s">
        <v>537</v>
      </c>
      <c r="G828" s="306" t="s">
        <v>520</v>
      </c>
      <c r="H828" s="472"/>
    </row>
    <row r="829" spans="2:8" ht="30" x14ac:dyDescent="0.15">
      <c r="B829" s="305" t="s">
        <v>527</v>
      </c>
      <c r="C829" s="470" t="s">
        <v>558</v>
      </c>
      <c r="D829" s="471" t="s">
        <v>394</v>
      </c>
      <c r="E829" s="1"/>
      <c r="F829" s="56" t="s">
        <v>528</v>
      </c>
      <c r="G829" s="306" t="s">
        <v>520</v>
      </c>
      <c r="H829" s="472"/>
    </row>
    <row r="830" spans="2:8" ht="30" x14ac:dyDescent="0.15">
      <c r="B830" s="305" t="s">
        <v>534</v>
      </c>
      <c r="C830" s="470" t="s">
        <v>558</v>
      </c>
      <c r="D830" s="471" t="s">
        <v>394</v>
      </c>
      <c r="E830" s="1"/>
      <c r="F830" s="56" t="s">
        <v>535</v>
      </c>
      <c r="G830" s="306" t="s">
        <v>520</v>
      </c>
      <c r="H830" s="472"/>
    </row>
    <row r="831" spans="2:8" ht="30" x14ac:dyDescent="0.15">
      <c r="B831" s="305" t="s">
        <v>525</v>
      </c>
      <c r="C831" s="470" t="s">
        <v>558</v>
      </c>
      <c r="D831" s="471" t="s">
        <v>394</v>
      </c>
      <c r="E831" s="1"/>
      <c r="F831" s="56" t="s">
        <v>526</v>
      </c>
      <c r="G831" s="306" t="s">
        <v>520</v>
      </c>
      <c r="H831" s="472"/>
    </row>
    <row r="832" spans="2:8" ht="30" x14ac:dyDescent="0.15">
      <c r="B832" s="305" t="s">
        <v>525</v>
      </c>
      <c r="C832" s="470" t="s">
        <v>558</v>
      </c>
      <c r="D832" s="471" t="s">
        <v>394</v>
      </c>
      <c r="E832" s="1"/>
      <c r="F832" s="56" t="s">
        <v>526</v>
      </c>
      <c r="G832" s="306" t="s">
        <v>520</v>
      </c>
      <c r="H832" s="472"/>
    </row>
    <row r="833" spans="2:8" ht="30" x14ac:dyDescent="0.15">
      <c r="B833" s="305" t="s">
        <v>527</v>
      </c>
      <c r="C833" s="470" t="s">
        <v>558</v>
      </c>
      <c r="D833" s="471" t="s">
        <v>394</v>
      </c>
      <c r="E833" s="1"/>
      <c r="F833" s="56" t="s">
        <v>528</v>
      </c>
      <c r="G833" s="306" t="s">
        <v>520</v>
      </c>
      <c r="H833" s="472"/>
    </row>
    <row r="834" spans="2:8" ht="30" x14ac:dyDescent="0.15">
      <c r="B834" s="305" t="s">
        <v>527</v>
      </c>
      <c r="C834" s="470" t="s">
        <v>558</v>
      </c>
      <c r="D834" s="471" t="s">
        <v>394</v>
      </c>
      <c r="E834" s="1"/>
      <c r="F834" s="56" t="s">
        <v>528</v>
      </c>
      <c r="G834" s="306" t="s">
        <v>520</v>
      </c>
      <c r="H834" s="472"/>
    </row>
    <row r="835" spans="2:8" ht="30" x14ac:dyDescent="0.15">
      <c r="B835" s="305" t="s">
        <v>548</v>
      </c>
      <c r="C835" s="470" t="s">
        <v>558</v>
      </c>
      <c r="D835" s="471" t="s">
        <v>394</v>
      </c>
      <c r="E835" s="1"/>
      <c r="F835" s="56" t="s">
        <v>549</v>
      </c>
      <c r="G835" s="306" t="s">
        <v>520</v>
      </c>
      <c r="H835" s="472"/>
    </row>
    <row r="836" spans="2:8" ht="30" x14ac:dyDescent="0.15">
      <c r="B836" s="305" t="s">
        <v>534</v>
      </c>
      <c r="C836" s="470" t="s">
        <v>558</v>
      </c>
      <c r="D836" s="471" t="s">
        <v>394</v>
      </c>
      <c r="E836" s="1"/>
      <c r="F836" s="56" t="s">
        <v>535</v>
      </c>
      <c r="G836" s="306" t="s">
        <v>520</v>
      </c>
      <c r="H836" s="472"/>
    </row>
    <row r="837" spans="2:8" ht="30" x14ac:dyDescent="0.15">
      <c r="B837" s="305" t="s">
        <v>531</v>
      </c>
      <c r="C837" s="470" t="s">
        <v>558</v>
      </c>
      <c r="D837" s="471" t="s">
        <v>394</v>
      </c>
      <c r="E837" s="1"/>
      <c r="F837" s="56" t="s">
        <v>532</v>
      </c>
      <c r="G837" s="306" t="s">
        <v>520</v>
      </c>
      <c r="H837" s="472"/>
    </row>
    <row r="838" spans="2:8" ht="30" x14ac:dyDescent="0.15">
      <c r="B838" s="305" t="s">
        <v>529</v>
      </c>
      <c r="C838" s="470" t="s">
        <v>558</v>
      </c>
      <c r="D838" s="471" t="s">
        <v>394</v>
      </c>
      <c r="E838" s="1"/>
      <c r="F838" s="56" t="s">
        <v>530</v>
      </c>
      <c r="G838" s="306" t="s">
        <v>520</v>
      </c>
      <c r="H838" s="472"/>
    </row>
    <row r="839" spans="2:8" ht="30" x14ac:dyDescent="0.15">
      <c r="B839" s="305" t="s">
        <v>529</v>
      </c>
      <c r="C839" s="470" t="s">
        <v>558</v>
      </c>
      <c r="D839" s="471" t="s">
        <v>394</v>
      </c>
      <c r="E839" s="1"/>
      <c r="F839" s="56" t="s">
        <v>530</v>
      </c>
      <c r="G839" s="306" t="s">
        <v>520</v>
      </c>
      <c r="H839" s="472"/>
    </row>
    <row r="840" spans="2:8" ht="30" x14ac:dyDescent="0.15">
      <c r="B840" s="305" t="s">
        <v>529</v>
      </c>
      <c r="C840" s="470" t="s">
        <v>558</v>
      </c>
      <c r="D840" s="471" t="s">
        <v>394</v>
      </c>
      <c r="E840" s="1"/>
      <c r="F840" s="56" t="s">
        <v>530</v>
      </c>
      <c r="G840" s="306" t="s">
        <v>520</v>
      </c>
      <c r="H840" s="472"/>
    </row>
    <row r="841" spans="2:8" ht="30" x14ac:dyDescent="0.15">
      <c r="B841" s="305" t="s">
        <v>529</v>
      </c>
      <c r="C841" s="470" t="s">
        <v>558</v>
      </c>
      <c r="D841" s="471" t="s">
        <v>394</v>
      </c>
      <c r="E841" s="1"/>
      <c r="F841" s="56" t="s">
        <v>530</v>
      </c>
      <c r="G841" s="306" t="s">
        <v>520</v>
      </c>
      <c r="H841" s="472"/>
    </row>
    <row r="842" spans="2:8" ht="30" x14ac:dyDescent="0.15">
      <c r="B842" s="305" t="s">
        <v>529</v>
      </c>
      <c r="C842" s="470" t="s">
        <v>558</v>
      </c>
      <c r="D842" s="471" t="s">
        <v>394</v>
      </c>
      <c r="E842" s="1"/>
      <c r="F842" s="56" t="s">
        <v>530</v>
      </c>
      <c r="G842" s="306" t="s">
        <v>520</v>
      </c>
      <c r="H842" s="472"/>
    </row>
    <row r="843" spans="2:8" ht="30" x14ac:dyDescent="0.15">
      <c r="B843" s="305" t="s">
        <v>529</v>
      </c>
      <c r="C843" s="470" t="s">
        <v>558</v>
      </c>
      <c r="D843" s="471" t="s">
        <v>394</v>
      </c>
      <c r="E843" s="1"/>
      <c r="F843" s="56" t="s">
        <v>530</v>
      </c>
      <c r="G843" s="306" t="s">
        <v>520</v>
      </c>
      <c r="H843" s="472"/>
    </row>
    <row r="844" spans="2:8" ht="30" x14ac:dyDescent="0.15">
      <c r="B844" s="305" t="s">
        <v>529</v>
      </c>
      <c r="C844" s="470" t="s">
        <v>558</v>
      </c>
      <c r="D844" s="471" t="s">
        <v>394</v>
      </c>
      <c r="E844" s="1"/>
      <c r="F844" s="56" t="s">
        <v>530</v>
      </c>
      <c r="G844" s="306" t="s">
        <v>520</v>
      </c>
      <c r="H844" s="472"/>
    </row>
    <row r="845" spans="2:8" ht="30" x14ac:dyDescent="0.15">
      <c r="B845" s="305" t="s">
        <v>544</v>
      </c>
      <c r="C845" s="470" t="s">
        <v>558</v>
      </c>
      <c r="D845" s="471" t="s">
        <v>394</v>
      </c>
      <c r="E845" s="1"/>
      <c r="F845" s="56" t="s">
        <v>545</v>
      </c>
      <c r="G845" s="306" t="s">
        <v>520</v>
      </c>
      <c r="H845" s="472"/>
    </row>
    <row r="846" spans="2:8" ht="30" x14ac:dyDescent="0.15">
      <c r="B846" s="305" t="s">
        <v>544</v>
      </c>
      <c r="C846" s="470" t="s">
        <v>558</v>
      </c>
      <c r="D846" s="471" t="s">
        <v>394</v>
      </c>
      <c r="E846" s="1"/>
      <c r="F846" s="56" t="s">
        <v>545</v>
      </c>
      <c r="G846" s="306" t="s">
        <v>520</v>
      </c>
      <c r="H846" s="472"/>
    </row>
    <row r="847" spans="2:8" ht="30" x14ac:dyDescent="0.15">
      <c r="B847" s="305" t="s">
        <v>527</v>
      </c>
      <c r="C847" s="470" t="s">
        <v>558</v>
      </c>
      <c r="D847" s="471" t="s">
        <v>394</v>
      </c>
      <c r="E847" s="1"/>
      <c r="F847" s="56" t="s">
        <v>528</v>
      </c>
      <c r="G847" s="306" t="s">
        <v>520</v>
      </c>
      <c r="H847" s="472"/>
    </row>
    <row r="848" spans="2:8" ht="30" x14ac:dyDescent="0.15">
      <c r="B848" s="305" t="s">
        <v>525</v>
      </c>
      <c r="C848" s="470" t="s">
        <v>558</v>
      </c>
      <c r="D848" s="471" t="s">
        <v>394</v>
      </c>
      <c r="E848" s="1"/>
      <c r="F848" s="56" t="s">
        <v>526</v>
      </c>
      <c r="G848" s="306" t="s">
        <v>520</v>
      </c>
      <c r="H848" s="472"/>
    </row>
    <row r="849" spans="2:8" ht="30" x14ac:dyDescent="0.15">
      <c r="B849" s="305" t="s">
        <v>529</v>
      </c>
      <c r="C849" s="470" t="s">
        <v>558</v>
      </c>
      <c r="D849" s="471" t="s">
        <v>394</v>
      </c>
      <c r="E849" s="1"/>
      <c r="F849" s="56" t="s">
        <v>530</v>
      </c>
      <c r="G849" s="306" t="s">
        <v>520</v>
      </c>
      <c r="H849" s="472"/>
    </row>
    <row r="850" spans="2:8" ht="30" x14ac:dyDescent="0.15">
      <c r="B850" s="305" t="s">
        <v>529</v>
      </c>
      <c r="C850" s="470" t="s">
        <v>558</v>
      </c>
      <c r="D850" s="471" t="s">
        <v>394</v>
      </c>
      <c r="E850" s="1"/>
      <c r="F850" s="56" t="s">
        <v>530</v>
      </c>
      <c r="G850" s="306" t="s">
        <v>520</v>
      </c>
      <c r="H850" s="472"/>
    </row>
    <row r="851" spans="2:8" ht="30" x14ac:dyDescent="0.15">
      <c r="B851" s="305" t="s">
        <v>529</v>
      </c>
      <c r="C851" s="470" t="s">
        <v>558</v>
      </c>
      <c r="D851" s="471" t="s">
        <v>394</v>
      </c>
      <c r="E851" s="1"/>
      <c r="F851" s="56" t="s">
        <v>530</v>
      </c>
      <c r="G851" s="306" t="s">
        <v>520</v>
      </c>
      <c r="H851" s="472"/>
    </row>
    <row r="852" spans="2:8" ht="30" x14ac:dyDescent="0.15">
      <c r="B852" s="305" t="s">
        <v>536</v>
      </c>
      <c r="C852" s="470" t="s">
        <v>558</v>
      </c>
      <c r="D852" s="471" t="s">
        <v>394</v>
      </c>
      <c r="E852" s="1"/>
      <c r="F852" s="56" t="s">
        <v>537</v>
      </c>
      <c r="G852" s="306" t="s">
        <v>520</v>
      </c>
      <c r="H852" s="472"/>
    </row>
    <row r="853" spans="2:8" ht="30" x14ac:dyDescent="0.15">
      <c r="B853" s="305" t="s">
        <v>529</v>
      </c>
      <c r="C853" s="470" t="s">
        <v>558</v>
      </c>
      <c r="D853" s="471" t="s">
        <v>394</v>
      </c>
      <c r="E853" s="1"/>
      <c r="F853" s="56" t="s">
        <v>530</v>
      </c>
      <c r="G853" s="306" t="s">
        <v>520</v>
      </c>
      <c r="H853" s="472"/>
    </row>
    <row r="854" spans="2:8" ht="30" x14ac:dyDescent="0.15">
      <c r="B854" s="305" t="s">
        <v>527</v>
      </c>
      <c r="C854" s="470" t="s">
        <v>558</v>
      </c>
      <c r="D854" s="471" t="s">
        <v>394</v>
      </c>
      <c r="E854" s="1"/>
      <c r="F854" s="56" t="s">
        <v>528</v>
      </c>
      <c r="G854" s="306" t="s">
        <v>520</v>
      </c>
      <c r="H854" s="472"/>
    </row>
    <row r="855" spans="2:8" ht="30" x14ac:dyDescent="0.15">
      <c r="B855" s="305" t="s">
        <v>531</v>
      </c>
      <c r="C855" s="470" t="s">
        <v>558</v>
      </c>
      <c r="D855" s="471" t="s">
        <v>394</v>
      </c>
      <c r="E855" s="1"/>
      <c r="F855" s="56" t="s">
        <v>532</v>
      </c>
      <c r="G855" s="306" t="s">
        <v>520</v>
      </c>
      <c r="H855" s="472"/>
    </row>
    <row r="856" spans="2:8" ht="30" x14ac:dyDescent="0.15">
      <c r="B856" s="305" t="s">
        <v>527</v>
      </c>
      <c r="C856" s="470" t="s">
        <v>558</v>
      </c>
      <c r="D856" s="471" t="s">
        <v>394</v>
      </c>
      <c r="E856" s="1"/>
      <c r="F856" s="56" t="s">
        <v>528</v>
      </c>
      <c r="G856" s="306" t="s">
        <v>520</v>
      </c>
      <c r="H856" s="472"/>
    </row>
    <row r="857" spans="2:8" ht="30" x14ac:dyDescent="0.15">
      <c r="B857" s="305" t="s">
        <v>527</v>
      </c>
      <c r="C857" s="470" t="s">
        <v>558</v>
      </c>
      <c r="D857" s="471" t="s">
        <v>394</v>
      </c>
      <c r="E857" s="1"/>
      <c r="F857" s="56" t="s">
        <v>528</v>
      </c>
      <c r="G857" s="306" t="s">
        <v>520</v>
      </c>
      <c r="H857" s="472"/>
    </row>
    <row r="858" spans="2:8" ht="30" x14ac:dyDescent="0.15">
      <c r="B858" s="305" t="s">
        <v>527</v>
      </c>
      <c r="C858" s="470" t="s">
        <v>558</v>
      </c>
      <c r="D858" s="471" t="s">
        <v>394</v>
      </c>
      <c r="E858" s="1"/>
      <c r="F858" s="56" t="s">
        <v>528</v>
      </c>
      <c r="G858" s="306" t="s">
        <v>520</v>
      </c>
      <c r="H858" s="472"/>
    </row>
    <row r="859" spans="2:8" ht="30" x14ac:dyDescent="0.15">
      <c r="B859" s="305" t="s">
        <v>531</v>
      </c>
      <c r="C859" s="470" t="s">
        <v>558</v>
      </c>
      <c r="D859" s="471" t="s">
        <v>394</v>
      </c>
      <c r="E859" s="1"/>
      <c r="F859" s="56" t="s">
        <v>532</v>
      </c>
      <c r="G859" s="306" t="s">
        <v>520</v>
      </c>
      <c r="H859" s="472"/>
    </row>
    <row r="860" spans="2:8" ht="30" x14ac:dyDescent="0.15">
      <c r="B860" s="305" t="s">
        <v>540</v>
      </c>
      <c r="C860" s="470" t="s">
        <v>558</v>
      </c>
      <c r="D860" s="471" t="s">
        <v>394</v>
      </c>
      <c r="E860" s="1"/>
      <c r="F860" s="56" t="s">
        <v>524</v>
      </c>
      <c r="G860" s="306" t="s">
        <v>520</v>
      </c>
      <c r="H860" s="472"/>
    </row>
    <row r="861" spans="2:8" ht="30" x14ac:dyDescent="0.15">
      <c r="B861" s="305" t="s">
        <v>540</v>
      </c>
      <c r="C861" s="470" t="s">
        <v>558</v>
      </c>
      <c r="D861" s="471" t="s">
        <v>394</v>
      </c>
      <c r="E861" s="1"/>
      <c r="F861" s="56" t="s">
        <v>524</v>
      </c>
      <c r="G861" s="306" t="s">
        <v>520</v>
      </c>
      <c r="H861" s="472"/>
    </row>
    <row r="862" spans="2:8" ht="30" x14ac:dyDescent="0.15">
      <c r="B862" s="305" t="s">
        <v>540</v>
      </c>
      <c r="C862" s="470" t="s">
        <v>558</v>
      </c>
      <c r="D862" s="471" t="s">
        <v>394</v>
      </c>
      <c r="E862" s="1"/>
      <c r="F862" s="56" t="s">
        <v>524</v>
      </c>
      <c r="G862" s="306" t="s">
        <v>520</v>
      </c>
      <c r="H862" s="472"/>
    </row>
    <row r="863" spans="2:8" ht="30" x14ac:dyDescent="0.15">
      <c r="B863" s="305" t="s">
        <v>529</v>
      </c>
      <c r="C863" s="470" t="s">
        <v>558</v>
      </c>
      <c r="D863" s="471" t="s">
        <v>394</v>
      </c>
      <c r="E863" s="1"/>
      <c r="F863" s="56" t="s">
        <v>530</v>
      </c>
      <c r="G863" s="306" t="s">
        <v>520</v>
      </c>
      <c r="H863" s="472"/>
    </row>
    <row r="864" spans="2:8" ht="30" x14ac:dyDescent="0.15">
      <c r="B864" s="305" t="s">
        <v>529</v>
      </c>
      <c r="C864" s="470" t="s">
        <v>558</v>
      </c>
      <c r="D864" s="471" t="s">
        <v>394</v>
      </c>
      <c r="E864" s="1"/>
      <c r="F864" s="56" t="s">
        <v>530</v>
      </c>
      <c r="G864" s="306" t="s">
        <v>520</v>
      </c>
      <c r="H864" s="472"/>
    </row>
    <row r="865" spans="2:8" ht="30" x14ac:dyDescent="0.15">
      <c r="B865" s="305" t="s">
        <v>529</v>
      </c>
      <c r="C865" s="470" t="s">
        <v>558</v>
      </c>
      <c r="D865" s="471" t="s">
        <v>394</v>
      </c>
      <c r="E865" s="1"/>
      <c r="F865" s="56" t="s">
        <v>530</v>
      </c>
      <c r="G865" s="306" t="s">
        <v>520</v>
      </c>
      <c r="H865" s="472"/>
    </row>
    <row r="866" spans="2:8" ht="30" x14ac:dyDescent="0.15">
      <c r="B866" s="305" t="s">
        <v>529</v>
      </c>
      <c r="C866" s="470" t="s">
        <v>558</v>
      </c>
      <c r="D866" s="471" t="s">
        <v>394</v>
      </c>
      <c r="E866" s="1"/>
      <c r="F866" s="56" t="s">
        <v>530</v>
      </c>
      <c r="G866" s="306" t="s">
        <v>520</v>
      </c>
      <c r="H866" s="472"/>
    </row>
    <row r="867" spans="2:8" ht="30" x14ac:dyDescent="0.15">
      <c r="B867" s="305" t="s">
        <v>527</v>
      </c>
      <c r="C867" s="470" t="s">
        <v>558</v>
      </c>
      <c r="D867" s="471" t="s">
        <v>394</v>
      </c>
      <c r="E867" s="1"/>
      <c r="F867" s="56" t="s">
        <v>528</v>
      </c>
      <c r="G867" s="306" t="s">
        <v>520</v>
      </c>
      <c r="H867" s="472"/>
    </row>
    <row r="868" spans="2:8" ht="30" x14ac:dyDescent="0.15">
      <c r="B868" s="305" t="s">
        <v>527</v>
      </c>
      <c r="C868" s="470" t="s">
        <v>558</v>
      </c>
      <c r="D868" s="471" t="s">
        <v>394</v>
      </c>
      <c r="E868" s="1"/>
      <c r="F868" s="56" t="s">
        <v>528</v>
      </c>
      <c r="G868" s="306" t="s">
        <v>520</v>
      </c>
      <c r="H868" s="472"/>
    </row>
    <row r="869" spans="2:8" ht="30" x14ac:dyDescent="0.15">
      <c r="B869" s="305" t="s">
        <v>527</v>
      </c>
      <c r="C869" s="470" t="s">
        <v>558</v>
      </c>
      <c r="D869" s="471" t="s">
        <v>394</v>
      </c>
      <c r="E869" s="1"/>
      <c r="F869" s="56" t="s">
        <v>528</v>
      </c>
      <c r="G869" s="306" t="s">
        <v>520</v>
      </c>
      <c r="H869" s="472"/>
    </row>
    <row r="870" spans="2:8" ht="30" x14ac:dyDescent="0.15">
      <c r="B870" s="305" t="s">
        <v>531</v>
      </c>
      <c r="C870" s="470" t="s">
        <v>558</v>
      </c>
      <c r="D870" s="471" t="s">
        <v>394</v>
      </c>
      <c r="E870" s="1"/>
      <c r="F870" s="56" t="s">
        <v>532</v>
      </c>
      <c r="G870" s="306" t="s">
        <v>520</v>
      </c>
      <c r="H870" s="472"/>
    </row>
    <row r="871" spans="2:8" ht="30" x14ac:dyDescent="0.15">
      <c r="B871" s="305" t="s">
        <v>531</v>
      </c>
      <c r="C871" s="470" t="s">
        <v>558</v>
      </c>
      <c r="D871" s="471" t="s">
        <v>394</v>
      </c>
      <c r="E871" s="1"/>
      <c r="F871" s="56" t="s">
        <v>532</v>
      </c>
      <c r="G871" s="306" t="s">
        <v>520</v>
      </c>
      <c r="H871" s="472"/>
    </row>
    <row r="872" spans="2:8" ht="30" x14ac:dyDescent="0.15">
      <c r="B872" s="305" t="s">
        <v>531</v>
      </c>
      <c r="C872" s="470" t="s">
        <v>558</v>
      </c>
      <c r="D872" s="471" t="s">
        <v>394</v>
      </c>
      <c r="E872" s="1"/>
      <c r="F872" s="56" t="s">
        <v>532</v>
      </c>
      <c r="G872" s="306" t="s">
        <v>520</v>
      </c>
      <c r="H872" s="472"/>
    </row>
    <row r="873" spans="2:8" ht="30" x14ac:dyDescent="0.15">
      <c r="B873" s="305" t="s">
        <v>531</v>
      </c>
      <c r="C873" s="470" t="s">
        <v>558</v>
      </c>
      <c r="D873" s="471" t="s">
        <v>394</v>
      </c>
      <c r="E873" s="1"/>
      <c r="F873" s="56" t="s">
        <v>532</v>
      </c>
      <c r="G873" s="306" t="s">
        <v>520</v>
      </c>
      <c r="H873" s="472"/>
    </row>
    <row r="874" spans="2:8" ht="30" x14ac:dyDescent="0.15">
      <c r="B874" s="305" t="s">
        <v>534</v>
      </c>
      <c r="C874" s="470" t="s">
        <v>558</v>
      </c>
      <c r="D874" s="471" t="s">
        <v>394</v>
      </c>
      <c r="E874" s="1"/>
      <c r="F874" s="56" t="s">
        <v>535</v>
      </c>
      <c r="G874" s="306" t="s">
        <v>520</v>
      </c>
      <c r="H874" s="472"/>
    </row>
    <row r="875" spans="2:8" ht="30" x14ac:dyDescent="0.15">
      <c r="B875" s="305" t="s">
        <v>529</v>
      </c>
      <c r="C875" s="470" t="s">
        <v>558</v>
      </c>
      <c r="D875" s="471" t="s">
        <v>394</v>
      </c>
      <c r="E875" s="1"/>
      <c r="F875" s="56" t="s">
        <v>530</v>
      </c>
      <c r="G875" s="306" t="s">
        <v>520</v>
      </c>
      <c r="H875" s="472"/>
    </row>
    <row r="876" spans="2:8" ht="30" x14ac:dyDescent="0.15">
      <c r="B876" s="305" t="s">
        <v>527</v>
      </c>
      <c r="C876" s="470" t="s">
        <v>558</v>
      </c>
      <c r="D876" s="471" t="s">
        <v>394</v>
      </c>
      <c r="E876" s="1"/>
      <c r="F876" s="56" t="s">
        <v>528</v>
      </c>
      <c r="G876" s="306" t="s">
        <v>520</v>
      </c>
      <c r="H876" s="472"/>
    </row>
    <row r="877" spans="2:8" ht="30" x14ac:dyDescent="0.15">
      <c r="B877" s="305" t="s">
        <v>527</v>
      </c>
      <c r="C877" s="470" t="s">
        <v>558</v>
      </c>
      <c r="D877" s="471" t="s">
        <v>394</v>
      </c>
      <c r="E877" s="1"/>
      <c r="F877" s="56" t="s">
        <v>528</v>
      </c>
      <c r="G877" s="306" t="s">
        <v>520</v>
      </c>
      <c r="H877" s="472"/>
    </row>
    <row r="878" spans="2:8" ht="30" x14ac:dyDescent="0.15">
      <c r="B878" s="305" t="s">
        <v>527</v>
      </c>
      <c r="C878" s="470" t="s">
        <v>558</v>
      </c>
      <c r="D878" s="471" t="s">
        <v>394</v>
      </c>
      <c r="E878" s="1"/>
      <c r="F878" s="56" t="s">
        <v>528</v>
      </c>
      <c r="G878" s="306" t="s">
        <v>520</v>
      </c>
      <c r="H878" s="472"/>
    </row>
    <row r="879" spans="2:8" ht="30" x14ac:dyDescent="0.15">
      <c r="B879" s="305" t="s">
        <v>527</v>
      </c>
      <c r="C879" s="470" t="s">
        <v>558</v>
      </c>
      <c r="D879" s="471" t="s">
        <v>394</v>
      </c>
      <c r="E879" s="1"/>
      <c r="F879" s="56" t="s">
        <v>528</v>
      </c>
      <c r="G879" s="306" t="s">
        <v>520</v>
      </c>
      <c r="H879" s="472"/>
    </row>
    <row r="880" spans="2:8" ht="30" x14ac:dyDescent="0.15">
      <c r="B880" s="305" t="s">
        <v>525</v>
      </c>
      <c r="C880" s="470" t="s">
        <v>558</v>
      </c>
      <c r="D880" s="471" t="s">
        <v>394</v>
      </c>
      <c r="E880" s="1"/>
      <c r="F880" s="56" t="s">
        <v>526</v>
      </c>
      <c r="G880" s="306" t="s">
        <v>520</v>
      </c>
      <c r="H880" s="472"/>
    </row>
    <row r="881" spans="2:8" ht="30" x14ac:dyDescent="0.15">
      <c r="B881" s="305" t="s">
        <v>521</v>
      </c>
      <c r="C881" s="470" t="s">
        <v>558</v>
      </c>
      <c r="D881" s="471" t="s">
        <v>394</v>
      </c>
      <c r="E881" s="1"/>
      <c r="F881" s="56" t="s">
        <v>522</v>
      </c>
      <c r="G881" s="306" t="s">
        <v>520</v>
      </c>
      <c r="H881" s="472"/>
    </row>
    <row r="882" spans="2:8" ht="30" x14ac:dyDescent="0.15">
      <c r="B882" s="305" t="s">
        <v>521</v>
      </c>
      <c r="C882" s="470" t="s">
        <v>558</v>
      </c>
      <c r="D882" s="471" t="s">
        <v>394</v>
      </c>
      <c r="E882" s="1"/>
      <c r="F882" s="56" t="s">
        <v>522</v>
      </c>
      <c r="G882" s="306" t="s">
        <v>520</v>
      </c>
      <c r="H882" s="472"/>
    </row>
    <row r="883" spans="2:8" ht="30" x14ac:dyDescent="0.15">
      <c r="B883" s="305" t="s">
        <v>529</v>
      </c>
      <c r="C883" s="470" t="s">
        <v>558</v>
      </c>
      <c r="D883" s="471" t="s">
        <v>394</v>
      </c>
      <c r="E883" s="1"/>
      <c r="F883" s="56" t="s">
        <v>530</v>
      </c>
      <c r="G883" s="306" t="s">
        <v>520</v>
      </c>
      <c r="H883" s="472"/>
    </row>
    <row r="884" spans="2:8" ht="30" x14ac:dyDescent="0.15">
      <c r="B884" s="305" t="s">
        <v>529</v>
      </c>
      <c r="C884" s="470" t="s">
        <v>558</v>
      </c>
      <c r="D884" s="471" t="s">
        <v>394</v>
      </c>
      <c r="E884" s="1"/>
      <c r="F884" s="56" t="s">
        <v>530</v>
      </c>
      <c r="G884" s="306" t="s">
        <v>520</v>
      </c>
      <c r="H884" s="472"/>
    </row>
    <row r="885" spans="2:8" ht="30" x14ac:dyDescent="0.15">
      <c r="B885" s="305" t="s">
        <v>533</v>
      </c>
      <c r="C885" s="470" t="s">
        <v>558</v>
      </c>
      <c r="D885" s="471" t="s">
        <v>394</v>
      </c>
      <c r="E885" s="1"/>
      <c r="F885" s="56" t="s">
        <v>532</v>
      </c>
      <c r="G885" s="306" t="s">
        <v>520</v>
      </c>
      <c r="H885" s="472"/>
    </row>
    <row r="886" spans="2:8" ht="30" x14ac:dyDescent="0.15">
      <c r="B886" s="305" t="s">
        <v>527</v>
      </c>
      <c r="C886" s="470" t="s">
        <v>558</v>
      </c>
      <c r="D886" s="471" t="s">
        <v>394</v>
      </c>
      <c r="E886" s="1"/>
      <c r="F886" s="56" t="s">
        <v>528</v>
      </c>
      <c r="G886" s="306" t="s">
        <v>520</v>
      </c>
      <c r="H886" s="472"/>
    </row>
    <row r="887" spans="2:8" ht="30" x14ac:dyDescent="0.15">
      <c r="B887" s="305" t="s">
        <v>521</v>
      </c>
      <c r="C887" s="470" t="s">
        <v>558</v>
      </c>
      <c r="D887" s="471" t="s">
        <v>394</v>
      </c>
      <c r="E887" s="1"/>
      <c r="F887" s="56" t="s">
        <v>522</v>
      </c>
      <c r="G887" s="306" t="s">
        <v>520</v>
      </c>
      <c r="H887" s="472"/>
    </row>
    <row r="888" spans="2:8" ht="30" x14ac:dyDescent="0.15">
      <c r="B888" s="305" t="s">
        <v>527</v>
      </c>
      <c r="C888" s="470" t="s">
        <v>558</v>
      </c>
      <c r="D888" s="471" t="s">
        <v>394</v>
      </c>
      <c r="E888" s="1"/>
      <c r="F888" s="56" t="s">
        <v>528</v>
      </c>
      <c r="G888" s="306" t="s">
        <v>520</v>
      </c>
      <c r="H888" s="472"/>
    </row>
    <row r="889" spans="2:8" ht="30" x14ac:dyDescent="0.15">
      <c r="B889" s="305" t="s">
        <v>527</v>
      </c>
      <c r="C889" s="470" t="s">
        <v>558</v>
      </c>
      <c r="D889" s="471" t="s">
        <v>394</v>
      </c>
      <c r="E889" s="1"/>
      <c r="F889" s="56" t="s">
        <v>528</v>
      </c>
      <c r="G889" s="306" t="s">
        <v>520</v>
      </c>
      <c r="H889" s="472"/>
    </row>
    <row r="890" spans="2:8" ht="30" x14ac:dyDescent="0.15">
      <c r="B890" s="305" t="s">
        <v>533</v>
      </c>
      <c r="C890" s="470" t="s">
        <v>558</v>
      </c>
      <c r="D890" s="471" t="s">
        <v>394</v>
      </c>
      <c r="E890" s="1"/>
      <c r="F890" s="56" t="s">
        <v>532</v>
      </c>
      <c r="G890" s="306" t="s">
        <v>520</v>
      </c>
      <c r="H890" s="472"/>
    </row>
    <row r="891" spans="2:8" ht="30" x14ac:dyDescent="0.15">
      <c r="B891" s="305" t="s">
        <v>527</v>
      </c>
      <c r="C891" s="470" t="s">
        <v>558</v>
      </c>
      <c r="D891" s="471" t="s">
        <v>394</v>
      </c>
      <c r="E891" s="1"/>
      <c r="F891" s="56" t="s">
        <v>528</v>
      </c>
      <c r="G891" s="306" t="s">
        <v>520</v>
      </c>
      <c r="H891" s="472"/>
    </row>
    <row r="892" spans="2:8" ht="30" x14ac:dyDescent="0.15">
      <c r="B892" s="305" t="s">
        <v>527</v>
      </c>
      <c r="C892" s="470" t="s">
        <v>558</v>
      </c>
      <c r="D892" s="471" t="s">
        <v>394</v>
      </c>
      <c r="E892" s="1"/>
      <c r="F892" s="56" t="s">
        <v>528</v>
      </c>
      <c r="G892" s="306" t="s">
        <v>520</v>
      </c>
      <c r="H892" s="472"/>
    </row>
    <row r="893" spans="2:8" ht="30" x14ac:dyDescent="0.15">
      <c r="B893" s="305" t="s">
        <v>533</v>
      </c>
      <c r="C893" s="470" t="s">
        <v>558</v>
      </c>
      <c r="D893" s="471" t="s">
        <v>394</v>
      </c>
      <c r="E893" s="1"/>
      <c r="F893" s="56" t="s">
        <v>532</v>
      </c>
      <c r="G893" s="306" t="s">
        <v>520</v>
      </c>
      <c r="H893" s="472"/>
    </row>
    <row r="894" spans="2:8" ht="30" x14ac:dyDescent="0.15">
      <c r="B894" s="305" t="s">
        <v>527</v>
      </c>
      <c r="C894" s="470" t="s">
        <v>558</v>
      </c>
      <c r="D894" s="471" t="s">
        <v>394</v>
      </c>
      <c r="E894" s="1"/>
      <c r="F894" s="56" t="s">
        <v>528</v>
      </c>
      <c r="G894" s="306" t="s">
        <v>520</v>
      </c>
      <c r="H894" s="472"/>
    </row>
    <row r="895" spans="2:8" ht="30" x14ac:dyDescent="0.15">
      <c r="B895" s="305" t="s">
        <v>544</v>
      </c>
      <c r="C895" s="470" t="s">
        <v>558</v>
      </c>
      <c r="D895" s="471" t="s">
        <v>394</v>
      </c>
      <c r="E895" s="1"/>
      <c r="F895" s="56" t="s">
        <v>545</v>
      </c>
      <c r="G895" s="306" t="s">
        <v>520</v>
      </c>
      <c r="H895" s="472"/>
    </row>
    <row r="896" spans="2:8" ht="30" x14ac:dyDescent="0.15">
      <c r="B896" s="305" t="s">
        <v>529</v>
      </c>
      <c r="C896" s="470" t="s">
        <v>558</v>
      </c>
      <c r="D896" s="471" t="s">
        <v>394</v>
      </c>
      <c r="E896" s="1"/>
      <c r="F896" s="56" t="s">
        <v>530</v>
      </c>
      <c r="G896" s="306" t="s">
        <v>520</v>
      </c>
      <c r="H896" s="472"/>
    </row>
    <row r="897" spans="2:8" ht="30" x14ac:dyDescent="0.15">
      <c r="B897" s="305" t="s">
        <v>529</v>
      </c>
      <c r="C897" s="470" t="s">
        <v>558</v>
      </c>
      <c r="D897" s="471" t="s">
        <v>394</v>
      </c>
      <c r="E897" s="1"/>
      <c r="F897" s="56" t="s">
        <v>530</v>
      </c>
      <c r="G897" s="306" t="s">
        <v>520</v>
      </c>
      <c r="H897" s="472"/>
    </row>
    <row r="898" spans="2:8" ht="30" x14ac:dyDescent="0.15">
      <c r="B898" s="305" t="s">
        <v>529</v>
      </c>
      <c r="C898" s="470" t="s">
        <v>558</v>
      </c>
      <c r="D898" s="471" t="s">
        <v>394</v>
      </c>
      <c r="E898" s="1"/>
      <c r="F898" s="56" t="s">
        <v>530</v>
      </c>
      <c r="G898" s="306" t="s">
        <v>520</v>
      </c>
      <c r="H898" s="472"/>
    </row>
    <row r="899" spans="2:8" ht="30" x14ac:dyDescent="0.15">
      <c r="B899" s="305" t="s">
        <v>529</v>
      </c>
      <c r="C899" s="470" t="s">
        <v>558</v>
      </c>
      <c r="D899" s="471" t="s">
        <v>394</v>
      </c>
      <c r="E899" s="1"/>
      <c r="F899" s="56" t="s">
        <v>530</v>
      </c>
      <c r="G899" s="306" t="s">
        <v>520</v>
      </c>
      <c r="H899" s="472"/>
    </row>
    <row r="900" spans="2:8" ht="30" x14ac:dyDescent="0.15">
      <c r="B900" s="305" t="s">
        <v>529</v>
      </c>
      <c r="C900" s="470" t="s">
        <v>558</v>
      </c>
      <c r="D900" s="471" t="s">
        <v>394</v>
      </c>
      <c r="E900" s="1"/>
      <c r="F900" s="56" t="s">
        <v>530</v>
      </c>
      <c r="G900" s="306" t="s">
        <v>520</v>
      </c>
      <c r="H900" s="472"/>
    </row>
    <row r="901" spans="2:8" ht="30" x14ac:dyDescent="0.15">
      <c r="B901" s="305" t="s">
        <v>529</v>
      </c>
      <c r="C901" s="470" t="s">
        <v>558</v>
      </c>
      <c r="D901" s="471" t="s">
        <v>394</v>
      </c>
      <c r="E901" s="1"/>
      <c r="F901" s="56" t="s">
        <v>530</v>
      </c>
      <c r="G901" s="306" t="s">
        <v>520</v>
      </c>
      <c r="H901" s="472"/>
    </row>
    <row r="902" spans="2:8" ht="30" x14ac:dyDescent="0.15">
      <c r="B902" s="305" t="s">
        <v>521</v>
      </c>
      <c r="C902" s="470" t="s">
        <v>558</v>
      </c>
      <c r="D902" s="471" t="s">
        <v>394</v>
      </c>
      <c r="E902" s="1"/>
      <c r="F902" s="56" t="s">
        <v>522</v>
      </c>
      <c r="G902" s="306" t="s">
        <v>520</v>
      </c>
      <c r="H902" s="472"/>
    </row>
    <row r="903" spans="2:8" ht="30" x14ac:dyDescent="0.15">
      <c r="B903" s="305" t="s">
        <v>521</v>
      </c>
      <c r="C903" s="470" t="s">
        <v>558</v>
      </c>
      <c r="D903" s="471" t="s">
        <v>394</v>
      </c>
      <c r="E903" s="1"/>
      <c r="F903" s="56" t="s">
        <v>522</v>
      </c>
      <c r="G903" s="306" t="s">
        <v>520</v>
      </c>
      <c r="H903" s="472"/>
    </row>
    <row r="904" spans="2:8" ht="30" x14ac:dyDescent="0.15">
      <c r="B904" s="305" t="s">
        <v>542</v>
      </c>
      <c r="C904" s="470" t="s">
        <v>558</v>
      </c>
      <c r="D904" s="471" t="s">
        <v>394</v>
      </c>
      <c r="E904" s="1"/>
      <c r="F904" s="56" t="s">
        <v>543</v>
      </c>
      <c r="G904" s="306" t="s">
        <v>520</v>
      </c>
      <c r="H904" s="472"/>
    </row>
    <row r="905" spans="2:8" ht="30" x14ac:dyDescent="0.15">
      <c r="B905" s="305" t="s">
        <v>542</v>
      </c>
      <c r="C905" s="470" t="s">
        <v>558</v>
      </c>
      <c r="D905" s="471" t="s">
        <v>394</v>
      </c>
      <c r="E905" s="1"/>
      <c r="F905" s="56" t="s">
        <v>543</v>
      </c>
      <c r="G905" s="306" t="s">
        <v>520</v>
      </c>
      <c r="H905" s="472"/>
    </row>
    <row r="906" spans="2:8" ht="30" x14ac:dyDescent="0.15">
      <c r="B906" s="305" t="s">
        <v>542</v>
      </c>
      <c r="C906" s="470" t="s">
        <v>558</v>
      </c>
      <c r="D906" s="471" t="s">
        <v>394</v>
      </c>
      <c r="E906" s="1"/>
      <c r="F906" s="56" t="s">
        <v>543</v>
      </c>
      <c r="G906" s="306" t="s">
        <v>520</v>
      </c>
      <c r="H906" s="472"/>
    </row>
    <row r="907" spans="2:8" ht="30" x14ac:dyDescent="0.15">
      <c r="B907" s="305" t="s">
        <v>523</v>
      </c>
      <c r="C907" s="470" t="s">
        <v>558</v>
      </c>
      <c r="D907" s="471" t="s">
        <v>394</v>
      </c>
      <c r="E907" s="1"/>
      <c r="F907" s="56" t="s">
        <v>524</v>
      </c>
      <c r="G907" s="306" t="s">
        <v>520</v>
      </c>
      <c r="H907" s="472"/>
    </row>
    <row r="908" spans="2:8" ht="30" x14ac:dyDescent="0.15">
      <c r="B908" s="305" t="s">
        <v>523</v>
      </c>
      <c r="C908" s="470" t="s">
        <v>558</v>
      </c>
      <c r="D908" s="471" t="s">
        <v>394</v>
      </c>
      <c r="E908" s="1"/>
      <c r="F908" s="56" t="s">
        <v>524</v>
      </c>
      <c r="G908" s="306" t="s">
        <v>520</v>
      </c>
      <c r="H908" s="472"/>
    </row>
    <row r="909" spans="2:8" ht="30" x14ac:dyDescent="0.15">
      <c r="B909" s="305" t="s">
        <v>521</v>
      </c>
      <c r="C909" s="470" t="s">
        <v>558</v>
      </c>
      <c r="D909" s="471" t="s">
        <v>394</v>
      </c>
      <c r="E909" s="1"/>
      <c r="F909" s="56" t="s">
        <v>522</v>
      </c>
      <c r="G909" s="306" t="s">
        <v>520</v>
      </c>
      <c r="H909" s="472"/>
    </row>
    <row r="910" spans="2:8" ht="30" x14ac:dyDescent="0.15">
      <c r="B910" s="305" t="s">
        <v>534</v>
      </c>
      <c r="C910" s="470" t="s">
        <v>558</v>
      </c>
      <c r="D910" s="471" t="s">
        <v>394</v>
      </c>
      <c r="E910" s="1"/>
      <c r="F910" s="56" t="s">
        <v>535</v>
      </c>
      <c r="G910" s="306" t="s">
        <v>520</v>
      </c>
      <c r="H910" s="472"/>
    </row>
    <row r="911" spans="2:8" ht="30" x14ac:dyDescent="0.15">
      <c r="B911" s="305" t="s">
        <v>527</v>
      </c>
      <c r="C911" s="470" t="s">
        <v>558</v>
      </c>
      <c r="D911" s="471" t="s">
        <v>394</v>
      </c>
      <c r="E911" s="1"/>
      <c r="F911" s="56" t="s">
        <v>528</v>
      </c>
      <c r="G911" s="306" t="s">
        <v>520</v>
      </c>
      <c r="H911" s="472"/>
    </row>
    <row r="912" spans="2:8" ht="30" x14ac:dyDescent="0.15">
      <c r="B912" s="305" t="s">
        <v>529</v>
      </c>
      <c r="C912" s="470" t="s">
        <v>558</v>
      </c>
      <c r="D912" s="471" t="s">
        <v>394</v>
      </c>
      <c r="E912" s="1"/>
      <c r="F912" s="56" t="s">
        <v>530</v>
      </c>
      <c r="G912" s="306" t="s">
        <v>520</v>
      </c>
      <c r="H912" s="472"/>
    </row>
    <row r="913" spans="2:8" ht="30" x14ac:dyDescent="0.15">
      <c r="B913" s="305" t="s">
        <v>529</v>
      </c>
      <c r="C913" s="470" t="s">
        <v>558</v>
      </c>
      <c r="D913" s="471" t="s">
        <v>394</v>
      </c>
      <c r="E913" s="1"/>
      <c r="F913" s="56" t="s">
        <v>530</v>
      </c>
      <c r="G913" s="306" t="s">
        <v>520</v>
      </c>
      <c r="H913" s="472"/>
    </row>
    <row r="914" spans="2:8" ht="30" x14ac:dyDescent="0.15">
      <c r="B914" s="305" t="s">
        <v>529</v>
      </c>
      <c r="C914" s="470" t="s">
        <v>558</v>
      </c>
      <c r="D914" s="471" t="s">
        <v>394</v>
      </c>
      <c r="E914" s="1"/>
      <c r="F914" s="56" t="s">
        <v>530</v>
      </c>
      <c r="G914" s="306" t="s">
        <v>520</v>
      </c>
      <c r="H914" s="472"/>
    </row>
    <row r="915" spans="2:8" ht="30" x14ac:dyDescent="0.15">
      <c r="B915" s="305" t="s">
        <v>544</v>
      </c>
      <c r="C915" s="470" t="s">
        <v>558</v>
      </c>
      <c r="D915" s="471" t="s">
        <v>394</v>
      </c>
      <c r="E915" s="1"/>
      <c r="F915" s="56" t="s">
        <v>545</v>
      </c>
      <c r="G915" s="306" t="s">
        <v>520</v>
      </c>
      <c r="H915" s="472"/>
    </row>
    <row r="916" spans="2:8" ht="30" x14ac:dyDescent="0.15">
      <c r="B916" s="305" t="s">
        <v>544</v>
      </c>
      <c r="C916" s="470" t="s">
        <v>558</v>
      </c>
      <c r="D916" s="471" t="s">
        <v>394</v>
      </c>
      <c r="E916" s="1"/>
      <c r="F916" s="56" t="s">
        <v>545</v>
      </c>
      <c r="G916" s="306" t="s">
        <v>520</v>
      </c>
      <c r="H916" s="472"/>
    </row>
    <row r="917" spans="2:8" ht="30" x14ac:dyDescent="0.15">
      <c r="B917" s="305" t="s">
        <v>529</v>
      </c>
      <c r="C917" s="470" t="s">
        <v>558</v>
      </c>
      <c r="D917" s="471" t="s">
        <v>394</v>
      </c>
      <c r="E917" s="1"/>
      <c r="F917" s="56" t="s">
        <v>530</v>
      </c>
      <c r="G917" s="306" t="s">
        <v>520</v>
      </c>
      <c r="H917" s="472"/>
    </row>
    <row r="918" spans="2:8" ht="30" x14ac:dyDescent="0.15">
      <c r="B918" s="305" t="s">
        <v>536</v>
      </c>
      <c r="C918" s="470" t="s">
        <v>558</v>
      </c>
      <c r="D918" s="471" t="s">
        <v>394</v>
      </c>
      <c r="E918" s="1"/>
      <c r="F918" s="56" t="s">
        <v>537</v>
      </c>
      <c r="G918" s="306" t="s">
        <v>520</v>
      </c>
      <c r="H918" s="472"/>
    </row>
    <row r="919" spans="2:8" ht="30" x14ac:dyDescent="0.15">
      <c r="B919" s="305" t="s">
        <v>536</v>
      </c>
      <c r="C919" s="470" t="s">
        <v>558</v>
      </c>
      <c r="D919" s="471" t="s">
        <v>394</v>
      </c>
      <c r="E919" s="1"/>
      <c r="F919" s="56" t="s">
        <v>537</v>
      </c>
      <c r="G919" s="306" t="s">
        <v>520</v>
      </c>
      <c r="H919" s="472"/>
    </row>
    <row r="920" spans="2:8" ht="30" x14ac:dyDescent="0.15">
      <c r="B920" s="305" t="s">
        <v>529</v>
      </c>
      <c r="C920" s="470" t="s">
        <v>558</v>
      </c>
      <c r="D920" s="471" t="s">
        <v>394</v>
      </c>
      <c r="E920" s="1"/>
      <c r="F920" s="56" t="s">
        <v>530</v>
      </c>
      <c r="G920" s="306" t="s">
        <v>520</v>
      </c>
      <c r="H920" s="472"/>
    </row>
    <row r="921" spans="2:8" ht="30" x14ac:dyDescent="0.15">
      <c r="B921" s="305" t="s">
        <v>521</v>
      </c>
      <c r="C921" s="470" t="s">
        <v>558</v>
      </c>
      <c r="D921" s="471" t="s">
        <v>394</v>
      </c>
      <c r="E921" s="1"/>
      <c r="F921" s="56" t="s">
        <v>522</v>
      </c>
      <c r="G921" s="306" t="s">
        <v>520</v>
      </c>
      <c r="H921" s="472"/>
    </row>
    <row r="922" spans="2:8" ht="30" x14ac:dyDescent="0.15">
      <c r="B922" s="305" t="s">
        <v>521</v>
      </c>
      <c r="C922" s="470" t="s">
        <v>558</v>
      </c>
      <c r="D922" s="471" t="s">
        <v>394</v>
      </c>
      <c r="E922" s="1"/>
      <c r="F922" s="56" t="s">
        <v>522</v>
      </c>
      <c r="G922" s="306" t="s">
        <v>520</v>
      </c>
      <c r="H922" s="472"/>
    </row>
    <row r="923" spans="2:8" ht="30" x14ac:dyDescent="0.15">
      <c r="B923" s="305" t="s">
        <v>529</v>
      </c>
      <c r="C923" s="470" t="s">
        <v>558</v>
      </c>
      <c r="D923" s="471" t="s">
        <v>394</v>
      </c>
      <c r="E923" s="1"/>
      <c r="F923" s="56" t="s">
        <v>530</v>
      </c>
      <c r="G923" s="306" t="s">
        <v>520</v>
      </c>
      <c r="H923" s="472"/>
    </row>
    <row r="924" spans="2:8" ht="30" x14ac:dyDescent="0.15">
      <c r="B924" s="305" t="s">
        <v>529</v>
      </c>
      <c r="C924" s="470" t="s">
        <v>558</v>
      </c>
      <c r="D924" s="471" t="s">
        <v>394</v>
      </c>
      <c r="E924" s="1"/>
      <c r="F924" s="56" t="s">
        <v>530</v>
      </c>
      <c r="G924" s="306" t="s">
        <v>520</v>
      </c>
      <c r="H924" s="472"/>
    </row>
    <row r="925" spans="2:8" ht="30" x14ac:dyDescent="0.15">
      <c r="B925" s="305" t="s">
        <v>531</v>
      </c>
      <c r="C925" s="470" t="s">
        <v>558</v>
      </c>
      <c r="D925" s="471" t="s">
        <v>394</v>
      </c>
      <c r="E925" s="1"/>
      <c r="F925" s="56" t="s">
        <v>532</v>
      </c>
      <c r="G925" s="306" t="s">
        <v>520</v>
      </c>
      <c r="H925" s="472"/>
    </row>
    <row r="926" spans="2:8" ht="30" x14ac:dyDescent="0.15">
      <c r="B926" s="305" t="s">
        <v>531</v>
      </c>
      <c r="C926" s="470" t="s">
        <v>558</v>
      </c>
      <c r="D926" s="471" t="s">
        <v>394</v>
      </c>
      <c r="E926" s="1"/>
      <c r="F926" s="56" t="s">
        <v>532</v>
      </c>
      <c r="G926" s="306" t="s">
        <v>520</v>
      </c>
      <c r="H926" s="472"/>
    </row>
    <row r="927" spans="2:8" ht="30" x14ac:dyDescent="0.15">
      <c r="B927" s="305" t="s">
        <v>531</v>
      </c>
      <c r="C927" s="470" t="s">
        <v>558</v>
      </c>
      <c r="D927" s="471" t="s">
        <v>394</v>
      </c>
      <c r="E927" s="1"/>
      <c r="F927" s="56" t="s">
        <v>532</v>
      </c>
      <c r="G927" s="306" t="s">
        <v>520</v>
      </c>
      <c r="H927" s="472"/>
    </row>
    <row r="928" spans="2:8" ht="30" x14ac:dyDescent="0.15">
      <c r="B928" s="305" t="s">
        <v>529</v>
      </c>
      <c r="C928" s="470" t="s">
        <v>558</v>
      </c>
      <c r="D928" s="471" t="s">
        <v>394</v>
      </c>
      <c r="E928" s="1"/>
      <c r="F928" s="56" t="s">
        <v>530</v>
      </c>
      <c r="G928" s="306" t="s">
        <v>520</v>
      </c>
      <c r="H928" s="472"/>
    </row>
    <row r="929" spans="2:8" ht="30" x14ac:dyDescent="0.15">
      <c r="B929" s="305" t="s">
        <v>529</v>
      </c>
      <c r="C929" s="470" t="s">
        <v>558</v>
      </c>
      <c r="D929" s="471" t="s">
        <v>394</v>
      </c>
      <c r="E929" s="1"/>
      <c r="F929" s="56" t="s">
        <v>530</v>
      </c>
      <c r="G929" s="306" t="s">
        <v>520</v>
      </c>
      <c r="H929" s="472"/>
    </row>
    <row r="930" spans="2:8" ht="30" x14ac:dyDescent="0.15">
      <c r="B930" s="305" t="s">
        <v>527</v>
      </c>
      <c r="C930" s="470" t="s">
        <v>558</v>
      </c>
      <c r="D930" s="471" t="s">
        <v>394</v>
      </c>
      <c r="E930" s="1"/>
      <c r="F930" s="56" t="s">
        <v>528</v>
      </c>
      <c r="G930" s="306" t="s">
        <v>520</v>
      </c>
      <c r="H930" s="472"/>
    </row>
    <row r="931" spans="2:8" ht="30" x14ac:dyDescent="0.15">
      <c r="B931" s="305" t="s">
        <v>527</v>
      </c>
      <c r="C931" s="470" t="s">
        <v>558</v>
      </c>
      <c r="D931" s="471" t="s">
        <v>394</v>
      </c>
      <c r="E931" s="1"/>
      <c r="F931" s="56" t="s">
        <v>528</v>
      </c>
      <c r="G931" s="306" t="s">
        <v>520</v>
      </c>
      <c r="H931" s="472"/>
    </row>
    <row r="932" spans="2:8" ht="30" x14ac:dyDescent="0.15">
      <c r="B932" s="305" t="s">
        <v>529</v>
      </c>
      <c r="C932" s="470" t="s">
        <v>558</v>
      </c>
      <c r="D932" s="471" t="s">
        <v>394</v>
      </c>
      <c r="E932" s="1"/>
      <c r="F932" s="56" t="s">
        <v>530</v>
      </c>
      <c r="G932" s="306" t="s">
        <v>520</v>
      </c>
      <c r="H932" s="472"/>
    </row>
    <row r="933" spans="2:8" ht="30" x14ac:dyDescent="0.15">
      <c r="B933" s="305" t="s">
        <v>529</v>
      </c>
      <c r="C933" s="470" t="s">
        <v>558</v>
      </c>
      <c r="D933" s="471" t="s">
        <v>394</v>
      </c>
      <c r="E933" s="1"/>
      <c r="F933" s="56" t="s">
        <v>530</v>
      </c>
      <c r="G933" s="306" t="s">
        <v>520</v>
      </c>
      <c r="H933" s="472"/>
    </row>
    <row r="934" spans="2:8" ht="30" x14ac:dyDescent="0.15">
      <c r="B934" s="305" t="s">
        <v>529</v>
      </c>
      <c r="C934" s="470" t="s">
        <v>558</v>
      </c>
      <c r="D934" s="471" t="s">
        <v>394</v>
      </c>
      <c r="E934" s="1"/>
      <c r="F934" s="56" t="s">
        <v>530</v>
      </c>
      <c r="G934" s="306" t="s">
        <v>520</v>
      </c>
      <c r="H934" s="472"/>
    </row>
    <row r="935" spans="2:8" ht="30" x14ac:dyDescent="0.15">
      <c r="B935" s="305" t="s">
        <v>529</v>
      </c>
      <c r="C935" s="470" t="s">
        <v>558</v>
      </c>
      <c r="D935" s="471" t="s">
        <v>394</v>
      </c>
      <c r="E935" s="1"/>
      <c r="F935" s="56" t="s">
        <v>530</v>
      </c>
      <c r="G935" s="306" t="s">
        <v>520</v>
      </c>
      <c r="H935" s="472"/>
    </row>
    <row r="936" spans="2:8" ht="30" x14ac:dyDescent="0.15">
      <c r="B936" s="305" t="s">
        <v>529</v>
      </c>
      <c r="C936" s="470" t="s">
        <v>558</v>
      </c>
      <c r="D936" s="471" t="s">
        <v>394</v>
      </c>
      <c r="E936" s="1"/>
      <c r="F936" s="56" t="s">
        <v>530</v>
      </c>
      <c r="G936" s="306" t="s">
        <v>520</v>
      </c>
      <c r="H936" s="472"/>
    </row>
    <row r="937" spans="2:8" ht="30" x14ac:dyDescent="0.15">
      <c r="B937" s="305" t="s">
        <v>529</v>
      </c>
      <c r="C937" s="470" t="s">
        <v>558</v>
      </c>
      <c r="D937" s="471" t="s">
        <v>394</v>
      </c>
      <c r="E937" s="1"/>
      <c r="F937" s="56" t="s">
        <v>530</v>
      </c>
      <c r="G937" s="306" t="s">
        <v>520</v>
      </c>
      <c r="H937" s="472"/>
    </row>
    <row r="938" spans="2:8" ht="30" x14ac:dyDescent="0.15">
      <c r="B938" s="305" t="s">
        <v>529</v>
      </c>
      <c r="C938" s="470" t="s">
        <v>558</v>
      </c>
      <c r="D938" s="471" t="s">
        <v>394</v>
      </c>
      <c r="E938" s="1"/>
      <c r="F938" s="56" t="s">
        <v>530</v>
      </c>
      <c r="G938" s="306" t="s">
        <v>520</v>
      </c>
      <c r="H938" s="472"/>
    </row>
    <row r="939" spans="2:8" ht="30" x14ac:dyDescent="0.15">
      <c r="B939" s="305" t="s">
        <v>529</v>
      </c>
      <c r="C939" s="470" t="s">
        <v>558</v>
      </c>
      <c r="D939" s="471" t="s">
        <v>394</v>
      </c>
      <c r="E939" s="1"/>
      <c r="F939" s="56" t="s">
        <v>530</v>
      </c>
      <c r="G939" s="306" t="s">
        <v>520</v>
      </c>
      <c r="H939" s="472"/>
    </row>
    <row r="940" spans="2:8" ht="30" x14ac:dyDescent="0.15">
      <c r="B940" s="305" t="s">
        <v>529</v>
      </c>
      <c r="C940" s="470" t="s">
        <v>558</v>
      </c>
      <c r="D940" s="471" t="s">
        <v>394</v>
      </c>
      <c r="E940" s="1"/>
      <c r="F940" s="56" t="s">
        <v>530</v>
      </c>
      <c r="G940" s="306" t="s">
        <v>520</v>
      </c>
      <c r="H940" s="472"/>
    </row>
    <row r="941" spans="2:8" ht="30" x14ac:dyDescent="0.15">
      <c r="B941" s="305" t="s">
        <v>529</v>
      </c>
      <c r="C941" s="470" t="s">
        <v>558</v>
      </c>
      <c r="D941" s="471" t="s">
        <v>394</v>
      </c>
      <c r="E941" s="1"/>
      <c r="F941" s="56" t="s">
        <v>530</v>
      </c>
      <c r="G941" s="306" t="s">
        <v>520</v>
      </c>
      <c r="H941" s="472"/>
    </row>
    <row r="942" spans="2:8" ht="30" x14ac:dyDescent="0.15">
      <c r="B942" s="305" t="s">
        <v>529</v>
      </c>
      <c r="C942" s="470" t="s">
        <v>558</v>
      </c>
      <c r="D942" s="471" t="s">
        <v>394</v>
      </c>
      <c r="E942" s="1"/>
      <c r="F942" s="56" t="s">
        <v>530</v>
      </c>
      <c r="G942" s="306" t="s">
        <v>520</v>
      </c>
      <c r="H942" s="472"/>
    </row>
    <row r="943" spans="2:8" ht="30" x14ac:dyDescent="0.15">
      <c r="B943" s="305" t="s">
        <v>534</v>
      </c>
      <c r="C943" s="470" t="s">
        <v>558</v>
      </c>
      <c r="D943" s="471" t="s">
        <v>394</v>
      </c>
      <c r="E943" s="1"/>
      <c r="F943" s="56" t="s">
        <v>535</v>
      </c>
      <c r="G943" s="306" t="s">
        <v>520</v>
      </c>
      <c r="H943" s="472"/>
    </row>
    <row r="944" spans="2:8" ht="30" x14ac:dyDescent="0.15">
      <c r="B944" s="305" t="s">
        <v>531</v>
      </c>
      <c r="C944" s="470" t="s">
        <v>558</v>
      </c>
      <c r="D944" s="471" t="s">
        <v>394</v>
      </c>
      <c r="E944" s="1"/>
      <c r="F944" s="56" t="s">
        <v>532</v>
      </c>
      <c r="G944" s="306" t="s">
        <v>520</v>
      </c>
      <c r="H944" s="472"/>
    </row>
    <row r="945" spans="2:8" ht="30" x14ac:dyDescent="0.15">
      <c r="B945" s="305" t="s">
        <v>529</v>
      </c>
      <c r="C945" s="470" t="s">
        <v>558</v>
      </c>
      <c r="D945" s="471" t="s">
        <v>394</v>
      </c>
      <c r="E945" s="1"/>
      <c r="F945" s="56" t="s">
        <v>530</v>
      </c>
      <c r="G945" s="306" t="s">
        <v>520</v>
      </c>
      <c r="H945" s="472"/>
    </row>
    <row r="946" spans="2:8" ht="30" x14ac:dyDescent="0.15">
      <c r="B946" s="305" t="s">
        <v>527</v>
      </c>
      <c r="C946" s="470" t="s">
        <v>558</v>
      </c>
      <c r="D946" s="471" t="s">
        <v>394</v>
      </c>
      <c r="E946" s="1"/>
      <c r="F946" s="56" t="s">
        <v>528</v>
      </c>
      <c r="G946" s="306" t="s">
        <v>520</v>
      </c>
      <c r="H946" s="472"/>
    </row>
    <row r="947" spans="2:8" ht="30" x14ac:dyDescent="0.15">
      <c r="B947" s="305" t="s">
        <v>527</v>
      </c>
      <c r="C947" s="470" t="s">
        <v>558</v>
      </c>
      <c r="D947" s="471" t="s">
        <v>394</v>
      </c>
      <c r="E947" s="1"/>
      <c r="F947" s="56" t="s">
        <v>528</v>
      </c>
      <c r="G947" s="306" t="s">
        <v>520</v>
      </c>
      <c r="H947" s="472"/>
    </row>
    <row r="948" spans="2:8" ht="30" x14ac:dyDescent="0.15">
      <c r="B948" s="305" t="s">
        <v>531</v>
      </c>
      <c r="C948" s="470" t="s">
        <v>558</v>
      </c>
      <c r="D948" s="471" t="s">
        <v>394</v>
      </c>
      <c r="E948" s="1"/>
      <c r="F948" s="56" t="s">
        <v>532</v>
      </c>
      <c r="G948" s="306" t="s">
        <v>520</v>
      </c>
      <c r="H948" s="472"/>
    </row>
    <row r="949" spans="2:8" ht="30" x14ac:dyDescent="0.15">
      <c r="B949" s="305" t="s">
        <v>531</v>
      </c>
      <c r="C949" s="470" t="s">
        <v>558</v>
      </c>
      <c r="D949" s="471" t="s">
        <v>394</v>
      </c>
      <c r="E949" s="1"/>
      <c r="F949" s="56" t="s">
        <v>532</v>
      </c>
      <c r="G949" s="306" t="s">
        <v>520</v>
      </c>
      <c r="H949" s="472"/>
    </row>
    <row r="950" spans="2:8" ht="30" x14ac:dyDescent="0.15">
      <c r="B950" s="305" t="s">
        <v>531</v>
      </c>
      <c r="C950" s="470" t="s">
        <v>558</v>
      </c>
      <c r="D950" s="471" t="s">
        <v>394</v>
      </c>
      <c r="E950" s="1"/>
      <c r="F950" s="56" t="s">
        <v>532</v>
      </c>
      <c r="G950" s="306" t="s">
        <v>520</v>
      </c>
      <c r="H950" s="472"/>
    </row>
    <row r="951" spans="2:8" ht="30" x14ac:dyDescent="0.15">
      <c r="B951" s="305" t="s">
        <v>534</v>
      </c>
      <c r="C951" s="470" t="s">
        <v>558</v>
      </c>
      <c r="D951" s="471" t="s">
        <v>394</v>
      </c>
      <c r="E951" s="1"/>
      <c r="F951" s="56" t="s">
        <v>535</v>
      </c>
      <c r="G951" s="306" t="s">
        <v>520</v>
      </c>
      <c r="H951" s="472"/>
    </row>
    <row r="952" spans="2:8" ht="30" x14ac:dyDescent="0.15">
      <c r="B952" s="305" t="s">
        <v>534</v>
      </c>
      <c r="C952" s="470" t="s">
        <v>558</v>
      </c>
      <c r="D952" s="471" t="s">
        <v>394</v>
      </c>
      <c r="E952" s="1"/>
      <c r="F952" s="56" t="s">
        <v>535</v>
      </c>
      <c r="G952" s="306" t="s">
        <v>520</v>
      </c>
      <c r="H952" s="472"/>
    </row>
    <row r="953" spans="2:8" ht="30" x14ac:dyDescent="0.15">
      <c r="B953" s="305" t="s">
        <v>534</v>
      </c>
      <c r="C953" s="470" t="s">
        <v>558</v>
      </c>
      <c r="D953" s="471" t="s">
        <v>394</v>
      </c>
      <c r="E953" s="1"/>
      <c r="F953" s="56" t="s">
        <v>535</v>
      </c>
      <c r="G953" s="306" t="s">
        <v>520</v>
      </c>
      <c r="H953" s="472"/>
    </row>
    <row r="954" spans="2:8" ht="30" x14ac:dyDescent="0.15">
      <c r="B954" s="305" t="s">
        <v>531</v>
      </c>
      <c r="C954" s="470" t="s">
        <v>558</v>
      </c>
      <c r="D954" s="471" t="s">
        <v>394</v>
      </c>
      <c r="E954" s="1"/>
      <c r="F954" s="56" t="s">
        <v>532</v>
      </c>
      <c r="G954" s="306" t="s">
        <v>520</v>
      </c>
      <c r="H954" s="472"/>
    </row>
    <row r="955" spans="2:8" ht="30" x14ac:dyDescent="0.15">
      <c r="B955" s="305" t="s">
        <v>529</v>
      </c>
      <c r="C955" s="470" t="s">
        <v>558</v>
      </c>
      <c r="D955" s="471" t="s">
        <v>394</v>
      </c>
      <c r="E955" s="1"/>
      <c r="F955" s="56" t="s">
        <v>530</v>
      </c>
      <c r="G955" s="306" t="s">
        <v>520</v>
      </c>
      <c r="H955" s="472"/>
    </row>
    <row r="956" spans="2:8" ht="30" x14ac:dyDescent="0.15">
      <c r="B956" s="305" t="s">
        <v>527</v>
      </c>
      <c r="C956" s="470" t="s">
        <v>558</v>
      </c>
      <c r="D956" s="471" t="s">
        <v>394</v>
      </c>
      <c r="E956" s="1"/>
      <c r="F956" s="56" t="s">
        <v>528</v>
      </c>
      <c r="G956" s="306" t="s">
        <v>520</v>
      </c>
      <c r="H956" s="472"/>
    </row>
    <row r="957" spans="2:8" ht="30" x14ac:dyDescent="0.15">
      <c r="B957" s="305" t="s">
        <v>541</v>
      </c>
      <c r="C957" s="470" t="s">
        <v>558</v>
      </c>
      <c r="D957" s="471" t="s">
        <v>394</v>
      </c>
      <c r="E957" s="1"/>
      <c r="F957" s="56" t="s">
        <v>528</v>
      </c>
      <c r="G957" s="306" t="s">
        <v>520</v>
      </c>
      <c r="H957" s="472"/>
    </row>
    <row r="958" spans="2:8" ht="30" x14ac:dyDescent="0.15">
      <c r="B958" s="305" t="s">
        <v>527</v>
      </c>
      <c r="C958" s="470" t="s">
        <v>558</v>
      </c>
      <c r="D958" s="471" t="s">
        <v>394</v>
      </c>
      <c r="E958" s="1"/>
      <c r="F958" s="56" t="s">
        <v>528</v>
      </c>
      <c r="G958" s="306" t="s">
        <v>520</v>
      </c>
      <c r="H958" s="472"/>
    </row>
    <row r="959" spans="2:8" ht="30" x14ac:dyDescent="0.15">
      <c r="B959" s="305" t="s">
        <v>531</v>
      </c>
      <c r="C959" s="470" t="s">
        <v>558</v>
      </c>
      <c r="D959" s="471" t="s">
        <v>394</v>
      </c>
      <c r="E959" s="1"/>
      <c r="F959" s="56" t="s">
        <v>532</v>
      </c>
      <c r="G959" s="306" t="s">
        <v>520</v>
      </c>
      <c r="H959" s="472"/>
    </row>
    <row r="960" spans="2:8" ht="30" x14ac:dyDescent="0.15">
      <c r="B960" s="305" t="s">
        <v>552</v>
      </c>
      <c r="C960" s="470" t="s">
        <v>558</v>
      </c>
      <c r="D960" s="471" t="s">
        <v>394</v>
      </c>
      <c r="E960" s="1"/>
      <c r="F960" s="56" t="s">
        <v>543</v>
      </c>
      <c r="G960" s="306" t="s">
        <v>520</v>
      </c>
      <c r="H960" s="472"/>
    </row>
    <row r="961" spans="2:8" ht="30" x14ac:dyDescent="0.15">
      <c r="B961" s="305" t="s">
        <v>540</v>
      </c>
      <c r="C961" s="470" t="s">
        <v>558</v>
      </c>
      <c r="D961" s="471" t="s">
        <v>394</v>
      </c>
      <c r="E961" s="1"/>
      <c r="F961" s="56" t="s">
        <v>524</v>
      </c>
      <c r="G961" s="306" t="s">
        <v>520</v>
      </c>
      <c r="H961" s="472"/>
    </row>
    <row r="962" spans="2:8" ht="30" x14ac:dyDescent="0.15">
      <c r="B962" s="305" t="s">
        <v>525</v>
      </c>
      <c r="C962" s="470" t="s">
        <v>558</v>
      </c>
      <c r="D962" s="471" t="s">
        <v>394</v>
      </c>
      <c r="E962" s="1"/>
      <c r="F962" s="56" t="s">
        <v>526</v>
      </c>
      <c r="G962" s="306" t="s">
        <v>520</v>
      </c>
      <c r="H962" s="472"/>
    </row>
    <row r="963" spans="2:8" ht="30" x14ac:dyDescent="0.15">
      <c r="B963" s="305" t="s">
        <v>525</v>
      </c>
      <c r="C963" s="470" t="s">
        <v>558</v>
      </c>
      <c r="D963" s="471" t="s">
        <v>394</v>
      </c>
      <c r="E963" s="1"/>
      <c r="F963" s="56" t="s">
        <v>526</v>
      </c>
      <c r="G963" s="306" t="s">
        <v>520</v>
      </c>
      <c r="H963" s="472"/>
    </row>
    <row r="964" spans="2:8" ht="30" x14ac:dyDescent="0.15">
      <c r="B964" s="305" t="s">
        <v>529</v>
      </c>
      <c r="C964" s="470" t="s">
        <v>558</v>
      </c>
      <c r="D964" s="471" t="s">
        <v>394</v>
      </c>
      <c r="E964" s="1"/>
      <c r="F964" s="56" t="s">
        <v>530</v>
      </c>
      <c r="G964" s="306" t="s">
        <v>520</v>
      </c>
      <c r="H964" s="472"/>
    </row>
    <row r="965" spans="2:8" ht="30" x14ac:dyDescent="0.15">
      <c r="B965" s="305" t="s">
        <v>529</v>
      </c>
      <c r="C965" s="470" t="s">
        <v>558</v>
      </c>
      <c r="D965" s="471" t="s">
        <v>394</v>
      </c>
      <c r="E965" s="1"/>
      <c r="F965" s="56" t="s">
        <v>530</v>
      </c>
      <c r="G965" s="306" t="s">
        <v>520</v>
      </c>
      <c r="H965" s="472"/>
    </row>
    <row r="966" spans="2:8" ht="30" x14ac:dyDescent="0.15">
      <c r="B966" s="305" t="s">
        <v>529</v>
      </c>
      <c r="C966" s="470" t="s">
        <v>558</v>
      </c>
      <c r="D966" s="471" t="s">
        <v>394</v>
      </c>
      <c r="E966" s="1"/>
      <c r="F966" s="56" t="s">
        <v>530</v>
      </c>
      <c r="G966" s="306" t="s">
        <v>520</v>
      </c>
      <c r="H966" s="472"/>
    </row>
    <row r="967" spans="2:8" ht="30" x14ac:dyDescent="0.15">
      <c r="B967" s="305" t="s">
        <v>536</v>
      </c>
      <c r="C967" s="470" t="s">
        <v>558</v>
      </c>
      <c r="D967" s="471" t="s">
        <v>394</v>
      </c>
      <c r="E967" s="1"/>
      <c r="F967" s="56" t="s">
        <v>537</v>
      </c>
      <c r="G967" s="306" t="s">
        <v>520</v>
      </c>
      <c r="H967" s="472"/>
    </row>
    <row r="968" spans="2:8" ht="30" x14ac:dyDescent="0.15">
      <c r="B968" s="305" t="s">
        <v>529</v>
      </c>
      <c r="C968" s="470" t="s">
        <v>558</v>
      </c>
      <c r="D968" s="471" t="s">
        <v>394</v>
      </c>
      <c r="E968" s="1"/>
      <c r="F968" s="56" t="s">
        <v>530</v>
      </c>
      <c r="G968" s="306" t="s">
        <v>520</v>
      </c>
      <c r="H968" s="472"/>
    </row>
    <row r="969" spans="2:8" ht="30" x14ac:dyDescent="0.15">
      <c r="B969" s="305" t="s">
        <v>529</v>
      </c>
      <c r="C969" s="470" t="s">
        <v>558</v>
      </c>
      <c r="D969" s="471" t="s">
        <v>394</v>
      </c>
      <c r="E969" s="1"/>
      <c r="F969" s="56" t="s">
        <v>530</v>
      </c>
      <c r="G969" s="306" t="s">
        <v>520</v>
      </c>
      <c r="H969" s="472"/>
    </row>
    <row r="970" spans="2:8" ht="30" x14ac:dyDescent="0.15">
      <c r="B970" s="305" t="s">
        <v>529</v>
      </c>
      <c r="C970" s="470" t="s">
        <v>558</v>
      </c>
      <c r="D970" s="471" t="s">
        <v>394</v>
      </c>
      <c r="E970" s="1"/>
      <c r="F970" s="56" t="s">
        <v>530</v>
      </c>
      <c r="G970" s="306" t="s">
        <v>520</v>
      </c>
      <c r="H970" s="472"/>
    </row>
    <row r="971" spans="2:8" ht="30" x14ac:dyDescent="0.15">
      <c r="B971" s="305" t="s">
        <v>529</v>
      </c>
      <c r="C971" s="470" t="s">
        <v>558</v>
      </c>
      <c r="D971" s="471" t="s">
        <v>394</v>
      </c>
      <c r="E971" s="1"/>
      <c r="F971" s="56" t="s">
        <v>530</v>
      </c>
      <c r="G971" s="306" t="s">
        <v>520</v>
      </c>
      <c r="H971" s="472"/>
    </row>
    <row r="972" spans="2:8" ht="30" x14ac:dyDescent="0.15">
      <c r="B972" s="305" t="s">
        <v>529</v>
      </c>
      <c r="C972" s="470" t="s">
        <v>558</v>
      </c>
      <c r="D972" s="471" t="s">
        <v>394</v>
      </c>
      <c r="E972" s="1"/>
      <c r="F972" s="56" t="s">
        <v>530</v>
      </c>
      <c r="G972" s="306" t="s">
        <v>520</v>
      </c>
      <c r="H972" s="472"/>
    </row>
    <row r="973" spans="2:8" ht="30" x14ac:dyDescent="0.15">
      <c r="B973" s="305" t="s">
        <v>529</v>
      </c>
      <c r="C973" s="470" t="s">
        <v>558</v>
      </c>
      <c r="D973" s="471" t="s">
        <v>394</v>
      </c>
      <c r="E973" s="1"/>
      <c r="F973" s="56" t="s">
        <v>530</v>
      </c>
      <c r="G973" s="306" t="s">
        <v>520</v>
      </c>
      <c r="H973" s="472"/>
    </row>
    <row r="974" spans="2:8" ht="30" x14ac:dyDescent="0.15">
      <c r="B974" s="305" t="s">
        <v>529</v>
      </c>
      <c r="C974" s="470" t="s">
        <v>558</v>
      </c>
      <c r="D974" s="471" t="s">
        <v>394</v>
      </c>
      <c r="E974" s="1"/>
      <c r="F974" s="56" t="s">
        <v>530</v>
      </c>
      <c r="G974" s="306" t="s">
        <v>520</v>
      </c>
      <c r="H974" s="472"/>
    </row>
    <row r="975" spans="2:8" ht="30" x14ac:dyDescent="0.15">
      <c r="B975" s="305" t="s">
        <v>527</v>
      </c>
      <c r="C975" s="470" t="s">
        <v>558</v>
      </c>
      <c r="D975" s="471" t="s">
        <v>394</v>
      </c>
      <c r="E975" s="1"/>
      <c r="F975" s="56" t="s">
        <v>528</v>
      </c>
      <c r="G975" s="306" t="s">
        <v>520</v>
      </c>
      <c r="H975" s="472"/>
    </row>
    <row r="976" spans="2:8" ht="30" x14ac:dyDescent="0.15">
      <c r="B976" s="305" t="s">
        <v>527</v>
      </c>
      <c r="C976" s="470" t="s">
        <v>558</v>
      </c>
      <c r="D976" s="471" t="s">
        <v>394</v>
      </c>
      <c r="E976" s="1"/>
      <c r="F976" s="56" t="s">
        <v>528</v>
      </c>
      <c r="G976" s="306" t="s">
        <v>520</v>
      </c>
      <c r="H976" s="472"/>
    </row>
    <row r="977" spans="2:8" ht="30" x14ac:dyDescent="0.15">
      <c r="B977" s="305" t="s">
        <v>533</v>
      </c>
      <c r="C977" s="470" t="s">
        <v>558</v>
      </c>
      <c r="D977" s="471" t="s">
        <v>394</v>
      </c>
      <c r="E977" s="1"/>
      <c r="F977" s="56" t="s">
        <v>532</v>
      </c>
      <c r="G977" s="306" t="s">
        <v>520</v>
      </c>
      <c r="H977" s="472"/>
    </row>
    <row r="978" spans="2:8" ht="30" x14ac:dyDescent="0.15">
      <c r="B978" s="305" t="s">
        <v>533</v>
      </c>
      <c r="C978" s="470" t="s">
        <v>558</v>
      </c>
      <c r="D978" s="471" t="s">
        <v>394</v>
      </c>
      <c r="E978" s="1"/>
      <c r="F978" s="56" t="s">
        <v>532</v>
      </c>
      <c r="G978" s="306" t="s">
        <v>520</v>
      </c>
      <c r="H978" s="472"/>
    </row>
    <row r="979" spans="2:8" ht="30" x14ac:dyDescent="0.15">
      <c r="B979" s="305" t="s">
        <v>525</v>
      </c>
      <c r="C979" s="470" t="s">
        <v>558</v>
      </c>
      <c r="D979" s="471" t="s">
        <v>394</v>
      </c>
      <c r="E979" s="1"/>
      <c r="F979" s="56" t="s">
        <v>526</v>
      </c>
      <c r="G979" s="306" t="s">
        <v>520</v>
      </c>
      <c r="H979" s="472"/>
    </row>
    <row r="980" spans="2:8" ht="30" x14ac:dyDescent="0.15">
      <c r="B980" s="478" t="s">
        <v>523</v>
      </c>
      <c r="C980" s="470" t="s">
        <v>558</v>
      </c>
      <c r="D980" s="471" t="s">
        <v>394</v>
      </c>
      <c r="E980" s="1"/>
      <c r="F980" s="56" t="s">
        <v>524</v>
      </c>
      <c r="G980" s="306" t="s">
        <v>520</v>
      </c>
      <c r="H980" s="472"/>
    </row>
    <row r="981" spans="2:8" ht="30" x14ac:dyDescent="0.15">
      <c r="B981" s="305" t="s">
        <v>523</v>
      </c>
      <c r="C981" s="470" t="s">
        <v>558</v>
      </c>
      <c r="D981" s="471" t="s">
        <v>557</v>
      </c>
      <c r="E981" s="1"/>
      <c r="F981" s="56" t="s">
        <v>524</v>
      </c>
      <c r="G981" s="306" t="s">
        <v>520</v>
      </c>
      <c r="H981" s="472"/>
    </row>
    <row r="982" spans="2:8" ht="30" x14ac:dyDescent="0.15">
      <c r="B982" s="305" t="s">
        <v>534</v>
      </c>
      <c r="C982" s="470" t="s">
        <v>558</v>
      </c>
      <c r="D982" s="471" t="s">
        <v>557</v>
      </c>
      <c r="E982" s="1"/>
      <c r="F982" s="56" t="s">
        <v>535</v>
      </c>
      <c r="G982" s="306" t="s">
        <v>520</v>
      </c>
      <c r="H982" s="472"/>
    </row>
    <row r="983" spans="2:8" ht="30" x14ac:dyDescent="0.15">
      <c r="B983" s="305" t="s">
        <v>527</v>
      </c>
      <c r="C983" s="470" t="s">
        <v>558</v>
      </c>
      <c r="D983" s="471" t="s">
        <v>557</v>
      </c>
      <c r="E983" s="1"/>
      <c r="F983" s="56" t="s">
        <v>528</v>
      </c>
      <c r="G983" s="306" t="s">
        <v>520</v>
      </c>
      <c r="H983" s="472"/>
    </row>
    <row r="984" spans="2:8" ht="30" x14ac:dyDescent="0.15">
      <c r="B984" s="305" t="s">
        <v>550</v>
      </c>
      <c r="C984" s="470" t="s">
        <v>558</v>
      </c>
      <c r="D984" s="471" t="s">
        <v>557</v>
      </c>
      <c r="E984" s="1"/>
      <c r="F984" s="56" t="s">
        <v>551</v>
      </c>
      <c r="G984" s="306" t="s">
        <v>520</v>
      </c>
      <c r="H984" s="472"/>
    </row>
    <row r="985" spans="2:8" ht="30" x14ac:dyDescent="0.15">
      <c r="B985" s="305" t="s">
        <v>527</v>
      </c>
      <c r="C985" s="470" t="s">
        <v>558</v>
      </c>
      <c r="D985" s="471" t="s">
        <v>557</v>
      </c>
      <c r="E985" s="1"/>
      <c r="F985" s="56" t="s">
        <v>528</v>
      </c>
      <c r="G985" s="306" t="s">
        <v>520</v>
      </c>
      <c r="H985" s="472"/>
    </row>
    <row r="986" spans="2:8" ht="30" x14ac:dyDescent="0.15">
      <c r="B986" s="305" t="s">
        <v>540</v>
      </c>
      <c r="C986" s="470" t="s">
        <v>558</v>
      </c>
      <c r="D986" s="471" t="s">
        <v>557</v>
      </c>
      <c r="E986" s="1"/>
      <c r="F986" s="56" t="s">
        <v>524</v>
      </c>
      <c r="G986" s="306" t="s">
        <v>520</v>
      </c>
      <c r="H986" s="472"/>
    </row>
    <row r="987" spans="2:8" ht="30" x14ac:dyDescent="0.15">
      <c r="B987" s="305" t="s">
        <v>529</v>
      </c>
      <c r="C987" s="470" t="s">
        <v>558</v>
      </c>
      <c r="D987" s="471" t="s">
        <v>557</v>
      </c>
      <c r="E987" s="1"/>
      <c r="F987" s="56" t="s">
        <v>530</v>
      </c>
      <c r="G987" s="306" t="s">
        <v>520</v>
      </c>
      <c r="H987" s="472"/>
    </row>
    <row r="988" spans="2:8" ht="30" x14ac:dyDescent="0.15">
      <c r="B988" s="305" t="s">
        <v>540</v>
      </c>
      <c r="C988" s="470" t="s">
        <v>558</v>
      </c>
      <c r="D988" s="471" t="s">
        <v>557</v>
      </c>
      <c r="E988" s="1"/>
      <c r="F988" s="56" t="s">
        <v>524</v>
      </c>
      <c r="G988" s="306" t="s">
        <v>520</v>
      </c>
      <c r="H988" s="472"/>
    </row>
    <row r="989" spans="2:8" ht="30" x14ac:dyDescent="0.15">
      <c r="B989" s="305" t="s">
        <v>527</v>
      </c>
      <c r="C989" s="470" t="s">
        <v>558</v>
      </c>
      <c r="D989" s="471" t="s">
        <v>557</v>
      </c>
      <c r="E989" s="1"/>
      <c r="F989" s="56" t="s">
        <v>528</v>
      </c>
      <c r="G989" s="306" t="s">
        <v>520</v>
      </c>
      <c r="H989" s="472"/>
    </row>
    <row r="990" spans="2:8" ht="30" x14ac:dyDescent="0.15">
      <c r="B990" s="305" t="s">
        <v>523</v>
      </c>
      <c r="C990" s="470" t="s">
        <v>558</v>
      </c>
      <c r="D990" s="471" t="s">
        <v>557</v>
      </c>
      <c r="E990" s="1"/>
      <c r="F990" s="56" t="s">
        <v>524</v>
      </c>
      <c r="G990" s="306" t="s">
        <v>520</v>
      </c>
      <c r="H990" s="472"/>
    </row>
    <row r="991" spans="2:8" ht="30" x14ac:dyDescent="0.15">
      <c r="B991" s="305" t="s">
        <v>550</v>
      </c>
      <c r="C991" s="470" t="s">
        <v>558</v>
      </c>
      <c r="D991" s="471" t="s">
        <v>557</v>
      </c>
      <c r="E991" s="1"/>
      <c r="F991" s="56" t="s">
        <v>551</v>
      </c>
      <c r="G991" s="306" t="s">
        <v>520</v>
      </c>
      <c r="H991" s="472"/>
    </row>
    <row r="992" spans="2:8" ht="30" x14ac:dyDescent="0.15">
      <c r="B992" s="305" t="s">
        <v>529</v>
      </c>
      <c r="C992" s="470" t="s">
        <v>558</v>
      </c>
      <c r="D992" s="471" t="s">
        <v>557</v>
      </c>
      <c r="E992" s="1"/>
      <c r="F992" s="56" t="s">
        <v>530</v>
      </c>
      <c r="G992" s="306" t="s">
        <v>520</v>
      </c>
      <c r="H992" s="472"/>
    </row>
    <row r="993" spans="2:8" ht="30" x14ac:dyDescent="0.15">
      <c r="B993" s="305" t="s">
        <v>540</v>
      </c>
      <c r="C993" s="470" t="s">
        <v>558</v>
      </c>
      <c r="D993" s="471" t="s">
        <v>557</v>
      </c>
      <c r="E993" s="1"/>
      <c r="F993" s="56" t="s">
        <v>524</v>
      </c>
      <c r="G993" s="306" t="s">
        <v>520</v>
      </c>
      <c r="H993" s="472"/>
    </row>
    <row r="994" spans="2:8" ht="30" x14ac:dyDescent="0.15">
      <c r="B994" s="305" t="s">
        <v>523</v>
      </c>
      <c r="C994" s="470" t="s">
        <v>558</v>
      </c>
      <c r="D994" s="471" t="s">
        <v>557</v>
      </c>
      <c r="E994" s="1"/>
      <c r="F994" s="56" t="s">
        <v>524</v>
      </c>
      <c r="G994" s="306" t="s">
        <v>520</v>
      </c>
      <c r="H994" s="472"/>
    </row>
    <row r="995" spans="2:8" ht="30" x14ac:dyDescent="0.15">
      <c r="B995" s="305" t="s">
        <v>527</v>
      </c>
      <c r="C995" s="470" t="s">
        <v>558</v>
      </c>
      <c r="D995" s="471" t="s">
        <v>557</v>
      </c>
      <c r="E995" s="1"/>
      <c r="F995" s="56" t="s">
        <v>528</v>
      </c>
      <c r="G995" s="306" t="s">
        <v>520</v>
      </c>
      <c r="H995" s="472"/>
    </row>
    <row r="996" spans="2:8" ht="30" x14ac:dyDescent="0.15">
      <c r="B996" s="305" t="s">
        <v>550</v>
      </c>
      <c r="C996" s="470" t="s">
        <v>558</v>
      </c>
      <c r="D996" s="471" t="s">
        <v>557</v>
      </c>
      <c r="E996" s="1"/>
      <c r="F996" s="56" t="s">
        <v>551</v>
      </c>
      <c r="G996" s="306" t="s">
        <v>520</v>
      </c>
      <c r="H996" s="472"/>
    </row>
    <row r="997" spans="2:8" ht="30" x14ac:dyDescent="0.15">
      <c r="B997" s="305" t="s">
        <v>540</v>
      </c>
      <c r="C997" s="470" t="s">
        <v>558</v>
      </c>
      <c r="D997" s="471" t="s">
        <v>557</v>
      </c>
      <c r="E997" s="1"/>
      <c r="F997" s="56" t="s">
        <v>524</v>
      </c>
      <c r="G997" s="306" t="s">
        <v>520</v>
      </c>
      <c r="H997" s="472"/>
    </row>
    <row r="998" spans="2:8" ht="30" x14ac:dyDescent="0.15">
      <c r="B998" s="305" t="s">
        <v>523</v>
      </c>
      <c r="C998" s="470" t="s">
        <v>558</v>
      </c>
      <c r="D998" s="471" t="s">
        <v>557</v>
      </c>
      <c r="E998" s="1"/>
      <c r="F998" s="56" t="s">
        <v>524</v>
      </c>
      <c r="G998" s="306" t="s">
        <v>520</v>
      </c>
      <c r="H998" s="472"/>
    </row>
    <row r="999" spans="2:8" ht="30" x14ac:dyDescent="0.15">
      <c r="B999" s="305" t="s">
        <v>527</v>
      </c>
      <c r="C999" s="470" t="s">
        <v>558</v>
      </c>
      <c r="D999" s="471" t="s">
        <v>557</v>
      </c>
      <c r="E999" s="1"/>
      <c r="F999" s="56" t="s">
        <v>528</v>
      </c>
      <c r="G999" s="306" t="s">
        <v>520</v>
      </c>
      <c r="H999" s="472"/>
    </row>
    <row r="1000" spans="2:8" ht="30" x14ac:dyDescent="0.15">
      <c r="B1000" s="305" t="s">
        <v>550</v>
      </c>
      <c r="C1000" s="470" t="s">
        <v>558</v>
      </c>
      <c r="D1000" s="471" t="s">
        <v>557</v>
      </c>
      <c r="E1000" s="1"/>
      <c r="F1000" s="56" t="s">
        <v>551</v>
      </c>
      <c r="G1000" s="306" t="s">
        <v>520</v>
      </c>
      <c r="H1000" s="472"/>
    </row>
    <row r="1001" spans="2:8" ht="30" x14ac:dyDescent="0.15">
      <c r="B1001" s="305" t="s">
        <v>521</v>
      </c>
      <c r="C1001" s="470" t="s">
        <v>558</v>
      </c>
      <c r="D1001" s="471" t="s">
        <v>557</v>
      </c>
      <c r="E1001" s="1"/>
      <c r="F1001" s="56" t="s">
        <v>522</v>
      </c>
      <c r="G1001" s="306" t="s">
        <v>520</v>
      </c>
      <c r="H1001" s="472"/>
    </row>
    <row r="1002" spans="2:8" ht="30" x14ac:dyDescent="0.15">
      <c r="B1002" s="305" t="s">
        <v>540</v>
      </c>
      <c r="C1002" s="470" t="s">
        <v>558</v>
      </c>
      <c r="D1002" s="471" t="s">
        <v>557</v>
      </c>
      <c r="E1002" s="1"/>
      <c r="F1002" s="56" t="s">
        <v>524</v>
      </c>
      <c r="G1002" s="306" t="s">
        <v>520</v>
      </c>
      <c r="H1002" s="472"/>
    </row>
    <row r="1003" spans="2:8" ht="30" x14ac:dyDescent="0.15">
      <c r="B1003" s="305" t="s">
        <v>534</v>
      </c>
      <c r="C1003" s="470" t="s">
        <v>558</v>
      </c>
      <c r="D1003" s="471" t="s">
        <v>557</v>
      </c>
      <c r="E1003" s="1"/>
      <c r="F1003" s="56" t="s">
        <v>535</v>
      </c>
      <c r="G1003" s="306" t="s">
        <v>520</v>
      </c>
      <c r="H1003" s="472"/>
    </row>
    <row r="1004" spans="2:8" ht="30" x14ac:dyDescent="0.15">
      <c r="B1004" s="305" t="s">
        <v>540</v>
      </c>
      <c r="C1004" s="470" t="s">
        <v>558</v>
      </c>
      <c r="D1004" s="471" t="s">
        <v>557</v>
      </c>
      <c r="E1004" s="1"/>
      <c r="F1004" s="56" t="s">
        <v>524</v>
      </c>
      <c r="G1004" s="306" t="s">
        <v>520</v>
      </c>
      <c r="H1004" s="472"/>
    </row>
    <row r="1005" spans="2:8" ht="30" x14ac:dyDescent="0.15">
      <c r="B1005" s="305" t="s">
        <v>527</v>
      </c>
      <c r="C1005" s="470" t="s">
        <v>558</v>
      </c>
      <c r="D1005" s="471" t="s">
        <v>557</v>
      </c>
      <c r="E1005" s="1"/>
      <c r="F1005" s="56" t="s">
        <v>528</v>
      </c>
      <c r="G1005" s="306" t="s">
        <v>520</v>
      </c>
      <c r="H1005" s="472"/>
    </row>
    <row r="1006" spans="2:8" ht="30" x14ac:dyDescent="0.15">
      <c r="B1006" s="305" t="s">
        <v>523</v>
      </c>
      <c r="C1006" s="470" t="s">
        <v>558</v>
      </c>
      <c r="D1006" s="471" t="s">
        <v>557</v>
      </c>
      <c r="E1006" s="1"/>
      <c r="F1006" s="56" t="s">
        <v>524</v>
      </c>
      <c r="G1006" s="306" t="s">
        <v>520</v>
      </c>
      <c r="H1006" s="472"/>
    </row>
    <row r="1007" spans="2:8" ht="30" x14ac:dyDescent="0.15">
      <c r="B1007" s="305" t="s">
        <v>550</v>
      </c>
      <c r="C1007" s="470" t="s">
        <v>558</v>
      </c>
      <c r="D1007" s="471" t="s">
        <v>557</v>
      </c>
      <c r="E1007" s="1"/>
      <c r="F1007" s="56" t="s">
        <v>551</v>
      </c>
      <c r="G1007" s="306" t="s">
        <v>520</v>
      </c>
      <c r="H1007" s="472"/>
    </row>
    <row r="1008" spans="2:8" ht="30" x14ac:dyDescent="0.15">
      <c r="B1008" s="305" t="s">
        <v>529</v>
      </c>
      <c r="C1008" s="470" t="s">
        <v>558</v>
      </c>
      <c r="D1008" s="471" t="s">
        <v>557</v>
      </c>
      <c r="E1008" s="1"/>
      <c r="F1008" s="56" t="s">
        <v>530</v>
      </c>
      <c r="G1008" s="306" t="s">
        <v>520</v>
      </c>
      <c r="H1008" s="472"/>
    </row>
    <row r="1009" spans="2:8" ht="30" x14ac:dyDescent="0.15">
      <c r="B1009" s="305" t="s">
        <v>527</v>
      </c>
      <c r="C1009" s="470" t="s">
        <v>558</v>
      </c>
      <c r="D1009" s="471" t="s">
        <v>557</v>
      </c>
      <c r="E1009" s="1"/>
      <c r="F1009" s="56" t="s">
        <v>528</v>
      </c>
      <c r="G1009" s="306" t="s">
        <v>520</v>
      </c>
      <c r="H1009" s="472"/>
    </row>
    <row r="1010" spans="2:8" ht="30" x14ac:dyDescent="0.15">
      <c r="B1010" s="305" t="s">
        <v>521</v>
      </c>
      <c r="C1010" s="470" t="s">
        <v>558</v>
      </c>
      <c r="D1010" s="471" t="s">
        <v>557</v>
      </c>
      <c r="E1010" s="1"/>
      <c r="F1010" s="56" t="s">
        <v>522</v>
      </c>
      <c r="G1010" s="306" t="s">
        <v>520</v>
      </c>
      <c r="H1010" s="472"/>
    </row>
    <row r="1011" spans="2:8" ht="30" x14ac:dyDescent="0.15">
      <c r="B1011" s="305" t="s">
        <v>523</v>
      </c>
      <c r="C1011" s="470" t="s">
        <v>558</v>
      </c>
      <c r="D1011" s="471" t="s">
        <v>557</v>
      </c>
      <c r="E1011" s="1"/>
      <c r="F1011" s="56" t="s">
        <v>524</v>
      </c>
      <c r="G1011" s="306" t="s">
        <v>520</v>
      </c>
      <c r="H1011" s="472"/>
    </row>
    <row r="1012" spans="2:8" ht="30" x14ac:dyDescent="0.15">
      <c r="B1012" s="305" t="s">
        <v>527</v>
      </c>
      <c r="C1012" s="470" t="s">
        <v>558</v>
      </c>
      <c r="D1012" s="471" t="s">
        <v>557</v>
      </c>
      <c r="E1012" s="1"/>
      <c r="F1012" s="56" t="s">
        <v>528</v>
      </c>
      <c r="G1012" s="306" t="s">
        <v>520</v>
      </c>
      <c r="H1012" s="472"/>
    </row>
    <row r="1013" spans="2:8" ht="30" x14ac:dyDescent="0.15">
      <c r="B1013" s="305" t="s">
        <v>521</v>
      </c>
      <c r="C1013" s="470" t="s">
        <v>558</v>
      </c>
      <c r="D1013" s="471" t="s">
        <v>557</v>
      </c>
      <c r="E1013" s="1"/>
      <c r="F1013" s="56" t="s">
        <v>522</v>
      </c>
      <c r="G1013" s="306" t="s">
        <v>520</v>
      </c>
      <c r="H1013" s="472"/>
    </row>
    <row r="1014" spans="2:8" ht="30" x14ac:dyDescent="0.15">
      <c r="B1014" s="305" t="s">
        <v>540</v>
      </c>
      <c r="C1014" s="470" t="s">
        <v>558</v>
      </c>
      <c r="D1014" s="471" t="s">
        <v>557</v>
      </c>
      <c r="E1014" s="1"/>
      <c r="F1014" s="56" t="s">
        <v>524</v>
      </c>
      <c r="G1014" s="306" t="s">
        <v>520</v>
      </c>
      <c r="H1014" s="472"/>
    </row>
    <row r="1015" spans="2:8" ht="30" x14ac:dyDescent="0.15">
      <c r="B1015" s="305" t="s">
        <v>529</v>
      </c>
      <c r="C1015" s="470" t="s">
        <v>558</v>
      </c>
      <c r="D1015" s="471" t="s">
        <v>557</v>
      </c>
      <c r="E1015" s="1"/>
      <c r="F1015" s="56" t="s">
        <v>530</v>
      </c>
      <c r="G1015" s="306" t="s">
        <v>520</v>
      </c>
      <c r="H1015" s="472"/>
    </row>
    <row r="1016" spans="2:8" ht="30" x14ac:dyDescent="0.15">
      <c r="B1016" s="305" t="s">
        <v>540</v>
      </c>
      <c r="C1016" s="470" t="s">
        <v>558</v>
      </c>
      <c r="D1016" s="471" t="s">
        <v>557</v>
      </c>
      <c r="E1016" s="1"/>
      <c r="F1016" s="56" t="s">
        <v>524</v>
      </c>
      <c r="G1016" s="306" t="s">
        <v>520</v>
      </c>
      <c r="H1016" s="472"/>
    </row>
    <row r="1017" spans="2:8" ht="30" x14ac:dyDescent="0.15">
      <c r="B1017" s="305" t="s">
        <v>540</v>
      </c>
      <c r="C1017" s="470" t="s">
        <v>558</v>
      </c>
      <c r="D1017" s="471" t="s">
        <v>557</v>
      </c>
      <c r="E1017" s="1"/>
      <c r="F1017" s="56" t="s">
        <v>524</v>
      </c>
      <c r="G1017" s="306" t="s">
        <v>520</v>
      </c>
      <c r="H1017" s="472"/>
    </row>
    <row r="1018" spans="2:8" ht="30" x14ac:dyDescent="0.15">
      <c r="B1018" s="305" t="s">
        <v>527</v>
      </c>
      <c r="C1018" s="470" t="s">
        <v>558</v>
      </c>
      <c r="D1018" s="471" t="s">
        <v>557</v>
      </c>
      <c r="E1018" s="1"/>
      <c r="F1018" s="56" t="s">
        <v>528</v>
      </c>
      <c r="G1018" s="306" t="s">
        <v>520</v>
      </c>
      <c r="H1018" s="472"/>
    </row>
    <row r="1019" spans="2:8" ht="30" x14ac:dyDescent="0.15">
      <c r="B1019" s="305" t="s">
        <v>523</v>
      </c>
      <c r="C1019" s="470" t="s">
        <v>558</v>
      </c>
      <c r="D1019" s="471" t="s">
        <v>557</v>
      </c>
      <c r="E1019" s="1"/>
      <c r="F1019" s="56" t="s">
        <v>524</v>
      </c>
      <c r="G1019" s="306" t="s">
        <v>520</v>
      </c>
      <c r="H1019" s="472"/>
    </row>
    <row r="1020" spans="2:8" ht="30" x14ac:dyDescent="0.15">
      <c r="B1020" s="305" t="s">
        <v>550</v>
      </c>
      <c r="C1020" s="470" t="s">
        <v>558</v>
      </c>
      <c r="D1020" s="471" t="s">
        <v>557</v>
      </c>
      <c r="E1020" s="1"/>
      <c r="F1020" s="56" t="s">
        <v>551</v>
      </c>
      <c r="G1020" s="306" t="s">
        <v>520</v>
      </c>
      <c r="H1020" s="472"/>
    </row>
    <row r="1021" spans="2:8" ht="30" x14ac:dyDescent="0.15">
      <c r="B1021" s="305" t="s">
        <v>529</v>
      </c>
      <c r="C1021" s="470" t="s">
        <v>558</v>
      </c>
      <c r="D1021" s="471" t="s">
        <v>557</v>
      </c>
      <c r="E1021" s="1"/>
      <c r="F1021" s="56" t="s">
        <v>530</v>
      </c>
      <c r="G1021" s="306" t="s">
        <v>520</v>
      </c>
      <c r="H1021" s="472"/>
    </row>
    <row r="1022" spans="2:8" ht="30" x14ac:dyDescent="0.15">
      <c r="B1022" s="305" t="s">
        <v>527</v>
      </c>
      <c r="C1022" s="470" t="s">
        <v>558</v>
      </c>
      <c r="D1022" s="471" t="s">
        <v>557</v>
      </c>
      <c r="E1022" s="1"/>
      <c r="F1022" s="56" t="s">
        <v>528</v>
      </c>
      <c r="G1022" s="306" t="s">
        <v>520</v>
      </c>
      <c r="H1022" s="472"/>
    </row>
    <row r="1023" spans="2:8" ht="30" x14ac:dyDescent="0.15">
      <c r="B1023" s="305" t="s">
        <v>534</v>
      </c>
      <c r="C1023" s="470" t="s">
        <v>558</v>
      </c>
      <c r="D1023" s="471" t="s">
        <v>557</v>
      </c>
      <c r="E1023" s="1"/>
      <c r="F1023" s="56" t="s">
        <v>535</v>
      </c>
      <c r="G1023" s="306" t="s">
        <v>520</v>
      </c>
      <c r="H1023" s="472"/>
    </row>
    <row r="1024" spans="2:8" ht="30" x14ac:dyDescent="0.15">
      <c r="B1024" s="305" t="s">
        <v>540</v>
      </c>
      <c r="C1024" s="470" t="s">
        <v>558</v>
      </c>
      <c r="D1024" s="471" t="s">
        <v>557</v>
      </c>
      <c r="E1024" s="1"/>
      <c r="F1024" s="56" t="s">
        <v>524</v>
      </c>
      <c r="G1024" s="306" t="s">
        <v>520</v>
      </c>
      <c r="H1024" s="472"/>
    </row>
    <row r="1025" spans="2:8" ht="30" x14ac:dyDescent="0.15">
      <c r="B1025" s="305" t="s">
        <v>527</v>
      </c>
      <c r="C1025" s="470" t="s">
        <v>558</v>
      </c>
      <c r="D1025" s="471" t="s">
        <v>557</v>
      </c>
      <c r="E1025" s="1"/>
      <c r="F1025" s="56" t="s">
        <v>528</v>
      </c>
      <c r="G1025" s="306" t="s">
        <v>520</v>
      </c>
      <c r="H1025" s="472"/>
    </row>
    <row r="1026" spans="2:8" ht="30" x14ac:dyDescent="0.15">
      <c r="B1026" s="305" t="s">
        <v>529</v>
      </c>
      <c r="C1026" s="470" t="s">
        <v>558</v>
      </c>
      <c r="D1026" s="471" t="s">
        <v>557</v>
      </c>
      <c r="E1026" s="1"/>
      <c r="F1026" s="56" t="s">
        <v>530</v>
      </c>
      <c r="G1026" s="306" t="s">
        <v>520</v>
      </c>
      <c r="H1026" s="472"/>
    </row>
    <row r="1027" spans="2:8" ht="30" x14ac:dyDescent="0.15">
      <c r="B1027" s="305" t="s">
        <v>540</v>
      </c>
      <c r="C1027" s="470" t="s">
        <v>558</v>
      </c>
      <c r="D1027" s="471" t="s">
        <v>557</v>
      </c>
      <c r="E1027" s="1"/>
      <c r="F1027" s="56" t="s">
        <v>524</v>
      </c>
      <c r="G1027" s="306" t="s">
        <v>520</v>
      </c>
      <c r="H1027" s="472"/>
    </row>
    <row r="1028" spans="2:8" ht="30" x14ac:dyDescent="0.15">
      <c r="B1028" s="305" t="s">
        <v>527</v>
      </c>
      <c r="C1028" s="470" t="s">
        <v>558</v>
      </c>
      <c r="D1028" s="471" t="s">
        <v>557</v>
      </c>
      <c r="E1028" s="1"/>
      <c r="F1028" s="56" t="s">
        <v>528</v>
      </c>
      <c r="G1028" s="306" t="s">
        <v>520</v>
      </c>
      <c r="H1028" s="472"/>
    </row>
    <row r="1029" spans="2:8" ht="30" x14ac:dyDescent="0.15">
      <c r="B1029" s="305" t="s">
        <v>523</v>
      </c>
      <c r="C1029" s="470" t="s">
        <v>558</v>
      </c>
      <c r="D1029" s="471" t="s">
        <v>557</v>
      </c>
      <c r="E1029" s="1"/>
      <c r="F1029" s="56" t="s">
        <v>524</v>
      </c>
      <c r="G1029" s="306" t="s">
        <v>520</v>
      </c>
      <c r="H1029" s="472"/>
    </row>
    <row r="1030" spans="2:8" ht="30" x14ac:dyDescent="0.15">
      <c r="B1030" s="305" t="s">
        <v>550</v>
      </c>
      <c r="C1030" s="470" t="s">
        <v>558</v>
      </c>
      <c r="D1030" s="471" t="s">
        <v>557</v>
      </c>
      <c r="E1030" s="1"/>
      <c r="F1030" s="56" t="s">
        <v>551</v>
      </c>
      <c r="G1030" s="306" t="s">
        <v>520</v>
      </c>
      <c r="H1030" s="472"/>
    </row>
    <row r="1031" spans="2:8" ht="30" x14ac:dyDescent="0.15">
      <c r="B1031" s="305" t="s">
        <v>529</v>
      </c>
      <c r="C1031" s="470" t="s">
        <v>558</v>
      </c>
      <c r="D1031" s="471" t="s">
        <v>557</v>
      </c>
      <c r="E1031" s="1"/>
      <c r="F1031" s="56" t="s">
        <v>530</v>
      </c>
      <c r="G1031" s="306" t="s">
        <v>520</v>
      </c>
      <c r="H1031" s="472"/>
    </row>
    <row r="1032" spans="2:8" ht="30" x14ac:dyDescent="0.15">
      <c r="B1032" s="305" t="s">
        <v>527</v>
      </c>
      <c r="C1032" s="470" t="s">
        <v>558</v>
      </c>
      <c r="D1032" s="471" t="s">
        <v>557</v>
      </c>
      <c r="E1032" s="1"/>
      <c r="F1032" s="56" t="s">
        <v>528</v>
      </c>
      <c r="G1032" s="306" t="s">
        <v>520</v>
      </c>
      <c r="H1032" s="472"/>
    </row>
    <row r="1033" spans="2:8" ht="30" x14ac:dyDescent="0.15">
      <c r="B1033" s="305" t="s">
        <v>534</v>
      </c>
      <c r="C1033" s="470" t="s">
        <v>558</v>
      </c>
      <c r="D1033" s="471" t="s">
        <v>557</v>
      </c>
      <c r="E1033" s="1"/>
      <c r="F1033" s="56" t="s">
        <v>535</v>
      </c>
      <c r="G1033" s="306" t="s">
        <v>520</v>
      </c>
      <c r="H1033" s="472"/>
    </row>
    <row r="1034" spans="2:8" ht="30" x14ac:dyDescent="0.15">
      <c r="B1034" s="305" t="s">
        <v>534</v>
      </c>
      <c r="C1034" s="470" t="s">
        <v>558</v>
      </c>
      <c r="D1034" s="471" t="s">
        <v>557</v>
      </c>
      <c r="E1034" s="1"/>
      <c r="F1034" s="56" t="s">
        <v>535</v>
      </c>
      <c r="G1034" s="306" t="s">
        <v>520</v>
      </c>
      <c r="H1034" s="472"/>
    </row>
    <row r="1035" spans="2:8" ht="30" x14ac:dyDescent="0.15">
      <c r="B1035" s="305" t="s">
        <v>527</v>
      </c>
      <c r="C1035" s="470" t="s">
        <v>558</v>
      </c>
      <c r="D1035" s="471" t="s">
        <v>557</v>
      </c>
      <c r="E1035" s="1"/>
      <c r="F1035" s="56" t="s">
        <v>528</v>
      </c>
      <c r="G1035" s="306" t="s">
        <v>520</v>
      </c>
      <c r="H1035" s="472"/>
    </row>
    <row r="1036" spans="2:8" ht="30" x14ac:dyDescent="0.15">
      <c r="B1036" s="305" t="s">
        <v>550</v>
      </c>
      <c r="C1036" s="470" t="s">
        <v>558</v>
      </c>
      <c r="D1036" s="471" t="s">
        <v>557</v>
      </c>
      <c r="E1036" s="1"/>
      <c r="F1036" s="56" t="s">
        <v>551</v>
      </c>
      <c r="G1036" s="306" t="s">
        <v>520</v>
      </c>
      <c r="H1036" s="472"/>
    </row>
    <row r="1037" spans="2:8" ht="30" x14ac:dyDescent="0.15">
      <c r="B1037" s="305" t="s">
        <v>540</v>
      </c>
      <c r="C1037" s="470" t="s">
        <v>558</v>
      </c>
      <c r="D1037" s="471" t="s">
        <v>557</v>
      </c>
      <c r="E1037" s="1"/>
      <c r="F1037" s="56" t="s">
        <v>524</v>
      </c>
      <c r="G1037" s="306" t="s">
        <v>520</v>
      </c>
      <c r="H1037" s="472"/>
    </row>
    <row r="1038" spans="2:8" ht="30" x14ac:dyDescent="0.15">
      <c r="B1038" s="305" t="s">
        <v>540</v>
      </c>
      <c r="C1038" s="470" t="s">
        <v>558</v>
      </c>
      <c r="D1038" s="471" t="s">
        <v>557</v>
      </c>
      <c r="E1038" s="1"/>
      <c r="F1038" s="56" t="s">
        <v>524</v>
      </c>
      <c r="G1038" s="306" t="s">
        <v>520</v>
      </c>
      <c r="H1038" s="472"/>
    </row>
    <row r="1039" spans="2:8" ht="30" x14ac:dyDescent="0.15">
      <c r="B1039" s="305" t="s">
        <v>527</v>
      </c>
      <c r="C1039" s="470" t="s">
        <v>558</v>
      </c>
      <c r="D1039" s="471" t="s">
        <v>557</v>
      </c>
      <c r="E1039" s="1"/>
      <c r="F1039" s="56" t="s">
        <v>528</v>
      </c>
      <c r="G1039" s="306" t="s">
        <v>520</v>
      </c>
      <c r="H1039" s="472"/>
    </row>
    <row r="1040" spans="2:8" ht="30" x14ac:dyDescent="0.15">
      <c r="B1040" s="305" t="s">
        <v>550</v>
      </c>
      <c r="C1040" s="470" t="s">
        <v>558</v>
      </c>
      <c r="D1040" s="471" t="s">
        <v>557</v>
      </c>
      <c r="E1040" s="1"/>
      <c r="F1040" s="56" t="s">
        <v>551</v>
      </c>
      <c r="G1040" s="306" t="s">
        <v>520</v>
      </c>
      <c r="H1040" s="472"/>
    </row>
    <row r="1041" spans="2:8" ht="30" x14ac:dyDescent="0.15">
      <c r="B1041" s="305" t="s">
        <v>529</v>
      </c>
      <c r="C1041" s="470" t="s">
        <v>558</v>
      </c>
      <c r="D1041" s="471" t="s">
        <v>557</v>
      </c>
      <c r="E1041" s="1"/>
      <c r="F1041" s="56" t="s">
        <v>530</v>
      </c>
      <c r="G1041" s="306" t="s">
        <v>520</v>
      </c>
      <c r="H1041" s="472"/>
    </row>
    <row r="1042" spans="2:8" ht="30" x14ac:dyDescent="0.15">
      <c r="B1042" s="305" t="s">
        <v>540</v>
      </c>
      <c r="C1042" s="470" t="s">
        <v>558</v>
      </c>
      <c r="D1042" s="471" t="s">
        <v>557</v>
      </c>
      <c r="E1042" s="1"/>
      <c r="F1042" s="56" t="s">
        <v>524</v>
      </c>
      <c r="G1042" s="306" t="s">
        <v>520</v>
      </c>
      <c r="H1042" s="472"/>
    </row>
    <row r="1043" spans="2:8" ht="30" x14ac:dyDescent="0.15">
      <c r="B1043" s="305" t="s">
        <v>527</v>
      </c>
      <c r="C1043" s="470" t="s">
        <v>558</v>
      </c>
      <c r="D1043" s="471" t="s">
        <v>557</v>
      </c>
      <c r="E1043" s="1"/>
      <c r="F1043" s="56" t="s">
        <v>528</v>
      </c>
      <c r="G1043" s="306" t="s">
        <v>520</v>
      </c>
      <c r="H1043" s="472"/>
    </row>
    <row r="1044" spans="2:8" ht="30" x14ac:dyDescent="0.15">
      <c r="B1044" s="305" t="s">
        <v>523</v>
      </c>
      <c r="C1044" s="470" t="s">
        <v>558</v>
      </c>
      <c r="D1044" s="471" t="s">
        <v>557</v>
      </c>
      <c r="E1044" s="1"/>
      <c r="F1044" s="56" t="s">
        <v>524</v>
      </c>
      <c r="G1044" s="306" t="s">
        <v>520</v>
      </c>
      <c r="H1044" s="472"/>
    </row>
    <row r="1045" spans="2:8" ht="30" x14ac:dyDescent="0.15">
      <c r="B1045" s="305" t="s">
        <v>550</v>
      </c>
      <c r="C1045" s="470" t="s">
        <v>558</v>
      </c>
      <c r="D1045" s="471" t="s">
        <v>557</v>
      </c>
      <c r="E1045" s="1"/>
      <c r="F1045" s="56" t="s">
        <v>551</v>
      </c>
      <c r="G1045" s="306" t="s">
        <v>520</v>
      </c>
      <c r="H1045" s="472"/>
    </row>
    <row r="1046" spans="2:8" ht="30" x14ac:dyDescent="0.15">
      <c r="B1046" s="305" t="s">
        <v>529</v>
      </c>
      <c r="C1046" s="470" t="s">
        <v>558</v>
      </c>
      <c r="D1046" s="471" t="s">
        <v>557</v>
      </c>
      <c r="E1046" s="1"/>
      <c r="F1046" s="56" t="s">
        <v>530</v>
      </c>
      <c r="G1046" s="306" t="s">
        <v>520</v>
      </c>
      <c r="H1046" s="472"/>
    </row>
    <row r="1047" spans="2:8" ht="30" x14ac:dyDescent="0.15">
      <c r="B1047" s="305" t="s">
        <v>521</v>
      </c>
      <c r="C1047" s="470" t="s">
        <v>558</v>
      </c>
      <c r="D1047" s="471" t="s">
        <v>557</v>
      </c>
      <c r="E1047" s="1"/>
      <c r="F1047" s="56" t="s">
        <v>522</v>
      </c>
      <c r="G1047" s="306" t="s">
        <v>520</v>
      </c>
      <c r="H1047" s="472"/>
    </row>
    <row r="1048" spans="2:8" ht="30" x14ac:dyDescent="0.15">
      <c r="B1048" s="305" t="s">
        <v>540</v>
      </c>
      <c r="C1048" s="470" t="s">
        <v>558</v>
      </c>
      <c r="D1048" s="471" t="s">
        <v>557</v>
      </c>
      <c r="E1048" s="1"/>
      <c r="F1048" s="56" t="s">
        <v>524</v>
      </c>
      <c r="G1048" s="306" t="s">
        <v>520</v>
      </c>
      <c r="H1048" s="472"/>
    </row>
    <row r="1049" spans="2:8" ht="30" x14ac:dyDescent="0.15">
      <c r="B1049" s="305" t="s">
        <v>527</v>
      </c>
      <c r="C1049" s="470" t="s">
        <v>558</v>
      </c>
      <c r="D1049" s="471" t="s">
        <v>557</v>
      </c>
      <c r="E1049" s="1"/>
      <c r="F1049" s="56" t="s">
        <v>528</v>
      </c>
      <c r="G1049" s="306" t="s">
        <v>520</v>
      </c>
      <c r="H1049" s="472"/>
    </row>
    <row r="1050" spans="2:8" ht="30" x14ac:dyDescent="0.15">
      <c r="B1050" s="305" t="s">
        <v>523</v>
      </c>
      <c r="C1050" s="470" t="s">
        <v>558</v>
      </c>
      <c r="D1050" s="471" t="s">
        <v>557</v>
      </c>
      <c r="E1050" s="1"/>
      <c r="F1050" s="56" t="s">
        <v>524</v>
      </c>
      <c r="G1050" s="306" t="s">
        <v>520</v>
      </c>
      <c r="H1050" s="472"/>
    </row>
    <row r="1051" spans="2:8" ht="30" x14ac:dyDescent="0.15">
      <c r="B1051" s="305" t="s">
        <v>550</v>
      </c>
      <c r="C1051" s="470" t="s">
        <v>558</v>
      </c>
      <c r="D1051" s="471" t="s">
        <v>557</v>
      </c>
      <c r="E1051" s="1"/>
      <c r="F1051" s="56" t="s">
        <v>551</v>
      </c>
      <c r="G1051" s="306" t="s">
        <v>520</v>
      </c>
      <c r="H1051" s="472"/>
    </row>
    <row r="1052" spans="2:8" ht="30" x14ac:dyDescent="0.15">
      <c r="B1052" s="305" t="s">
        <v>529</v>
      </c>
      <c r="C1052" s="470" t="s">
        <v>558</v>
      </c>
      <c r="D1052" s="471" t="s">
        <v>557</v>
      </c>
      <c r="E1052" s="1"/>
      <c r="F1052" s="56" t="s">
        <v>530</v>
      </c>
      <c r="G1052" s="306" t="s">
        <v>520</v>
      </c>
      <c r="H1052" s="472"/>
    </row>
    <row r="1053" spans="2:8" ht="30" x14ac:dyDescent="0.15">
      <c r="B1053" s="305" t="s">
        <v>527</v>
      </c>
      <c r="C1053" s="470" t="s">
        <v>558</v>
      </c>
      <c r="D1053" s="471" t="s">
        <v>557</v>
      </c>
      <c r="E1053" s="1"/>
      <c r="F1053" s="56" t="s">
        <v>528</v>
      </c>
      <c r="G1053" s="306" t="s">
        <v>520</v>
      </c>
      <c r="H1053" s="472"/>
    </row>
    <row r="1054" spans="2:8" ht="30" x14ac:dyDescent="0.15">
      <c r="B1054" s="305" t="s">
        <v>521</v>
      </c>
      <c r="C1054" s="470" t="s">
        <v>558</v>
      </c>
      <c r="D1054" s="471" t="s">
        <v>557</v>
      </c>
      <c r="E1054" s="1"/>
      <c r="F1054" s="56" t="s">
        <v>522</v>
      </c>
      <c r="G1054" s="306" t="s">
        <v>520</v>
      </c>
      <c r="H1054" s="472"/>
    </row>
    <row r="1055" spans="2:8" ht="30" x14ac:dyDescent="0.15">
      <c r="B1055" s="305" t="s">
        <v>540</v>
      </c>
      <c r="C1055" s="470" t="s">
        <v>558</v>
      </c>
      <c r="D1055" s="471" t="s">
        <v>557</v>
      </c>
      <c r="E1055" s="1"/>
      <c r="F1055" s="56" t="s">
        <v>524</v>
      </c>
      <c r="G1055" s="306" t="s">
        <v>520</v>
      </c>
      <c r="H1055" s="472"/>
    </row>
    <row r="1056" spans="2:8" ht="30" x14ac:dyDescent="0.15">
      <c r="B1056" s="305" t="s">
        <v>527</v>
      </c>
      <c r="C1056" s="470" t="s">
        <v>558</v>
      </c>
      <c r="D1056" s="471" t="s">
        <v>557</v>
      </c>
      <c r="E1056" s="1"/>
      <c r="F1056" s="56" t="s">
        <v>528</v>
      </c>
      <c r="G1056" s="306" t="s">
        <v>520</v>
      </c>
      <c r="H1056" s="472"/>
    </row>
    <row r="1057" spans="2:8" ht="30" x14ac:dyDescent="0.15">
      <c r="B1057" s="305" t="s">
        <v>523</v>
      </c>
      <c r="C1057" s="470" t="s">
        <v>558</v>
      </c>
      <c r="D1057" s="471" t="s">
        <v>557</v>
      </c>
      <c r="E1057" s="1"/>
      <c r="F1057" s="56" t="s">
        <v>524</v>
      </c>
      <c r="G1057" s="306" t="s">
        <v>520</v>
      </c>
      <c r="H1057" s="472"/>
    </row>
    <row r="1058" spans="2:8" ht="30" x14ac:dyDescent="0.15">
      <c r="B1058" s="305" t="s">
        <v>529</v>
      </c>
      <c r="C1058" s="470" t="s">
        <v>558</v>
      </c>
      <c r="D1058" s="471" t="s">
        <v>557</v>
      </c>
      <c r="E1058" s="1"/>
      <c r="F1058" s="56" t="s">
        <v>530</v>
      </c>
      <c r="G1058" s="306" t="s">
        <v>520</v>
      </c>
      <c r="H1058" s="472"/>
    </row>
    <row r="1059" spans="2:8" ht="30" x14ac:dyDescent="0.15">
      <c r="B1059" s="305" t="s">
        <v>521</v>
      </c>
      <c r="C1059" s="470" t="s">
        <v>558</v>
      </c>
      <c r="D1059" s="471" t="s">
        <v>557</v>
      </c>
      <c r="E1059" s="1"/>
      <c r="F1059" s="56" t="s">
        <v>522</v>
      </c>
      <c r="G1059" s="306" t="s">
        <v>520</v>
      </c>
      <c r="H1059" s="472"/>
    </row>
    <row r="1060" spans="2:8" ht="30" x14ac:dyDescent="0.15">
      <c r="B1060" s="305" t="s">
        <v>529</v>
      </c>
      <c r="C1060" s="470" t="s">
        <v>558</v>
      </c>
      <c r="D1060" s="471" t="s">
        <v>557</v>
      </c>
      <c r="E1060" s="1"/>
      <c r="F1060" s="56" t="s">
        <v>530</v>
      </c>
      <c r="G1060" s="306" t="s">
        <v>520</v>
      </c>
      <c r="H1060" s="472"/>
    </row>
    <row r="1061" spans="2:8" ht="30" x14ac:dyDescent="0.15">
      <c r="B1061" s="305" t="s">
        <v>527</v>
      </c>
      <c r="C1061" s="470" t="s">
        <v>558</v>
      </c>
      <c r="D1061" s="471" t="s">
        <v>557</v>
      </c>
      <c r="E1061" s="1"/>
      <c r="F1061" s="56" t="s">
        <v>528</v>
      </c>
      <c r="G1061" s="306" t="s">
        <v>520</v>
      </c>
      <c r="H1061" s="472"/>
    </row>
    <row r="1062" spans="2:8" ht="30" x14ac:dyDescent="0.15">
      <c r="B1062" s="305" t="s">
        <v>550</v>
      </c>
      <c r="C1062" s="470" t="s">
        <v>558</v>
      </c>
      <c r="D1062" s="471" t="s">
        <v>557</v>
      </c>
      <c r="E1062" s="1"/>
      <c r="F1062" s="56" t="s">
        <v>551</v>
      </c>
      <c r="G1062" s="306" t="s">
        <v>520</v>
      </c>
      <c r="H1062" s="472"/>
    </row>
    <row r="1063" spans="2:8" ht="30" x14ac:dyDescent="0.15">
      <c r="B1063" s="305" t="s">
        <v>523</v>
      </c>
      <c r="C1063" s="470" t="s">
        <v>558</v>
      </c>
      <c r="D1063" s="471" t="s">
        <v>557</v>
      </c>
      <c r="E1063" s="1"/>
      <c r="F1063" s="56" t="s">
        <v>524</v>
      </c>
      <c r="G1063" s="306" t="s">
        <v>520</v>
      </c>
      <c r="H1063" s="472"/>
    </row>
    <row r="1064" spans="2:8" ht="30" x14ac:dyDescent="0.15">
      <c r="B1064" s="305" t="s">
        <v>540</v>
      </c>
      <c r="C1064" s="470" t="s">
        <v>558</v>
      </c>
      <c r="D1064" s="471" t="s">
        <v>557</v>
      </c>
      <c r="E1064" s="1"/>
      <c r="F1064" s="56" t="s">
        <v>524</v>
      </c>
      <c r="G1064" s="306" t="s">
        <v>520</v>
      </c>
      <c r="H1064" s="472"/>
    </row>
    <row r="1065" spans="2:8" ht="30" x14ac:dyDescent="0.15">
      <c r="B1065" s="305" t="s">
        <v>523</v>
      </c>
      <c r="C1065" s="470" t="s">
        <v>558</v>
      </c>
      <c r="D1065" s="471" t="s">
        <v>557</v>
      </c>
      <c r="E1065" s="1"/>
      <c r="F1065" s="56" t="s">
        <v>524</v>
      </c>
      <c r="G1065" s="306" t="s">
        <v>520</v>
      </c>
      <c r="H1065" s="472"/>
    </row>
    <row r="1066" spans="2:8" ht="30" x14ac:dyDescent="0.15">
      <c r="B1066" s="305" t="s">
        <v>529</v>
      </c>
      <c r="C1066" s="470" t="s">
        <v>558</v>
      </c>
      <c r="D1066" s="471" t="s">
        <v>557</v>
      </c>
      <c r="E1066" s="1"/>
      <c r="F1066" s="56" t="s">
        <v>530</v>
      </c>
      <c r="G1066" s="306" t="s">
        <v>520</v>
      </c>
      <c r="H1066" s="472"/>
    </row>
    <row r="1067" spans="2:8" ht="30" x14ac:dyDescent="0.15">
      <c r="B1067" s="305" t="s">
        <v>527</v>
      </c>
      <c r="C1067" s="470" t="s">
        <v>558</v>
      </c>
      <c r="D1067" s="471" t="s">
        <v>557</v>
      </c>
      <c r="E1067" s="1"/>
      <c r="F1067" s="56" t="s">
        <v>528</v>
      </c>
      <c r="G1067" s="306" t="s">
        <v>520</v>
      </c>
      <c r="H1067" s="472"/>
    </row>
    <row r="1068" spans="2:8" ht="30" x14ac:dyDescent="0.15">
      <c r="B1068" s="305" t="s">
        <v>550</v>
      </c>
      <c r="C1068" s="470" t="s">
        <v>558</v>
      </c>
      <c r="D1068" s="471" t="s">
        <v>557</v>
      </c>
      <c r="E1068" s="1"/>
      <c r="F1068" s="56" t="s">
        <v>551</v>
      </c>
      <c r="G1068" s="306" t="s">
        <v>520</v>
      </c>
      <c r="H1068" s="472"/>
    </row>
    <row r="1069" spans="2:8" ht="30" x14ac:dyDescent="0.15">
      <c r="B1069" s="305" t="s">
        <v>527</v>
      </c>
      <c r="C1069" s="470" t="s">
        <v>558</v>
      </c>
      <c r="D1069" s="471" t="s">
        <v>557</v>
      </c>
      <c r="E1069" s="1"/>
      <c r="F1069" s="56" t="s">
        <v>528</v>
      </c>
      <c r="G1069" s="306" t="s">
        <v>520</v>
      </c>
      <c r="H1069" s="472"/>
    </row>
    <row r="1070" spans="2:8" ht="30" x14ac:dyDescent="0.15">
      <c r="B1070" s="305" t="s">
        <v>534</v>
      </c>
      <c r="C1070" s="470" t="s">
        <v>558</v>
      </c>
      <c r="D1070" s="471" t="s">
        <v>557</v>
      </c>
      <c r="E1070" s="1"/>
      <c r="F1070" s="56" t="s">
        <v>535</v>
      </c>
      <c r="G1070" s="306" t="s">
        <v>520</v>
      </c>
      <c r="H1070" s="472"/>
    </row>
    <row r="1071" spans="2:8" ht="30" x14ac:dyDescent="0.15">
      <c r="B1071" s="305" t="s">
        <v>527</v>
      </c>
      <c r="C1071" s="470" t="s">
        <v>558</v>
      </c>
      <c r="D1071" s="471" t="s">
        <v>557</v>
      </c>
      <c r="E1071" s="1"/>
      <c r="F1071" s="56" t="s">
        <v>528</v>
      </c>
      <c r="G1071" s="306" t="s">
        <v>520</v>
      </c>
      <c r="H1071" s="472"/>
    </row>
    <row r="1072" spans="2:8" ht="30" x14ac:dyDescent="0.15">
      <c r="B1072" s="305" t="s">
        <v>527</v>
      </c>
      <c r="C1072" s="470" t="s">
        <v>558</v>
      </c>
      <c r="D1072" s="471" t="s">
        <v>557</v>
      </c>
      <c r="E1072" s="1"/>
      <c r="F1072" s="56" t="s">
        <v>528</v>
      </c>
      <c r="G1072" s="306" t="s">
        <v>520</v>
      </c>
      <c r="H1072" s="472"/>
    </row>
    <row r="1073" spans="2:8" ht="30" x14ac:dyDescent="0.15">
      <c r="B1073" s="305" t="s">
        <v>527</v>
      </c>
      <c r="C1073" s="470" t="s">
        <v>558</v>
      </c>
      <c r="D1073" s="471" t="s">
        <v>557</v>
      </c>
      <c r="E1073" s="1"/>
      <c r="F1073" s="56" t="s">
        <v>528</v>
      </c>
      <c r="G1073" s="306" t="s">
        <v>520</v>
      </c>
      <c r="H1073" s="472"/>
    </row>
    <row r="1074" spans="2:8" ht="30" x14ac:dyDescent="0.15">
      <c r="B1074" s="305" t="s">
        <v>527</v>
      </c>
      <c r="C1074" s="470" t="s">
        <v>558</v>
      </c>
      <c r="D1074" s="471" t="s">
        <v>557</v>
      </c>
      <c r="E1074" s="1"/>
      <c r="F1074" s="56" t="s">
        <v>528</v>
      </c>
      <c r="G1074" s="306" t="s">
        <v>520</v>
      </c>
      <c r="H1074" s="472"/>
    </row>
    <row r="1075" spans="2:8" ht="30" x14ac:dyDescent="0.15">
      <c r="B1075" s="305" t="s">
        <v>527</v>
      </c>
      <c r="C1075" s="470" t="s">
        <v>558</v>
      </c>
      <c r="D1075" s="471" t="s">
        <v>557</v>
      </c>
      <c r="E1075" s="1"/>
      <c r="F1075" s="56" t="s">
        <v>528</v>
      </c>
      <c r="G1075" s="306" t="s">
        <v>520</v>
      </c>
      <c r="H1075" s="472"/>
    </row>
    <row r="1076" spans="2:8" ht="30" x14ac:dyDescent="0.15">
      <c r="B1076" s="305" t="s">
        <v>523</v>
      </c>
      <c r="C1076" s="470" t="s">
        <v>558</v>
      </c>
      <c r="D1076" s="471" t="s">
        <v>557</v>
      </c>
      <c r="E1076" s="1"/>
      <c r="F1076" s="56" t="s">
        <v>524</v>
      </c>
      <c r="G1076" s="306" t="s">
        <v>520</v>
      </c>
      <c r="H1076" s="472"/>
    </row>
    <row r="1077" spans="2:8" ht="30" x14ac:dyDescent="0.15">
      <c r="B1077" s="305" t="s">
        <v>540</v>
      </c>
      <c r="C1077" s="470" t="s">
        <v>558</v>
      </c>
      <c r="D1077" s="471" t="s">
        <v>557</v>
      </c>
      <c r="E1077" s="1"/>
      <c r="F1077" s="56" t="s">
        <v>524</v>
      </c>
      <c r="G1077" s="306" t="s">
        <v>520</v>
      </c>
      <c r="H1077" s="472"/>
    </row>
    <row r="1078" spans="2:8" ht="30" x14ac:dyDescent="0.15">
      <c r="B1078" s="305" t="s">
        <v>527</v>
      </c>
      <c r="C1078" s="470" t="s">
        <v>558</v>
      </c>
      <c r="D1078" s="471" t="s">
        <v>557</v>
      </c>
      <c r="E1078" s="1"/>
      <c r="F1078" s="56" t="s">
        <v>528</v>
      </c>
      <c r="G1078" s="306" t="s">
        <v>520</v>
      </c>
      <c r="H1078" s="472"/>
    </row>
    <row r="1079" spans="2:8" ht="30" x14ac:dyDescent="0.15">
      <c r="B1079" s="305" t="s">
        <v>527</v>
      </c>
      <c r="C1079" s="470" t="s">
        <v>558</v>
      </c>
      <c r="D1079" s="471" t="s">
        <v>557</v>
      </c>
      <c r="E1079" s="1"/>
      <c r="F1079" s="56" t="s">
        <v>528</v>
      </c>
      <c r="G1079" s="306" t="s">
        <v>520</v>
      </c>
      <c r="H1079" s="472"/>
    </row>
    <row r="1080" spans="2:8" ht="30" x14ac:dyDescent="0.15">
      <c r="B1080" s="305" t="s">
        <v>527</v>
      </c>
      <c r="C1080" s="470" t="s">
        <v>558</v>
      </c>
      <c r="D1080" s="471" t="s">
        <v>557</v>
      </c>
      <c r="E1080" s="1"/>
      <c r="F1080" s="56" t="s">
        <v>528</v>
      </c>
      <c r="G1080" s="306" t="s">
        <v>520</v>
      </c>
      <c r="H1080" s="472"/>
    </row>
    <row r="1081" spans="2:8" ht="30" x14ac:dyDescent="0.15">
      <c r="B1081" s="305" t="s">
        <v>527</v>
      </c>
      <c r="C1081" s="470" t="s">
        <v>558</v>
      </c>
      <c r="D1081" s="471" t="s">
        <v>557</v>
      </c>
      <c r="E1081" s="1"/>
      <c r="F1081" s="56" t="s">
        <v>528</v>
      </c>
      <c r="G1081" s="306" t="s">
        <v>520</v>
      </c>
      <c r="H1081" s="472"/>
    </row>
    <row r="1082" spans="2:8" ht="30" x14ac:dyDescent="0.15">
      <c r="B1082" s="305" t="s">
        <v>527</v>
      </c>
      <c r="C1082" s="470" t="s">
        <v>558</v>
      </c>
      <c r="D1082" s="471" t="s">
        <v>557</v>
      </c>
      <c r="E1082" s="1"/>
      <c r="F1082" s="56" t="s">
        <v>528</v>
      </c>
      <c r="G1082" s="306" t="s">
        <v>520</v>
      </c>
      <c r="H1082" s="472"/>
    </row>
    <row r="1083" spans="2:8" ht="30" x14ac:dyDescent="0.15">
      <c r="B1083" s="305" t="s">
        <v>527</v>
      </c>
      <c r="C1083" s="470" t="s">
        <v>558</v>
      </c>
      <c r="D1083" s="471" t="s">
        <v>557</v>
      </c>
      <c r="E1083" s="1"/>
      <c r="F1083" s="56" t="s">
        <v>528</v>
      </c>
      <c r="G1083" s="306" t="s">
        <v>520</v>
      </c>
      <c r="H1083" s="472"/>
    </row>
    <row r="1084" spans="2:8" ht="30" x14ac:dyDescent="0.15">
      <c r="B1084" s="305" t="s">
        <v>527</v>
      </c>
      <c r="C1084" s="470" t="s">
        <v>558</v>
      </c>
      <c r="D1084" s="471" t="s">
        <v>557</v>
      </c>
      <c r="E1084" s="1"/>
      <c r="F1084" s="56" t="s">
        <v>528</v>
      </c>
      <c r="G1084" s="306" t="s">
        <v>520</v>
      </c>
      <c r="H1084" s="472"/>
    </row>
    <row r="1085" spans="2:8" ht="30" x14ac:dyDescent="0.15">
      <c r="B1085" s="305" t="s">
        <v>527</v>
      </c>
      <c r="C1085" s="470" t="s">
        <v>558</v>
      </c>
      <c r="D1085" s="471" t="s">
        <v>557</v>
      </c>
      <c r="E1085" s="1"/>
      <c r="F1085" s="56" t="s">
        <v>528</v>
      </c>
      <c r="G1085" s="306" t="s">
        <v>520</v>
      </c>
      <c r="H1085" s="472"/>
    </row>
    <row r="1086" spans="2:8" ht="30" x14ac:dyDescent="0.15">
      <c r="B1086" s="305" t="s">
        <v>527</v>
      </c>
      <c r="C1086" s="470" t="s">
        <v>558</v>
      </c>
      <c r="D1086" s="471" t="s">
        <v>557</v>
      </c>
      <c r="E1086" s="1"/>
      <c r="F1086" s="56" t="s">
        <v>528</v>
      </c>
      <c r="G1086" s="306" t="s">
        <v>520</v>
      </c>
      <c r="H1086" s="472"/>
    </row>
    <row r="1087" spans="2:8" ht="30" x14ac:dyDescent="0.15">
      <c r="B1087" s="305" t="s">
        <v>527</v>
      </c>
      <c r="C1087" s="470" t="s">
        <v>558</v>
      </c>
      <c r="D1087" s="471" t="s">
        <v>557</v>
      </c>
      <c r="E1087" s="1"/>
      <c r="F1087" s="56" t="s">
        <v>528</v>
      </c>
      <c r="G1087" s="306" t="s">
        <v>520</v>
      </c>
      <c r="H1087" s="472"/>
    </row>
    <row r="1088" spans="2:8" ht="30" x14ac:dyDescent="0.15">
      <c r="B1088" s="305" t="s">
        <v>540</v>
      </c>
      <c r="C1088" s="470" t="s">
        <v>558</v>
      </c>
      <c r="D1088" s="471" t="s">
        <v>557</v>
      </c>
      <c r="E1088" s="1"/>
      <c r="F1088" s="56" t="s">
        <v>524</v>
      </c>
      <c r="G1088" s="306" t="s">
        <v>520</v>
      </c>
      <c r="H1088" s="472"/>
    </row>
    <row r="1089" spans="2:8" ht="30" x14ac:dyDescent="0.15">
      <c r="B1089" s="305" t="s">
        <v>521</v>
      </c>
      <c r="C1089" s="470" t="s">
        <v>558</v>
      </c>
      <c r="D1089" s="471" t="s">
        <v>394</v>
      </c>
      <c r="E1089" s="1"/>
      <c r="F1089" s="56" t="s">
        <v>522</v>
      </c>
      <c r="G1089" s="306" t="s">
        <v>520</v>
      </c>
      <c r="H1089" s="472"/>
    </row>
    <row r="1090" spans="2:8" ht="30" x14ac:dyDescent="0.15">
      <c r="B1090" s="305" t="s">
        <v>521</v>
      </c>
      <c r="C1090" s="470" t="s">
        <v>558</v>
      </c>
      <c r="D1090" s="471" t="s">
        <v>394</v>
      </c>
      <c r="E1090" s="1"/>
      <c r="F1090" s="56" t="s">
        <v>522</v>
      </c>
      <c r="G1090" s="306" t="s">
        <v>520</v>
      </c>
      <c r="H1090" s="472"/>
    </row>
    <row r="1091" spans="2:8" ht="30" x14ac:dyDescent="0.15">
      <c r="B1091" s="305" t="s">
        <v>527</v>
      </c>
      <c r="C1091" s="470" t="s">
        <v>558</v>
      </c>
      <c r="D1091" s="471" t="s">
        <v>394</v>
      </c>
      <c r="E1091" s="1"/>
      <c r="F1091" s="56" t="s">
        <v>528</v>
      </c>
      <c r="G1091" s="306" t="s">
        <v>520</v>
      </c>
      <c r="H1091" s="472"/>
    </row>
    <row r="1092" spans="2:8" ht="30" x14ac:dyDescent="0.15">
      <c r="B1092" s="305" t="s">
        <v>525</v>
      </c>
      <c r="C1092" s="470" t="s">
        <v>558</v>
      </c>
      <c r="D1092" s="471" t="s">
        <v>394</v>
      </c>
      <c r="E1092" s="1"/>
      <c r="F1092" s="56" t="s">
        <v>526</v>
      </c>
      <c r="G1092" s="306" t="s">
        <v>520</v>
      </c>
      <c r="H1092" s="472"/>
    </row>
    <row r="1093" spans="2:8" ht="30" x14ac:dyDescent="0.15">
      <c r="B1093" s="305" t="s">
        <v>525</v>
      </c>
      <c r="C1093" s="470" t="s">
        <v>558</v>
      </c>
      <c r="D1093" s="471" t="s">
        <v>394</v>
      </c>
      <c r="E1093" s="1"/>
      <c r="F1093" s="56" t="s">
        <v>526</v>
      </c>
      <c r="G1093" s="306" t="s">
        <v>520</v>
      </c>
      <c r="H1093" s="472"/>
    </row>
    <row r="1094" spans="2:8" ht="30" x14ac:dyDescent="0.15">
      <c r="B1094" s="305" t="s">
        <v>523</v>
      </c>
      <c r="C1094" s="470" t="s">
        <v>558</v>
      </c>
      <c r="D1094" s="471" t="s">
        <v>394</v>
      </c>
      <c r="E1094" s="1"/>
      <c r="F1094" s="56" t="s">
        <v>524</v>
      </c>
      <c r="G1094" s="306" t="s">
        <v>520</v>
      </c>
      <c r="H1094" s="472"/>
    </row>
    <row r="1095" spans="2:8" ht="30" x14ac:dyDescent="0.15">
      <c r="B1095" s="305" t="s">
        <v>523</v>
      </c>
      <c r="C1095" s="470" t="s">
        <v>558</v>
      </c>
      <c r="D1095" s="471" t="s">
        <v>394</v>
      </c>
      <c r="E1095" s="1"/>
      <c r="F1095" s="56" t="s">
        <v>524</v>
      </c>
      <c r="G1095" s="306" t="s">
        <v>520</v>
      </c>
      <c r="H1095" s="472"/>
    </row>
    <row r="1096" spans="2:8" ht="30" x14ac:dyDescent="0.15">
      <c r="B1096" s="305" t="s">
        <v>523</v>
      </c>
      <c r="C1096" s="470" t="s">
        <v>558</v>
      </c>
      <c r="D1096" s="471" t="s">
        <v>557</v>
      </c>
      <c r="E1096" s="1"/>
      <c r="F1096" s="56" t="s">
        <v>524</v>
      </c>
      <c r="G1096" s="306" t="s">
        <v>520</v>
      </c>
      <c r="H1096" s="472"/>
    </row>
    <row r="1097" spans="2:8" ht="30" x14ac:dyDescent="0.15">
      <c r="B1097" s="305" t="s">
        <v>527</v>
      </c>
      <c r="C1097" s="470" t="s">
        <v>558</v>
      </c>
      <c r="D1097" s="471" t="s">
        <v>557</v>
      </c>
      <c r="E1097" s="1"/>
      <c r="F1097" s="56" t="s">
        <v>528</v>
      </c>
      <c r="G1097" s="306" t="s">
        <v>520</v>
      </c>
      <c r="H1097" s="472"/>
    </row>
    <row r="1098" spans="2:8" ht="30" x14ac:dyDescent="0.15">
      <c r="B1098" s="305" t="s">
        <v>529</v>
      </c>
      <c r="C1098" s="470" t="s">
        <v>558</v>
      </c>
      <c r="D1098" s="471" t="s">
        <v>557</v>
      </c>
      <c r="E1098" s="1"/>
      <c r="F1098" s="56" t="s">
        <v>530</v>
      </c>
      <c r="G1098" s="306" t="s">
        <v>520</v>
      </c>
      <c r="H1098" s="472"/>
    </row>
    <row r="1099" spans="2:8" ht="30" x14ac:dyDescent="0.15">
      <c r="B1099" s="305" t="s">
        <v>521</v>
      </c>
      <c r="C1099" s="470" t="s">
        <v>558</v>
      </c>
      <c r="D1099" s="471" t="s">
        <v>557</v>
      </c>
      <c r="E1099" s="1"/>
      <c r="F1099" s="56" t="s">
        <v>522</v>
      </c>
      <c r="G1099" s="306" t="s">
        <v>520</v>
      </c>
      <c r="H1099" s="472"/>
    </row>
    <row r="1100" spans="2:8" ht="30" x14ac:dyDescent="0.15">
      <c r="B1100" s="305" t="s">
        <v>527</v>
      </c>
      <c r="C1100" s="470" t="s">
        <v>558</v>
      </c>
      <c r="D1100" s="471" t="s">
        <v>557</v>
      </c>
      <c r="E1100" s="1"/>
      <c r="F1100" s="56" t="s">
        <v>528</v>
      </c>
      <c r="G1100" s="306" t="s">
        <v>520</v>
      </c>
      <c r="H1100" s="472"/>
    </row>
    <row r="1101" spans="2:8" ht="30" x14ac:dyDescent="0.15">
      <c r="B1101" s="305" t="s">
        <v>534</v>
      </c>
      <c r="C1101" s="470" t="s">
        <v>558</v>
      </c>
      <c r="D1101" s="471" t="s">
        <v>557</v>
      </c>
      <c r="E1101" s="1"/>
      <c r="F1101" s="56" t="s">
        <v>535</v>
      </c>
      <c r="G1101" s="306" t="s">
        <v>520</v>
      </c>
      <c r="H1101" s="472"/>
    </row>
    <row r="1102" spans="2:8" ht="30" x14ac:dyDescent="0.15">
      <c r="B1102" s="305" t="s">
        <v>523</v>
      </c>
      <c r="C1102" s="470" t="s">
        <v>558</v>
      </c>
      <c r="D1102" s="471" t="s">
        <v>557</v>
      </c>
      <c r="E1102" s="1"/>
      <c r="F1102" s="56" t="s">
        <v>524</v>
      </c>
      <c r="G1102" s="306" t="s">
        <v>520</v>
      </c>
      <c r="H1102" s="472"/>
    </row>
    <row r="1103" spans="2:8" ht="30" x14ac:dyDescent="0.15">
      <c r="B1103" s="305" t="s">
        <v>527</v>
      </c>
      <c r="C1103" s="470" t="s">
        <v>558</v>
      </c>
      <c r="D1103" s="471" t="s">
        <v>557</v>
      </c>
      <c r="E1103" s="1"/>
      <c r="F1103" s="56" t="s">
        <v>528</v>
      </c>
      <c r="G1103" s="306" t="s">
        <v>520</v>
      </c>
      <c r="H1103" s="472"/>
    </row>
    <row r="1104" spans="2:8" ht="30" x14ac:dyDescent="0.15">
      <c r="B1104" s="305" t="s">
        <v>527</v>
      </c>
      <c r="C1104" s="470" t="s">
        <v>558</v>
      </c>
      <c r="D1104" s="471" t="s">
        <v>557</v>
      </c>
      <c r="E1104" s="1"/>
      <c r="F1104" s="56" t="s">
        <v>528</v>
      </c>
      <c r="G1104" s="306" t="s">
        <v>520</v>
      </c>
      <c r="H1104" s="472"/>
    </row>
    <row r="1105" spans="2:8" ht="30" x14ac:dyDescent="0.15">
      <c r="B1105" s="305" t="s">
        <v>540</v>
      </c>
      <c r="C1105" s="470" t="s">
        <v>558</v>
      </c>
      <c r="D1105" s="471" t="s">
        <v>557</v>
      </c>
      <c r="E1105" s="1"/>
      <c r="F1105" s="56" t="s">
        <v>524</v>
      </c>
      <c r="G1105" s="306" t="s">
        <v>520</v>
      </c>
      <c r="H1105" s="472"/>
    </row>
    <row r="1106" spans="2:8" ht="30" x14ac:dyDescent="0.15">
      <c r="B1106" s="305" t="s">
        <v>550</v>
      </c>
      <c r="C1106" s="470" t="s">
        <v>558</v>
      </c>
      <c r="D1106" s="471" t="s">
        <v>557</v>
      </c>
      <c r="E1106" s="1"/>
      <c r="F1106" s="56" t="s">
        <v>551</v>
      </c>
      <c r="G1106" s="306" t="s">
        <v>520</v>
      </c>
      <c r="H1106" s="472"/>
    </row>
    <row r="1107" spans="2:8" ht="30" x14ac:dyDescent="0.15">
      <c r="B1107" s="305" t="s">
        <v>534</v>
      </c>
      <c r="C1107" s="470" t="s">
        <v>558</v>
      </c>
      <c r="D1107" s="471" t="s">
        <v>557</v>
      </c>
      <c r="E1107" s="1"/>
      <c r="F1107" s="56" t="s">
        <v>535</v>
      </c>
      <c r="G1107" s="306" t="s">
        <v>520</v>
      </c>
      <c r="H1107" s="472"/>
    </row>
    <row r="1108" spans="2:8" ht="30" x14ac:dyDescent="0.15">
      <c r="B1108" s="305" t="s">
        <v>523</v>
      </c>
      <c r="C1108" s="470" t="s">
        <v>558</v>
      </c>
      <c r="D1108" s="471" t="s">
        <v>557</v>
      </c>
      <c r="E1108" s="1"/>
      <c r="F1108" s="56" t="s">
        <v>524</v>
      </c>
      <c r="G1108" s="306" t="s">
        <v>520</v>
      </c>
      <c r="H1108" s="472"/>
    </row>
    <row r="1109" spans="2:8" ht="30" x14ac:dyDescent="0.15">
      <c r="B1109" s="305" t="s">
        <v>527</v>
      </c>
      <c r="C1109" s="470" t="s">
        <v>558</v>
      </c>
      <c r="D1109" s="471" t="s">
        <v>557</v>
      </c>
      <c r="E1109" s="1"/>
      <c r="F1109" s="56" t="s">
        <v>528</v>
      </c>
      <c r="G1109" s="306" t="s">
        <v>520</v>
      </c>
      <c r="H1109" s="472"/>
    </row>
    <row r="1110" spans="2:8" ht="30" x14ac:dyDescent="0.15">
      <c r="B1110" s="305" t="s">
        <v>529</v>
      </c>
      <c r="C1110" s="470" t="s">
        <v>558</v>
      </c>
      <c r="D1110" s="471" t="s">
        <v>557</v>
      </c>
      <c r="E1110" s="1"/>
      <c r="F1110" s="56" t="s">
        <v>530</v>
      </c>
      <c r="G1110" s="306" t="s">
        <v>520</v>
      </c>
      <c r="H1110" s="472"/>
    </row>
    <row r="1111" spans="2:8" ht="30" x14ac:dyDescent="0.15">
      <c r="B1111" s="305" t="s">
        <v>550</v>
      </c>
      <c r="C1111" s="470" t="s">
        <v>558</v>
      </c>
      <c r="D1111" s="471" t="s">
        <v>557</v>
      </c>
      <c r="E1111" s="1"/>
      <c r="F1111" s="56" t="s">
        <v>551</v>
      </c>
      <c r="G1111" s="306" t="s">
        <v>520</v>
      </c>
      <c r="H1111" s="472"/>
    </row>
    <row r="1112" spans="2:8" ht="30" x14ac:dyDescent="0.15">
      <c r="B1112" s="305" t="s">
        <v>534</v>
      </c>
      <c r="C1112" s="470" t="s">
        <v>558</v>
      </c>
      <c r="D1112" s="471" t="s">
        <v>557</v>
      </c>
      <c r="E1112" s="1"/>
      <c r="F1112" s="56" t="s">
        <v>535</v>
      </c>
      <c r="G1112" s="306" t="s">
        <v>520</v>
      </c>
      <c r="H1112" s="472"/>
    </row>
    <row r="1113" spans="2:8" ht="30" x14ac:dyDescent="0.15">
      <c r="B1113" s="305" t="s">
        <v>523</v>
      </c>
      <c r="C1113" s="470" t="s">
        <v>558</v>
      </c>
      <c r="D1113" s="471" t="s">
        <v>557</v>
      </c>
      <c r="E1113" s="1"/>
      <c r="F1113" s="56" t="s">
        <v>524</v>
      </c>
      <c r="G1113" s="306" t="s">
        <v>520</v>
      </c>
      <c r="H1113" s="472"/>
    </row>
    <row r="1114" spans="2:8" ht="30" x14ac:dyDescent="0.15">
      <c r="B1114" s="305" t="s">
        <v>527</v>
      </c>
      <c r="C1114" s="470" t="s">
        <v>558</v>
      </c>
      <c r="D1114" s="471" t="s">
        <v>557</v>
      </c>
      <c r="E1114" s="1"/>
      <c r="F1114" s="56" t="s">
        <v>528</v>
      </c>
      <c r="G1114" s="306" t="s">
        <v>520</v>
      </c>
      <c r="H1114" s="472"/>
    </row>
    <row r="1115" spans="2:8" ht="30" x14ac:dyDescent="0.15">
      <c r="B1115" s="305" t="s">
        <v>527</v>
      </c>
      <c r="C1115" s="470" t="s">
        <v>558</v>
      </c>
      <c r="D1115" s="471" t="s">
        <v>557</v>
      </c>
      <c r="E1115" s="1"/>
      <c r="F1115" s="56" t="s">
        <v>528</v>
      </c>
      <c r="G1115" s="306" t="s">
        <v>520</v>
      </c>
      <c r="H1115" s="472"/>
    </row>
    <row r="1116" spans="2:8" ht="30" x14ac:dyDescent="0.15">
      <c r="B1116" s="305" t="s">
        <v>534</v>
      </c>
      <c r="C1116" s="470" t="s">
        <v>558</v>
      </c>
      <c r="D1116" s="471" t="s">
        <v>557</v>
      </c>
      <c r="E1116" s="1"/>
      <c r="F1116" s="56" t="s">
        <v>535</v>
      </c>
      <c r="G1116" s="306" t="s">
        <v>520</v>
      </c>
      <c r="H1116" s="472"/>
    </row>
    <row r="1117" spans="2:8" ht="30" x14ac:dyDescent="0.15">
      <c r="B1117" s="305" t="s">
        <v>529</v>
      </c>
      <c r="C1117" s="470" t="s">
        <v>558</v>
      </c>
      <c r="D1117" s="471" t="s">
        <v>557</v>
      </c>
      <c r="E1117" s="1"/>
      <c r="F1117" s="56" t="s">
        <v>530</v>
      </c>
      <c r="G1117" s="306" t="s">
        <v>520</v>
      </c>
      <c r="H1117" s="472"/>
    </row>
    <row r="1118" spans="2:8" ht="30" x14ac:dyDescent="0.15">
      <c r="B1118" s="305" t="s">
        <v>540</v>
      </c>
      <c r="C1118" s="470" t="s">
        <v>558</v>
      </c>
      <c r="D1118" s="471" t="s">
        <v>557</v>
      </c>
      <c r="E1118" s="1"/>
      <c r="F1118" s="56" t="s">
        <v>524</v>
      </c>
      <c r="G1118" s="306" t="s">
        <v>520</v>
      </c>
      <c r="H1118" s="472"/>
    </row>
    <row r="1119" spans="2:8" ht="30" x14ac:dyDescent="0.15">
      <c r="B1119" s="305" t="s">
        <v>527</v>
      </c>
      <c r="C1119" s="470" t="s">
        <v>558</v>
      </c>
      <c r="D1119" s="471" t="s">
        <v>557</v>
      </c>
      <c r="E1119" s="1"/>
      <c r="F1119" s="56" t="s">
        <v>528</v>
      </c>
      <c r="G1119" s="306" t="s">
        <v>520</v>
      </c>
      <c r="H1119" s="472"/>
    </row>
    <row r="1120" spans="2:8" ht="30" x14ac:dyDescent="0.15">
      <c r="B1120" s="305" t="s">
        <v>529</v>
      </c>
      <c r="C1120" s="470" t="s">
        <v>558</v>
      </c>
      <c r="D1120" s="471" t="s">
        <v>557</v>
      </c>
      <c r="E1120" s="1"/>
      <c r="F1120" s="56" t="s">
        <v>530</v>
      </c>
      <c r="G1120" s="306" t="s">
        <v>520</v>
      </c>
      <c r="H1120" s="472"/>
    </row>
    <row r="1121" spans="2:8" ht="30" x14ac:dyDescent="0.15">
      <c r="B1121" s="305" t="s">
        <v>521</v>
      </c>
      <c r="C1121" s="470" t="s">
        <v>558</v>
      </c>
      <c r="D1121" s="471" t="s">
        <v>557</v>
      </c>
      <c r="E1121" s="1"/>
      <c r="F1121" s="56" t="s">
        <v>522</v>
      </c>
      <c r="G1121" s="306" t="s">
        <v>520</v>
      </c>
      <c r="H1121" s="472"/>
    </row>
    <row r="1122" spans="2:8" ht="30" x14ac:dyDescent="0.15">
      <c r="B1122" s="305" t="s">
        <v>527</v>
      </c>
      <c r="C1122" s="470" t="s">
        <v>558</v>
      </c>
      <c r="D1122" s="471" t="s">
        <v>557</v>
      </c>
      <c r="E1122" s="1"/>
      <c r="F1122" s="56" t="s">
        <v>528</v>
      </c>
      <c r="G1122" s="306" t="s">
        <v>520</v>
      </c>
      <c r="H1122" s="472"/>
    </row>
    <row r="1123" spans="2:8" ht="30" x14ac:dyDescent="0.15">
      <c r="B1123" s="305" t="s">
        <v>534</v>
      </c>
      <c r="C1123" s="470" t="s">
        <v>558</v>
      </c>
      <c r="D1123" s="471" t="s">
        <v>557</v>
      </c>
      <c r="E1123" s="1"/>
      <c r="F1123" s="56" t="s">
        <v>535</v>
      </c>
      <c r="G1123" s="306" t="s">
        <v>520</v>
      </c>
      <c r="H1123" s="472"/>
    </row>
    <row r="1124" spans="2:8" ht="30" x14ac:dyDescent="0.15">
      <c r="B1124" s="305" t="s">
        <v>550</v>
      </c>
      <c r="C1124" s="470" t="s">
        <v>558</v>
      </c>
      <c r="D1124" s="471" t="s">
        <v>557</v>
      </c>
      <c r="E1124" s="1"/>
      <c r="F1124" s="56" t="s">
        <v>551</v>
      </c>
      <c r="G1124" s="306" t="s">
        <v>520</v>
      </c>
      <c r="H1124" s="472"/>
    </row>
    <row r="1125" spans="2:8" ht="30" x14ac:dyDescent="0.15">
      <c r="B1125" s="305" t="s">
        <v>523</v>
      </c>
      <c r="C1125" s="470" t="s">
        <v>558</v>
      </c>
      <c r="D1125" s="471" t="s">
        <v>557</v>
      </c>
      <c r="E1125" s="1"/>
      <c r="F1125" s="56" t="s">
        <v>524</v>
      </c>
      <c r="G1125" s="306" t="s">
        <v>520</v>
      </c>
      <c r="H1125" s="472"/>
    </row>
    <row r="1126" spans="2:8" ht="30" x14ac:dyDescent="0.15">
      <c r="B1126" s="305" t="s">
        <v>527</v>
      </c>
      <c r="C1126" s="470" t="s">
        <v>558</v>
      </c>
      <c r="D1126" s="471" t="s">
        <v>557</v>
      </c>
      <c r="E1126" s="1"/>
      <c r="F1126" s="56" t="s">
        <v>528</v>
      </c>
      <c r="G1126" s="306" t="s">
        <v>520</v>
      </c>
      <c r="H1126" s="472"/>
    </row>
    <row r="1127" spans="2:8" ht="30" x14ac:dyDescent="0.15">
      <c r="B1127" s="305" t="s">
        <v>521</v>
      </c>
      <c r="C1127" s="470" t="s">
        <v>558</v>
      </c>
      <c r="D1127" s="471" t="s">
        <v>557</v>
      </c>
      <c r="E1127" s="1"/>
      <c r="F1127" s="56" t="s">
        <v>522</v>
      </c>
      <c r="G1127" s="306" t="s">
        <v>520</v>
      </c>
      <c r="H1127" s="472"/>
    </row>
    <row r="1128" spans="2:8" ht="30" x14ac:dyDescent="0.15">
      <c r="B1128" s="305" t="s">
        <v>540</v>
      </c>
      <c r="C1128" s="470" t="s">
        <v>558</v>
      </c>
      <c r="D1128" s="471" t="s">
        <v>557</v>
      </c>
      <c r="E1128" s="1"/>
      <c r="F1128" s="56" t="s">
        <v>524</v>
      </c>
      <c r="G1128" s="306" t="s">
        <v>520</v>
      </c>
      <c r="H1128" s="472"/>
    </row>
    <row r="1129" spans="2:8" ht="30" x14ac:dyDescent="0.15">
      <c r="B1129" s="305" t="s">
        <v>521</v>
      </c>
      <c r="C1129" s="470" t="s">
        <v>558</v>
      </c>
      <c r="D1129" s="471" t="s">
        <v>557</v>
      </c>
      <c r="E1129" s="1"/>
      <c r="F1129" s="56" t="s">
        <v>522</v>
      </c>
      <c r="G1129" s="306" t="s">
        <v>520</v>
      </c>
      <c r="H1129" s="472"/>
    </row>
    <row r="1130" spans="2:8" ht="30" x14ac:dyDescent="0.15">
      <c r="B1130" s="305" t="s">
        <v>534</v>
      </c>
      <c r="C1130" s="470" t="s">
        <v>558</v>
      </c>
      <c r="D1130" s="471" t="s">
        <v>557</v>
      </c>
      <c r="E1130" s="1"/>
      <c r="F1130" s="56" t="s">
        <v>535</v>
      </c>
      <c r="G1130" s="306" t="s">
        <v>520</v>
      </c>
      <c r="H1130" s="472"/>
    </row>
    <row r="1131" spans="2:8" ht="30" x14ac:dyDescent="0.15">
      <c r="B1131" s="305" t="s">
        <v>527</v>
      </c>
      <c r="C1131" s="470" t="s">
        <v>558</v>
      </c>
      <c r="D1131" s="471" t="s">
        <v>557</v>
      </c>
      <c r="E1131" s="1"/>
      <c r="F1131" s="56" t="s">
        <v>528</v>
      </c>
      <c r="G1131" s="306" t="s">
        <v>520</v>
      </c>
      <c r="H1131" s="472"/>
    </row>
    <row r="1132" spans="2:8" ht="30" x14ac:dyDescent="0.15">
      <c r="B1132" s="305" t="s">
        <v>521</v>
      </c>
      <c r="C1132" s="470" t="s">
        <v>558</v>
      </c>
      <c r="D1132" s="471" t="s">
        <v>557</v>
      </c>
      <c r="E1132" s="1"/>
      <c r="F1132" s="56" t="s">
        <v>522</v>
      </c>
      <c r="G1132" s="306" t="s">
        <v>520</v>
      </c>
      <c r="H1132" s="472"/>
    </row>
    <row r="1133" spans="2:8" ht="30" x14ac:dyDescent="0.15">
      <c r="B1133" s="305" t="s">
        <v>521</v>
      </c>
      <c r="C1133" s="470" t="s">
        <v>558</v>
      </c>
      <c r="D1133" s="471" t="s">
        <v>557</v>
      </c>
      <c r="E1133" s="1"/>
      <c r="F1133" s="56" t="s">
        <v>522</v>
      </c>
      <c r="G1133" s="306" t="s">
        <v>520</v>
      </c>
      <c r="H1133" s="472"/>
    </row>
    <row r="1134" spans="2:8" ht="30" x14ac:dyDescent="0.15">
      <c r="B1134" s="305" t="s">
        <v>521</v>
      </c>
      <c r="C1134" s="470" t="s">
        <v>558</v>
      </c>
      <c r="D1134" s="471" t="s">
        <v>394</v>
      </c>
      <c r="E1134" s="1"/>
      <c r="F1134" s="56" t="s">
        <v>522</v>
      </c>
      <c r="G1134" s="306" t="s">
        <v>520</v>
      </c>
      <c r="H1134" s="472"/>
    </row>
    <row r="1135" spans="2:8" ht="30" x14ac:dyDescent="0.15">
      <c r="B1135" s="305" t="s">
        <v>525</v>
      </c>
      <c r="C1135" s="470" t="s">
        <v>558</v>
      </c>
      <c r="D1135" s="471" t="s">
        <v>394</v>
      </c>
      <c r="E1135" s="1"/>
      <c r="F1135" s="56" t="s">
        <v>526</v>
      </c>
      <c r="G1135" s="306" t="s">
        <v>520</v>
      </c>
      <c r="H1135" s="472"/>
    </row>
    <row r="1136" spans="2:8" ht="30" x14ac:dyDescent="0.15">
      <c r="B1136" s="305" t="s">
        <v>527</v>
      </c>
      <c r="C1136" s="470" t="s">
        <v>558</v>
      </c>
      <c r="D1136" s="471" t="s">
        <v>394</v>
      </c>
      <c r="E1136" s="1"/>
      <c r="F1136" s="56" t="s">
        <v>528</v>
      </c>
      <c r="G1136" s="306" t="s">
        <v>520</v>
      </c>
      <c r="H1136" s="472"/>
    </row>
    <row r="1137" spans="2:8" ht="30" x14ac:dyDescent="0.15">
      <c r="B1137" s="305" t="s">
        <v>533</v>
      </c>
      <c r="C1137" s="470" t="s">
        <v>558</v>
      </c>
      <c r="D1137" s="471" t="s">
        <v>394</v>
      </c>
      <c r="E1137" s="1"/>
      <c r="F1137" s="56" t="s">
        <v>532</v>
      </c>
      <c r="G1137" s="306" t="s">
        <v>520</v>
      </c>
      <c r="H1137" s="472"/>
    </row>
    <row r="1138" spans="2:8" ht="30" x14ac:dyDescent="0.15">
      <c r="B1138" s="305" t="s">
        <v>531</v>
      </c>
      <c r="C1138" s="470" t="s">
        <v>558</v>
      </c>
      <c r="D1138" s="471" t="s">
        <v>394</v>
      </c>
      <c r="E1138" s="1"/>
      <c r="F1138" s="56" t="s">
        <v>532</v>
      </c>
      <c r="G1138" s="306" t="s">
        <v>520</v>
      </c>
      <c r="H1138" s="472"/>
    </row>
    <row r="1139" spans="2:8" ht="30" x14ac:dyDescent="0.15">
      <c r="B1139" s="305" t="s">
        <v>542</v>
      </c>
      <c r="C1139" s="470" t="s">
        <v>558</v>
      </c>
      <c r="D1139" s="471" t="s">
        <v>394</v>
      </c>
      <c r="E1139" s="1"/>
      <c r="F1139" s="56" t="s">
        <v>543</v>
      </c>
      <c r="G1139" s="306" t="s">
        <v>520</v>
      </c>
      <c r="H1139" s="472"/>
    </row>
    <row r="1140" spans="2:8" ht="30" x14ac:dyDescent="0.15">
      <c r="B1140" s="305" t="s">
        <v>542</v>
      </c>
      <c r="C1140" s="470" t="s">
        <v>558</v>
      </c>
      <c r="D1140" s="471" t="s">
        <v>394</v>
      </c>
      <c r="E1140" s="1"/>
      <c r="F1140" s="56" t="s">
        <v>543</v>
      </c>
      <c r="G1140" s="306" t="s">
        <v>520</v>
      </c>
      <c r="H1140" s="472"/>
    </row>
    <row r="1141" spans="2:8" ht="30" x14ac:dyDescent="0.15">
      <c r="B1141" s="305" t="s">
        <v>542</v>
      </c>
      <c r="C1141" s="470" t="s">
        <v>558</v>
      </c>
      <c r="D1141" s="471" t="s">
        <v>394</v>
      </c>
      <c r="E1141" s="1"/>
      <c r="F1141" s="56" t="s">
        <v>543</v>
      </c>
      <c r="G1141" s="306" t="s">
        <v>520</v>
      </c>
      <c r="H1141" s="472"/>
    </row>
    <row r="1142" spans="2:8" ht="30" x14ac:dyDescent="0.15">
      <c r="B1142" s="305" t="s">
        <v>542</v>
      </c>
      <c r="C1142" s="470" t="s">
        <v>558</v>
      </c>
      <c r="D1142" s="471" t="s">
        <v>394</v>
      </c>
      <c r="E1142" s="1"/>
      <c r="F1142" s="56" t="s">
        <v>543</v>
      </c>
      <c r="G1142" s="306" t="s">
        <v>520</v>
      </c>
      <c r="H1142" s="472"/>
    </row>
    <row r="1143" spans="2:8" ht="30" x14ac:dyDescent="0.15">
      <c r="B1143" s="305" t="s">
        <v>527</v>
      </c>
      <c r="C1143" s="470" t="s">
        <v>558</v>
      </c>
      <c r="D1143" s="471" t="s">
        <v>394</v>
      </c>
      <c r="E1143" s="1"/>
      <c r="F1143" s="56" t="s">
        <v>528</v>
      </c>
      <c r="G1143" s="306" t="s">
        <v>520</v>
      </c>
      <c r="H1143" s="472"/>
    </row>
    <row r="1144" spans="2:8" ht="30" x14ac:dyDescent="0.15">
      <c r="B1144" s="305" t="s">
        <v>542</v>
      </c>
      <c r="C1144" s="470" t="s">
        <v>558</v>
      </c>
      <c r="D1144" s="471" t="s">
        <v>394</v>
      </c>
      <c r="E1144" s="1"/>
      <c r="F1144" s="56" t="s">
        <v>543</v>
      </c>
      <c r="G1144" s="306" t="s">
        <v>520</v>
      </c>
      <c r="H1144" s="472"/>
    </row>
    <row r="1145" spans="2:8" ht="30" x14ac:dyDescent="0.15">
      <c r="B1145" s="305" t="s">
        <v>542</v>
      </c>
      <c r="C1145" s="470" t="s">
        <v>558</v>
      </c>
      <c r="D1145" s="471" t="s">
        <v>394</v>
      </c>
      <c r="E1145" s="1"/>
      <c r="F1145" s="56" t="s">
        <v>543</v>
      </c>
      <c r="G1145" s="306" t="s">
        <v>520</v>
      </c>
      <c r="H1145" s="472"/>
    </row>
    <row r="1146" spans="2:8" ht="30" x14ac:dyDescent="0.15">
      <c r="B1146" s="305" t="s">
        <v>550</v>
      </c>
      <c r="C1146" s="470" t="s">
        <v>558</v>
      </c>
      <c r="D1146" s="471" t="s">
        <v>394</v>
      </c>
      <c r="E1146" s="1"/>
      <c r="F1146" s="56" t="s">
        <v>551</v>
      </c>
      <c r="G1146" s="306" t="s">
        <v>520</v>
      </c>
      <c r="H1146" s="472"/>
    </row>
    <row r="1147" spans="2:8" ht="30" x14ac:dyDescent="0.15">
      <c r="B1147" s="305" t="s">
        <v>521</v>
      </c>
      <c r="C1147" s="470" t="s">
        <v>558</v>
      </c>
      <c r="D1147" s="471" t="s">
        <v>394</v>
      </c>
      <c r="E1147" s="1"/>
      <c r="F1147" s="56" t="s">
        <v>522</v>
      </c>
      <c r="G1147" s="306" t="s">
        <v>520</v>
      </c>
      <c r="H1147" s="472"/>
    </row>
    <row r="1148" spans="2:8" ht="30" x14ac:dyDescent="0.15">
      <c r="B1148" s="305" t="s">
        <v>542</v>
      </c>
      <c r="C1148" s="470" t="s">
        <v>558</v>
      </c>
      <c r="D1148" s="471" t="s">
        <v>394</v>
      </c>
      <c r="E1148" s="1"/>
      <c r="F1148" s="56" t="s">
        <v>543</v>
      </c>
      <c r="G1148" s="306" t="s">
        <v>520</v>
      </c>
      <c r="H1148" s="472"/>
    </row>
    <row r="1149" spans="2:8" ht="30" x14ac:dyDescent="0.15">
      <c r="B1149" s="305" t="s">
        <v>542</v>
      </c>
      <c r="C1149" s="470" t="s">
        <v>558</v>
      </c>
      <c r="D1149" s="471" t="s">
        <v>394</v>
      </c>
      <c r="E1149" s="1"/>
      <c r="F1149" s="56" t="s">
        <v>543</v>
      </c>
      <c r="G1149" s="306" t="s">
        <v>520</v>
      </c>
      <c r="H1149" s="472"/>
    </row>
    <row r="1150" spans="2:8" ht="30" x14ac:dyDescent="0.15">
      <c r="B1150" s="305" t="s">
        <v>542</v>
      </c>
      <c r="C1150" s="470" t="s">
        <v>558</v>
      </c>
      <c r="D1150" s="471" t="s">
        <v>394</v>
      </c>
      <c r="E1150" s="1"/>
      <c r="F1150" s="56" t="s">
        <v>543</v>
      </c>
      <c r="G1150" s="306" t="s">
        <v>520</v>
      </c>
      <c r="H1150" s="472"/>
    </row>
    <row r="1151" spans="2:8" ht="30" x14ac:dyDescent="0.15">
      <c r="B1151" s="305" t="s">
        <v>542</v>
      </c>
      <c r="C1151" s="470" t="s">
        <v>558</v>
      </c>
      <c r="D1151" s="471" t="s">
        <v>394</v>
      </c>
      <c r="E1151" s="1"/>
      <c r="F1151" s="56" t="s">
        <v>543</v>
      </c>
      <c r="G1151" s="306" t="s">
        <v>520</v>
      </c>
      <c r="H1151" s="472"/>
    </row>
    <row r="1152" spans="2:8" ht="30" x14ac:dyDescent="0.15">
      <c r="B1152" s="305" t="s">
        <v>542</v>
      </c>
      <c r="C1152" s="470" t="s">
        <v>558</v>
      </c>
      <c r="D1152" s="471" t="s">
        <v>394</v>
      </c>
      <c r="E1152" s="1"/>
      <c r="F1152" s="56" t="s">
        <v>543</v>
      </c>
      <c r="G1152" s="306" t="s">
        <v>520</v>
      </c>
      <c r="H1152" s="472"/>
    </row>
    <row r="1153" spans="2:8" ht="30" x14ac:dyDescent="0.15">
      <c r="B1153" s="305" t="s">
        <v>542</v>
      </c>
      <c r="C1153" s="470" t="s">
        <v>558</v>
      </c>
      <c r="D1153" s="471" t="s">
        <v>394</v>
      </c>
      <c r="E1153" s="1"/>
      <c r="F1153" s="56" t="s">
        <v>543</v>
      </c>
      <c r="G1153" s="306" t="s">
        <v>520</v>
      </c>
      <c r="H1153" s="472"/>
    </row>
    <row r="1154" spans="2:8" ht="30" x14ac:dyDescent="0.15">
      <c r="B1154" s="305" t="s">
        <v>542</v>
      </c>
      <c r="C1154" s="470" t="s">
        <v>558</v>
      </c>
      <c r="D1154" s="471" t="s">
        <v>394</v>
      </c>
      <c r="E1154" s="1"/>
      <c r="F1154" s="56" t="s">
        <v>543</v>
      </c>
      <c r="G1154" s="306" t="s">
        <v>520</v>
      </c>
      <c r="H1154" s="472"/>
    </row>
    <row r="1155" spans="2:8" ht="30" x14ac:dyDescent="0.15">
      <c r="B1155" s="305" t="s">
        <v>521</v>
      </c>
      <c r="C1155" s="470" t="s">
        <v>558</v>
      </c>
      <c r="D1155" s="471" t="s">
        <v>394</v>
      </c>
      <c r="E1155" s="1"/>
      <c r="F1155" s="56" t="s">
        <v>522</v>
      </c>
      <c r="G1155" s="306" t="s">
        <v>520</v>
      </c>
      <c r="H1155" s="472"/>
    </row>
    <row r="1156" spans="2:8" ht="30" x14ac:dyDescent="0.15">
      <c r="B1156" s="305" t="s">
        <v>531</v>
      </c>
      <c r="C1156" s="470" t="s">
        <v>558</v>
      </c>
      <c r="D1156" s="471" t="s">
        <v>394</v>
      </c>
      <c r="E1156" s="1"/>
      <c r="F1156" s="56" t="s">
        <v>532</v>
      </c>
      <c r="G1156" s="306" t="s">
        <v>520</v>
      </c>
      <c r="H1156" s="472"/>
    </row>
    <row r="1157" spans="2:8" ht="30" x14ac:dyDescent="0.15">
      <c r="B1157" s="305" t="s">
        <v>533</v>
      </c>
      <c r="C1157" s="470" t="s">
        <v>558</v>
      </c>
      <c r="D1157" s="471" t="s">
        <v>394</v>
      </c>
      <c r="E1157" s="1"/>
      <c r="F1157" s="56" t="s">
        <v>532</v>
      </c>
      <c r="G1157" s="306" t="s">
        <v>520</v>
      </c>
      <c r="H1157" s="472"/>
    </row>
    <row r="1158" spans="2:8" ht="30" x14ac:dyDescent="0.15">
      <c r="B1158" s="305" t="s">
        <v>542</v>
      </c>
      <c r="C1158" s="470" t="s">
        <v>558</v>
      </c>
      <c r="D1158" s="471" t="s">
        <v>394</v>
      </c>
      <c r="E1158" s="1"/>
      <c r="F1158" s="56" t="s">
        <v>543</v>
      </c>
      <c r="G1158" s="306" t="s">
        <v>520</v>
      </c>
      <c r="H1158" s="472"/>
    </row>
    <row r="1159" spans="2:8" ht="30" x14ac:dyDescent="0.15">
      <c r="B1159" s="305" t="s">
        <v>542</v>
      </c>
      <c r="C1159" s="470" t="s">
        <v>558</v>
      </c>
      <c r="D1159" s="471" t="s">
        <v>394</v>
      </c>
      <c r="E1159" s="1"/>
      <c r="F1159" s="56" t="s">
        <v>543</v>
      </c>
      <c r="G1159" s="306" t="s">
        <v>520</v>
      </c>
      <c r="H1159" s="472"/>
    </row>
    <row r="1160" spans="2:8" ht="30" x14ac:dyDescent="0.15">
      <c r="B1160" s="305" t="s">
        <v>542</v>
      </c>
      <c r="C1160" s="470" t="s">
        <v>558</v>
      </c>
      <c r="D1160" s="471" t="s">
        <v>394</v>
      </c>
      <c r="E1160" s="1"/>
      <c r="F1160" s="56" t="s">
        <v>543</v>
      </c>
      <c r="G1160" s="306" t="s">
        <v>520</v>
      </c>
      <c r="H1160" s="472"/>
    </row>
    <row r="1161" spans="2:8" ht="30" x14ac:dyDescent="0.15">
      <c r="B1161" s="305" t="s">
        <v>542</v>
      </c>
      <c r="C1161" s="470" t="s">
        <v>558</v>
      </c>
      <c r="D1161" s="471" t="s">
        <v>394</v>
      </c>
      <c r="E1161" s="1"/>
      <c r="F1161" s="56" t="s">
        <v>543</v>
      </c>
      <c r="G1161" s="306" t="s">
        <v>520</v>
      </c>
      <c r="H1161" s="472"/>
    </row>
    <row r="1162" spans="2:8" ht="30" x14ac:dyDescent="0.15">
      <c r="B1162" s="305" t="s">
        <v>542</v>
      </c>
      <c r="C1162" s="470" t="s">
        <v>558</v>
      </c>
      <c r="D1162" s="471" t="s">
        <v>394</v>
      </c>
      <c r="E1162" s="1"/>
      <c r="F1162" s="56" t="s">
        <v>543</v>
      </c>
      <c r="G1162" s="306" t="s">
        <v>520</v>
      </c>
      <c r="H1162" s="472"/>
    </row>
    <row r="1163" spans="2:8" ht="30" x14ac:dyDescent="0.15">
      <c r="B1163" s="305" t="s">
        <v>542</v>
      </c>
      <c r="C1163" s="470" t="s">
        <v>558</v>
      </c>
      <c r="D1163" s="471" t="s">
        <v>394</v>
      </c>
      <c r="E1163" s="1"/>
      <c r="F1163" s="56" t="s">
        <v>543</v>
      </c>
      <c r="G1163" s="306" t="s">
        <v>520</v>
      </c>
      <c r="H1163" s="472"/>
    </row>
    <row r="1164" spans="2:8" ht="30" x14ac:dyDescent="0.15">
      <c r="B1164" s="305" t="s">
        <v>531</v>
      </c>
      <c r="C1164" s="470" t="s">
        <v>558</v>
      </c>
      <c r="D1164" s="471" t="s">
        <v>394</v>
      </c>
      <c r="E1164" s="1"/>
      <c r="F1164" s="56" t="s">
        <v>532</v>
      </c>
      <c r="G1164" s="306" t="s">
        <v>520</v>
      </c>
      <c r="H1164" s="472"/>
    </row>
    <row r="1165" spans="2:8" ht="30" x14ac:dyDescent="0.15">
      <c r="B1165" s="305" t="s">
        <v>533</v>
      </c>
      <c r="C1165" s="470" t="s">
        <v>558</v>
      </c>
      <c r="D1165" s="471" t="s">
        <v>394</v>
      </c>
      <c r="E1165" s="1"/>
      <c r="F1165" s="56" t="s">
        <v>532</v>
      </c>
      <c r="G1165" s="306" t="s">
        <v>520</v>
      </c>
      <c r="H1165" s="472"/>
    </row>
    <row r="1166" spans="2:8" ht="30" x14ac:dyDescent="0.15">
      <c r="B1166" s="305" t="s">
        <v>542</v>
      </c>
      <c r="C1166" s="470" t="s">
        <v>558</v>
      </c>
      <c r="D1166" s="471" t="s">
        <v>394</v>
      </c>
      <c r="E1166" s="1"/>
      <c r="F1166" s="56" t="s">
        <v>543</v>
      </c>
      <c r="G1166" s="306" t="s">
        <v>520</v>
      </c>
      <c r="H1166" s="472"/>
    </row>
    <row r="1167" spans="2:8" ht="30" x14ac:dyDescent="0.15">
      <c r="B1167" s="305" t="s">
        <v>542</v>
      </c>
      <c r="C1167" s="470" t="s">
        <v>558</v>
      </c>
      <c r="D1167" s="471" t="s">
        <v>394</v>
      </c>
      <c r="E1167" s="1"/>
      <c r="F1167" s="56" t="s">
        <v>543</v>
      </c>
      <c r="G1167" s="306" t="s">
        <v>520</v>
      </c>
      <c r="H1167" s="472"/>
    </row>
    <row r="1168" spans="2:8" ht="30" x14ac:dyDescent="0.15">
      <c r="B1168" s="305" t="s">
        <v>542</v>
      </c>
      <c r="C1168" s="470" t="s">
        <v>558</v>
      </c>
      <c r="D1168" s="471" t="s">
        <v>394</v>
      </c>
      <c r="E1168" s="1"/>
      <c r="F1168" s="56" t="s">
        <v>543</v>
      </c>
      <c r="G1168" s="306" t="s">
        <v>520</v>
      </c>
      <c r="H1168" s="472"/>
    </row>
    <row r="1169" spans="2:8" ht="30" x14ac:dyDescent="0.15">
      <c r="B1169" s="305" t="s">
        <v>542</v>
      </c>
      <c r="C1169" s="470" t="s">
        <v>558</v>
      </c>
      <c r="D1169" s="471" t="s">
        <v>394</v>
      </c>
      <c r="E1169" s="1"/>
      <c r="F1169" s="56" t="s">
        <v>543</v>
      </c>
      <c r="G1169" s="306" t="s">
        <v>520</v>
      </c>
      <c r="H1169" s="472"/>
    </row>
    <row r="1170" spans="2:8" ht="30" x14ac:dyDescent="0.15">
      <c r="B1170" s="305" t="s">
        <v>542</v>
      </c>
      <c r="C1170" s="470" t="s">
        <v>558</v>
      </c>
      <c r="D1170" s="471" t="s">
        <v>394</v>
      </c>
      <c r="E1170" s="1"/>
      <c r="F1170" s="56" t="s">
        <v>543</v>
      </c>
      <c r="G1170" s="306" t="s">
        <v>520</v>
      </c>
      <c r="H1170" s="472"/>
    </row>
    <row r="1171" spans="2:8" ht="30" x14ac:dyDescent="0.15">
      <c r="B1171" s="305" t="s">
        <v>531</v>
      </c>
      <c r="C1171" s="470" t="s">
        <v>558</v>
      </c>
      <c r="D1171" s="471" t="s">
        <v>394</v>
      </c>
      <c r="E1171" s="1"/>
      <c r="F1171" s="56" t="s">
        <v>532</v>
      </c>
      <c r="G1171" s="306" t="s">
        <v>520</v>
      </c>
      <c r="H1171" s="472"/>
    </row>
    <row r="1172" spans="2:8" ht="30" x14ac:dyDescent="0.15">
      <c r="B1172" s="305" t="s">
        <v>533</v>
      </c>
      <c r="C1172" s="470" t="s">
        <v>558</v>
      </c>
      <c r="D1172" s="471" t="s">
        <v>394</v>
      </c>
      <c r="E1172" s="1"/>
      <c r="F1172" s="56" t="s">
        <v>532</v>
      </c>
      <c r="G1172" s="306" t="s">
        <v>520</v>
      </c>
      <c r="H1172" s="472"/>
    </row>
    <row r="1173" spans="2:8" ht="30" x14ac:dyDescent="0.15">
      <c r="B1173" s="305" t="s">
        <v>542</v>
      </c>
      <c r="C1173" s="470" t="s">
        <v>558</v>
      </c>
      <c r="D1173" s="471" t="s">
        <v>394</v>
      </c>
      <c r="E1173" s="1"/>
      <c r="F1173" s="56" t="s">
        <v>543</v>
      </c>
      <c r="G1173" s="306" t="s">
        <v>520</v>
      </c>
      <c r="H1173" s="472"/>
    </row>
    <row r="1174" spans="2:8" ht="30" x14ac:dyDescent="0.15">
      <c r="B1174" s="305" t="s">
        <v>542</v>
      </c>
      <c r="C1174" s="470" t="s">
        <v>558</v>
      </c>
      <c r="D1174" s="471" t="s">
        <v>394</v>
      </c>
      <c r="E1174" s="1"/>
      <c r="F1174" s="56" t="s">
        <v>543</v>
      </c>
      <c r="G1174" s="306" t="s">
        <v>520</v>
      </c>
      <c r="H1174" s="472"/>
    </row>
    <row r="1175" spans="2:8" ht="30" x14ac:dyDescent="0.15">
      <c r="B1175" s="305" t="s">
        <v>542</v>
      </c>
      <c r="C1175" s="470" t="s">
        <v>558</v>
      </c>
      <c r="D1175" s="471" t="s">
        <v>394</v>
      </c>
      <c r="E1175" s="1"/>
      <c r="F1175" s="56" t="s">
        <v>543</v>
      </c>
      <c r="G1175" s="306" t="s">
        <v>520</v>
      </c>
      <c r="H1175" s="472"/>
    </row>
    <row r="1176" spans="2:8" ht="30" x14ac:dyDescent="0.15">
      <c r="B1176" s="305" t="s">
        <v>533</v>
      </c>
      <c r="C1176" s="470" t="s">
        <v>558</v>
      </c>
      <c r="D1176" s="471" t="s">
        <v>394</v>
      </c>
      <c r="E1176" s="1"/>
      <c r="F1176" s="56" t="s">
        <v>532</v>
      </c>
      <c r="G1176" s="306" t="s">
        <v>520</v>
      </c>
      <c r="H1176" s="472"/>
    </row>
    <row r="1177" spans="2:8" ht="30" x14ac:dyDescent="0.15">
      <c r="B1177" s="305" t="s">
        <v>550</v>
      </c>
      <c r="C1177" s="470" t="s">
        <v>558</v>
      </c>
      <c r="D1177" s="471" t="s">
        <v>394</v>
      </c>
      <c r="E1177" s="1"/>
      <c r="F1177" s="56" t="s">
        <v>551</v>
      </c>
      <c r="G1177" s="306" t="s">
        <v>520</v>
      </c>
      <c r="H1177" s="472"/>
    </row>
    <row r="1178" spans="2:8" ht="30" x14ac:dyDescent="0.15">
      <c r="B1178" s="305" t="s">
        <v>542</v>
      </c>
      <c r="C1178" s="470" t="s">
        <v>558</v>
      </c>
      <c r="D1178" s="471" t="s">
        <v>394</v>
      </c>
      <c r="E1178" s="1"/>
      <c r="F1178" s="56" t="s">
        <v>543</v>
      </c>
      <c r="G1178" s="306" t="s">
        <v>520</v>
      </c>
      <c r="H1178" s="472"/>
    </row>
    <row r="1179" spans="2:8" ht="30" x14ac:dyDescent="0.15">
      <c r="B1179" s="305" t="s">
        <v>542</v>
      </c>
      <c r="C1179" s="470" t="s">
        <v>558</v>
      </c>
      <c r="D1179" s="471" t="s">
        <v>394</v>
      </c>
      <c r="E1179" s="1"/>
      <c r="F1179" s="56" t="s">
        <v>543</v>
      </c>
      <c r="G1179" s="306" t="s">
        <v>520</v>
      </c>
      <c r="H1179" s="472"/>
    </row>
    <row r="1180" spans="2:8" ht="30" x14ac:dyDescent="0.15">
      <c r="B1180" s="305" t="s">
        <v>542</v>
      </c>
      <c r="C1180" s="470" t="s">
        <v>558</v>
      </c>
      <c r="D1180" s="471" t="s">
        <v>394</v>
      </c>
      <c r="E1180" s="1"/>
      <c r="F1180" s="56" t="s">
        <v>543</v>
      </c>
      <c r="G1180" s="306" t="s">
        <v>520</v>
      </c>
      <c r="H1180" s="472"/>
    </row>
  </sheetData>
  <mergeCells count="6">
    <mergeCell ref="B3:D3"/>
    <mergeCell ref="C4:D4"/>
    <mergeCell ref="F4:I5"/>
    <mergeCell ref="C5:D5"/>
    <mergeCell ref="B11:D11"/>
    <mergeCell ref="F11:H11"/>
  </mergeCells>
  <hyperlinks>
    <hyperlink ref="B1" location="Contents!A1" display="Back to Contents" xr:uid="{00000000-0004-0000-0400-000000000000}"/>
  </hyperlinks>
  <pageMargins left="0.70000000000000007" right="0.70000000000000007" top="0.75" bottom="0.75" header="0.30000000000000004" footer="0.30000000000000004"/>
  <pageSetup paperSize="9" fitToWidth="0" fitToHeight="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2EFDA"/>
  </sheetPr>
  <dimension ref="A1:Z67"/>
  <sheetViews>
    <sheetView workbookViewId="0">
      <selection activeCell="F13" sqref="F13"/>
    </sheetView>
  </sheetViews>
  <sheetFormatPr baseColWidth="10" defaultColWidth="10.6640625" defaultRowHeight="14" x14ac:dyDescent="0.15"/>
  <cols>
    <col min="1" max="1" width="10.6640625" style="2" customWidth="1"/>
    <col min="2" max="3" width="25.33203125" style="2" customWidth="1"/>
    <col min="4" max="4" width="30.83203125" style="2" customWidth="1"/>
    <col min="5" max="9" width="10.6640625" style="2" customWidth="1"/>
    <col min="10" max="10" width="12" style="2" customWidth="1"/>
    <col min="11" max="11" width="10.6640625" style="2" customWidth="1"/>
    <col min="12" max="16384" width="10.6640625" style="2"/>
  </cols>
  <sheetData>
    <row r="1" spans="1:26" s="1" customFormat="1" ht="15" customHeight="1" x14ac:dyDescent="0.15">
      <c r="B1" s="27" t="s">
        <v>51</v>
      </c>
    </row>
    <row r="2" spans="1:26" ht="15" customHeight="1" thickBot="1" x14ac:dyDescent="0.2">
      <c r="A2" s="1"/>
      <c r="B2" s="1"/>
      <c r="C2" s="1"/>
      <c r="D2" s="1"/>
      <c r="E2" s="1"/>
      <c r="F2" s="1"/>
      <c r="G2" s="1"/>
      <c r="H2" s="1"/>
      <c r="I2" s="1"/>
      <c r="J2" s="1"/>
      <c r="K2" s="1"/>
      <c r="L2" s="1"/>
      <c r="M2" s="1"/>
      <c r="N2" s="1"/>
      <c r="O2" s="1"/>
      <c r="P2" s="1"/>
      <c r="Q2" s="1"/>
      <c r="R2" s="1"/>
      <c r="S2" s="1"/>
      <c r="T2" s="1"/>
      <c r="U2" s="1"/>
      <c r="V2" s="1"/>
      <c r="W2" s="1"/>
      <c r="X2" s="1"/>
      <c r="Y2" s="1"/>
      <c r="Z2" s="1"/>
    </row>
    <row r="3" spans="1:26" ht="20.25" customHeight="1" thickBot="1" x14ac:dyDescent="0.2">
      <c r="A3" s="1"/>
      <c r="B3" s="512" t="s">
        <v>98</v>
      </c>
      <c r="C3" s="512"/>
      <c r="D3" s="512"/>
      <c r="E3" s="1"/>
      <c r="F3" s="1"/>
      <c r="G3" s="1"/>
      <c r="H3" s="1"/>
      <c r="I3" s="1"/>
      <c r="J3" s="1"/>
      <c r="K3" s="1"/>
      <c r="L3" s="1"/>
      <c r="M3" s="1"/>
      <c r="N3" s="1"/>
      <c r="O3" s="1"/>
      <c r="P3" s="1"/>
      <c r="Q3" s="1"/>
      <c r="R3" s="1"/>
      <c r="S3" s="1"/>
      <c r="T3" s="1"/>
      <c r="U3" s="1"/>
      <c r="V3" s="1"/>
      <c r="W3" s="1"/>
      <c r="X3" s="1"/>
      <c r="Y3" s="1"/>
      <c r="Z3" s="1"/>
    </row>
    <row r="4" spans="1:26" x14ac:dyDescent="0.15">
      <c r="A4" s="1"/>
      <c r="B4" s="64" t="s">
        <v>1</v>
      </c>
      <c r="C4" s="504" t="s">
        <v>2</v>
      </c>
      <c r="D4" s="504"/>
      <c r="E4" s="1"/>
      <c r="F4" s="1"/>
      <c r="G4" s="1"/>
      <c r="H4" s="1"/>
      <c r="I4" s="1"/>
      <c r="J4" s="1"/>
      <c r="K4" s="1"/>
      <c r="L4" s="1"/>
      <c r="M4" s="1"/>
      <c r="N4" s="1"/>
      <c r="O4" s="1"/>
      <c r="P4" s="1"/>
      <c r="Q4" s="1"/>
      <c r="R4" s="1"/>
      <c r="S4" s="1"/>
      <c r="T4" s="1"/>
      <c r="U4" s="1"/>
      <c r="V4" s="1"/>
      <c r="W4" s="1"/>
      <c r="X4" s="1"/>
      <c r="Y4" s="1"/>
      <c r="Z4" s="1"/>
    </row>
    <row r="5" spans="1:26" ht="16" thickBot="1" x14ac:dyDescent="0.25">
      <c r="A5" s="1"/>
      <c r="B5" s="5" t="s">
        <v>3</v>
      </c>
      <c r="C5" s="505" t="s">
        <v>390</v>
      </c>
      <c r="D5" s="505"/>
      <c r="E5" s="1"/>
      <c r="F5" s="1"/>
      <c r="G5" s="1"/>
      <c r="H5" s="1"/>
      <c r="I5" s="1"/>
      <c r="J5" s="1"/>
      <c r="K5" s="1"/>
      <c r="L5" s="1"/>
      <c r="M5" s="1"/>
      <c r="N5" s="1"/>
      <c r="O5" s="1"/>
      <c r="P5" s="1"/>
      <c r="Q5" s="1"/>
      <c r="R5" s="1"/>
      <c r="S5" s="1"/>
      <c r="T5" s="1"/>
      <c r="U5" s="1"/>
      <c r="V5" s="1"/>
      <c r="W5" s="1"/>
      <c r="X5" s="1"/>
      <c r="Y5" s="1"/>
      <c r="Z5" s="1"/>
    </row>
    <row r="6" spans="1:26" x14ac:dyDescent="0.15">
      <c r="A6" s="1"/>
      <c r="B6" s="86"/>
      <c r="C6" s="36"/>
      <c r="D6" s="36"/>
      <c r="E6" s="1"/>
      <c r="F6" s="1"/>
      <c r="G6" s="1"/>
      <c r="H6" s="1"/>
      <c r="I6" s="1"/>
      <c r="J6" s="1"/>
      <c r="K6" s="1"/>
      <c r="L6" s="1"/>
      <c r="M6" s="1"/>
      <c r="N6" s="1"/>
      <c r="O6" s="1"/>
      <c r="P6" s="1"/>
      <c r="Q6" s="1"/>
      <c r="R6" s="1"/>
      <c r="S6" s="1"/>
      <c r="T6" s="1"/>
      <c r="U6" s="1"/>
      <c r="V6" s="1"/>
      <c r="W6" s="1"/>
      <c r="X6" s="1"/>
      <c r="Y6" s="1"/>
      <c r="Z6" s="1"/>
    </row>
    <row r="7" spans="1:26" ht="15" x14ac:dyDescent="0.2">
      <c r="A7" s="1"/>
      <c r="B7" s="87" t="s">
        <v>99</v>
      </c>
      <c r="C7" s="87"/>
      <c r="D7" s="87"/>
      <c r="E7" s="87"/>
      <c r="F7" s="87"/>
      <c r="G7" s="87"/>
      <c r="H7" s="88"/>
      <c r="I7" s="89"/>
      <c r="J7" s="90"/>
      <c r="K7" s="1"/>
      <c r="L7" s="1"/>
      <c r="M7" s="1"/>
      <c r="N7" s="1"/>
      <c r="O7" s="1"/>
      <c r="P7" s="1"/>
      <c r="Q7" s="1"/>
      <c r="R7" s="1"/>
      <c r="S7" s="1"/>
      <c r="T7" s="1"/>
      <c r="U7" s="1"/>
      <c r="V7" s="1"/>
      <c r="W7" s="1"/>
      <c r="X7" s="1"/>
      <c r="Y7" s="1"/>
      <c r="Z7" s="1"/>
    </row>
    <row r="8" spans="1:26" ht="15" x14ac:dyDescent="0.2">
      <c r="A8" s="1"/>
      <c r="B8" s="94" t="s">
        <v>100</v>
      </c>
      <c r="C8" s="94"/>
      <c r="D8" s="94"/>
      <c r="E8" s="94"/>
      <c r="F8" s="94"/>
      <c r="G8" s="94"/>
      <c r="H8" s="94"/>
      <c r="I8" s="94"/>
      <c r="J8" s="94"/>
      <c r="K8" s="1"/>
      <c r="L8" s="1"/>
      <c r="M8" s="1"/>
      <c r="N8" s="1"/>
      <c r="O8" s="1"/>
      <c r="P8" s="1"/>
      <c r="Q8" s="1"/>
      <c r="R8" s="1"/>
      <c r="S8" s="1"/>
      <c r="T8" s="1"/>
      <c r="U8" s="1"/>
      <c r="V8" s="1"/>
      <c r="W8" s="1"/>
      <c r="X8" s="1"/>
      <c r="Y8" s="1"/>
      <c r="Z8" s="1"/>
    </row>
    <row r="9" spans="1:26" ht="15" thickBot="1" x14ac:dyDescent="0.2">
      <c r="A9" s="1"/>
      <c r="B9" s="1"/>
      <c r="C9" s="1"/>
      <c r="D9" s="1"/>
      <c r="E9" s="1"/>
      <c r="F9" s="1"/>
      <c r="G9" s="1"/>
      <c r="H9" s="1"/>
      <c r="I9" s="1"/>
      <c r="J9" s="1"/>
      <c r="K9" s="1"/>
      <c r="L9" s="1"/>
      <c r="M9" s="1"/>
      <c r="N9" s="1"/>
      <c r="O9" s="1"/>
      <c r="P9" s="1"/>
      <c r="Q9" s="1"/>
      <c r="R9" s="1"/>
      <c r="S9" s="1"/>
      <c r="T9" s="1"/>
      <c r="U9" s="1"/>
      <c r="V9" s="1"/>
      <c r="W9" s="1"/>
      <c r="X9" s="1"/>
      <c r="Y9" s="1"/>
      <c r="Z9" s="1"/>
    </row>
    <row r="10" spans="1:26" ht="15" thickBot="1" x14ac:dyDescent="0.2">
      <c r="A10" s="1"/>
      <c r="B10" s="515" t="s">
        <v>101</v>
      </c>
      <c r="C10" s="515"/>
      <c r="D10" s="515"/>
      <c r="E10" s="1"/>
      <c r="F10" s="516"/>
      <c r="G10" s="516"/>
      <c r="H10" s="516"/>
      <c r="I10" s="516"/>
      <c r="J10" s="516"/>
      <c r="K10" s="516"/>
      <c r="L10" s="516"/>
      <c r="M10" s="516"/>
      <c r="N10" s="516"/>
      <c r="O10" s="516"/>
      <c r="P10" s="1"/>
      <c r="Q10" s="1"/>
      <c r="R10" s="1"/>
      <c r="S10" s="1"/>
      <c r="T10" s="1"/>
      <c r="U10" s="1"/>
      <c r="V10" s="1"/>
      <c r="W10" s="1"/>
      <c r="X10" s="1"/>
      <c r="Y10" s="1"/>
      <c r="Z10" s="1"/>
    </row>
    <row r="11" spans="1:26" ht="16" thickBot="1" x14ac:dyDescent="0.2">
      <c r="A11" s="1"/>
      <c r="B11" s="102" t="s">
        <v>102</v>
      </c>
      <c r="C11" s="103" t="s">
        <v>103</v>
      </c>
      <c r="D11" s="104" t="s">
        <v>104</v>
      </c>
      <c r="E11" s="1"/>
      <c r="F11" s="516"/>
      <c r="G11" s="516"/>
      <c r="H11" s="516"/>
      <c r="I11" s="516"/>
      <c r="J11" s="516"/>
      <c r="K11" s="516"/>
      <c r="L11" s="516"/>
      <c r="M11" s="516"/>
      <c r="N11" s="516"/>
      <c r="O11" s="516"/>
      <c r="P11" s="1"/>
      <c r="Q11" s="1"/>
      <c r="R11" s="1"/>
      <c r="S11" s="1"/>
      <c r="T11" s="1"/>
      <c r="U11" s="1"/>
      <c r="V11" s="1"/>
      <c r="W11" s="1"/>
      <c r="X11" s="1"/>
      <c r="Y11" s="1"/>
      <c r="Z11" s="1"/>
    </row>
    <row r="12" spans="1:26" ht="16" thickBot="1" x14ac:dyDescent="0.2">
      <c r="A12" s="1"/>
      <c r="B12" s="105" t="s">
        <v>404</v>
      </c>
      <c r="C12" s="105" t="s">
        <v>404</v>
      </c>
      <c r="D12" s="106" t="s">
        <v>490</v>
      </c>
      <c r="E12" s="1"/>
      <c r="F12" s="47"/>
      <c r="G12" s="47"/>
      <c r="H12" s="47"/>
      <c r="I12" s="47"/>
      <c r="J12" s="47"/>
      <c r="K12" s="47"/>
      <c r="L12" s="47"/>
      <c r="M12" s="47"/>
      <c r="N12" s="47"/>
      <c r="O12" s="47"/>
      <c r="P12" s="1"/>
      <c r="Q12" s="1"/>
      <c r="R12" s="1"/>
      <c r="S12" s="1"/>
      <c r="T12" s="1"/>
      <c r="U12" s="1"/>
      <c r="V12" s="1"/>
      <c r="W12" s="1"/>
      <c r="X12" s="1"/>
      <c r="Y12" s="1"/>
      <c r="Z12" s="1"/>
    </row>
    <row r="13" spans="1:26" ht="16" thickBot="1" x14ac:dyDescent="0.2">
      <c r="A13" s="1"/>
      <c r="B13" s="107" t="s">
        <v>405</v>
      </c>
      <c r="C13" s="107" t="s">
        <v>405</v>
      </c>
      <c r="D13" s="106" t="s">
        <v>490</v>
      </c>
      <c r="E13" s="1"/>
      <c r="F13" s="1"/>
      <c r="G13" s="1"/>
      <c r="H13" s="1"/>
      <c r="I13" s="1"/>
      <c r="J13" s="1"/>
      <c r="K13" s="1"/>
      <c r="L13" s="1"/>
      <c r="M13" s="1"/>
      <c r="N13" s="1"/>
      <c r="O13" s="1"/>
      <c r="P13" s="1"/>
      <c r="Q13" s="1"/>
      <c r="R13" s="1"/>
      <c r="S13" s="1"/>
      <c r="T13" s="1"/>
      <c r="U13" s="1"/>
      <c r="V13" s="1"/>
      <c r="W13" s="1"/>
      <c r="X13" s="1"/>
      <c r="Y13" s="1"/>
      <c r="Z13" s="1"/>
    </row>
    <row r="14" spans="1:26" ht="16" thickBot="1" x14ac:dyDescent="0.2">
      <c r="A14" s="1"/>
      <c r="B14" s="107" t="s">
        <v>406</v>
      </c>
      <c r="C14" s="107" t="s">
        <v>406</v>
      </c>
      <c r="D14" s="106" t="s">
        <v>490</v>
      </c>
      <c r="E14" s="1"/>
      <c r="F14" s="1"/>
      <c r="G14" s="1"/>
      <c r="H14" s="1"/>
      <c r="I14" s="1"/>
      <c r="J14" s="1"/>
      <c r="K14" s="1"/>
      <c r="L14" s="1"/>
      <c r="M14" s="1"/>
      <c r="N14" s="1"/>
      <c r="O14" s="1"/>
      <c r="P14" s="1"/>
      <c r="Q14" s="1"/>
      <c r="R14" s="1"/>
      <c r="S14" s="1"/>
      <c r="T14" s="1"/>
      <c r="U14" s="1"/>
      <c r="V14" s="1"/>
      <c r="W14" s="1"/>
      <c r="X14" s="1"/>
      <c r="Y14" s="1"/>
      <c r="Z14" s="1"/>
    </row>
    <row r="15" spans="1:26" ht="16" thickBot="1" x14ac:dyDescent="0.2">
      <c r="A15" s="1"/>
      <c r="B15" s="107" t="s">
        <v>407</v>
      </c>
      <c r="C15" s="107" t="s">
        <v>407</v>
      </c>
      <c r="D15" s="106" t="s">
        <v>490</v>
      </c>
      <c r="E15" s="1"/>
      <c r="F15" s="1"/>
      <c r="G15" s="1"/>
      <c r="H15" s="1"/>
      <c r="I15" s="1"/>
      <c r="J15" s="1"/>
      <c r="K15" s="1"/>
      <c r="L15" s="1"/>
      <c r="M15" s="1"/>
      <c r="N15" s="1"/>
      <c r="O15" s="1"/>
      <c r="P15" s="1"/>
      <c r="Q15" s="1"/>
      <c r="R15" s="1"/>
      <c r="S15" s="1"/>
      <c r="T15" s="1"/>
      <c r="U15" s="1"/>
      <c r="V15" s="1"/>
      <c r="W15" s="1"/>
      <c r="X15" s="1"/>
      <c r="Y15" s="1"/>
      <c r="Z15" s="1"/>
    </row>
    <row r="16" spans="1:26" ht="16" thickBot="1" x14ac:dyDescent="0.2">
      <c r="A16" s="1"/>
      <c r="B16" s="107" t="s">
        <v>408</v>
      </c>
      <c r="C16" s="107" t="s">
        <v>408</v>
      </c>
      <c r="D16" s="106" t="s">
        <v>490</v>
      </c>
      <c r="E16" s="1"/>
      <c r="F16" s="1"/>
      <c r="G16" s="1"/>
      <c r="H16" s="1"/>
      <c r="I16" s="1"/>
      <c r="J16" s="1"/>
      <c r="K16" s="1"/>
      <c r="L16" s="1"/>
      <c r="M16" s="1"/>
      <c r="N16" s="1"/>
      <c r="O16" s="1"/>
      <c r="P16" s="1"/>
      <c r="Q16" s="1"/>
      <c r="R16" s="1"/>
      <c r="S16" s="1"/>
      <c r="T16" s="1"/>
      <c r="U16" s="1"/>
      <c r="V16" s="1"/>
      <c r="W16" s="1"/>
      <c r="X16" s="1"/>
      <c r="Y16" s="1"/>
      <c r="Z16" s="1"/>
    </row>
    <row r="17" spans="1:26" ht="16" thickBot="1" x14ac:dyDescent="0.2">
      <c r="A17" s="1"/>
      <c r="B17" s="107" t="s">
        <v>409</v>
      </c>
      <c r="C17" s="107" t="s">
        <v>409</v>
      </c>
      <c r="D17" s="106" t="s">
        <v>490</v>
      </c>
      <c r="E17" s="1"/>
      <c r="F17" s="1"/>
      <c r="G17" s="1"/>
      <c r="H17" s="1"/>
      <c r="I17" s="1"/>
      <c r="J17" s="1"/>
      <c r="K17" s="1"/>
      <c r="L17" s="1"/>
      <c r="M17" s="1"/>
      <c r="N17" s="1"/>
      <c r="O17" s="1"/>
      <c r="P17" s="1"/>
      <c r="Q17" s="1"/>
      <c r="R17" s="1"/>
      <c r="S17" s="1"/>
      <c r="T17" s="1"/>
      <c r="U17" s="1"/>
      <c r="V17" s="1"/>
      <c r="W17" s="1"/>
      <c r="X17" s="1"/>
      <c r="Y17" s="1"/>
      <c r="Z17" s="1"/>
    </row>
    <row r="18" spans="1:26" ht="16" thickBot="1" x14ac:dyDescent="0.2">
      <c r="A18" s="1"/>
      <c r="B18" s="107" t="s">
        <v>410</v>
      </c>
      <c r="C18" s="107" t="s">
        <v>410</v>
      </c>
      <c r="D18" s="106" t="s">
        <v>490</v>
      </c>
      <c r="E18" s="1"/>
      <c r="F18" s="1"/>
      <c r="G18" s="1"/>
      <c r="H18" s="1"/>
      <c r="I18" s="1"/>
      <c r="J18" s="1"/>
      <c r="K18" s="1"/>
      <c r="L18" s="1"/>
      <c r="M18" s="1"/>
      <c r="N18" s="1"/>
      <c r="O18" s="1"/>
      <c r="P18" s="1"/>
      <c r="Q18" s="1"/>
      <c r="R18" s="1"/>
      <c r="S18" s="1"/>
      <c r="T18" s="1"/>
      <c r="U18" s="1"/>
      <c r="V18" s="1"/>
      <c r="W18" s="1"/>
      <c r="X18" s="1"/>
      <c r="Y18" s="1"/>
      <c r="Z18" s="1"/>
    </row>
    <row r="19" spans="1:26" ht="16" thickBot="1" x14ac:dyDescent="0.2">
      <c r="A19" s="1"/>
      <c r="B19" s="107" t="s">
        <v>488</v>
      </c>
      <c r="C19" s="107" t="s">
        <v>488</v>
      </c>
      <c r="D19" s="106" t="s">
        <v>490</v>
      </c>
      <c r="E19" s="1"/>
      <c r="F19" s="1"/>
      <c r="G19" s="1"/>
      <c r="H19" s="1"/>
      <c r="I19" s="1"/>
      <c r="J19" s="1"/>
      <c r="K19" s="1"/>
      <c r="L19" s="1"/>
      <c r="M19" s="1"/>
      <c r="N19" s="1"/>
      <c r="O19" s="1"/>
      <c r="P19" s="1"/>
      <c r="Q19" s="1"/>
      <c r="R19" s="1"/>
      <c r="S19" s="1"/>
      <c r="T19" s="1"/>
      <c r="U19" s="1"/>
      <c r="V19" s="1"/>
      <c r="W19" s="1"/>
      <c r="X19" s="1"/>
      <c r="Y19" s="1"/>
      <c r="Z19" s="1"/>
    </row>
    <row r="20" spans="1:26" ht="16" thickBot="1" x14ac:dyDescent="0.2">
      <c r="A20" s="1"/>
      <c r="B20" s="107" t="s">
        <v>411</v>
      </c>
      <c r="C20" s="107" t="s">
        <v>411</v>
      </c>
      <c r="D20" s="106" t="s">
        <v>490</v>
      </c>
      <c r="E20" s="1"/>
      <c r="F20" s="1"/>
      <c r="G20" s="1"/>
      <c r="H20" s="1"/>
      <c r="I20" s="1"/>
      <c r="J20" s="1"/>
      <c r="K20" s="1"/>
      <c r="L20" s="1"/>
      <c r="M20" s="1"/>
      <c r="N20" s="1"/>
      <c r="O20" s="1"/>
      <c r="P20" s="1"/>
      <c r="Q20" s="1"/>
      <c r="R20" s="1"/>
      <c r="S20" s="1"/>
      <c r="T20" s="1"/>
      <c r="U20" s="1"/>
      <c r="V20" s="1"/>
      <c r="W20" s="1"/>
      <c r="X20" s="1"/>
      <c r="Y20" s="1"/>
      <c r="Z20" s="1"/>
    </row>
    <row r="21" spans="1:26" ht="16" thickBot="1" x14ac:dyDescent="0.2">
      <c r="A21" s="1"/>
      <c r="B21" s="107" t="s">
        <v>412</v>
      </c>
      <c r="C21" s="107" t="s">
        <v>412</v>
      </c>
      <c r="D21" s="106" t="s">
        <v>490</v>
      </c>
      <c r="E21" s="1"/>
      <c r="F21" s="1"/>
      <c r="G21" s="1"/>
      <c r="H21" s="1"/>
      <c r="I21" s="1"/>
      <c r="J21" s="1"/>
      <c r="K21" s="1"/>
      <c r="L21" s="1"/>
      <c r="M21" s="1"/>
      <c r="N21" s="1"/>
      <c r="O21" s="1"/>
      <c r="P21" s="1"/>
      <c r="Q21" s="1"/>
      <c r="R21" s="1"/>
      <c r="S21" s="1"/>
      <c r="T21" s="1"/>
      <c r="U21" s="1"/>
      <c r="V21" s="1"/>
      <c r="W21" s="1"/>
      <c r="X21" s="1"/>
      <c r="Y21" s="1"/>
      <c r="Z21" s="1"/>
    </row>
    <row r="22" spans="1:26" ht="16" thickBot="1" x14ac:dyDescent="0.2">
      <c r="A22" s="1"/>
      <c r="B22" s="107" t="s">
        <v>413</v>
      </c>
      <c r="C22" s="107" t="s">
        <v>413</v>
      </c>
      <c r="D22" s="106" t="s">
        <v>490</v>
      </c>
      <c r="E22" s="1"/>
      <c r="F22" s="1"/>
      <c r="G22" s="1"/>
      <c r="H22" s="1"/>
      <c r="I22" s="1"/>
      <c r="J22" s="1"/>
      <c r="K22" s="1"/>
      <c r="L22" s="1"/>
      <c r="M22" s="1"/>
      <c r="N22" s="1"/>
      <c r="O22" s="1"/>
      <c r="P22" s="1"/>
      <c r="Q22" s="1"/>
      <c r="R22" s="1"/>
      <c r="S22" s="1"/>
      <c r="T22" s="1"/>
      <c r="U22" s="1"/>
      <c r="V22" s="1"/>
      <c r="W22" s="1"/>
      <c r="X22" s="1"/>
      <c r="Y22" s="1"/>
      <c r="Z22" s="1"/>
    </row>
    <row r="23" spans="1:26" ht="16" thickBot="1" x14ac:dyDescent="0.2">
      <c r="A23" s="1"/>
      <c r="B23" s="107" t="s">
        <v>489</v>
      </c>
      <c r="C23" s="107" t="s">
        <v>489</v>
      </c>
      <c r="D23" s="106" t="s">
        <v>490</v>
      </c>
      <c r="E23" s="1"/>
      <c r="F23" s="1"/>
      <c r="G23" s="1"/>
      <c r="H23" s="1"/>
      <c r="I23" s="1"/>
      <c r="J23" s="1"/>
      <c r="K23" s="1"/>
      <c r="L23" s="1"/>
      <c r="M23" s="1"/>
      <c r="N23" s="1"/>
      <c r="O23" s="1"/>
      <c r="P23" s="1"/>
      <c r="Q23" s="1"/>
      <c r="R23" s="1"/>
      <c r="S23" s="1"/>
      <c r="T23" s="1"/>
      <c r="U23" s="1"/>
      <c r="V23" s="1"/>
      <c r="W23" s="1"/>
      <c r="X23" s="1"/>
      <c r="Y23" s="1"/>
      <c r="Z23" s="1"/>
    </row>
    <row r="24" spans="1:26" ht="16" thickBot="1" x14ac:dyDescent="0.2">
      <c r="A24" s="1"/>
      <c r="B24" s="107" t="s">
        <v>414</v>
      </c>
      <c r="C24" s="107" t="s">
        <v>414</v>
      </c>
      <c r="D24" s="106" t="s">
        <v>490</v>
      </c>
      <c r="E24" s="1"/>
      <c r="F24" s="1"/>
      <c r="G24" s="1"/>
      <c r="H24" s="1"/>
      <c r="I24" s="1"/>
      <c r="J24" s="1"/>
      <c r="K24" s="1"/>
      <c r="L24" s="1"/>
      <c r="M24" s="1"/>
      <c r="N24" s="1"/>
      <c r="O24" s="1"/>
      <c r="P24" s="1"/>
      <c r="Q24" s="1"/>
      <c r="R24" s="1"/>
      <c r="S24" s="1"/>
      <c r="T24" s="1"/>
      <c r="U24" s="1"/>
      <c r="V24" s="1"/>
      <c r="W24" s="1"/>
      <c r="X24" s="1"/>
      <c r="Y24" s="1"/>
      <c r="Z24" s="1"/>
    </row>
    <row r="25" spans="1:26" ht="15" x14ac:dyDescent="0.15">
      <c r="A25" s="1"/>
      <c r="B25" s="108" t="s">
        <v>415</v>
      </c>
      <c r="C25" s="108" t="s">
        <v>415</v>
      </c>
      <c r="D25" s="106" t="s">
        <v>490</v>
      </c>
      <c r="E25" s="1"/>
      <c r="F25" s="1"/>
      <c r="G25" s="1"/>
      <c r="H25" s="1"/>
      <c r="I25" s="1"/>
      <c r="J25" s="1"/>
      <c r="K25" s="1"/>
      <c r="L25" s="1"/>
      <c r="M25" s="1"/>
      <c r="N25" s="1"/>
      <c r="O25" s="1"/>
      <c r="P25" s="1"/>
      <c r="Q25" s="1"/>
      <c r="R25" s="1"/>
      <c r="S25" s="1"/>
      <c r="T25" s="1"/>
      <c r="U25" s="1"/>
      <c r="V25" s="1"/>
      <c r="W25" s="1"/>
      <c r="X25" s="1"/>
      <c r="Y25" s="1"/>
      <c r="Z25" s="1"/>
    </row>
    <row r="26" spans="1:26" ht="15" thickBot="1" x14ac:dyDescent="0.2">
      <c r="A26" s="1"/>
      <c r="B26" s="109"/>
      <c r="C26" s="110"/>
      <c r="D26" s="111"/>
      <c r="E26" s="1"/>
      <c r="F26" s="1"/>
      <c r="G26" s="1"/>
      <c r="H26" s="1"/>
      <c r="I26" s="1"/>
      <c r="J26" s="1"/>
      <c r="K26" s="1"/>
      <c r="L26" s="1"/>
      <c r="M26" s="1"/>
      <c r="N26" s="1"/>
      <c r="O26" s="1"/>
      <c r="P26" s="1"/>
      <c r="Q26" s="1"/>
      <c r="R26" s="1"/>
      <c r="S26" s="1"/>
      <c r="T26" s="1"/>
      <c r="U26" s="1"/>
      <c r="V26" s="1"/>
      <c r="W26" s="1"/>
      <c r="X26" s="1"/>
      <c r="Y26" s="1"/>
      <c r="Z26" s="1"/>
    </row>
    <row r="27" spans="1:26" ht="14.25" customHeight="1" x14ac:dyDescent="0.1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1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1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1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1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1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1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1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1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1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1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1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1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1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1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x14ac:dyDescent="0.1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x14ac:dyDescent="0.1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1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1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1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1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1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1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1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1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1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1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1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1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1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1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1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1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1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1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1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1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1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1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1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x14ac:dyDescent="0.15">
      <c r="A67" s="1"/>
      <c r="B67" s="1"/>
      <c r="C67" s="1"/>
      <c r="D67" s="1"/>
      <c r="E67" s="1"/>
      <c r="F67" s="1"/>
      <c r="G67" s="1"/>
      <c r="H67" s="1"/>
      <c r="I67" s="1"/>
      <c r="J67" s="1"/>
      <c r="K67" s="1"/>
      <c r="L67" s="1"/>
      <c r="M67" s="1"/>
      <c r="N67" s="1"/>
      <c r="O67" s="1"/>
      <c r="P67" s="1"/>
      <c r="Q67" s="1"/>
      <c r="R67" s="1"/>
      <c r="S67" s="1"/>
      <c r="T67" s="1"/>
      <c r="U67" s="1"/>
      <c r="V67" s="1"/>
      <c r="W67" s="1"/>
      <c r="X67" s="1"/>
      <c r="Y67" s="1"/>
      <c r="Z67" s="1"/>
    </row>
  </sheetData>
  <mergeCells count="5">
    <mergeCell ref="B3:D3"/>
    <mergeCell ref="C4:D4"/>
    <mergeCell ref="C5:D5"/>
    <mergeCell ref="B10:D10"/>
    <mergeCell ref="F10:O11"/>
  </mergeCells>
  <hyperlinks>
    <hyperlink ref="B1" location="Contents!A1" display="Back to Contents" xr:uid="{00000000-0004-0000-05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92FCD-BF6D-1A4C-9181-6132AEEF6936}">
  <sheetPr>
    <tabColor rgb="FFDDEBF7"/>
  </sheetPr>
  <dimension ref="A1:AD114"/>
  <sheetViews>
    <sheetView zoomScale="58" zoomScaleNormal="55" workbookViewId="0">
      <selection activeCell="J6" sqref="J6"/>
    </sheetView>
  </sheetViews>
  <sheetFormatPr baseColWidth="10" defaultColWidth="10.6640625" defaultRowHeight="14" x14ac:dyDescent="0.15"/>
  <cols>
    <col min="1" max="1" width="10.6640625" style="2" customWidth="1"/>
    <col min="2" max="2" width="29.6640625" style="2" customWidth="1"/>
    <col min="3" max="14" width="25.33203125" style="2" customWidth="1"/>
    <col min="15" max="19" width="29.83203125" style="2" customWidth="1"/>
    <col min="20" max="20" width="10.6640625" style="2" customWidth="1"/>
    <col min="21" max="16384" width="10.6640625" style="2"/>
  </cols>
  <sheetData>
    <row r="1" spans="1:30" s="1" customFormat="1" ht="15" customHeight="1" x14ac:dyDescent="0.2">
      <c r="A1" s="479"/>
      <c r="B1" s="27" t="s">
        <v>51</v>
      </c>
    </row>
    <row r="2" spans="1:30" ht="15" customHeight="1" thickBo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row>
    <row r="3" spans="1:30" ht="20.25" customHeight="1" thickBot="1" x14ac:dyDescent="0.2">
      <c r="A3" s="1"/>
      <c r="B3" s="512" t="s">
        <v>105</v>
      </c>
      <c r="C3" s="512"/>
      <c r="D3" s="512"/>
      <c r="E3" s="512"/>
      <c r="F3" s="1"/>
      <c r="G3" s="1"/>
      <c r="H3" s="515" t="s">
        <v>106</v>
      </c>
      <c r="I3" s="515"/>
      <c r="J3" s="112"/>
      <c r="K3" s="1"/>
      <c r="L3" s="1"/>
      <c r="M3" s="1"/>
      <c r="N3" s="1"/>
      <c r="O3" s="1"/>
      <c r="P3" s="1"/>
      <c r="Q3" s="1"/>
      <c r="R3" s="1"/>
      <c r="S3" s="1"/>
      <c r="T3" s="1"/>
      <c r="U3" s="1"/>
      <c r="V3" s="1"/>
      <c r="W3" s="1"/>
      <c r="X3" s="1"/>
      <c r="Y3" s="1"/>
      <c r="Z3" s="1"/>
      <c r="AA3" s="1"/>
      <c r="AB3" s="1"/>
    </row>
    <row r="4" spans="1:30" ht="15.75" customHeight="1" thickBot="1" x14ac:dyDescent="0.25">
      <c r="A4" s="1"/>
      <c r="B4" s="113" t="s">
        <v>1</v>
      </c>
      <c r="C4" s="519" t="s">
        <v>2</v>
      </c>
      <c r="D4" s="519"/>
      <c r="E4" s="519"/>
      <c r="F4" s="1"/>
      <c r="G4" s="1"/>
      <c r="H4" s="520" t="s">
        <v>486</v>
      </c>
      <c r="I4" s="520"/>
      <c r="J4" s="114"/>
      <c r="K4" s="1"/>
      <c r="L4" s="1"/>
      <c r="M4" s="1"/>
      <c r="N4" s="1"/>
      <c r="O4" s="1"/>
      <c r="P4" s="1"/>
      <c r="Q4" s="1"/>
      <c r="R4" s="1"/>
      <c r="S4" s="1"/>
      <c r="T4" s="1"/>
      <c r="U4" s="1"/>
      <c r="V4" s="1"/>
      <c r="W4" s="1"/>
      <c r="X4" s="1"/>
      <c r="Y4" s="1"/>
      <c r="Z4" s="1"/>
      <c r="AA4" s="1"/>
      <c r="AB4" s="1"/>
    </row>
    <row r="5" spans="1:30" ht="15.75" customHeight="1" thickBot="1" x14ac:dyDescent="0.25">
      <c r="A5" s="1"/>
      <c r="B5" s="115" t="s">
        <v>3</v>
      </c>
      <c r="C5" s="521" t="s">
        <v>390</v>
      </c>
      <c r="D5" s="521"/>
      <c r="E5" s="521"/>
      <c r="F5" s="1"/>
      <c r="G5" s="1"/>
      <c r="H5" s="1"/>
      <c r="I5" s="1"/>
      <c r="J5" s="1"/>
      <c r="K5" s="1"/>
      <c r="L5" s="1"/>
      <c r="M5" s="1"/>
      <c r="N5" s="1"/>
      <c r="O5" s="1"/>
      <c r="P5" s="1"/>
      <c r="Q5" s="1"/>
      <c r="R5" s="1"/>
      <c r="S5" s="1"/>
      <c r="T5" s="1"/>
      <c r="U5" s="1"/>
      <c r="V5" s="1"/>
      <c r="W5" s="1"/>
      <c r="X5" s="1"/>
      <c r="Y5" s="1"/>
      <c r="Z5" s="1"/>
      <c r="AA5" s="1"/>
      <c r="AB5" s="1"/>
      <c r="AC5" s="1"/>
      <c r="AD5" s="1"/>
    </row>
    <row r="6" spans="1:30" ht="14.25" customHeight="1" x14ac:dyDescent="0.15">
      <c r="A6" s="1"/>
      <c r="B6" s="1"/>
      <c r="C6" s="1"/>
      <c r="D6" s="1"/>
      <c r="E6" s="1"/>
      <c r="F6" s="1"/>
      <c r="G6" s="1"/>
      <c r="H6" s="1"/>
      <c r="I6" s="1"/>
      <c r="J6" s="1"/>
      <c r="K6" s="1"/>
      <c r="L6" s="1"/>
      <c r="M6" s="1"/>
      <c r="N6" s="1"/>
      <c r="O6" s="1"/>
      <c r="P6" s="1"/>
      <c r="Q6" s="1"/>
      <c r="R6" s="1"/>
      <c r="S6" s="1"/>
      <c r="T6" s="1"/>
      <c r="U6" s="1"/>
      <c r="V6" s="1"/>
      <c r="W6" s="1"/>
      <c r="X6" s="1"/>
      <c r="Y6" s="1"/>
      <c r="Z6" s="1"/>
      <c r="AA6" s="1"/>
      <c r="AB6" s="1"/>
      <c r="AC6" s="1"/>
      <c r="AD6" s="1"/>
    </row>
    <row r="7" spans="1:30" ht="14.25" customHeight="1" x14ac:dyDescent="0.2">
      <c r="A7" s="1"/>
      <c r="B7" s="87" t="s">
        <v>107</v>
      </c>
      <c r="C7" s="87"/>
      <c r="D7" s="87"/>
      <c r="E7" s="87"/>
      <c r="F7" s="87"/>
      <c r="G7" s="87"/>
      <c r="H7" s="88"/>
      <c r="I7" s="116"/>
      <c r="J7" s="117"/>
      <c r="K7" s="117"/>
      <c r="L7" s="1"/>
      <c r="M7" s="1"/>
      <c r="N7" s="1"/>
      <c r="O7" s="1"/>
      <c r="P7" s="1"/>
      <c r="Q7" s="1"/>
      <c r="R7" s="1"/>
      <c r="S7" s="1"/>
      <c r="T7" s="1"/>
      <c r="U7" s="1"/>
      <c r="V7" s="1"/>
      <c r="W7" s="1"/>
      <c r="X7" s="1"/>
      <c r="Y7" s="1"/>
      <c r="Z7" s="1"/>
      <c r="AA7" s="1"/>
      <c r="AB7" s="1"/>
      <c r="AC7" s="1"/>
      <c r="AD7" s="1"/>
    </row>
    <row r="8" spans="1:30" ht="14.25" customHeight="1" x14ac:dyDescent="0.2">
      <c r="A8" s="1"/>
      <c r="B8" s="91" t="s">
        <v>108</v>
      </c>
      <c r="C8" s="91"/>
      <c r="D8" s="91"/>
      <c r="E8" s="91"/>
      <c r="F8" s="92"/>
      <c r="G8" s="118"/>
      <c r="H8" s="118"/>
      <c r="I8" s="116"/>
      <c r="J8" s="117"/>
      <c r="K8" s="117"/>
      <c r="L8" s="1"/>
      <c r="M8" s="1"/>
      <c r="N8" s="1"/>
      <c r="O8" s="1"/>
      <c r="P8" s="1"/>
      <c r="Q8" s="1"/>
      <c r="R8" s="1"/>
      <c r="S8" s="1"/>
      <c r="T8" s="1"/>
      <c r="U8" s="1"/>
      <c r="V8" s="1"/>
      <c r="W8" s="1"/>
      <c r="X8" s="1"/>
      <c r="Y8" s="1"/>
      <c r="Z8" s="1"/>
      <c r="AA8" s="1"/>
      <c r="AB8" s="1"/>
      <c r="AC8" s="1"/>
      <c r="AD8" s="1"/>
    </row>
    <row r="9" spans="1:30" ht="14.25" customHeight="1" x14ac:dyDescent="0.2">
      <c r="A9" s="1"/>
      <c r="B9" s="94" t="s">
        <v>109</v>
      </c>
      <c r="C9" s="94"/>
      <c r="D9" s="94"/>
      <c r="E9" s="93"/>
      <c r="F9" s="119"/>
      <c r="G9" s="119"/>
      <c r="H9" s="119"/>
      <c r="I9" s="116"/>
      <c r="J9" s="117"/>
      <c r="K9" s="117"/>
      <c r="L9" s="1"/>
      <c r="M9" s="1"/>
      <c r="N9" s="1"/>
      <c r="O9" s="1"/>
      <c r="P9" s="1"/>
      <c r="Q9" s="1"/>
      <c r="R9" s="1"/>
      <c r="S9" s="1"/>
      <c r="T9" s="1"/>
      <c r="U9" s="1"/>
      <c r="V9" s="1"/>
      <c r="W9" s="1"/>
      <c r="X9" s="1"/>
      <c r="Y9" s="1"/>
      <c r="Z9" s="1"/>
      <c r="AA9" s="1"/>
      <c r="AB9" s="1"/>
      <c r="AC9" s="1"/>
      <c r="AD9" s="1"/>
    </row>
    <row r="10" spans="1:30" ht="14.25" customHeight="1" thickBot="1" x14ac:dyDescent="0.2">
      <c r="A10" s="1"/>
      <c r="B10" s="1"/>
      <c r="C10" s="120"/>
      <c r="D10" s="120"/>
      <c r="E10" s="1"/>
      <c r="F10" s="1"/>
      <c r="G10" s="1"/>
      <c r="H10" s="1"/>
      <c r="I10" s="1"/>
      <c r="J10" s="1"/>
      <c r="K10" s="1"/>
      <c r="L10" s="1"/>
      <c r="M10" s="1"/>
      <c r="N10" s="1"/>
      <c r="O10" s="1"/>
      <c r="P10" s="1"/>
      <c r="Q10" s="1"/>
      <c r="R10" s="1"/>
      <c r="S10" s="1"/>
      <c r="T10" s="1"/>
      <c r="U10" s="1"/>
      <c r="V10" s="1"/>
      <c r="W10" s="1"/>
      <c r="X10" s="1"/>
      <c r="Y10" s="1"/>
      <c r="Z10" s="1"/>
      <c r="AA10" s="1"/>
      <c r="AB10" s="1"/>
      <c r="AC10" s="1"/>
      <c r="AD10" s="1"/>
    </row>
    <row r="11" spans="1:30" ht="31" customHeight="1" thickBot="1" x14ac:dyDescent="0.2">
      <c r="A11" s="1"/>
      <c r="B11" s="121"/>
      <c r="C11" s="515" t="s">
        <v>492</v>
      </c>
      <c r="D11" s="515"/>
      <c r="E11" s="515"/>
      <c r="F11" s="515" t="s">
        <v>493</v>
      </c>
      <c r="G11" s="515"/>
      <c r="H11" s="515"/>
      <c r="I11" s="509" t="s">
        <v>494</v>
      </c>
      <c r="J11" s="509"/>
      <c r="K11" s="509"/>
      <c r="L11" s="515" t="s">
        <v>110</v>
      </c>
      <c r="M11" s="515"/>
      <c r="N11" s="515"/>
      <c r="O11" s="1"/>
      <c r="P11" s="1"/>
      <c r="Q11" s="1"/>
      <c r="R11" s="1"/>
      <c r="S11" s="1"/>
      <c r="T11" s="1"/>
      <c r="U11" s="1"/>
      <c r="V11" s="1"/>
      <c r="W11" s="1"/>
      <c r="X11" s="1"/>
      <c r="Y11" s="1"/>
      <c r="Z11" s="1"/>
      <c r="AA11" s="1"/>
      <c r="AB11" s="1"/>
      <c r="AC11" s="1"/>
      <c r="AD11" s="1"/>
    </row>
    <row r="12" spans="1:30" ht="14.25" customHeight="1" thickBot="1" x14ac:dyDescent="0.2">
      <c r="A12" s="1"/>
      <c r="B12" s="122"/>
      <c r="C12" s="123" t="s">
        <v>111</v>
      </c>
      <c r="D12" s="123" t="s">
        <v>112</v>
      </c>
      <c r="E12" s="123" t="s">
        <v>113</v>
      </c>
      <c r="F12" s="123" t="s">
        <v>111</v>
      </c>
      <c r="G12" s="123" t="s">
        <v>112</v>
      </c>
      <c r="H12" s="123" t="s">
        <v>113</v>
      </c>
      <c r="I12" s="123" t="s">
        <v>111</v>
      </c>
      <c r="J12" s="123" t="s">
        <v>112</v>
      </c>
      <c r="K12" s="123" t="s">
        <v>113</v>
      </c>
      <c r="L12" s="123" t="s">
        <v>111</v>
      </c>
      <c r="M12" s="123" t="s">
        <v>112</v>
      </c>
      <c r="N12" s="123" t="s">
        <v>113</v>
      </c>
      <c r="O12" s="1"/>
      <c r="P12" s="1"/>
      <c r="Q12" s="1"/>
      <c r="R12" s="1"/>
      <c r="S12" s="1"/>
      <c r="T12" s="1"/>
      <c r="U12" s="1"/>
      <c r="V12" s="1"/>
      <c r="W12" s="1"/>
      <c r="X12" s="1"/>
      <c r="Y12" s="1"/>
      <c r="Z12" s="1"/>
      <c r="AA12" s="1"/>
      <c r="AB12" s="1"/>
      <c r="AC12" s="1"/>
      <c r="AD12" s="1"/>
    </row>
    <row r="13" spans="1:30" ht="15" thickBot="1" x14ac:dyDescent="0.2">
      <c r="A13" s="1"/>
      <c r="B13" s="517" t="s">
        <v>395</v>
      </c>
      <c r="C13" s="517"/>
      <c r="D13" s="517"/>
      <c r="E13" s="517"/>
      <c r="F13" s="517"/>
      <c r="G13" s="517"/>
      <c r="H13" s="517"/>
      <c r="I13" s="517"/>
      <c r="J13" s="517"/>
      <c r="K13" s="517"/>
      <c r="L13" s="517"/>
      <c r="M13" s="517"/>
      <c r="N13" s="517"/>
      <c r="O13" s="1"/>
      <c r="P13" s="1"/>
      <c r="Q13" s="1"/>
      <c r="R13" s="1"/>
      <c r="S13" s="1"/>
      <c r="T13" s="1"/>
      <c r="U13" s="1"/>
      <c r="V13" s="1"/>
      <c r="W13" s="1"/>
      <c r="X13" s="1"/>
      <c r="Y13" s="1"/>
      <c r="Z13" s="1"/>
      <c r="AA13" s="1"/>
      <c r="AB13" s="1"/>
      <c r="AC13" s="1"/>
      <c r="AD13" s="1"/>
    </row>
    <row r="14" spans="1:30" ht="16" thickBot="1" x14ac:dyDescent="0.2">
      <c r="A14" s="1"/>
      <c r="B14" s="124" t="s">
        <v>114</v>
      </c>
      <c r="C14" s="433">
        <v>100</v>
      </c>
      <c r="D14" s="433">
        <v>100</v>
      </c>
      <c r="E14" s="433">
        <v>100</v>
      </c>
      <c r="F14" s="433">
        <v>100</v>
      </c>
      <c r="G14" s="433">
        <v>100</v>
      </c>
      <c r="H14" s="433">
        <v>100</v>
      </c>
      <c r="I14" s="433">
        <v>100</v>
      </c>
      <c r="J14" s="433">
        <v>100</v>
      </c>
      <c r="K14" s="433">
        <v>100</v>
      </c>
      <c r="L14" s="434">
        <v>100</v>
      </c>
      <c r="M14" s="434">
        <v>100</v>
      </c>
      <c r="N14" s="435">
        <v>100</v>
      </c>
      <c r="O14" s="1"/>
      <c r="P14" s="1"/>
      <c r="Q14" s="1"/>
      <c r="R14" s="1"/>
      <c r="S14" s="1"/>
      <c r="T14" s="1"/>
      <c r="U14" s="1"/>
      <c r="V14" s="1"/>
      <c r="W14" s="1"/>
      <c r="X14" s="1"/>
      <c r="Y14" s="1"/>
      <c r="Z14" s="1"/>
      <c r="AA14" s="1"/>
      <c r="AB14" s="1"/>
      <c r="AC14" s="1"/>
      <c r="AD14" s="1"/>
    </row>
    <row r="15" spans="1:30" ht="31" thickBot="1" x14ac:dyDescent="0.2">
      <c r="A15" s="1"/>
      <c r="B15" s="125" t="s">
        <v>115</v>
      </c>
      <c r="C15" s="436">
        <v>7.7737757347423448</v>
      </c>
      <c r="D15" s="436">
        <v>68.300015030813171</v>
      </c>
      <c r="E15" s="436">
        <v>21.727009959794259</v>
      </c>
      <c r="F15" s="436">
        <v>96.135530522753243</v>
      </c>
      <c r="G15" s="436">
        <v>67.342691331458411</v>
      </c>
      <c r="H15" s="436">
        <v>89.202877927565936</v>
      </c>
      <c r="I15" s="436">
        <v>87.890933404285192</v>
      </c>
      <c r="J15" s="436">
        <v>92.669052474788799</v>
      </c>
      <c r="K15" s="436">
        <v>86.102800534747388</v>
      </c>
      <c r="L15" s="433">
        <v>74.343645845490329</v>
      </c>
      <c r="M15" s="433">
        <v>83.772348664781077</v>
      </c>
      <c r="N15" s="438">
        <v>81.658344044526544</v>
      </c>
      <c r="O15" s="1"/>
      <c r="P15" s="1"/>
      <c r="Q15" s="1"/>
      <c r="R15" s="1"/>
      <c r="S15" s="1"/>
      <c r="T15" s="1"/>
      <c r="U15" s="1"/>
      <c r="V15" s="1"/>
      <c r="W15" s="1"/>
      <c r="X15" s="1"/>
      <c r="Y15" s="1"/>
      <c r="Z15" s="1"/>
      <c r="AA15" s="1"/>
      <c r="AB15" s="1"/>
      <c r="AC15" s="1"/>
      <c r="AD15" s="1"/>
    </row>
    <row r="16" spans="1:30" ht="16" thickBot="1" x14ac:dyDescent="0.2">
      <c r="A16" s="1"/>
      <c r="B16" s="125" t="s">
        <v>116</v>
      </c>
      <c r="C16" s="439">
        <v>92.22622426525767</v>
      </c>
      <c r="D16" s="440">
        <v>31.699984969186833</v>
      </c>
      <c r="E16" s="440">
        <v>78.272990040205741</v>
      </c>
      <c r="F16" s="440">
        <v>3.8644694772467565</v>
      </c>
      <c r="G16" s="440">
        <v>32.657308668541589</v>
      </c>
      <c r="H16" s="440">
        <v>10.797122072434073</v>
      </c>
      <c r="I16" s="440">
        <v>12.1090665957148</v>
      </c>
      <c r="J16" s="440">
        <v>7.3309475252111937</v>
      </c>
      <c r="K16" s="439">
        <v>13.897199465252605</v>
      </c>
      <c r="L16" s="434">
        <v>25.656354154509668</v>
      </c>
      <c r="M16" s="434">
        <v>16.227651335218919</v>
      </c>
      <c r="N16" s="435">
        <v>18.341655955473456</v>
      </c>
      <c r="O16" s="1"/>
      <c r="P16" s="1"/>
      <c r="Q16" s="1"/>
      <c r="R16" s="1"/>
      <c r="S16" s="1"/>
      <c r="T16" s="1"/>
      <c r="U16" s="1"/>
      <c r="V16" s="1"/>
      <c r="W16" s="1"/>
      <c r="X16" s="1"/>
      <c r="Y16" s="1"/>
      <c r="Z16" s="1"/>
      <c r="AA16" s="1"/>
      <c r="AB16" s="1"/>
      <c r="AC16" s="1"/>
      <c r="AD16" s="1"/>
    </row>
    <row r="17" spans="1:30" ht="30" x14ac:dyDescent="0.15">
      <c r="A17" s="1"/>
      <c r="B17" s="138" t="s">
        <v>559</v>
      </c>
      <c r="C17" s="450">
        <v>0.32087856505664769</v>
      </c>
      <c r="D17" s="437">
        <v>8.1968034470664861</v>
      </c>
      <c r="E17" s="437">
        <v>0.79489090057166811</v>
      </c>
      <c r="F17" s="437">
        <v>8.7777016767297406E-3</v>
      </c>
      <c r="G17" s="437">
        <v>1.6616747188654087E-2</v>
      </c>
      <c r="H17" s="437">
        <v>1.43289263758425E-2</v>
      </c>
      <c r="I17" s="437">
        <v>2.5975717315700049</v>
      </c>
      <c r="J17" s="437">
        <v>3.952387756604272</v>
      </c>
      <c r="K17" s="480">
        <v>3.5221788234069304</v>
      </c>
      <c r="L17" s="434">
        <v>1.5622603952344798</v>
      </c>
      <c r="M17" s="434">
        <v>2.6822958510297172</v>
      </c>
      <c r="N17" s="435">
        <v>2.5294688429130585</v>
      </c>
      <c r="O17" s="1"/>
      <c r="P17" s="1"/>
      <c r="Q17" s="1"/>
      <c r="R17" s="1"/>
      <c r="S17" s="1"/>
      <c r="T17" s="1"/>
      <c r="U17" s="1"/>
      <c r="V17" s="1"/>
      <c r="W17" s="1"/>
      <c r="X17" s="1"/>
      <c r="Y17" s="1"/>
      <c r="Z17" s="1"/>
      <c r="AA17" s="1"/>
      <c r="AB17" s="1"/>
      <c r="AC17" s="1"/>
      <c r="AD17" s="1"/>
    </row>
    <row r="18" spans="1:30" ht="15" x14ac:dyDescent="0.15">
      <c r="A18" s="1"/>
      <c r="B18" s="138" t="s">
        <v>560</v>
      </c>
      <c r="C18" s="450">
        <v>0</v>
      </c>
      <c r="D18" s="450">
        <v>0</v>
      </c>
      <c r="E18" s="480">
        <v>0</v>
      </c>
      <c r="F18" s="450">
        <v>0</v>
      </c>
      <c r="G18" s="450">
        <v>0</v>
      </c>
      <c r="H18" s="480">
        <v>0</v>
      </c>
      <c r="I18" s="450">
        <v>0.26181329483850713</v>
      </c>
      <c r="J18" s="450">
        <v>3.626341746446185E-2</v>
      </c>
      <c r="K18" s="480">
        <v>0.13996707228053329</v>
      </c>
      <c r="L18" s="433">
        <v>0.15102335447059292</v>
      </c>
      <c r="M18" s="433">
        <v>2.3505522394447927E-2</v>
      </c>
      <c r="N18" s="438">
        <v>9.787507570955406E-2</v>
      </c>
      <c r="O18" s="1"/>
      <c r="P18" s="1"/>
      <c r="Q18" s="1"/>
      <c r="R18" s="1"/>
      <c r="S18" s="1"/>
      <c r="T18" s="1"/>
      <c r="U18" s="1"/>
      <c r="V18" s="1"/>
      <c r="W18" s="1"/>
      <c r="X18" s="1"/>
      <c r="Y18" s="1"/>
      <c r="Z18" s="1"/>
      <c r="AA18" s="1"/>
      <c r="AB18" s="1"/>
      <c r="AC18" s="1"/>
      <c r="AD18" s="1"/>
    </row>
    <row r="19" spans="1:30" ht="15" x14ac:dyDescent="0.15">
      <c r="A19" s="1"/>
      <c r="B19" s="138" t="s">
        <v>561</v>
      </c>
      <c r="C19" s="450">
        <v>0.13044377031841986</v>
      </c>
      <c r="D19" s="450">
        <v>2.5051355278320555</v>
      </c>
      <c r="E19" s="480">
        <v>0.16021050529108691</v>
      </c>
      <c r="F19" s="450">
        <v>0.33794151455409505</v>
      </c>
      <c r="G19" s="450">
        <v>0.39527087375010905</v>
      </c>
      <c r="H19" s="480">
        <v>0.42200346870452615</v>
      </c>
      <c r="I19" s="450">
        <v>0.52271371207994832</v>
      </c>
      <c r="J19" s="450">
        <v>0.63628766524210978</v>
      </c>
      <c r="K19" s="480">
        <v>0.51397292075217638</v>
      </c>
      <c r="L19" s="433">
        <v>0.40451931975003308</v>
      </c>
      <c r="M19" s="433">
        <v>0.58104248044305451</v>
      </c>
      <c r="N19" s="438">
        <v>0.46545447732176243</v>
      </c>
      <c r="O19" s="1"/>
      <c r="P19" s="1"/>
      <c r="Q19" s="1"/>
      <c r="R19" s="1"/>
      <c r="S19" s="1"/>
      <c r="T19" s="1"/>
      <c r="U19" s="1"/>
      <c r="V19" s="1"/>
      <c r="W19" s="1"/>
      <c r="X19" s="1"/>
      <c r="Y19" s="1"/>
      <c r="Z19" s="1"/>
      <c r="AA19" s="1"/>
      <c r="AB19" s="1"/>
      <c r="AC19" s="1"/>
      <c r="AD19" s="1"/>
    </row>
    <row r="20" spans="1:30" ht="15" x14ac:dyDescent="0.15">
      <c r="A20" s="1"/>
      <c r="B20" s="139" t="s">
        <v>562</v>
      </c>
      <c r="C20" s="450">
        <v>0</v>
      </c>
      <c r="D20" s="450">
        <v>0</v>
      </c>
      <c r="E20" s="480">
        <v>0</v>
      </c>
      <c r="F20" s="450">
        <v>0</v>
      </c>
      <c r="G20" s="450">
        <v>0</v>
      </c>
      <c r="H20" s="480">
        <v>0</v>
      </c>
      <c r="I20" s="450">
        <v>0.76266906573430893</v>
      </c>
      <c r="J20" s="450">
        <v>0.10608402720947049</v>
      </c>
      <c r="K20" s="480">
        <v>0.45498284293941943</v>
      </c>
      <c r="L20" s="433">
        <v>0.4399350335864145</v>
      </c>
      <c r="M20" s="433">
        <v>6.8762423721071539E-2</v>
      </c>
      <c r="N20" s="438">
        <v>0.31815683127235983</v>
      </c>
      <c r="O20" s="1"/>
      <c r="P20" s="1"/>
      <c r="Q20" s="1"/>
      <c r="R20" s="1"/>
      <c r="S20" s="1"/>
      <c r="T20" s="1"/>
      <c r="U20" s="1"/>
      <c r="V20" s="1"/>
      <c r="W20" s="1"/>
      <c r="X20" s="1"/>
      <c r="Y20" s="1"/>
      <c r="Z20" s="1"/>
      <c r="AA20" s="1"/>
      <c r="AB20" s="1"/>
      <c r="AC20" s="1"/>
      <c r="AD20" s="1"/>
    </row>
    <row r="21" spans="1:30" ht="15" x14ac:dyDescent="0.15">
      <c r="A21" s="1"/>
      <c r="B21" s="139" t="s">
        <v>563</v>
      </c>
      <c r="C21" s="450">
        <v>0</v>
      </c>
      <c r="D21" s="450">
        <v>0</v>
      </c>
      <c r="E21" s="480">
        <v>0</v>
      </c>
      <c r="F21" s="450">
        <v>8.8286123464547742E-2</v>
      </c>
      <c r="G21" s="450">
        <v>0.26669879237789806</v>
      </c>
      <c r="H21" s="480">
        <v>0.13102507376205352</v>
      </c>
      <c r="I21" s="450">
        <v>0</v>
      </c>
      <c r="J21" s="450">
        <v>0</v>
      </c>
      <c r="K21" s="480">
        <v>0</v>
      </c>
      <c r="L21" s="433">
        <v>2.0337980241208014E-2</v>
      </c>
      <c r="M21" s="433">
        <v>9.0092808222301896E-2</v>
      </c>
      <c r="N21" s="438">
        <v>2.8962307909318519E-2</v>
      </c>
      <c r="O21" s="1"/>
      <c r="P21" s="1"/>
      <c r="Q21" s="1"/>
      <c r="R21" s="1"/>
      <c r="S21" s="1"/>
      <c r="T21" s="1"/>
      <c r="U21" s="1"/>
      <c r="V21" s="1"/>
      <c r="W21" s="1"/>
      <c r="X21" s="1"/>
      <c r="Y21" s="1"/>
      <c r="Z21" s="1"/>
      <c r="AA21" s="1"/>
      <c r="AB21" s="1"/>
      <c r="AC21" s="1"/>
      <c r="AD21" s="1"/>
    </row>
    <row r="22" spans="1:30" ht="15" x14ac:dyDescent="0.15">
      <c r="A22" s="1"/>
      <c r="B22" s="139" t="s">
        <v>564</v>
      </c>
      <c r="C22" s="450">
        <v>0.19822209117733749</v>
      </c>
      <c r="D22" s="450">
        <v>0.32065734756250314</v>
      </c>
      <c r="E22" s="480">
        <v>0.29531547743358527</v>
      </c>
      <c r="F22" s="450">
        <v>0</v>
      </c>
      <c r="G22" s="450">
        <v>0</v>
      </c>
      <c r="H22" s="480">
        <v>0</v>
      </c>
      <c r="I22" s="450">
        <v>3.131769005639796</v>
      </c>
      <c r="J22" s="450">
        <v>0.45410458586094765</v>
      </c>
      <c r="K22" s="480">
        <v>1.3455603434914076</v>
      </c>
      <c r="L22" s="433">
        <v>1.8447344774362768</v>
      </c>
      <c r="M22" s="433">
        <v>0.29883588023269764</v>
      </c>
      <c r="N22" s="438">
        <v>0.96444474626420895</v>
      </c>
      <c r="O22" s="1"/>
      <c r="P22" s="1"/>
      <c r="Q22" s="1"/>
      <c r="R22" s="1"/>
      <c r="S22" s="1"/>
      <c r="T22" s="1"/>
      <c r="U22" s="1"/>
      <c r="V22" s="1"/>
      <c r="W22" s="1"/>
      <c r="X22" s="1"/>
      <c r="Y22" s="1"/>
      <c r="Z22" s="1"/>
      <c r="AA22" s="1"/>
      <c r="AB22" s="1"/>
      <c r="AC22" s="1"/>
      <c r="AD22" s="1"/>
    </row>
    <row r="23" spans="1:30" ht="30" x14ac:dyDescent="0.15">
      <c r="A23" s="1"/>
      <c r="B23" s="139" t="s">
        <v>565</v>
      </c>
      <c r="C23" s="450">
        <v>0.20669984375414602</v>
      </c>
      <c r="D23" s="450">
        <v>0.31063680545117489</v>
      </c>
      <c r="E23" s="480">
        <v>0.35396153852454332</v>
      </c>
      <c r="F23" s="450">
        <v>0.75524808176862146</v>
      </c>
      <c r="G23" s="450">
        <v>8.8276469439724822E-2</v>
      </c>
      <c r="H23" s="480">
        <v>1.0718348044527448</v>
      </c>
      <c r="I23" s="450">
        <v>4.5625914422185962</v>
      </c>
      <c r="J23" s="450">
        <v>0.40734101468289535</v>
      </c>
      <c r="K23" s="480">
        <v>2.5381797530110113</v>
      </c>
      <c r="L23" s="433">
        <v>2.8457012628130576</v>
      </c>
      <c r="M23" s="433">
        <v>0.29820438858627968</v>
      </c>
      <c r="N23" s="438">
        <v>2.0400060941652809</v>
      </c>
      <c r="O23" s="1"/>
      <c r="P23" s="1"/>
      <c r="Q23" s="1"/>
      <c r="R23" s="1"/>
      <c r="S23" s="1"/>
      <c r="T23" s="1"/>
      <c r="U23" s="1"/>
      <c r="V23" s="1"/>
      <c r="W23" s="1"/>
      <c r="X23" s="1"/>
      <c r="Y23" s="1"/>
      <c r="Z23" s="1"/>
      <c r="AA23" s="1"/>
      <c r="AB23" s="1"/>
      <c r="AC23" s="1"/>
      <c r="AD23" s="1"/>
    </row>
    <row r="24" spans="1:30" ht="30" x14ac:dyDescent="0.15">
      <c r="A24" s="1"/>
      <c r="B24" s="139" t="s">
        <v>566</v>
      </c>
      <c r="C24" s="450">
        <v>0.50822815705300595</v>
      </c>
      <c r="D24" s="450">
        <v>14.454631995590962</v>
      </c>
      <c r="E24" s="480">
        <v>0.65061065068999357</v>
      </c>
      <c r="F24" s="450">
        <v>0</v>
      </c>
      <c r="G24" s="450">
        <v>0</v>
      </c>
      <c r="H24" s="480">
        <v>0</v>
      </c>
      <c r="I24" s="450">
        <v>0</v>
      </c>
      <c r="J24" s="450">
        <v>0</v>
      </c>
      <c r="K24" s="480">
        <v>0</v>
      </c>
      <c r="L24" s="433">
        <v>9.7986142956373548E-2</v>
      </c>
      <c r="M24" s="433">
        <v>0.20242815554621571</v>
      </c>
      <c r="N24" s="438">
        <v>5.1843153344439938E-2</v>
      </c>
      <c r="O24" s="1"/>
      <c r="P24" s="1"/>
      <c r="Q24" s="1"/>
      <c r="R24" s="1"/>
      <c r="S24" s="1"/>
      <c r="T24" s="1"/>
      <c r="U24" s="1"/>
      <c r="V24" s="1"/>
      <c r="W24" s="1"/>
      <c r="X24" s="1"/>
      <c r="Y24" s="1"/>
      <c r="Z24" s="1"/>
      <c r="AA24" s="1"/>
      <c r="AB24" s="1"/>
      <c r="AC24" s="1"/>
      <c r="AD24" s="1"/>
    </row>
    <row r="25" spans="1:30" ht="15" x14ac:dyDescent="0.15">
      <c r="A25" s="1"/>
      <c r="B25" s="139" t="s">
        <v>567</v>
      </c>
      <c r="C25" s="450">
        <v>0</v>
      </c>
      <c r="D25" s="450">
        <v>0</v>
      </c>
      <c r="E25" s="480">
        <v>0</v>
      </c>
      <c r="F25" s="450">
        <v>3.2916381287736527E-3</v>
      </c>
      <c r="G25" s="450">
        <v>2.0770933985817606E-2</v>
      </c>
      <c r="H25" s="480">
        <v>1.256373529674812E-2</v>
      </c>
      <c r="I25" s="450">
        <v>1.5774524877299172E-3</v>
      </c>
      <c r="J25" s="450">
        <v>1.2989880882792305E-2</v>
      </c>
      <c r="K25" s="480">
        <v>5.2266504104160156E-3</v>
      </c>
      <c r="L25" s="433">
        <v>1.6682077648634533E-3</v>
      </c>
      <c r="M25" s="433">
        <v>1.5436462467995652E-2</v>
      </c>
      <c r="N25" s="438">
        <v>6.4319895244827436E-3</v>
      </c>
      <c r="O25" s="1"/>
      <c r="P25" s="1"/>
      <c r="Q25" s="1"/>
      <c r="R25" s="1"/>
      <c r="S25" s="1"/>
      <c r="T25" s="1"/>
      <c r="U25" s="1"/>
      <c r="V25" s="1"/>
      <c r="W25" s="1"/>
      <c r="X25" s="1"/>
      <c r="Y25" s="1"/>
      <c r="Z25" s="1"/>
      <c r="AA25" s="1"/>
      <c r="AB25" s="1"/>
      <c r="AC25" s="1"/>
      <c r="AD25" s="1"/>
    </row>
    <row r="26" spans="1:30" ht="30" x14ac:dyDescent="0.15">
      <c r="A26" s="1"/>
      <c r="B26" s="139" t="s">
        <v>568</v>
      </c>
      <c r="C26" s="450">
        <v>0</v>
      </c>
      <c r="D26" s="450">
        <v>0</v>
      </c>
      <c r="E26" s="480">
        <v>0</v>
      </c>
      <c r="F26" s="450">
        <v>0</v>
      </c>
      <c r="G26" s="450">
        <v>0</v>
      </c>
      <c r="H26" s="480">
        <v>0</v>
      </c>
      <c r="I26" s="450">
        <v>3.6006813636590669E-3</v>
      </c>
      <c r="J26" s="450">
        <v>0.91795158238398955</v>
      </c>
      <c r="K26" s="480">
        <v>1.2678718636905645E-2</v>
      </c>
      <c r="L26" s="433">
        <v>2.0770029201724167E-3</v>
      </c>
      <c r="M26" s="433">
        <v>0.59500546240274155</v>
      </c>
      <c r="N26" s="438">
        <v>8.8658748537663278E-3</v>
      </c>
      <c r="O26" s="1"/>
      <c r="P26" s="1"/>
      <c r="Q26" s="1"/>
      <c r="R26" s="1"/>
      <c r="S26" s="1"/>
      <c r="T26" s="1"/>
      <c r="U26" s="1"/>
      <c r="V26" s="1"/>
      <c r="W26" s="1"/>
      <c r="X26" s="1"/>
      <c r="Y26" s="1"/>
      <c r="Z26" s="1"/>
      <c r="AA26" s="1"/>
      <c r="AB26" s="1"/>
      <c r="AC26" s="1"/>
      <c r="AD26" s="1"/>
    </row>
    <row r="27" spans="1:30" ht="15" x14ac:dyDescent="0.15">
      <c r="A27" s="1"/>
      <c r="B27" s="139" t="s">
        <v>569</v>
      </c>
      <c r="C27" s="450">
        <v>1.3109926665167825E-2</v>
      </c>
      <c r="D27" s="450">
        <v>0.15030813166992335</v>
      </c>
      <c r="E27" s="480">
        <v>4.009146929404088E-2</v>
      </c>
      <c r="F27" s="450">
        <v>2.6333105030189222E-2</v>
      </c>
      <c r="G27" s="450">
        <v>1.8693840587235847E-2</v>
      </c>
      <c r="H27" s="480">
        <v>4.5427844177574554E-2</v>
      </c>
      <c r="I27" s="450">
        <v>0</v>
      </c>
      <c r="J27" s="450">
        <v>0</v>
      </c>
      <c r="K27" s="480">
        <v>0</v>
      </c>
      <c r="L27" s="433">
        <v>8.5937975765693047E-3</v>
      </c>
      <c r="M27" s="433">
        <v>8.4198886189067196E-3</v>
      </c>
      <c r="N27" s="438">
        <v>1.3236195033143827E-2</v>
      </c>
      <c r="O27" s="1"/>
      <c r="P27" s="1"/>
      <c r="Q27" s="1"/>
      <c r="R27" s="1"/>
      <c r="S27" s="1"/>
      <c r="T27" s="1"/>
      <c r="U27" s="1"/>
      <c r="V27" s="1"/>
      <c r="W27" s="1"/>
      <c r="X27" s="1"/>
      <c r="Y27" s="1"/>
      <c r="Z27" s="1"/>
      <c r="AA27" s="1"/>
      <c r="AB27" s="1"/>
      <c r="AC27" s="1"/>
      <c r="AD27" s="1"/>
    </row>
    <row r="28" spans="1:30" ht="30" x14ac:dyDescent="0.15">
      <c r="A28" s="1"/>
      <c r="B28" s="139" t="s">
        <v>570</v>
      </c>
      <c r="C28" s="450">
        <v>6.6423628436850313E-3</v>
      </c>
      <c r="D28" s="450">
        <v>3.5071897389648781</v>
      </c>
      <c r="E28" s="480">
        <v>9.8908429037933662E-2</v>
      </c>
      <c r="F28" s="450">
        <v>0</v>
      </c>
      <c r="G28" s="450">
        <v>0</v>
      </c>
      <c r="H28" s="480">
        <v>0</v>
      </c>
      <c r="I28" s="450">
        <v>0</v>
      </c>
      <c r="J28" s="450">
        <v>0</v>
      </c>
      <c r="K28" s="480">
        <v>0</v>
      </c>
      <c r="L28" s="433">
        <v>1.2806443447436612E-3</v>
      </c>
      <c r="M28" s="433">
        <v>4.9116016943622533E-2</v>
      </c>
      <c r="N28" s="438">
        <v>7.8814031836600493E-3</v>
      </c>
      <c r="O28" s="1"/>
      <c r="P28" s="1"/>
      <c r="Q28" s="1"/>
      <c r="R28" s="1"/>
      <c r="S28" s="1"/>
      <c r="T28" s="1"/>
      <c r="U28" s="1"/>
      <c r="V28" s="1"/>
      <c r="W28" s="1"/>
      <c r="X28" s="1"/>
      <c r="Y28" s="1"/>
      <c r="Z28" s="1"/>
      <c r="AA28" s="1"/>
      <c r="AB28" s="1"/>
      <c r="AC28" s="1"/>
      <c r="AD28" s="1"/>
    </row>
    <row r="29" spans="1:30" ht="30" x14ac:dyDescent="0.15">
      <c r="A29" s="1"/>
      <c r="B29" s="139" t="s">
        <v>571</v>
      </c>
      <c r="C29" s="450">
        <v>8.259253799055729E-3</v>
      </c>
      <c r="D29" s="450">
        <v>2.2546219750488503</v>
      </c>
      <c r="E29" s="480">
        <v>0.14663740081422538</v>
      </c>
      <c r="F29" s="450">
        <v>2.2413071238378488</v>
      </c>
      <c r="G29" s="450">
        <v>30.871423764440991</v>
      </c>
      <c r="H29" s="480">
        <v>8.1743443308929837</v>
      </c>
      <c r="I29" s="450">
        <v>7.6117340707927597E-2</v>
      </c>
      <c r="J29" s="450">
        <v>0.71877340884784091</v>
      </c>
      <c r="K29" s="480">
        <v>0.14759433827906471</v>
      </c>
      <c r="L29" s="433">
        <v>0.56181698898069576</v>
      </c>
      <c r="M29" s="433">
        <v>10.926068466324304</v>
      </c>
      <c r="N29" s="438">
        <v>1.921783103374189</v>
      </c>
      <c r="O29" s="1"/>
      <c r="P29" s="1"/>
      <c r="Q29" s="1"/>
      <c r="R29" s="1"/>
      <c r="S29" s="1"/>
      <c r="T29" s="1"/>
      <c r="U29" s="1"/>
      <c r="V29" s="1"/>
      <c r="W29" s="1"/>
      <c r="X29" s="1"/>
      <c r="Y29" s="1"/>
      <c r="Z29" s="1"/>
      <c r="AA29" s="1"/>
      <c r="AB29" s="1"/>
      <c r="AC29" s="1"/>
      <c r="AD29" s="1"/>
    </row>
    <row r="30" spans="1:30" ht="15" x14ac:dyDescent="0.15">
      <c r="A30" s="1"/>
      <c r="B30" s="139" t="s">
        <v>572</v>
      </c>
      <c r="C30" s="450">
        <v>0</v>
      </c>
      <c r="D30" s="450">
        <v>0</v>
      </c>
      <c r="E30" s="480">
        <v>0</v>
      </c>
      <c r="F30" s="450">
        <v>7.0133836397070631E-2</v>
      </c>
      <c r="G30" s="450">
        <v>0.21186352665533958</v>
      </c>
      <c r="H30" s="480">
        <v>0.17787502559404977</v>
      </c>
      <c r="I30" s="450">
        <v>0</v>
      </c>
      <c r="J30" s="450">
        <v>0</v>
      </c>
      <c r="K30" s="480">
        <v>0</v>
      </c>
      <c r="L30" s="433">
        <v>1.6156339443950292E-2</v>
      </c>
      <c r="M30" s="433">
        <v>7.1569053260707116E-2</v>
      </c>
      <c r="N30" s="438">
        <v>3.9318209200083422E-2</v>
      </c>
      <c r="O30" s="1"/>
      <c r="P30" s="1"/>
      <c r="Q30" s="1"/>
      <c r="R30" s="1"/>
      <c r="S30" s="1"/>
      <c r="T30" s="1"/>
      <c r="U30" s="1"/>
      <c r="V30" s="1"/>
      <c r="W30" s="1"/>
      <c r="X30" s="1"/>
      <c r="Y30" s="1"/>
      <c r="Z30" s="1"/>
      <c r="AA30" s="1"/>
      <c r="AB30" s="1"/>
      <c r="AC30" s="1"/>
      <c r="AD30" s="1"/>
    </row>
    <row r="31" spans="1:30" ht="30" x14ac:dyDescent="0.15">
      <c r="A31" s="1"/>
      <c r="B31" s="139" t="s">
        <v>573</v>
      </c>
      <c r="C31" s="450">
        <v>0.21150681686470757</v>
      </c>
      <c r="D31" s="450"/>
      <c r="E31" s="480">
        <v>0.26785591954731663</v>
      </c>
      <c r="F31" s="450">
        <v>0.32773743635489672</v>
      </c>
      <c r="G31" s="450">
        <v>0.12379476655547293</v>
      </c>
      <c r="H31" s="480">
        <v>0.4112236319811774</v>
      </c>
      <c r="I31" s="450">
        <v>0.1796250990194678</v>
      </c>
      <c r="J31" s="450">
        <v>7.3609325002489734E-2</v>
      </c>
      <c r="K31" s="480">
        <v>8.7460119505770317E-2</v>
      </c>
      <c r="L31" s="433">
        <v>0.21989168916753166</v>
      </c>
      <c r="M31" s="433">
        <v>8.9531482314374786E-2</v>
      </c>
      <c r="N31" s="438">
        <v>0.17340073468579845</v>
      </c>
      <c r="O31" s="1"/>
      <c r="P31" s="1"/>
      <c r="Q31" s="1"/>
      <c r="R31" s="1"/>
      <c r="S31" s="1"/>
      <c r="T31" s="1"/>
      <c r="U31" s="1"/>
      <c r="V31" s="1"/>
      <c r="W31" s="1"/>
      <c r="X31" s="1"/>
      <c r="Y31" s="1"/>
      <c r="Z31" s="1"/>
      <c r="AA31" s="1"/>
      <c r="AB31" s="1"/>
      <c r="AC31" s="1"/>
      <c r="AD31" s="1"/>
    </row>
    <row r="32" spans="1:30" ht="15" x14ac:dyDescent="0.15">
      <c r="A32" s="1"/>
      <c r="B32" s="139" t="s">
        <v>574</v>
      </c>
      <c r="C32" s="450">
        <v>0</v>
      </c>
      <c r="D32" s="450"/>
      <c r="E32" s="480">
        <v>0</v>
      </c>
      <c r="F32" s="450">
        <v>0</v>
      </c>
      <c r="G32" s="450">
        <v>0</v>
      </c>
      <c r="H32" s="480">
        <v>0.29517762636993733</v>
      </c>
      <c r="I32" s="450">
        <v>0</v>
      </c>
      <c r="J32" s="450">
        <v>0</v>
      </c>
      <c r="K32" s="480">
        <v>5.1190641470134262</v>
      </c>
      <c r="L32" s="433">
        <v>0</v>
      </c>
      <c r="M32" s="433">
        <v>0</v>
      </c>
      <c r="N32" s="438">
        <v>3.6448662440698354</v>
      </c>
      <c r="O32" s="1"/>
      <c r="P32" s="1"/>
      <c r="Q32" s="1"/>
      <c r="R32" s="1"/>
      <c r="S32" s="1"/>
      <c r="T32" s="1"/>
      <c r="U32" s="1"/>
      <c r="V32" s="1"/>
      <c r="W32" s="1"/>
      <c r="X32" s="1"/>
      <c r="Y32" s="1"/>
      <c r="Z32" s="1"/>
      <c r="AA32" s="1"/>
      <c r="AB32" s="1"/>
      <c r="AC32" s="1"/>
      <c r="AD32" s="1"/>
    </row>
    <row r="33" spans="1:30" ht="15" x14ac:dyDescent="0.15">
      <c r="A33" s="1"/>
      <c r="B33" s="139" t="s">
        <v>575</v>
      </c>
      <c r="C33" s="450">
        <v>49.477737229454377</v>
      </c>
      <c r="D33" s="450"/>
      <c r="E33" s="480">
        <v>19.893963096369973</v>
      </c>
      <c r="F33" s="450">
        <v>0</v>
      </c>
      <c r="G33" s="450">
        <v>0</v>
      </c>
      <c r="H33" s="480">
        <v>0</v>
      </c>
      <c r="I33" s="450">
        <v>0</v>
      </c>
      <c r="J33" s="450">
        <v>0</v>
      </c>
      <c r="K33" s="480">
        <v>0</v>
      </c>
      <c r="L33" s="433">
        <v>9.5392838158267637</v>
      </c>
      <c r="M33" s="433">
        <v>0</v>
      </c>
      <c r="N33" s="438">
        <v>1.5852273219627453</v>
      </c>
      <c r="O33" s="1"/>
      <c r="P33" s="1"/>
      <c r="Q33" s="1"/>
      <c r="R33" s="1"/>
      <c r="S33" s="1"/>
      <c r="T33" s="1"/>
      <c r="U33" s="1"/>
      <c r="V33" s="1"/>
      <c r="W33" s="1"/>
      <c r="X33" s="1"/>
      <c r="Y33" s="1"/>
      <c r="Z33" s="1"/>
      <c r="AA33" s="1"/>
      <c r="AB33" s="1"/>
      <c r="AC33" s="1"/>
      <c r="AD33" s="1"/>
    </row>
    <row r="34" spans="1:30" ht="16" thickBot="1" x14ac:dyDescent="0.2">
      <c r="A34" s="1"/>
      <c r="B34" s="421" t="s">
        <v>576</v>
      </c>
      <c r="C34" s="450">
        <v>41.144496248271111</v>
      </c>
      <c r="D34" s="450"/>
      <c r="E34" s="480">
        <v>55.570544652631369</v>
      </c>
      <c r="F34" s="450">
        <v>5.4129160339833407E-3</v>
      </c>
      <c r="G34" s="450">
        <v>0.64389895356034577</v>
      </c>
      <c r="H34" s="480">
        <v>4.1317604826431958E-2</v>
      </c>
      <c r="I34" s="450">
        <v>9.0177700548560273E-3</v>
      </c>
      <c r="J34" s="450">
        <v>1.5154861029924355E-2</v>
      </c>
      <c r="K34" s="480">
        <v>1.0333735525543385E-2</v>
      </c>
      <c r="L34" s="433">
        <v>7.9390877019959492</v>
      </c>
      <c r="M34" s="433">
        <v>0.22733699271048144</v>
      </c>
      <c r="N34" s="438">
        <v>4.4444333506857694</v>
      </c>
      <c r="O34" s="1"/>
      <c r="P34" s="1"/>
      <c r="Q34" s="1"/>
      <c r="R34" s="1"/>
      <c r="S34" s="1"/>
      <c r="T34" s="1"/>
      <c r="U34" s="1"/>
      <c r="V34" s="1"/>
      <c r="W34" s="1"/>
      <c r="X34" s="1"/>
      <c r="Y34" s="1"/>
      <c r="Z34" s="1"/>
      <c r="AA34" s="1"/>
      <c r="AB34" s="1"/>
      <c r="AC34" s="1"/>
      <c r="AD34" s="1"/>
    </row>
    <row r="35" spans="1:30" x14ac:dyDescent="0.15">
      <c r="A35" s="1"/>
      <c r="B35" s="481"/>
      <c r="C35" s="127"/>
      <c r="D35" s="127"/>
      <c r="E35" s="127"/>
      <c r="F35" s="127"/>
      <c r="G35" s="127"/>
      <c r="H35" s="127"/>
      <c r="I35" s="127"/>
      <c r="J35" s="127"/>
      <c r="K35" s="127"/>
      <c r="L35" s="32"/>
      <c r="M35" s="32"/>
      <c r="N35" s="32"/>
      <c r="O35" s="1"/>
      <c r="P35" s="1"/>
      <c r="Q35" s="1"/>
      <c r="R35" s="1"/>
      <c r="S35" s="1"/>
      <c r="T35" s="1"/>
      <c r="U35" s="1"/>
      <c r="V35" s="1"/>
      <c r="W35" s="1"/>
      <c r="X35" s="1"/>
      <c r="Y35" s="1"/>
      <c r="Z35" s="1"/>
      <c r="AA35" s="1"/>
      <c r="AB35" s="1"/>
      <c r="AC35" s="1"/>
      <c r="AD35" s="1"/>
    </row>
    <row r="36" spans="1:30" ht="15" thickBo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row>
    <row r="37" spans="1:30" ht="14.25" customHeight="1" thickBot="1" x14ac:dyDescent="0.2">
      <c r="A37" s="1"/>
      <c r="B37" s="121"/>
      <c r="C37" s="518" t="s">
        <v>117</v>
      </c>
      <c r="D37" s="518"/>
      <c r="E37" s="518"/>
      <c r="F37" s="518" t="s">
        <v>118</v>
      </c>
      <c r="G37" s="518"/>
      <c r="H37" s="518"/>
      <c r="I37" s="518" t="s">
        <v>399</v>
      </c>
      <c r="J37" s="518"/>
      <c r="K37" s="518"/>
      <c r="L37" s="518" t="s">
        <v>119</v>
      </c>
      <c r="M37" s="518"/>
      <c r="N37" s="518"/>
      <c r="O37" s="1"/>
      <c r="P37" s="1"/>
      <c r="Q37" s="1"/>
      <c r="R37" s="1"/>
      <c r="S37" s="1"/>
      <c r="T37" s="1"/>
      <c r="U37" s="1"/>
      <c r="V37" s="1"/>
      <c r="W37" s="1"/>
      <c r="X37" s="1"/>
      <c r="Y37" s="1"/>
      <c r="Z37" s="1"/>
      <c r="AA37" s="1"/>
      <c r="AB37" s="1"/>
      <c r="AC37" s="1"/>
      <c r="AD37" s="1"/>
    </row>
    <row r="38" spans="1:30" ht="14.25" customHeight="1" thickBot="1" x14ac:dyDescent="0.2">
      <c r="A38" s="1"/>
      <c r="B38" s="122"/>
      <c r="C38" s="123" t="s">
        <v>111</v>
      </c>
      <c r="D38" s="123" t="s">
        <v>112</v>
      </c>
      <c r="E38" s="123" t="s">
        <v>113</v>
      </c>
      <c r="F38" s="123" t="s">
        <v>111</v>
      </c>
      <c r="G38" s="123" t="s">
        <v>112</v>
      </c>
      <c r="H38" s="123" t="s">
        <v>113</v>
      </c>
      <c r="I38" s="123" t="s">
        <v>111</v>
      </c>
      <c r="J38" s="123" t="s">
        <v>112</v>
      </c>
      <c r="K38" s="123" t="s">
        <v>113</v>
      </c>
      <c r="L38" s="123" t="s">
        <v>111</v>
      </c>
      <c r="M38" s="128"/>
      <c r="N38" s="123" t="s">
        <v>113</v>
      </c>
      <c r="O38" s="1"/>
      <c r="P38" s="1"/>
      <c r="Q38" s="1"/>
      <c r="R38" s="1"/>
      <c r="S38" s="1"/>
      <c r="T38" s="1"/>
      <c r="U38" s="1"/>
      <c r="V38" s="1"/>
      <c r="W38" s="1"/>
      <c r="X38" s="1"/>
      <c r="Y38" s="1"/>
      <c r="Z38" s="1"/>
      <c r="AA38" s="1"/>
      <c r="AB38" s="1"/>
      <c r="AC38" s="1"/>
      <c r="AD38" s="1"/>
    </row>
    <row r="39" spans="1:30" ht="15" thickBot="1" x14ac:dyDescent="0.2">
      <c r="A39" s="1"/>
      <c r="B39" s="517" t="s">
        <v>396</v>
      </c>
      <c r="C39" s="517"/>
      <c r="D39" s="517"/>
      <c r="E39" s="517"/>
      <c r="F39" s="517"/>
      <c r="G39" s="517"/>
      <c r="H39" s="517"/>
      <c r="I39" s="517"/>
      <c r="J39" s="517"/>
      <c r="K39" s="517"/>
      <c r="L39" s="517"/>
      <c r="M39" s="517"/>
      <c r="N39" s="517"/>
      <c r="O39" s="1"/>
      <c r="P39" s="1"/>
      <c r="Q39" s="1"/>
      <c r="R39" s="1"/>
      <c r="S39" s="1"/>
      <c r="T39" s="1"/>
      <c r="U39" s="1"/>
      <c r="V39" s="1"/>
      <c r="W39" s="1"/>
      <c r="X39" s="1"/>
      <c r="Y39" s="1"/>
      <c r="Z39" s="1"/>
      <c r="AA39" s="1"/>
      <c r="AB39" s="1"/>
      <c r="AC39" s="1"/>
      <c r="AD39" s="1"/>
    </row>
    <row r="40" spans="1:30" ht="16" thickBot="1" x14ac:dyDescent="0.2">
      <c r="A40" s="1"/>
      <c r="B40" s="124" t="s">
        <v>114</v>
      </c>
      <c r="C40" s="433">
        <v>90.615940712926204</v>
      </c>
      <c r="D40" s="433">
        <v>0</v>
      </c>
      <c r="E40" s="433">
        <v>75.336333759300317</v>
      </c>
      <c r="F40" s="433">
        <v>97.794602453721652</v>
      </c>
      <c r="G40" s="433">
        <v>98.620602274001854</v>
      </c>
      <c r="H40" s="433">
        <v>97.538811959477528</v>
      </c>
      <c r="I40" s="433">
        <v>99.543283686677555</v>
      </c>
      <c r="J40" s="433">
        <v>99.732841449843903</v>
      </c>
      <c r="K40" s="433">
        <v>99.634683505037188</v>
      </c>
      <c r="L40" s="434">
        <v>97.419262367056064</v>
      </c>
      <c r="M40" s="433">
        <v>97.960422313546829</v>
      </c>
      <c r="N40" s="435">
        <v>97.235217899175524</v>
      </c>
      <c r="O40" s="1"/>
      <c r="P40" s="1"/>
      <c r="Q40" s="1"/>
      <c r="R40" s="1"/>
      <c r="S40" s="1"/>
      <c r="T40" s="1"/>
      <c r="U40" s="1"/>
      <c r="V40" s="1"/>
      <c r="W40" s="1"/>
      <c r="X40" s="1"/>
      <c r="Y40" s="1"/>
      <c r="Z40" s="1"/>
      <c r="AA40" s="1"/>
      <c r="AB40" s="1"/>
      <c r="AC40" s="1"/>
      <c r="AD40" s="1"/>
    </row>
    <row r="41" spans="1:30" ht="31" thickBot="1" x14ac:dyDescent="0.2">
      <c r="A41" s="1"/>
      <c r="B41" s="125" t="s">
        <v>115</v>
      </c>
      <c r="C41" s="436">
        <v>0</v>
      </c>
      <c r="D41" s="436">
        <v>0</v>
      </c>
      <c r="E41" s="436">
        <v>0</v>
      </c>
      <c r="F41" s="436">
        <v>94.634214372219589</v>
      </c>
      <c r="G41" s="436">
        <v>66.538440767527547</v>
      </c>
      <c r="H41" s="436">
        <v>87.647237493579325</v>
      </c>
      <c r="I41" s="436">
        <v>87.636335493973903</v>
      </c>
      <c r="J41" s="436">
        <v>92.515880129379212</v>
      </c>
      <c r="K41" s="436">
        <v>85.850675586928162</v>
      </c>
      <c r="L41" s="433">
        <v>72.352154581321486</v>
      </c>
      <c r="M41" s="445">
        <v>82.444883058271941</v>
      </c>
      <c r="N41" s="438">
        <v>79.406883557678483</v>
      </c>
      <c r="O41" s="1"/>
      <c r="P41" s="1"/>
      <c r="Q41" s="1"/>
      <c r="R41" s="1"/>
      <c r="S41" s="1"/>
      <c r="T41" s="1"/>
      <c r="U41" s="1"/>
      <c r="V41" s="1"/>
      <c r="W41" s="1"/>
      <c r="X41" s="1"/>
      <c r="Y41" s="1"/>
      <c r="Z41" s="1"/>
      <c r="AA41" s="1"/>
      <c r="AB41" s="1"/>
      <c r="AC41" s="1"/>
      <c r="AD41" s="1"/>
    </row>
    <row r="42" spans="1:30" ht="16" thickBot="1" x14ac:dyDescent="0.2">
      <c r="A42" s="1"/>
      <c r="B42" s="125" t="s">
        <v>116</v>
      </c>
      <c r="C42" s="440">
        <v>90.615940712926204</v>
      </c>
      <c r="D42" s="439">
        <v>0</v>
      </c>
      <c r="E42" s="441">
        <v>75.336333759300317</v>
      </c>
      <c r="F42" s="440">
        <v>3.160388081502072</v>
      </c>
      <c r="G42" s="439">
        <v>32.0821615064743</v>
      </c>
      <c r="H42" s="441">
        <v>9.8915744658982039</v>
      </c>
      <c r="I42" s="439">
        <v>11.906948192703629</v>
      </c>
      <c r="J42" s="439">
        <v>7.2169613204646916</v>
      </c>
      <c r="K42" s="441">
        <v>13.784007918109024</v>
      </c>
      <c r="L42" s="434">
        <v>25.067107785734589</v>
      </c>
      <c r="M42" s="446">
        <v>15.515539255274884</v>
      </c>
      <c r="N42" s="435">
        <v>17.828334341497037</v>
      </c>
      <c r="O42" s="1"/>
      <c r="P42" s="1"/>
      <c r="Q42" s="1"/>
      <c r="R42" s="1"/>
      <c r="S42" s="1"/>
      <c r="T42" s="1"/>
      <c r="U42" s="1"/>
      <c r="V42" s="1"/>
      <c r="W42" s="1"/>
      <c r="X42" s="1"/>
      <c r="Y42" s="1"/>
      <c r="Z42" s="1"/>
      <c r="AA42" s="1"/>
      <c r="AB42" s="1"/>
      <c r="AC42" s="1"/>
      <c r="AD42" s="1"/>
    </row>
    <row r="43" spans="1:30" ht="30" x14ac:dyDescent="0.15">
      <c r="A43" s="1"/>
      <c r="B43" s="138" t="s">
        <v>559</v>
      </c>
      <c r="C43" s="482">
        <v>0</v>
      </c>
      <c r="D43" s="482">
        <v>0</v>
      </c>
      <c r="E43" s="482">
        <v>0</v>
      </c>
      <c r="F43" s="482">
        <v>0</v>
      </c>
      <c r="G43" s="482">
        <v>0</v>
      </c>
      <c r="H43" s="482">
        <v>0</v>
      </c>
      <c r="I43" s="482">
        <v>2.5908529524555997</v>
      </c>
      <c r="J43" s="482">
        <v>3.9415628558686118</v>
      </c>
      <c r="K43" s="482">
        <v>3.5159576281815772</v>
      </c>
      <c r="L43" s="434">
        <v>1.4944974588140567</v>
      </c>
      <c r="M43" s="433">
        <v>2.5548748699302624</v>
      </c>
      <c r="N43" s="435">
        <v>2.4586112536535283</v>
      </c>
      <c r="O43" s="1"/>
      <c r="P43" s="1"/>
      <c r="Q43" s="1"/>
      <c r="R43" s="1"/>
      <c r="S43" s="1"/>
      <c r="T43" s="1"/>
      <c r="U43" s="1"/>
      <c r="V43" s="1"/>
      <c r="W43" s="1"/>
      <c r="X43" s="1"/>
      <c r="Y43" s="1"/>
      <c r="Z43" s="1"/>
      <c r="AA43" s="1"/>
      <c r="AB43" s="1"/>
      <c r="AC43" s="1"/>
      <c r="AD43" s="1"/>
    </row>
    <row r="44" spans="1:30" ht="15" x14ac:dyDescent="0.15">
      <c r="A44" s="1"/>
      <c r="B44" s="138" t="s">
        <v>560</v>
      </c>
      <c r="C44" s="483">
        <v>0</v>
      </c>
      <c r="D44" s="483">
        <v>0</v>
      </c>
      <c r="E44" s="483">
        <v>0</v>
      </c>
      <c r="F44" s="483">
        <v>0</v>
      </c>
      <c r="G44" s="483">
        <v>0</v>
      </c>
      <c r="H44" s="483">
        <v>0</v>
      </c>
      <c r="I44" s="483">
        <v>0.26181329483850713</v>
      </c>
      <c r="J44" s="483">
        <v>3.626341746446185E-2</v>
      </c>
      <c r="K44" s="483">
        <v>0.13996707228053329</v>
      </c>
      <c r="L44" s="433">
        <v>0.15102335447059292</v>
      </c>
      <c r="M44" s="433">
        <v>2.3505522394447927E-2</v>
      </c>
      <c r="N44" s="438">
        <v>9.787507570955406E-2</v>
      </c>
      <c r="O44" s="1"/>
      <c r="P44" s="1"/>
      <c r="Q44" s="1"/>
      <c r="R44" s="1"/>
      <c r="S44" s="1"/>
      <c r="T44" s="1"/>
      <c r="U44" s="1"/>
      <c r="V44" s="1"/>
      <c r="W44" s="1"/>
      <c r="X44" s="1"/>
      <c r="Y44" s="1"/>
      <c r="Z44" s="1"/>
      <c r="AA44" s="1"/>
      <c r="AB44" s="1"/>
      <c r="AC44" s="1"/>
      <c r="AD44" s="1"/>
    </row>
    <row r="45" spans="1:30" ht="15" x14ac:dyDescent="0.15">
      <c r="A45" s="1"/>
      <c r="B45" s="138" t="s">
        <v>561</v>
      </c>
      <c r="C45" s="483">
        <v>0</v>
      </c>
      <c r="D45" s="483">
        <v>0</v>
      </c>
      <c r="E45" s="483">
        <v>0</v>
      </c>
      <c r="F45" s="483">
        <v>0</v>
      </c>
      <c r="G45" s="483">
        <v>0</v>
      </c>
      <c r="H45" s="483">
        <v>0</v>
      </c>
      <c r="I45" s="483">
        <v>0.51728026462221188</v>
      </c>
      <c r="J45" s="483">
        <v>0.62622050755794567</v>
      </c>
      <c r="K45" s="483">
        <v>0.50979419146043425</v>
      </c>
      <c r="L45" s="433">
        <v>0.29838591967940215</v>
      </c>
      <c r="M45" s="433">
        <v>0.40590879716979478</v>
      </c>
      <c r="N45" s="438">
        <v>0.35648488085451291</v>
      </c>
      <c r="O45" s="1"/>
      <c r="P45" s="1"/>
      <c r="Q45" s="1"/>
      <c r="R45" s="1"/>
      <c r="S45" s="1"/>
      <c r="T45" s="1"/>
      <c r="U45" s="1"/>
      <c r="V45" s="1"/>
      <c r="W45" s="1"/>
      <c r="X45" s="1"/>
      <c r="Y45" s="1"/>
      <c r="Z45" s="1"/>
      <c r="AA45" s="1"/>
      <c r="AB45" s="1"/>
      <c r="AC45" s="1"/>
      <c r="AD45" s="1"/>
    </row>
    <row r="46" spans="1:30" ht="15" x14ac:dyDescent="0.15">
      <c r="A46" s="1"/>
      <c r="B46" s="139" t="s">
        <v>562</v>
      </c>
      <c r="C46" s="484">
        <v>0</v>
      </c>
      <c r="D46" s="484">
        <v>0</v>
      </c>
      <c r="E46" s="484">
        <v>0</v>
      </c>
      <c r="F46" s="484">
        <v>0</v>
      </c>
      <c r="G46" s="484">
        <v>0</v>
      </c>
      <c r="H46" s="484">
        <v>0</v>
      </c>
      <c r="I46" s="484">
        <v>0.76266906573430893</v>
      </c>
      <c r="J46" s="484">
        <v>0.10608402720947049</v>
      </c>
      <c r="K46" s="484">
        <v>0.45498284293941943</v>
      </c>
      <c r="L46" s="433">
        <v>0.4399350335864145</v>
      </c>
      <c r="M46" s="433">
        <v>6.8762423721071539E-2</v>
      </c>
      <c r="N46" s="438">
        <v>0.31815683127235983</v>
      </c>
      <c r="O46" s="1"/>
      <c r="P46" s="1"/>
      <c r="Q46" s="1"/>
      <c r="R46" s="1"/>
      <c r="S46" s="1"/>
      <c r="T46" s="1"/>
      <c r="U46" s="1"/>
      <c r="V46" s="1"/>
      <c r="W46" s="1"/>
      <c r="X46" s="1"/>
      <c r="Y46" s="1"/>
      <c r="Z46" s="1"/>
      <c r="AA46" s="1"/>
      <c r="AB46" s="1"/>
      <c r="AC46" s="1"/>
      <c r="AD46" s="1"/>
    </row>
    <row r="47" spans="1:30" ht="15" x14ac:dyDescent="0.15">
      <c r="A47" s="1"/>
      <c r="B47" s="139" t="s">
        <v>563</v>
      </c>
      <c r="C47" s="484">
        <v>0</v>
      </c>
      <c r="D47" s="484">
        <v>0</v>
      </c>
      <c r="E47" s="484">
        <v>0</v>
      </c>
      <c r="F47" s="484">
        <v>8.8286123464547742E-2</v>
      </c>
      <c r="G47" s="484">
        <v>0.26669879237789806</v>
      </c>
      <c r="H47" s="484">
        <v>0.13102507376205352</v>
      </c>
      <c r="I47" s="484">
        <v>0</v>
      </c>
      <c r="J47" s="484">
        <v>0</v>
      </c>
      <c r="K47" s="484">
        <v>0</v>
      </c>
      <c r="L47" s="433">
        <v>2.0337980241208014E-2</v>
      </c>
      <c r="M47" s="433">
        <v>9.0092808222301896E-2</v>
      </c>
      <c r="N47" s="438">
        <v>2.8962307909318519E-2</v>
      </c>
      <c r="O47" s="1"/>
      <c r="P47" s="1"/>
      <c r="Q47" s="1"/>
      <c r="R47" s="1"/>
      <c r="S47" s="1"/>
      <c r="T47" s="1"/>
      <c r="U47" s="1"/>
      <c r="V47" s="1"/>
      <c r="W47" s="1"/>
      <c r="X47" s="1"/>
      <c r="Y47" s="1"/>
      <c r="Z47" s="1"/>
      <c r="AA47" s="1"/>
      <c r="AB47" s="1"/>
      <c r="AC47" s="1"/>
      <c r="AD47" s="1"/>
    </row>
    <row r="48" spans="1:30" ht="15" x14ac:dyDescent="0.15">
      <c r="A48" s="1"/>
      <c r="B48" s="139" t="s">
        <v>564</v>
      </c>
      <c r="C48" s="484">
        <v>0</v>
      </c>
      <c r="D48" s="484">
        <v>0</v>
      </c>
      <c r="E48" s="484">
        <v>0</v>
      </c>
      <c r="F48" s="484">
        <v>0</v>
      </c>
      <c r="G48" s="484">
        <v>0</v>
      </c>
      <c r="H48" s="484">
        <v>0</v>
      </c>
      <c r="I48" s="484">
        <v>3.131769005639796</v>
      </c>
      <c r="J48" s="484">
        <v>0.45410458586094765</v>
      </c>
      <c r="K48" s="484">
        <v>1.3455603434914076</v>
      </c>
      <c r="L48" s="433">
        <v>1.8065173540957686</v>
      </c>
      <c r="M48" s="433">
        <v>0.29434527296928076</v>
      </c>
      <c r="N48" s="438">
        <v>0.94091287575864779</v>
      </c>
      <c r="O48" s="1"/>
      <c r="P48" s="1"/>
      <c r="Q48" s="1"/>
      <c r="R48" s="1"/>
      <c r="S48" s="1"/>
      <c r="T48" s="1"/>
      <c r="U48" s="1"/>
      <c r="V48" s="1"/>
      <c r="W48" s="1"/>
      <c r="X48" s="1"/>
      <c r="Y48" s="1"/>
      <c r="Z48" s="1"/>
      <c r="AA48" s="1"/>
      <c r="AB48" s="1"/>
      <c r="AC48" s="1"/>
      <c r="AD48" s="1"/>
    </row>
    <row r="49" spans="1:30" ht="30" x14ac:dyDescent="0.15">
      <c r="A49" s="1"/>
      <c r="B49" s="139" t="s">
        <v>565</v>
      </c>
      <c r="C49" s="484">
        <v>0</v>
      </c>
      <c r="D49" s="484">
        <v>0</v>
      </c>
      <c r="E49" s="484">
        <v>0</v>
      </c>
      <c r="F49" s="484">
        <v>0.75524808176862146</v>
      </c>
      <c r="G49" s="484">
        <v>8.8276469439724822E-2</v>
      </c>
      <c r="H49" s="484">
        <v>1.0718348044527448</v>
      </c>
      <c r="I49" s="484">
        <v>4.5625914422185962</v>
      </c>
      <c r="J49" s="484">
        <v>0.40734101468289535</v>
      </c>
      <c r="K49" s="484">
        <v>2.5381797530110113</v>
      </c>
      <c r="L49" s="433">
        <v>2.8058496328746529</v>
      </c>
      <c r="M49" s="433">
        <v>0.29385411279984452</v>
      </c>
      <c r="N49" s="438">
        <v>2.0118010804596174</v>
      </c>
      <c r="O49" s="1"/>
      <c r="P49" s="1"/>
      <c r="Q49" s="1"/>
      <c r="R49" s="1"/>
      <c r="S49" s="1"/>
      <c r="T49" s="1"/>
      <c r="U49" s="1"/>
      <c r="V49" s="1"/>
      <c r="W49" s="1"/>
      <c r="X49" s="1"/>
      <c r="Y49" s="1"/>
      <c r="Z49" s="1"/>
      <c r="AA49" s="1"/>
      <c r="AB49" s="1"/>
      <c r="AC49" s="1"/>
      <c r="AD49" s="1"/>
    </row>
    <row r="50" spans="1:30" ht="30" x14ac:dyDescent="0.15">
      <c r="A50" s="1"/>
      <c r="B50" s="139" t="s">
        <v>566</v>
      </c>
      <c r="C50" s="484">
        <v>0</v>
      </c>
      <c r="D50" s="484">
        <v>0</v>
      </c>
      <c r="E50" s="484">
        <v>0</v>
      </c>
      <c r="F50" s="484">
        <v>0</v>
      </c>
      <c r="G50" s="484">
        <v>0</v>
      </c>
      <c r="H50" s="484">
        <v>0</v>
      </c>
      <c r="I50" s="484">
        <v>0</v>
      </c>
      <c r="J50" s="484">
        <v>0</v>
      </c>
      <c r="K50" s="484">
        <v>0</v>
      </c>
      <c r="L50" s="433">
        <v>0</v>
      </c>
      <c r="M50" s="433">
        <v>0</v>
      </c>
      <c r="N50" s="438">
        <v>0</v>
      </c>
      <c r="O50" s="1"/>
      <c r="P50" s="1"/>
      <c r="Q50" s="1"/>
      <c r="R50" s="1"/>
      <c r="S50" s="1"/>
      <c r="T50" s="1"/>
      <c r="U50" s="1"/>
      <c r="V50" s="1"/>
      <c r="W50" s="1"/>
      <c r="X50" s="1"/>
      <c r="Y50" s="1"/>
      <c r="Z50" s="1"/>
      <c r="AA50" s="1"/>
      <c r="AB50" s="1"/>
      <c r="AC50" s="1"/>
      <c r="AD50" s="1"/>
    </row>
    <row r="51" spans="1:30" ht="15" x14ac:dyDescent="0.15">
      <c r="A51" s="1"/>
      <c r="B51" s="139" t="s">
        <v>567</v>
      </c>
      <c r="C51" s="484">
        <v>0</v>
      </c>
      <c r="D51" s="484">
        <v>0</v>
      </c>
      <c r="E51" s="484">
        <v>0</v>
      </c>
      <c r="F51" s="484">
        <v>0</v>
      </c>
      <c r="G51" s="484">
        <v>0</v>
      </c>
      <c r="H51" s="484">
        <v>0</v>
      </c>
      <c r="I51" s="484">
        <v>0</v>
      </c>
      <c r="J51" s="484">
        <v>0</v>
      </c>
      <c r="K51" s="484">
        <v>0</v>
      </c>
      <c r="L51" s="433">
        <v>0</v>
      </c>
      <c r="M51" s="433">
        <v>0</v>
      </c>
      <c r="N51" s="438">
        <v>0</v>
      </c>
      <c r="O51" s="1"/>
      <c r="P51" s="1"/>
      <c r="Q51" s="1"/>
      <c r="R51" s="1"/>
      <c r="S51" s="1"/>
      <c r="T51" s="1"/>
      <c r="U51" s="1"/>
      <c r="V51" s="1"/>
      <c r="W51" s="1"/>
      <c r="X51" s="1"/>
      <c r="Y51" s="1"/>
      <c r="Z51" s="1"/>
      <c r="AA51" s="1"/>
      <c r="AB51" s="1"/>
      <c r="AC51" s="1"/>
      <c r="AD51" s="1"/>
    </row>
    <row r="52" spans="1:30" ht="30" x14ac:dyDescent="0.15">
      <c r="A52" s="1"/>
      <c r="B52" s="139" t="s">
        <v>568</v>
      </c>
      <c r="C52" s="484">
        <v>0</v>
      </c>
      <c r="D52" s="484">
        <v>0</v>
      </c>
      <c r="E52" s="484">
        <v>0</v>
      </c>
      <c r="F52" s="484">
        <v>0</v>
      </c>
      <c r="G52" s="484">
        <v>0</v>
      </c>
      <c r="H52" s="484">
        <v>0</v>
      </c>
      <c r="I52" s="484">
        <v>3.6006813636590669E-3</v>
      </c>
      <c r="J52" s="484">
        <v>0.91795158238398955</v>
      </c>
      <c r="K52" s="484">
        <v>1.2678718636905645E-2</v>
      </c>
      <c r="L52" s="433">
        <v>2.0770029201724167E-3</v>
      </c>
      <c r="M52" s="433">
        <v>0.59500546240274155</v>
      </c>
      <c r="N52" s="438">
        <v>8.8658748537663278E-3</v>
      </c>
      <c r="O52" s="1"/>
      <c r="P52" s="1"/>
      <c r="Q52" s="1"/>
      <c r="R52" s="1"/>
      <c r="S52" s="1"/>
      <c r="T52" s="1"/>
      <c r="U52" s="1"/>
      <c r="V52" s="1"/>
      <c r="W52" s="1"/>
      <c r="X52" s="1"/>
      <c r="Y52" s="1"/>
      <c r="Z52" s="1"/>
      <c r="AA52" s="1"/>
      <c r="AB52" s="1"/>
      <c r="AC52" s="1"/>
      <c r="AD52" s="1"/>
    </row>
    <row r="53" spans="1:30" ht="15" x14ac:dyDescent="0.15">
      <c r="A53" s="1"/>
      <c r="B53" s="139" t="s">
        <v>569</v>
      </c>
      <c r="C53" s="484">
        <v>0</v>
      </c>
      <c r="D53" s="484">
        <v>0</v>
      </c>
      <c r="E53" s="484">
        <v>0</v>
      </c>
      <c r="F53" s="484">
        <v>0</v>
      </c>
      <c r="G53" s="484">
        <v>0</v>
      </c>
      <c r="H53" s="484">
        <v>0</v>
      </c>
      <c r="I53" s="484">
        <v>0</v>
      </c>
      <c r="J53" s="484">
        <v>0</v>
      </c>
      <c r="K53" s="484">
        <v>0</v>
      </c>
      <c r="L53" s="433">
        <v>0</v>
      </c>
      <c r="M53" s="433">
        <v>0</v>
      </c>
      <c r="N53" s="438">
        <v>0</v>
      </c>
      <c r="O53" s="1"/>
      <c r="P53" s="1"/>
      <c r="Q53" s="1"/>
      <c r="R53" s="1"/>
      <c r="S53" s="1"/>
      <c r="T53" s="1"/>
      <c r="U53" s="1"/>
      <c r="V53" s="1"/>
      <c r="W53" s="1"/>
      <c r="X53" s="1"/>
      <c r="Y53" s="1"/>
      <c r="Z53" s="1"/>
      <c r="AA53" s="1"/>
      <c r="AB53" s="1"/>
      <c r="AC53" s="1"/>
      <c r="AD53" s="1"/>
    </row>
    <row r="54" spans="1:30" ht="30" x14ac:dyDescent="0.15">
      <c r="A54" s="1"/>
      <c r="B54" s="139" t="s">
        <v>570</v>
      </c>
      <c r="C54" s="484">
        <v>0</v>
      </c>
      <c r="D54" s="484">
        <v>0</v>
      </c>
      <c r="E54" s="484">
        <v>0</v>
      </c>
      <c r="F54" s="484">
        <v>0</v>
      </c>
      <c r="G54" s="484">
        <v>0</v>
      </c>
      <c r="H54" s="484">
        <v>0</v>
      </c>
      <c r="I54" s="484">
        <v>0</v>
      </c>
      <c r="J54" s="484">
        <v>0</v>
      </c>
      <c r="K54" s="484">
        <v>0</v>
      </c>
      <c r="L54" s="433">
        <v>0</v>
      </c>
      <c r="M54" s="433">
        <v>0</v>
      </c>
      <c r="N54" s="438">
        <v>0</v>
      </c>
      <c r="O54" s="1"/>
      <c r="P54" s="1"/>
      <c r="Q54" s="1"/>
      <c r="R54" s="1"/>
      <c r="S54" s="1"/>
      <c r="T54" s="1"/>
      <c r="U54" s="1"/>
      <c r="V54" s="1"/>
      <c r="W54" s="1"/>
      <c r="X54" s="1"/>
      <c r="Y54" s="1"/>
      <c r="Z54" s="1"/>
      <c r="AA54" s="1"/>
      <c r="AB54" s="1"/>
      <c r="AC54" s="1"/>
      <c r="AD54" s="1"/>
    </row>
    <row r="55" spans="1:30" ht="30" x14ac:dyDescent="0.15">
      <c r="A55" s="1"/>
      <c r="B55" s="139" t="s">
        <v>571</v>
      </c>
      <c r="C55" s="484">
        <v>0</v>
      </c>
      <c r="D55" s="484">
        <v>0</v>
      </c>
      <c r="E55" s="484">
        <v>0</v>
      </c>
      <c r="F55" s="484">
        <v>2.2413071238378488</v>
      </c>
      <c r="G55" s="484">
        <v>30.871423764440991</v>
      </c>
      <c r="H55" s="484">
        <v>8.1743443308929837</v>
      </c>
      <c r="I55" s="484">
        <v>7.6117340707927597E-2</v>
      </c>
      <c r="J55" s="484">
        <v>0.71877340884784091</v>
      </c>
      <c r="K55" s="484">
        <v>0.14759433827906471</v>
      </c>
      <c r="L55" s="433">
        <v>0.56022460884150793</v>
      </c>
      <c r="M55" s="433">
        <v>10.894493884003404</v>
      </c>
      <c r="N55" s="438">
        <v>1.9100984725609989</v>
      </c>
      <c r="O55" s="1"/>
      <c r="P55" s="1"/>
      <c r="Q55" s="1"/>
      <c r="R55" s="1"/>
      <c r="S55" s="1"/>
      <c r="T55" s="1"/>
      <c r="U55" s="1"/>
      <c r="V55" s="1"/>
      <c r="W55" s="1"/>
      <c r="X55" s="1"/>
      <c r="Y55" s="1"/>
      <c r="Z55" s="1"/>
      <c r="AA55" s="1"/>
      <c r="AB55" s="1"/>
      <c r="AC55" s="1"/>
      <c r="AD55" s="1"/>
    </row>
    <row r="56" spans="1:30" ht="15" x14ac:dyDescent="0.15">
      <c r="A56" s="1"/>
      <c r="B56" s="139" t="s">
        <v>572</v>
      </c>
      <c r="C56" s="484">
        <v>0</v>
      </c>
      <c r="D56" s="484">
        <v>0</v>
      </c>
      <c r="E56" s="484">
        <v>0</v>
      </c>
      <c r="F56" s="484">
        <v>7.0133836397070631E-2</v>
      </c>
      <c r="G56" s="484">
        <v>0.21186352665533958</v>
      </c>
      <c r="H56" s="484">
        <v>0.17787502559404977</v>
      </c>
      <c r="I56" s="484">
        <v>0</v>
      </c>
      <c r="J56" s="484">
        <v>0</v>
      </c>
      <c r="K56" s="484">
        <v>0</v>
      </c>
      <c r="L56" s="433">
        <v>1.6156339443950292E-2</v>
      </c>
      <c r="M56" s="433">
        <v>7.1569053260707116E-2</v>
      </c>
      <c r="N56" s="438">
        <v>3.9318209200083422E-2</v>
      </c>
      <c r="O56" s="1"/>
      <c r="P56" s="1"/>
      <c r="Q56" s="1"/>
      <c r="R56" s="1"/>
      <c r="S56" s="1"/>
      <c r="T56" s="1"/>
      <c r="U56" s="1"/>
      <c r="V56" s="1"/>
      <c r="W56" s="1"/>
      <c r="X56" s="1"/>
      <c r="Y56" s="1"/>
      <c r="Z56" s="1"/>
      <c r="AA56" s="1"/>
      <c r="AB56" s="1"/>
      <c r="AC56" s="1"/>
      <c r="AD56" s="1"/>
    </row>
    <row r="57" spans="1:30" ht="30" x14ac:dyDescent="0.15">
      <c r="A57" s="1"/>
      <c r="B57" s="139" t="s">
        <v>573</v>
      </c>
      <c r="C57" s="484">
        <v>0</v>
      </c>
      <c r="D57" s="484">
        <v>0</v>
      </c>
      <c r="E57" s="484">
        <v>0</v>
      </c>
      <c r="F57" s="484">
        <v>0</v>
      </c>
      <c r="G57" s="484">
        <v>0</v>
      </c>
      <c r="H57" s="484">
        <v>0</v>
      </c>
      <c r="I57" s="484">
        <v>0</v>
      </c>
      <c r="J57" s="484">
        <v>0</v>
      </c>
      <c r="K57" s="484">
        <v>0</v>
      </c>
      <c r="L57" s="433">
        <v>0</v>
      </c>
      <c r="M57" s="433">
        <v>0</v>
      </c>
      <c r="N57" s="438">
        <v>0</v>
      </c>
      <c r="O57" s="1"/>
      <c r="P57" s="1"/>
      <c r="Q57" s="1"/>
      <c r="R57" s="1"/>
      <c r="S57" s="1"/>
      <c r="T57" s="1"/>
      <c r="U57" s="1"/>
      <c r="V57" s="1"/>
      <c r="W57" s="1"/>
      <c r="X57" s="1"/>
      <c r="Y57" s="1"/>
      <c r="Z57" s="1"/>
      <c r="AA57" s="1"/>
      <c r="AB57" s="1"/>
      <c r="AC57" s="1"/>
      <c r="AD57" s="1"/>
    </row>
    <row r="58" spans="1:30" ht="15" x14ac:dyDescent="0.15">
      <c r="A58" s="1"/>
      <c r="B58" s="139" t="s">
        <v>574</v>
      </c>
      <c r="C58" s="484">
        <v>0</v>
      </c>
      <c r="D58" s="484">
        <v>0</v>
      </c>
      <c r="E58" s="484">
        <v>0</v>
      </c>
      <c r="F58" s="484">
        <v>0</v>
      </c>
      <c r="G58" s="484">
        <v>0</v>
      </c>
      <c r="H58" s="484">
        <v>0.29517762636993733</v>
      </c>
      <c r="I58" s="484">
        <v>0</v>
      </c>
      <c r="J58" s="484">
        <v>0</v>
      </c>
      <c r="K58" s="484">
        <v>5.1190641470134262</v>
      </c>
      <c r="L58" s="433">
        <v>0</v>
      </c>
      <c r="M58" s="433">
        <v>0</v>
      </c>
      <c r="N58" s="438">
        <v>3.6448662440698354</v>
      </c>
      <c r="O58" s="1"/>
      <c r="P58" s="1"/>
      <c r="Q58" s="1"/>
      <c r="R58" s="1"/>
      <c r="S58" s="1"/>
      <c r="T58" s="1"/>
      <c r="U58" s="1"/>
      <c r="V58" s="1"/>
      <c r="W58" s="1"/>
      <c r="X58" s="1"/>
      <c r="Y58" s="1"/>
      <c r="Z58" s="1"/>
      <c r="AA58" s="1"/>
      <c r="AB58" s="1"/>
      <c r="AC58" s="1"/>
      <c r="AD58" s="1"/>
    </row>
    <row r="59" spans="1:30" ht="15" x14ac:dyDescent="0.15">
      <c r="A59" s="1"/>
      <c r="B59" s="139" t="s">
        <v>575</v>
      </c>
      <c r="C59" s="484">
        <v>49.477737229454377</v>
      </c>
      <c r="D59" s="484">
        <v>0</v>
      </c>
      <c r="E59" s="484">
        <v>19.893963096369973</v>
      </c>
      <c r="F59" s="484">
        <v>0</v>
      </c>
      <c r="G59" s="484">
        <v>0</v>
      </c>
      <c r="H59" s="484">
        <v>0</v>
      </c>
      <c r="I59" s="484">
        <v>0</v>
      </c>
      <c r="J59" s="484">
        <v>0</v>
      </c>
      <c r="K59" s="484">
        <v>0</v>
      </c>
      <c r="L59" s="433">
        <v>9.5392838158267637</v>
      </c>
      <c r="M59" s="433">
        <v>0</v>
      </c>
      <c r="N59" s="438">
        <v>1.5852273219627453</v>
      </c>
      <c r="O59" s="1"/>
      <c r="P59" s="1"/>
      <c r="Q59" s="1"/>
      <c r="R59" s="1"/>
      <c r="S59" s="1"/>
      <c r="T59" s="1"/>
      <c r="U59" s="1"/>
      <c r="V59" s="1"/>
      <c r="W59" s="1"/>
      <c r="X59" s="1"/>
      <c r="Y59" s="1"/>
      <c r="Z59" s="1"/>
      <c r="AA59" s="1"/>
      <c r="AB59" s="1"/>
      <c r="AC59" s="1"/>
      <c r="AD59" s="1"/>
    </row>
    <row r="60" spans="1:30" ht="16" thickBot="1" x14ac:dyDescent="0.2">
      <c r="A60" s="1"/>
      <c r="B60" s="421" t="s">
        <v>576</v>
      </c>
      <c r="C60" s="480">
        <v>41.138203483471827</v>
      </c>
      <c r="D60" s="480">
        <v>0</v>
      </c>
      <c r="E60" s="480">
        <v>55.442370662930337</v>
      </c>
      <c r="F60" s="480">
        <v>5.4129160339833407E-3</v>
      </c>
      <c r="G60" s="480">
        <v>0.64389895356034577</v>
      </c>
      <c r="H60" s="480">
        <v>4.1317604826431958E-2</v>
      </c>
      <c r="I60" s="480">
        <v>2.5414512302315303E-4</v>
      </c>
      <c r="J60" s="480">
        <v>8.6599205885282034E-3</v>
      </c>
      <c r="K60" s="480">
        <v>2.2888281524368449E-4</v>
      </c>
      <c r="L60" s="433">
        <v>7.9328192849400985</v>
      </c>
      <c r="M60" s="433">
        <v>0.22312704840102807</v>
      </c>
      <c r="N60" s="438">
        <v>4.4271539132320665</v>
      </c>
      <c r="O60" s="1"/>
      <c r="P60" s="1"/>
      <c r="Q60" s="1"/>
      <c r="R60" s="1"/>
      <c r="S60" s="1"/>
      <c r="T60" s="1"/>
      <c r="U60" s="1"/>
      <c r="V60" s="1"/>
      <c r="W60" s="1"/>
      <c r="X60" s="1"/>
      <c r="Y60" s="1"/>
      <c r="Z60" s="1"/>
      <c r="AA60" s="1"/>
      <c r="AB60" s="1"/>
      <c r="AC60" s="1"/>
      <c r="AD60" s="1"/>
    </row>
    <row r="61" spans="1:30" ht="15" thickBo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row>
    <row r="62" spans="1:30" ht="14.25" customHeight="1" thickBot="1" x14ac:dyDescent="0.2">
      <c r="A62" s="1"/>
      <c r="B62" s="121"/>
      <c r="C62" s="518" t="s">
        <v>397</v>
      </c>
      <c r="D62" s="518"/>
      <c r="E62" s="518"/>
      <c r="F62" s="518" t="s">
        <v>398</v>
      </c>
      <c r="G62" s="518"/>
      <c r="H62" s="518"/>
      <c r="I62" s="518" t="s">
        <v>399</v>
      </c>
      <c r="J62" s="518"/>
      <c r="K62" s="518"/>
      <c r="L62" s="518" t="s">
        <v>119</v>
      </c>
      <c r="M62" s="518"/>
      <c r="N62" s="518"/>
      <c r="O62" s="1"/>
      <c r="P62" s="1"/>
      <c r="Q62" s="1"/>
      <c r="R62" s="1"/>
      <c r="S62" s="1"/>
      <c r="T62" s="1"/>
      <c r="U62" s="1"/>
      <c r="V62" s="1"/>
      <c r="W62" s="1"/>
      <c r="X62" s="1"/>
      <c r="Y62" s="1"/>
      <c r="Z62" s="1"/>
      <c r="AA62" s="1"/>
      <c r="AB62" s="1"/>
      <c r="AC62" s="1"/>
      <c r="AD62" s="1"/>
    </row>
    <row r="63" spans="1:30" ht="14.25" customHeight="1" thickBot="1" x14ac:dyDescent="0.2">
      <c r="A63" s="1"/>
      <c r="B63" s="122"/>
      <c r="C63" s="123" t="s">
        <v>111</v>
      </c>
      <c r="D63" s="123" t="s">
        <v>112</v>
      </c>
      <c r="E63" s="123" t="s">
        <v>113</v>
      </c>
      <c r="F63" s="123" t="s">
        <v>111</v>
      </c>
      <c r="G63" s="123" t="s">
        <v>112</v>
      </c>
      <c r="H63" s="123" t="s">
        <v>113</v>
      </c>
      <c r="I63" s="123" t="s">
        <v>111</v>
      </c>
      <c r="J63" s="123" t="s">
        <v>112</v>
      </c>
      <c r="K63" s="123" t="s">
        <v>113</v>
      </c>
      <c r="L63" s="123" t="s">
        <v>111</v>
      </c>
      <c r="M63" s="128"/>
      <c r="N63" s="123" t="s">
        <v>113</v>
      </c>
      <c r="O63" s="1"/>
      <c r="P63" s="1"/>
      <c r="Q63" s="1"/>
      <c r="R63" s="1"/>
      <c r="S63" s="1"/>
      <c r="T63" s="1"/>
      <c r="U63" s="1"/>
      <c r="V63" s="1"/>
      <c r="W63" s="1"/>
      <c r="X63" s="1"/>
      <c r="Y63" s="1"/>
      <c r="Z63" s="1"/>
      <c r="AA63" s="1"/>
      <c r="AB63" s="1"/>
      <c r="AC63" s="1"/>
      <c r="AD63" s="1"/>
    </row>
    <row r="64" spans="1:30" ht="15" thickBot="1" x14ac:dyDescent="0.2">
      <c r="A64" s="1"/>
      <c r="B64" s="517" t="s">
        <v>599</v>
      </c>
      <c r="C64" s="517"/>
      <c r="D64" s="517"/>
      <c r="E64" s="517"/>
      <c r="F64" s="517"/>
      <c r="G64" s="517"/>
      <c r="H64" s="517"/>
      <c r="I64" s="517"/>
      <c r="J64" s="517"/>
      <c r="K64" s="517"/>
      <c r="L64" s="517"/>
      <c r="M64" s="517"/>
      <c r="N64" s="517"/>
      <c r="O64" s="1"/>
      <c r="P64" s="1"/>
      <c r="Q64" s="1"/>
      <c r="R64" s="1"/>
      <c r="S64" s="1"/>
      <c r="T64" s="1"/>
      <c r="U64" s="1"/>
      <c r="V64" s="1"/>
      <c r="W64" s="1"/>
      <c r="X64" s="1"/>
      <c r="Y64" s="1"/>
      <c r="Z64" s="1"/>
      <c r="AA64" s="1"/>
      <c r="AB64" s="1"/>
      <c r="AC64" s="1"/>
      <c r="AD64" s="1"/>
    </row>
    <row r="65" spans="1:30" ht="16" thickBot="1" x14ac:dyDescent="0.2">
      <c r="A65" s="1"/>
      <c r="B65" s="124" t="s">
        <v>114</v>
      </c>
      <c r="C65" s="433">
        <v>9.3840592870738</v>
      </c>
      <c r="D65" s="433">
        <v>100</v>
      </c>
      <c r="E65" s="433">
        <v>24.663666240699694</v>
      </c>
      <c r="F65" s="433">
        <v>2.2053975462783475</v>
      </c>
      <c r="G65" s="433">
        <v>1.3793977259981471</v>
      </c>
      <c r="H65" s="433">
        <v>2.4611880405224795</v>
      </c>
      <c r="I65" s="433">
        <v>0.4567163133224702</v>
      </c>
      <c r="J65" s="433">
        <v>0.26715855015609508</v>
      </c>
      <c r="K65" s="433">
        <v>0.36531649496281204</v>
      </c>
      <c r="L65" s="434">
        <v>2.5807376329439426</v>
      </c>
      <c r="M65" s="433">
        <v>2.0395776864531712</v>
      </c>
      <c r="N65" s="444">
        <v>2.7647821008244771</v>
      </c>
      <c r="O65" s="1"/>
      <c r="P65" s="1"/>
      <c r="Q65" s="1"/>
      <c r="R65" s="1"/>
      <c r="S65" s="1"/>
      <c r="T65" s="1"/>
      <c r="U65" s="1"/>
      <c r="V65" s="1"/>
      <c r="W65" s="1"/>
      <c r="X65" s="1"/>
      <c r="Y65" s="1"/>
      <c r="Z65" s="1"/>
      <c r="AA65" s="1"/>
      <c r="AB65" s="1"/>
      <c r="AC65" s="1"/>
      <c r="AD65" s="1"/>
    </row>
    <row r="66" spans="1:30" ht="31" thickBot="1" x14ac:dyDescent="0.2">
      <c r="A66" s="1"/>
      <c r="B66" s="125" t="s">
        <v>115</v>
      </c>
      <c r="C66" s="436">
        <v>7.7737757347423448</v>
      </c>
      <c r="D66" s="436">
        <v>68.300015030813171</v>
      </c>
      <c r="E66" s="437">
        <v>21.727009959794259</v>
      </c>
      <c r="F66" s="436">
        <v>1.5013161505336632</v>
      </c>
      <c r="G66" s="436">
        <v>0.8042505639308577</v>
      </c>
      <c r="H66" s="437">
        <v>1.5556404339866106</v>
      </c>
      <c r="I66" s="436">
        <v>0.25459791031129803</v>
      </c>
      <c r="J66" s="436">
        <v>0.1531723454095926</v>
      </c>
      <c r="K66" s="437">
        <v>0.25212494781923045</v>
      </c>
      <c r="L66" s="442">
        <v>1.9914912641688554</v>
      </c>
      <c r="M66" s="442">
        <v>1.3274656065091353</v>
      </c>
      <c r="N66" s="443">
        <v>2.2514604868480546</v>
      </c>
      <c r="O66" s="1"/>
      <c r="P66" s="1"/>
      <c r="Q66" s="1"/>
      <c r="R66" s="1"/>
      <c r="S66" s="1"/>
      <c r="T66" s="1"/>
      <c r="U66" s="1"/>
      <c r="V66" s="1"/>
      <c r="W66" s="1"/>
      <c r="X66" s="1"/>
      <c r="Y66" s="1"/>
      <c r="Z66" s="1"/>
      <c r="AA66" s="1"/>
      <c r="AB66" s="1"/>
      <c r="AC66" s="1"/>
      <c r="AD66" s="1"/>
    </row>
    <row r="67" spans="1:30" ht="16" thickBot="1" x14ac:dyDescent="0.2">
      <c r="A67" s="1"/>
      <c r="B67" s="125" t="s">
        <v>116</v>
      </c>
      <c r="C67" s="439">
        <v>1.610283552331454</v>
      </c>
      <c r="D67" s="439">
        <v>31.699984969186833</v>
      </c>
      <c r="E67" s="439">
        <v>2.9366562809054324</v>
      </c>
      <c r="F67" s="439">
        <v>0.70408139574468431</v>
      </c>
      <c r="G67" s="439">
        <v>0.57514716206728955</v>
      </c>
      <c r="H67" s="440">
        <v>0.90554760653586874</v>
      </c>
      <c r="I67" s="439">
        <v>0.20211840301117218</v>
      </c>
      <c r="J67" s="439">
        <v>0.11398620474650248</v>
      </c>
      <c r="K67" s="439">
        <v>0.11319154714358159</v>
      </c>
      <c r="L67" s="443">
        <v>0.58924636877508696</v>
      </c>
      <c r="M67" s="443">
        <v>0.7121120799440358</v>
      </c>
      <c r="N67" s="443">
        <v>0.51332161397642229</v>
      </c>
      <c r="O67" s="1"/>
      <c r="P67" s="1"/>
      <c r="Q67" s="1"/>
      <c r="R67" s="1"/>
      <c r="S67" s="1"/>
      <c r="T67" s="1"/>
      <c r="U67" s="1"/>
      <c r="V67" s="1"/>
      <c r="W67" s="1"/>
      <c r="X67" s="1"/>
      <c r="Y67" s="1"/>
      <c r="Z67" s="1"/>
      <c r="AA67" s="1"/>
      <c r="AB67" s="1"/>
      <c r="AC67" s="1"/>
      <c r="AD67" s="1"/>
    </row>
    <row r="68" spans="1:30" ht="30" x14ac:dyDescent="0.15">
      <c r="A68" s="1"/>
      <c r="B68" s="138" t="s">
        <v>559</v>
      </c>
      <c r="C68" s="450">
        <v>0.32087856505664769</v>
      </c>
      <c r="D68" s="450">
        <v>8.1968034470664861</v>
      </c>
      <c r="E68" s="437">
        <v>0.79489090057166811</v>
      </c>
      <c r="F68" s="450">
        <v>8.7777016767297406E-3</v>
      </c>
      <c r="G68" s="437">
        <v>1.6616747188654087E-2</v>
      </c>
      <c r="H68" s="437">
        <v>1.43289263758425E-2</v>
      </c>
      <c r="I68" s="450">
        <v>6.7187791144052034E-3</v>
      </c>
      <c r="J68" s="437">
        <v>1.0824900735660253E-2</v>
      </c>
      <c r="K68" s="480">
        <v>6.221195225353476E-3</v>
      </c>
      <c r="L68" s="433">
        <v>6.7762936420423137E-2</v>
      </c>
      <c r="M68" s="433">
        <v>0.12742098109945502</v>
      </c>
      <c r="N68" s="438">
        <v>7.0857589259529924E-2</v>
      </c>
      <c r="O68" s="1"/>
      <c r="P68" s="1"/>
      <c r="Q68" s="1"/>
      <c r="R68" s="1"/>
      <c r="S68" s="1"/>
      <c r="T68" s="1"/>
      <c r="U68" s="1"/>
      <c r="V68" s="1"/>
      <c r="W68" s="1"/>
      <c r="X68" s="1"/>
      <c r="Y68" s="1"/>
      <c r="Z68" s="1"/>
      <c r="AA68" s="1"/>
      <c r="AB68" s="1"/>
      <c r="AC68" s="1"/>
      <c r="AD68" s="1"/>
    </row>
    <row r="69" spans="1:30" ht="15" x14ac:dyDescent="0.15">
      <c r="A69" s="1"/>
      <c r="B69" s="138" t="s">
        <v>560</v>
      </c>
      <c r="C69" s="450">
        <v>0</v>
      </c>
      <c r="D69" s="450">
        <v>0</v>
      </c>
      <c r="E69" s="480">
        <v>0</v>
      </c>
      <c r="F69" s="450">
        <v>0</v>
      </c>
      <c r="G69" s="450">
        <v>0</v>
      </c>
      <c r="H69" s="480">
        <v>0</v>
      </c>
      <c r="I69" s="450">
        <v>0</v>
      </c>
      <c r="J69" s="450">
        <v>0</v>
      </c>
      <c r="K69" s="480">
        <v>0</v>
      </c>
      <c r="L69" s="433">
        <v>0</v>
      </c>
      <c r="M69" s="433">
        <v>0</v>
      </c>
      <c r="N69" s="438">
        <v>0</v>
      </c>
      <c r="O69" s="1"/>
      <c r="P69" s="1"/>
      <c r="Q69" s="1"/>
      <c r="R69" s="1"/>
      <c r="S69" s="1"/>
      <c r="T69" s="1"/>
      <c r="U69" s="1"/>
      <c r="V69" s="1"/>
      <c r="W69" s="1"/>
      <c r="X69" s="1"/>
      <c r="Y69" s="1"/>
      <c r="Z69" s="1"/>
      <c r="AA69" s="1"/>
      <c r="AB69" s="1"/>
      <c r="AC69" s="1"/>
      <c r="AD69" s="1"/>
    </row>
    <row r="70" spans="1:30" ht="15" x14ac:dyDescent="0.15">
      <c r="A70" s="1"/>
      <c r="B70" s="138" t="s">
        <v>561</v>
      </c>
      <c r="C70" s="450">
        <v>0.13044377031841986</v>
      </c>
      <c r="D70" s="450">
        <v>2.5051355278320555</v>
      </c>
      <c r="E70" s="480">
        <v>0.16021050529108691</v>
      </c>
      <c r="F70" s="450">
        <v>0.33794151455409505</v>
      </c>
      <c r="G70" s="450">
        <v>0.39527087375010905</v>
      </c>
      <c r="H70" s="480">
        <v>0.42200346870452615</v>
      </c>
      <c r="I70" s="450">
        <v>5.4334474577363819E-3</v>
      </c>
      <c r="J70" s="450">
        <v>1.0067157684164036E-2</v>
      </c>
      <c r="K70" s="480">
        <v>4.1787292917420905E-3</v>
      </c>
      <c r="L70" s="433">
        <v>0.10613340007063091</v>
      </c>
      <c r="M70" s="433">
        <v>0.17513368327325976</v>
      </c>
      <c r="N70" s="438">
        <v>0.10896959646724956</v>
      </c>
      <c r="O70" s="1"/>
      <c r="P70" s="1"/>
      <c r="Q70" s="1"/>
      <c r="R70" s="1"/>
      <c r="S70" s="1"/>
      <c r="T70" s="1"/>
      <c r="U70" s="1"/>
      <c r="V70" s="1"/>
      <c r="W70" s="1"/>
      <c r="X70" s="1"/>
      <c r="Y70" s="1"/>
      <c r="Z70" s="1"/>
      <c r="AA70" s="1"/>
      <c r="AB70" s="1"/>
      <c r="AC70" s="1"/>
      <c r="AD70" s="1"/>
    </row>
    <row r="71" spans="1:30" ht="15" x14ac:dyDescent="0.15">
      <c r="A71" s="1"/>
      <c r="B71" s="139" t="s">
        <v>562</v>
      </c>
      <c r="C71" s="450">
        <v>0</v>
      </c>
      <c r="D71" s="450">
        <v>0</v>
      </c>
      <c r="E71" s="480">
        <v>0</v>
      </c>
      <c r="F71" s="450">
        <v>0</v>
      </c>
      <c r="G71" s="450">
        <v>0</v>
      </c>
      <c r="H71" s="480">
        <v>0</v>
      </c>
      <c r="I71" s="450">
        <v>0</v>
      </c>
      <c r="J71" s="450">
        <v>0</v>
      </c>
      <c r="K71" s="480">
        <v>0</v>
      </c>
      <c r="L71" s="433">
        <v>0</v>
      </c>
      <c r="M71" s="433">
        <v>0</v>
      </c>
      <c r="N71" s="438">
        <v>0</v>
      </c>
      <c r="O71" s="1"/>
      <c r="P71" s="1"/>
      <c r="Q71" s="1"/>
      <c r="R71" s="1"/>
      <c r="S71" s="1"/>
      <c r="T71" s="1"/>
      <c r="U71" s="1"/>
      <c r="V71" s="1"/>
      <c r="W71" s="1"/>
      <c r="X71" s="1"/>
      <c r="Y71" s="1"/>
      <c r="Z71" s="1"/>
      <c r="AA71" s="1"/>
      <c r="AB71" s="1"/>
      <c r="AC71" s="1"/>
      <c r="AD71" s="1"/>
    </row>
    <row r="72" spans="1:30" ht="15" x14ac:dyDescent="0.15">
      <c r="A72" s="1"/>
      <c r="B72" s="139" t="s">
        <v>563</v>
      </c>
      <c r="C72" s="450">
        <v>0</v>
      </c>
      <c r="D72" s="450">
        <v>0</v>
      </c>
      <c r="E72" s="480">
        <v>0</v>
      </c>
      <c r="F72" s="450">
        <v>0</v>
      </c>
      <c r="G72" s="450">
        <v>0</v>
      </c>
      <c r="H72" s="480">
        <v>0</v>
      </c>
      <c r="I72" s="450">
        <v>0</v>
      </c>
      <c r="J72" s="450">
        <v>0</v>
      </c>
      <c r="K72" s="480">
        <v>0</v>
      </c>
      <c r="L72" s="433">
        <v>0</v>
      </c>
      <c r="M72" s="433">
        <v>0</v>
      </c>
      <c r="N72" s="438">
        <v>0</v>
      </c>
      <c r="O72" s="1"/>
      <c r="P72" s="1"/>
      <c r="Q72" s="1"/>
      <c r="R72" s="1"/>
      <c r="S72" s="1"/>
      <c r="T72" s="1"/>
      <c r="U72" s="1"/>
      <c r="V72" s="1"/>
      <c r="W72" s="1"/>
      <c r="X72" s="1"/>
      <c r="Y72" s="1"/>
      <c r="Z72" s="1"/>
      <c r="AA72" s="1"/>
      <c r="AB72" s="1"/>
      <c r="AC72" s="1"/>
      <c r="AD72" s="1"/>
    </row>
    <row r="73" spans="1:30" ht="15" x14ac:dyDescent="0.15">
      <c r="A73" s="1"/>
      <c r="B73" s="139" t="s">
        <v>564</v>
      </c>
      <c r="C73" s="450">
        <v>0.19822209117733749</v>
      </c>
      <c r="D73" s="450">
        <v>0.32065734756250314</v>
      </c>
      <c r="E73" s="480">
        <v>0.29531547743358527</v>
      </c>
      <c r="F73" s="450">
        <v>0</v>
      </c>
      <c r="G73" s="450">
        <v>0</v>
      </c>
      <c r="H73" s="480">
        <v>0</v>
      </c>
      <c r="I73" s="450">
        <v>0</v>
      </c>
      <c r="J73" s="450">
        <v>0</v>
      </c>
      <c r="K73" s="480">
        <v>0</v>
      </c>
      <c r="L73" s="433">
        <v>3.8217123340508204E-2</v>
      </c>
      <c r="M73" s="433">
        <v>4.4906072634169174E-3</v>
      </c>
      <c r="N73" s="438">
        <v>2.3531870505561221E-2</v>
      </c>
      <c r="O73" s="1"/>
      <c r="P73" s="1"/>
      <c r="Q73" s="1"/>
      <c r="R73" s="1"/>
      <c r="S73" s="1"/>
      <c r="T73" s="1"/>
      <c r="U73" s="1"/>
      <c r="V73" s="1"/>
      <c r="W73" s="1"/>
      <c r="X73" s="1"/>
      <c r="Y73" s="1"/>
      <c r="Z73" s="1"/>
      <c r="AA73" s="1"/>
      <c r="AB73" s="1"/>
      <c r="AC73" s="1"/>
      <c r="AD73" s="1"/>
    </row>
    <row r="74" spans="1:30" ht="30" x14ac:dyDescent="0.15">
      <c r="A74" s="1"/>
      <c r="B74" s="139" t="s">
        <v>565</v>
      </c>
      <c r="C74" s="450">
        <v>0.20669984375414602</v>
      </c>
      <c r="D74" s="450">
        <v>0.31063680545117489</v>
      </c>
      <c r="E74" s="480">
        <v>0.35396153852454332</v>
      </c>
      <c r="F74" s="450">
        <v>0</v>
      </c>
      <c r="G74" s="450">
        <v>0</v>
      </c>
      <c r="H74" s="480">
        <v>0</v>
      </c>
      <c r="I74" s="450">
        <v>0</v>
      </c>
      <c r="J74" s="450">
        <v>0</v>
      </c>
      <c r="K74" s="480">
        <v>0</v>
      </c>
      <c r="L74" s="433">
        <v>3.9851629938404715E-2</v>
      </c>
      <c r="M74" s="433">
        <v>4.3502757864351382E-3</v>
      </c>
      <c r="N74" s="438">
        <v>2.82050137056633E-2</v>
      </c>
      <c r="O74" s="1"/>
      <c r="P74" s="1"/>
      <c r="Q74" s="1"/>
      <c r="R74" s="1"/>
      <c r="S74" s="1"/>
      <c r="T74" s="1"/>
      <c r="U74" s="1"/>
      <c r="V74" s="1"/>
      <c r="W74" s="1"/>
      <c r="X74" s="1"/>
      <c r="Y74" s="1"/>
      <c r="Z74" s="1"/>
      <c r="AA74" s="1"/>
      <c r="AB74" s="1"/>
      <c r="AC74" s="1"/>
      <c r="AD74" s="1"/>
    </row>
    <row r="75" spans="1:30" ht="30" x14ac:dyDescent="0.15">
      <c r="A75" s="1"/>
      <c r="B75" s="139" t="s">
        <v>566</v>
      </c>
      <c r="C75" s="450">
        <v>0.50822815705300595</v>
      </c>
      <c r="D75" s="450">
        <v>14.454631995590962</v>
      </c>
      <c r="E75" s="480">
        <v>0.65061065068999357</v>
      </c>
      <c r="F75" s="450">
        <v>0</v>
      </c>
      <c r="G75" s="450">
        <v>0</v>
      </c>
      <c r="H75" s="480">
        <v>0</v>
      </c>
      <c r="I75" s="450">
        <v>0</v>
      </c>
      <c r="J75" s="450">
        <v>0</v>
      </c>
      <c r="K75" s="480">
        <v>0</v>
      </c>
      <c r="L75" s="433">
        <v>9.7986142956373548E-2</v>
      </c>
      <c r="M75" s="433">
        <v>0.20242815554621571</v>
      </c>
      <c r="N75" s="438">
        <v>5.1843153344439938E-2</v>
      </c>
      <c r="O75" s="1"/>
      <c r="P75" s="1"/>
      <c r="Q75" s="1"/>
      <c r="R75" s="1"/>
      <c r="S75" s="1"/>
      <c r="T75" s="1"/>
      <c r="U75" s="1"/>
      <c r="V75" s="1"/>
      <c r="W75" s="1"/>
      <c r="X75" s="1"/>
      <c r="Y75" s="1"/>
      <c r="Z75" s="1"/>
      <c r="AA75" s="1"/>
      <c r="AB75" s="1"/>
      <c r="AC75" s="1"/>
      <c r="AD75" s="1"/>
    </row>
    <row r="76" spans="1:30" ht="15" x14ac:dyDescent="0.15">
      <c r="A76" s="1"/>
      <c r="B76" s="139" t="s">
        <v>567</v>
      </c>
      <c r="C76" s="450">
        <v>0</v>
      </c>
      <c r="D76" s="450">
        <v>0</v>
      </c>
      <c r="E76" s="480">
        <v>0</v>
      </c>
      <c r="F76" s="450">
        <v>3.2916381287736527E-3</v>
      </c>
      <c r="G76" s="450">
        <v>2.0770933985817606E-2</v>
      </c>
      <c r="H76" s="480">
        <v>1.256373529674812E-2</v>
      </c>
      <c r="I76" s="450">
        <v>1.5774524877299172E-3</v>
      </c>
      <c r="J76" s="450">
        <v>1.2989880882792305E-2</v>
      </c>
      <c r="K76" s="480">
        <v>5.2266504104160156E-3</v>
      </c>
      <c r="L76" s="433">
        <v>1.6682077648634533E-3</v>
      </c>
      <c r="M76" s="433">
        <v>1.5436462467995652E-2</v>
      </c>
      <c r="N76" s="438">
        <v>6.4319895244827436E-3</v>
      </c>
      <c r="O76" s="1"/>
      <c r="P76" s="1"/>
      <c r="Q76" s="1"/>
      <c r="R76" s="1"/>
      <c r="S76" s="1"/>
      <c r="T76" s="1"/>
      <c r="U76" s="1"/>
      <c r="V76" s="1"/>
      <c r="W76" s="1"/>
      <c r="X76" s="1"/>
      <c r="Y76" s="1"/>
      <c r="Z76" s="1"/>
      <c r="AA76" s="1"/>
      <c r="AB76" s="1"/>
      <c r="AC76" s="1"/>
      <c r="AD76" s="1"/>
    </row>
    <row r="77" spans="1:30" ht="30" x14ac:dyDescent="0.15">
      <c r="A77" s="1"/>
      <c r="B77" s="139" t="s">
        <v>568</v>
      </c>
      <c r="C77" s="450">
        <v>0</v>
      </c>
      <c r="D77" s="450">
        <v>0</v>
      </c>
      <c r="E77" s="480">
        <v>0</v>
      </c>
      <c r="F77" s="450">
        <v>0</v>
      </c>
      <c r="G77" s="450">
        <v>0</v>
      </c>
      <c r="H77" s="480">
        <v>0</v>
      </c>
      <c r="I77" s="450">
        <v>0</v>
      </c>
      <c r="J77" s="450">
        <v>0</v>
      </c>
      <c r="K77" s="480">
        <v>0</v>
      </c>
      <c r="L77" s="433">
        <v>0</v>
      </c>
      <c r="M77" s="433">
        <v>0</v>
      </c>
      <c r="N77" s="438">
        <v>0</v>
      </c>
      <c r="O77" s="1"/>
      <c r="P77" s="1"/>
      <c r="Q77" s="1"/>
      <c r="R77" s="1"/>
      <c r="S77" s="1"/>
      <c r="T77" s="1"/>
      <c r="U77" s="1"/>
      <c r="V77" s="1"/>
      <c r="W77" s="1"/>
      <c r="X77" s="1"/>
      <c r="Y77" s="1"/>
      <c r="Z77" s="1"/>
      <c r="AA77" s="1"/>
      <c r="AB77" s="1"/>
      <c r="AC77" s="1"/>
      <c r="AD77" s="1"/>
    </row>
    <row r="78" spans="1:30" ht="15" x14ac:dyDescent="0.15">
      <c r="A78" s="1"/>
      <c r="B78" s="139" t="s">
        <v>569</v>
      </c>
      <c r="C78" s="450">
        <v>1.3109926665167825E-2</v>
      </c>
      <c r="D78" s="450">
        <v>0.15030813166992335</v>
      </c>
      <c r="E78" s="480">
        <v>4.009146929404088E-2</v>
      </c>
      <c r="F78" s="450">
        <v>2.6333105030189222E-2</v>
      </c>
      <c r="G78" s="450">
        <v>1.8693840587235847E-2</v>
      </c>
      <c r="H78" s="480">
        <v>4.5427844177574554E-2</v>
      </c>
      <c r="I78" s="450">
        <v>0</v>
      </c>
      <c r="J78" s="450">
        <v>0</v>
      </c>
      <c r="K78" s="480">
        <v>0</v>
      </c>
      <c r="L78" s="433">
        <v>8.5937975765693047E-3</v>
      </c>
      <c r="M78" s="433">
        <v>8.4198886189067196E-3</v>
      </c>
      <c r="N78" s="438">
        <v>1.3236195033143827E-2</v>
      </c>
      <c r="O78" s="1"/>
      <c r="P78" s="1"/>
      <c r="Q78" s="1"/>
      <c r="R78" s="1"/>
      <c r="S78" s="1"/>
      <c r="T78" s="1"/>
      <c r="U78" s="1"/>
      <c r="V78" s="1"/>
      <c r="W78" s="1"/>
      <c r="X78" s="1"/>
      <c r="Y78" s="1"/>
      <c r="Z78" s="1"/>
      <c r="AA78" s="1"/>
      <c r="AB78" s="1"/>
      <c r="AC78" s="1"/>
      <c r="AD78" s="1"/>
    </row>
    <row r="79" spans="1:30" ht="30" x14ac:dyDescent="0.15">
      <c r="A79" s="1"/>
      <c r="B79" s="139" t="s">
        <v>570</v>
      </c>
      <c r="C79" s="450">
        <v>6.6423628436850313E-3</v>
      </c>
      <c r="D79" s="450">
        <v>3.5071897389648781</v>
      </c>
      <c r="E79" s="480">
        <v>9.8908429037933662E-2</v>
      </c>
      <c r="F79" s="450">
        <v>0</v>
      </c>
      <c r="G79" s="450">
        <v>0</v>
      </c>
      <c r="H79" s="480">
        <v>0</v>
      </c>
      <c r="I79" s="450">
        <v>0</v>
      </c>
      <c r="J79" s="450">
        <v>0</v>
      </c>
      <c r="K79" s="480">
        <v>0</v>
      </c>
      <c r="L79" s="433">
        <v>1.2806443447436612E-3</v>
      </c>
      <c r="M79" s="433">
        <v>4.9116016943622533E-2</v>
      </c>
      <c r="N79" s="438">
        <v>7.8814031836600493E-3</v>
      </c>
      <c r="O79" s="1"/>
      <c r="P79" s="1"/>
      <c r="Q79" s="1"/>
      <c r="R79" s="1"/>
      <c r="S79" s="1"/>
      <c r="T79" s="1"/>
      <c r="U79" s="1"/>
      <c r="V79" s="1"/>
      <c r="W79" s="1"/>
      <c r="X79" s="1"/>
      <c r="Y79" s="1"/>
      <c r="Z79" s="1"/>
      <c r="AA79" s="1"/>
      <c r="AB79" s="1"/>
      <c r="AC79" s="1"/>
      <c r="AD79" s="1"/>
    </row>
    <row r="80" spans="1:30" ht="30" x14ac:dyDescent="0.15">
      <c r="A80" s="1"/>
      <c r="B80" s="139" t="s">
        <v>571</v>
      </c>
      <c r="C80" s="450">
        <v>8.259253799055729E-3</v>
      </c>
      <c r="D80" s="450">
        <v>2.2546219750488503</v>
      </c>
      <c r="E80" s="480">
        <v>0.14663740081422538</v>
      </c>
      <c r="F80" s="450">
        <v>0</v>
      </c>
      <c r="G80" s="450">
        <v>0</v>
      </c>
      <c r="H80" s="480">
        <v>0</v>
      </c>
      <c r="I80" s="450">
        <v>0</v>
      </c>
      <c r="J80" s="450">
        <v>0</v>
      </c>
      <c r="K80" s="480">
        <v>0</v>
      </c>
      <c r="L80" s="433">
        <v>1.5923801391878418E-3</v>
      </c>
      <c r="M80" s="433">
        <v>3.1574582320900199E-2</v>
      </c>
      <c r="N80" s="438">
        <v>1.1684630813190145E-2</v>
      </c>
      <c r="O80" s="1"/>
      <c r="P80" s="1"/>
      <c r="Q80" s="1"/>
      <c r="R80" s="1"/>
      <c r="S80" s="1"/>
      <c r="T80" s="1"/>
      <c r="U80" s="1"/>
      <c r="V80" s="1"/>
      <c r="W80" s="1"/>
      <c r="X80" s="1"/>
      <c r="Y80" s="1"/>
      <c r="Z80" s="1"/>
      <c r="AA80" s="1"/>
      <c r="AB80" s="1"/>
      <c r="AC80" s="1"/>
      <c r="AD80" s="1"/>
    </row>
    <row r="81" spans="1:30" ht="15" x14ac:dyDescent="0.15">
      <c r="A81" s="1"/>
      <c r="B81" s="139" t="s">
        <v>572</v>
      </c>
      <c r="C81" s="450">
        <v>0</v>
      </c>
      <c r="D81" s="450">
        <v>0</v>
      </c>
      <c r="E81" s="480">
        <v>0</v>
      </c>
      <c r="F81" s="450">
        <v>0</v>
      </c>
      <c r="G81" s="450">
        <v>0</v>
      </c>
      <c r="H81" s="480">
        <v>0</v>
      </c>
      <c r="I81" s="450">
        <v>0</v>
      </c>
      <c r="J81" s="450">
        <v>0</v>
      </c>
      <c r="K81" s="480">
        <v>0</v>
      </c>
      <c r="L81" s="433">
        <v>0</v>
      </c>
      <c r="M81" s="433">
        <v>0</v>
      </c>
      <c r="N81" s="438">
        <v>0</v>
      </c>
      <c r="O81" s="1"/>
      <c r="P81" s="1"/>
      <c r="Q81" s="1"/>
      <c r="R81" s="1"/>
      <c r="S81" s="1"/>
      <c r="T81" s="1"/>
      <c r="U81" s="1"/>
      <c r="V81" s="1"/>
      <c r="W81" s="1"/>
      <c r="X81" s="1"/>
      <c r="Y81" s="1"/>
      <c r="Z81" s="1"/>
      <c r="AA81" s="1"/>
      <c r="AB81" s="1"/>
      <c r="AC81" s="1"/>
      <c r="AD81" s="1"/>
    </row>
    <row r="82" spans="1:30" ht="30" x14ac:dyDescent="0.15">
      <c r="A82" s="1"/>
      <c r="B82" s="139" t="s">
        <v>573</v>
      </c>
      <c r="C82" s="450">
        <v>0.21150681686470757</v>
      </c>
      <c r="D82" s="450">
        <v>0</v>
      </c>
      <c r="E82" s="480">
        <v>0.26785591954731663</v>
      </c>
      <c r="F82" s="450">
        <v>0.32773743635489672</v>
      </c>
      <c r="G82" s="450">
        <v>0.12379476655547293</v>
      </c>
      <c r="H82" s="480">
        <v>0.4112236319811774</v>
      </c>
      <c r="I82" s="450">
        <v>0.1796250990194678</v>
      </c>
      <c r="J82" s="450">
        <v>7.3609325002489734E-2</v>
      </c>
      <c r="K82" s="480">
        <v>8.7460119505770317E-2</v>
      </c>
      <c r="L82" s="433">
        <v>0.21989168916753166</v>
      </c>
      <c r="M82" s="433">
        <v>8.9531482314374786E-2</v>
      </c>
      <c r="N82" s="438">
        <v>0.17340073468579845</v>
      </c>
      <c r="O82" s="1"/>
      <c r="P82" s="1"/>
      <c r="Q82" s="1"/>
      <c r="R82" s="1"/>
      <c r="S82" s="1"/>
      <c r="T82" s="1"/>
      <c r="U82" s="1"/>
      <c r="V82" s="1"/>
      <c r="W82" s="1"/>
      <c r="X82" s="1"/>
      <c r="Y82" s="1"/>
      <c r="Z82" s="1"/>
      <c r="AA82" s="1"/>
      <c r="AB82" s="1"/>
      <c r="AC82" s="1"/>
      <c r="AD82" s="1"/>
    </row>
    <row r="83" spans="1:30" ht="15" x14ac:dyDescent="0.15">
      <c r="A83" s="1"/>
      <c r="B83" s="139" t="s">
        <v>574</v>
      </c>
      <c r="C83" s="450">
        <v>0</v>
      </c>
      <c r="D83" s="450">
        <v>0</v>
      </c>
      <c r="E83" s="480">
        <v>0</v>
      </c>
      <c r="F83" s="450">
        <v>0</v>
      </c>
      <c r="G83" s="450">
        <v>0</v>
      </c>
      <c r="H83" s="480">
        <v>0</v>
      </c>
      <c r="I83" s="450">
        <v>0</v>
      </c>
      <c r="J83" s="450">
        <v>0</v>
      </c>
      <c r="K83" s="480">
        <v>0</v>
      </c>
      <c r="L83" s="433">
        <v>0</v>
      </c>
      <c r="M83" s="433">
        <v>0</v>
      </c>
      <c r="N83" s="438">
        <v>0</v>
      </c>
      <c r="O83" s="1"/>
      <c r="P83" s="1"/>
      <c r="Q83" s="1"/>
      <c r="R83" s="1"/>
      <c r="S83" s="1"/>
      <c r="T83" s="1"/>
      <c r="U83" s="1"/>
      <c r="V83" s="1"/>
      <c r="W83" s="1"/>
      <c r="X83" s="1"/>
      <c r="Y83" s="1"/>
      <c r="Z83" s="1"/>
      <c r="AA83" s="1"/>
      <c r="AB83" s="1"/>
      <c r="AC83" s="1"/>
      <c r="AD83" s="1"/>
    </row>
    <row r="84" spans="1:30" ht="15" x14ac:dyDescent="0.15">
      <c r="A84" s="1"/>
      <c r="B84" s="139" t="s">
        <v>575</v>
      </c>
      <c r="C84" s="450">
        <v>0</v>
      </c>
      <c r="D84" s="450">
        <v>0</v>
      </c>
      <c r="E84" s="480">
        <v>0</v>
      </c>
      <c r="F84" s="450">
        <v>0</v>
      </c>
      <c r="G84" s="450">
        <v>0</v>
      </c>
      <c r="H84" s="480">
        <v>0</v>
      </c>
      <c r="I84" s="450">
        <v>0</v>
      </c>
      <c r="J84" s="450">
        <v>0</v>
      </c>
      <c r="K84" s="480">
        <v>0</v>
      </c>
      <c r="L84" s="433">
        <v>0</v>
      </c>
      <c r="M84" s="433">
        <v>0</v>
      </c>
      <c r="N84" s="438">
        <v>0</v>
      </c>
      <c r="O84" s="1"/>
      <c r="P84" s="1"/>
      <c r="Q84" s="1"/>
      <c r="R84" s="1"/>
      <c r="S84" s="1"/>
      <c r="T84" s="1"/>
      <c r="U84" s="1"/>
      <c r="V84" s="1"/>
      <c r="W84" s="1"/>
      <c r="X84" s="1"/>
      <c r="Y84" s="1"/>
      <c r="Z84" s="1"/>
      <c r="AA84" s="1"/>
      <c r="AB84" s="1"/>
      <c r="AC84" s="1"/>
      <c r="AD84" s="1"/>
    </row>
    <row r="85" spans="1:30" ht="16" thickBot="1" x14ac:dyDescent="0.2">
      <c r="A85" s="1"/>
      <c r="B85" s="421" t="s">
        <v>576</v>
      </c>
      <c r="C85" s="450">
        <v>6.292764799280556E-3</v>
      </c>
      <c r="D85" s="450"/>
      <c r="E85" s="480">
        <v>0.1281739897010386</v>
      </c>
      <c r="F85" s="450">
        <v>0</v>
      </c>
      <c r="G85" s="450">
        <v>0</v>
      </c>
      <c r="H85" s="480">
        <v>0</v>
      </c>
      <c r="I85" s="450">
        <v>8.7636249318328741E-3</v>
      </c>
      <c r="J85" s="450">
        <v>6.4949404413961525E-3</v>
      </c>
      <c r="K85" s="480">
        <v>1.01048527102997E-2</v>
      </c>
      <c r="L85" s="433">
        <v>6.2684170558505517E-3</v>
      </c>
      <c r="M85" s="433">
        <v>4.2099443094533598E-3</v>
      </c>
      <c r="N85" s="438">
        <v>1.7279437453703125E-2</v>
      </c>
      <c r="O85" s="1"/>
      <c r="P85" s="1"/>
      <c r="Q85" s="1"/>
      <c r="R85" s="1"/>
      <c r="S85" s="1"/>
      <c r="T85" s="1"/>
      <c r="U85" s="1"/>
      <c r="V85" s="1"/>
      <c r="W85" s="1"/>
      <c r="X85" s="1"/>
      <c r="Y85" s="1"/>
      <c r="Z85" s="1"/>
      <c r="AA85" s="1"/>
      <c r="AB85" s="1"/>
      <c r="AC85" s="1"/>
      <c r="AD85" s="1"/>
    </row>
    <row r="86" spans="1:30"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row>
    <row r="87" spans="1:30" x14ac:dyDescent="0.1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row>
    <row r="88" spans="1:30" x14ac:dyDescent="0.1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row>
    <row r="89" spans="1:30" x14ac:dyDescent="0.1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row>
    <row r="90" spans="1:30" x14ac:dyDescent="0.1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row>
    <row r="91" spans="1:30" x14ac:dyDescent="0.1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row>
    <row r="92" spans="1:30"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row>
    <row r="93" spans="1:30" x14ac:dyDescent="0.1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row>
    <row r="94" spans="1:30" x14ac:dyDescent="0.1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row>
    <row r="95" spans="1:30"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row>
    <row r="96" spans="1:30" x14ac:dyDescent="0.1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row>
    <row r="97" spans="1:30" x14ac:dyDescent="0.1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row>
    <row r="98" spans="1:30" x14ac:dyDescent="0.1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row>
    <row r="99" spans="1:30" x14ac:dyDescent="0.1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row>
    <row r="100" spans="1:30"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row>
    <row r="101" spans="1:30"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spans="1:30"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row>
    <row r="103" spans="1:30"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row>
    <row r="104" spans="1:30"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row>
    <row r="105" spans="1:30"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row>
    <row r="106" spans="1:30"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row>
    <row r="107" spans="1:30"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row>
    <row r="108" spans="1:30"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spans="1:30"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row>
    <row r="110" spans="1:30"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row>
    <row r="111" spans="1:30"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row>
    <row r="112" spans="1:30"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row>
    <row r="113" spans="1:30"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row>
    <row r="114" spans="1:30"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row>
  </sheetData>
  <mergeCells count="20">
    <mergeCell ref="B3:E3"/>
    <mergeCell ref="H3:I3"/>
    <mergeCell ref="C4:E4"/>
    <mergeCell ref="H4:I4"/>
    <mergeCell ref="C5:E5"/>
    <mergeCell ref="B64:N64"/>
    <mergeCell ref="L11:N11"/>
    <mergeCell ref="B13:N13"/>
    <mergeCell ref="C37:E37"/>
    <mergeCell ref="F37:H37"/>
    <mergeCell ref="I37:K37"/>
    <mergeCell ref="L37:N37"/>
    <mergeCell ref="C11:E11"/>
    <mergeCell ref="F11:H11"/>
    <mergeCell ref="I11:K11"/>
    <mergeCell ref="B39:N39"/>
    <mergeCell ref="C62:E62"/>
    <mergeCell ref="F62:H62"/>
    <mergeCell ref="I62:K62"/>
    <mergeCell ref="L62:N62"/>
  </mergeCells>
  <hyperlinks>
    <hyperlink ref="B1" location="Contents!A1" display="Back to Contents" xr:uid="{D6E30C3C-BE95-714B-8F49-E880EF755618}"/>
  </hyperlinks>
  <pageMargins left="0.70000000000000007" right="0.70000000000000007" top="0.75" bottom="0.75" header="0.30000000000000004" footer="0.30000000000000004"/>
  <pageSetup paperSize="9" fitToWidth="0" fitToHeight="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80AD6-DC9B-E04D-822A-6F4190E2F529}">
  <sheetPr>
    <tabColor rgb="FFDDEBF7"/>
  </sheetPr>
  <dimension ref="A1:Z126"/>
  <sheetViews>
    <sheetView zoomScale="75" workbookViewId="0">
      <selection activeCell="F2" sqref="F2"/>
    </sheetView>
  </sheetViews>
  <sheetFormatPr baseColWidth="10" defaultColWidth="10.6640625" defaultRowHeight="14" x14ac:dyDescent="0.15"/>
  <cols>
    <col min="1" max="1" width="10.6640625" style="308" customWidth="1"/>
    <col min="2" max="2" width="25.33203125" style="308" customWidth="1"/>
    <col min="3" max="3" width="31.33203125" style="308" customWidth="1"/>
    <col min="4" max="5" width="34.6640625" style="308" customWidth="1"/>
    <col min="6" max="6" width="40.83203125" style="308" customWidth="1"/>
    <col min="7" max="7" width="12.1640625" style="308" customWidth="1"/>
    <col min="8" max="8" width="12.5" style="308" customWidth="1"/>
    <col min="9" max="9" width="14.33203125" style="308" customWidth="1"/>
    <col min="10" max="10" width="10.6640625" style="308" customWidth="1"/>
    <col min="11" max="11" width="13.1640625" style="308" customWidth="1"/>
    <col min="12" max="14" width="10.6640625" style="308" customWidth="1"/>
    <col min="15" max="15" width="12.5" style="308" customWidth="1"/>
    <col min="16" max="16" width="13.1640625" style="308" customWidth="1"/>
    <col min="17" max="17" width="10.6640625" style="308" customWidth="1"/>
    <col min="18" max="16384" width="10.6640625" style="308"/>
  </cols>
  <sheetData>
    <row r="1" spans="1:26" s="307" customFormat="1" ht="27" customHeight="1" x14ac:dyDescent="0.15">
      <c r="B1" s="27" t="s">
        <v>51</v>
      </c>
    </row>
    <row r="2" spans="1:26" ht="39" customHeight="1" thickBot="1" x14ac:dyDescent="0.2">
      <c r="A2" s="307"/>
      <c r="B2" s="307"/>
      <c r="C2" s="307"/>
      <c r="D2" s="307"/>
      <c r="E2" s="307"/>
      <c r="F2" s="307"/>
      <c r="G2" s="522"/>
      <c r="H2" s="522"/>
      <c r="I2" s="522"/>
      <c r="J2" s="522"/>
      <c r="K2" s="522"/>
      <c r="L2" s="522"/>
      <c r="M2" s="522"/>
      <c r="N2" s="522"/>
      <c r="O2" s="522"/>
      <c r="P2" s="522"/>
      <c r="Q2" s="522"/>
      <c r="R2" s="307"/>
      <c r="S2" s="307"/>
      <c r="T2" s="307"/>
      <c r="U2" s="307"/>
      <c r="V2" s="307"/>
      <c r="W2" s="307"/>
      <c r="X2" s="307"/>
      <c r="Y2" s="307"/>
      <c r="Z2" s="307"/>
    </row>
    <row r="3" spans="1:26" ht="24" customHeight="1" thickBot="1" x14ac:dyDescent="0.2">
      <c r="A3" s="307"/>
      <c r="B3" s="523" t="s">
        <v>120</v>
      </c>
      <c r="C3" s="523"/>
      <c r="D3" s="523"/>
      <c r="E3" s="309"/>
      <c r="F3" s="307"/>
      <c r="G3" s="522"/>
      <c r="H3" s="522"/>
      <c r="I3" s="522"/>
      <c r="J3" s="522"/>
      <c r="K3" s="522"/>
      <c r="L3" s="522"/>
      <c r="M3" s="522"/>
      <c r="N3" s="522"/>
      <c r="O3" s="522"/>
      <c r="P3" s="522"/>
      <c r="Q3" s="522"/>
      <c r="R3" s="307"/>
      <c r="S3" s="307"/>
      <c r="T3" s="307"/>
      <c r="U3" s="307"/>
      <c r="V3" s="307"/>
      <c r="W3" s="307"/>
      <c r="X3" s="307"/>
      <c r="Y3" s="307"/>
      <c r="Z3" s="307"/>
    </row>
    <row r="4" spans="1:26" ht="19.25" customHeight="1" thickBot="1" x14ac:dyDescent="0.2">
      <c r="A4" s="307"/>
      <c r="B4" s="310" t="s">
        <v>1</v>
      </c>
      <c r="C4" s="524" t="s">
        <v>2</v>
      </c>
      <c r="D4" s="524"/>
      <c r="E4" s="311"/>
      <c r="F4" s="307"/>
      <c r="G4" s="522"/>
      <c r="H4" s="522"/>
      <c r="I4" s="522"/>
      <c r="J4" s="522"/>
      <c r="K4" s="522"/>
      <c r="L4" s="522"/>
      <c r="M4" s="522"/>
      <c r="N4" s="522"/>
      <c r="O4" s="522"/>
      <c r="P4" s="522"/>
      <c r="Q4" s="522"/>
      <c r="R4" s="307"/>
      <c r="S4" s="307"/>
      <c r="T4" s="307"/>
      <c r="U4" s="307"/>
      <c r="V4" s="307"/>
      <c r="W4" s="307"/>
      <c r="X4" s="307"/>
      <c r="Y4" s="307"/>
      <c r="Z4" s="307"/>
    </row>
    <row r="5" spans="1:26" ht="16" thickBot="1" x14ac:dyDescent="0.25">
      <c r="A5" s="307"/>
      <c r="B5" s="312" t="s">
        <v>3</v>
      </c>
      <c r="C5" s="525" t="s">
        <v>390</v>
      </c>
      <c r="D5" s="525"/>
      <c r="E5" s="311"/>
      <c r="F5" s="307"/>
      <c r="G5" s="307"/>
      <c r="H5" s="307"/>
      <c r="I5" s="307"/>
      <c r="J5" s="307"/>
      <c r="K5" s="307"/>
      <c r="L5" s="307"/>
      <c r="M5" s="307"/>
      <c r="N5" s="307"/>
      <c r="O5" s="307"/>
      <c r="P5" s="307"/>
      <c r="Q5" s="307"/>
      <c r="R5" s="307"/>
      <c r="S5" s="307"/>
      <c r="T5" s="307"/>
      <c r="U5" s="307"/>
      <c r="V5" s="307"/>
      <c r="W5" s="307"/>
      <c r="X5" s="307"/>
      <c r="Y5" s="307"/>
      <c r="Z5" s="307"/>
    </row>
    <row r="6" spans="1:26" ht="15" thickBot="1" x14ac:dyDescent="0.2">
      <c r="A6" s="307"/>
      <c r="B6" s="485"/>
      <c r="C6" s="313"/>
      <c r="D6" s="313"/>
      <c r="E6" s="313"/>
      <c r="F6" s="307"/>
      <c r="G6" s="307"/>
      <c r="H6" s="307"/>
      <c r="I6" s="307"/>
      <c r="J6" s="307"/>
      <c r="K6" s="307"/>
      <c r="L6" s="307"/>
      <c r="M6" s="307"/>
      <c r="N6" s="307"/>
      <c r="O6" s="307"/>
      <c r="P6" s="307"/>
      <c r="Q6" s="307"/>
      <c r="R6" s="307"/>
      <c r="S6" s="307"/>
      <c r="T6" s="307"/>
      <c r="U6" s="307"/>
      <c r="V6" s="307"/>
      <c r="W6" s="307"/>
      <c r="X6" s="307"/>
      <c r="Y6" s="307"/>
      <c r="Z6" s="307"/>
    </row>
    <row r="7" spans="1:26" ht="15" x14ac:dyDescent="0.2">
      <c r="A7" s="307"/>
      <c r="B7" s="314" t="s">
        <v>121</v>
      </c>
      <c r="C7" s="315"/>
      <c r="D7" s="316"/>
      <c r="E7" s="316"/>
      <c r="F7" s="317"/>
      <c r="G7" s="307"/>
      <c r="H7" s="307"/>
      <c r="I7" s="307"/>
      <c r="J7" s="307"/>
      <c r="K7" s="307"/>
      <c r="L7" s="307"/>
      <c r="M7" s="307"/>
      <c r="N7" s="307"/>
      <c r="O7" s="307"/>
      <c r="P7" s="307"/>
      <c r="Q7" s="307"/>
      <c r="R7" s="307"/>
      <c r="S7" s="307"/>
      <c r="T7" s="307"/>
      <c r="U7" s="307"/>
      <c r="V7" s="307"/>
      <c r="W7" s="307"/>
      <c r="X7" s="307"/>
      <c r="Y7" s="307"/>
      <c r="Z7" s="307"/>
    </row>
    <row r="8" spans="1:26" ht="15" x14ac:dyDescent="0.2">
      <c r="A8" s="307"/>
      <c r="B8" s="318" t="s">
        <v>122</v>
      </c>
      <c r="C8" s="319"/>
      <c r="D8" s="319"/>
      <c r="E8" s="319"/>
      <c r="F8" s="317"/>
      <c r="G8" s="307"/>
      <c r="H8" s="307"/>
      <c r="I8" s="307"/>
      <c r="J8" s="307"/>
      <c r="K8" s="307"/>
      <c r="L8" s="307"/>
      <c r="M8" s="307"/>
      <c r="N8" s="307"/>
      <c r="O8" s="307"/>
      <c r="P8" s="307"/>
      <c r="Q8" s="307"/>
      <c r="R8" s="307"/>
      <c r="S8" s="307"/>
      <c r="T8" s="307"/>
      <c r="U8" s="307"/>
      <c r="V8" s="307"/>
      <c r="W8" s="307"/>
      <c r="X8" s="307"/>
      <c r="Y8" s="307"/>
      <c r="Z8" s="307"/>
    </row>
    <row r="9" spans="1:26" ht="16" thickBot="1" x14ac:dyDescent="0.25">
      <c r="A9" s="307"/>
      <c r="B9" s="320" t="s">
        <v>123</v>
      </c>
      <c r="C9" s="321"/>
      <c r="D9" s="322"/>
      <c r="E9" s="323"/>
      <c r="F9" s="317"/>
      <c r="G9" s="307"/>
      <c r="H9" s="307"/>
      <c r="I9" s="307"/>
      <c r="J9" s="307"/>
      <c r="K9" s="307"/>
      <c r="L9" s="307"/>
      <c r="M9" s="307"/>
      <c r="N9" s="307"/>
      <c r="O9" s="307"/>
      <c r="P9" s="307"/>
      <c r="Q9" s="307"/>
      <c r="R9" s="307"/>
      <c r="S9" s="307"/>
      <c r="T9" s="307"/>
      <c r="U9" s="307"/>
      <c r="V9" s="307"/>
      <c r="W9" s="307"/>
      <c r="X9" s="307"/>
      <c r="Y9" s="307"/>
      <c r="Z9" s="307"/>
    </row>
    <row r="10" spans="1:26" x14ac:dyDescent="0.15">
      <c r="A10" s="307"/>
      <c r="B10" s="485"/>
      <c r="C10" s="313"/>
      <c r="D10" s="313"/>
      <c r="E10" s="313"/>
      <c r="F10" s="307"/>
      <c r="G10" s="307"/>
      <c r="H10" s="307"/>
      <c r="I10" s="307"/>
      <c r="J10" s="307"/>
      <c r="K10" s="307"/>
      <c r="L10" s="307"/>
      <c r="M10" s="307"/>
      <c r="N10" s="307"/>
      <c r="O10" s="307"/>
      <c r="P10" s="307"/>
      <c r="Q10" s="307"/>
      <c r="R10" s="307"/>
      <c r="S10" s="307"/>
      <c r="T10" s="307"/>
      <c r="U10" s="307"/>
      <c r="V10" s="307"/>
      <c r="W10" s="307"/>
      <c r="X10" s="307"/>
      <c r="Y10" s="307"/>
      <c r="Z10" s="307"/>
    </row>
    <row r="11" spans="1:26" ht="15" thickBot="1" x14ac:dyDescent="0.2">
      <c r="A11" s="307"/>
      <c r="B11" s="307"/>
      <c r="C11" s="307"/>
      <c r="D11" s="307"/>
      <c r="E11" s="307"/>
      <c r="F11" s="307"/>
      <c r="G11" s="307"/>
      <c r="H11" s="307"/>
      <c r="I11" s="307"/>
      <c r="J11" s="307"/>
      <c r="K11" s="307"/>
      <c r="L11" s="307"/>
      <c r="M11" s="307"/>
      <c r="N11" s="307"/>
      <c r="O11" s="307"/>
      <c r="P11" s="307"/>
      <c r="Q11" s="307"/>
      <c r="R11" s="307"/>
      <c r="S11" s="307"/>
      <c r="T11" s="307"/>
      <c r="U11" s="307"/>
      <c r="V11" s="307"/>
      <c r="W11" s="307"/>
      <c r="X11" s="307"/>
      <c r="Y11" s="307"/>
      <c r="Z11" s="307"/>
    </row>
    <row r="12" spans="1:26" ht="18.75" customHeight="1" thickBot="1" x14ac:dyDescent="0.2">
      <c r="A12" s="307"/>
      <c r="B12" s="324" t="s">
        <v>124</v>
      </c>
      <c r="C12" s="325" t="s">
        <v>487</v>
      </c>
      <c r="D12" s="326" t="s">
        <v>111</v>
      </c>
      <c r="E12" s="326" t="s">
        <v>112</v>
      </c>
      <c r="F12" s="327" t="s">
        <v>125</v>
      </c>
      <c r="G12" s="307"/>
      <c r="H12" s="307"/>
      <c r="I12" s="307"/>
      <c r="J12" s="307"/>
      <c r="K12" s="307"/>
      <c r="L12" s="307"/>
      <c r="M12" s="307"/>
      <c r="N12" s="307"/>
      <c r="O12" s="307"/>
      <c r="P12" s="307"/>
      <c r="Q12" s="307"/>
      <c r="R12" s="307"/>
      <c r="S12" s="307"/>
      <c r="T12" s="307"/>
      <c r="U12" s="307"/>
      <c r="V12" s="307"/>
      <c r="W12" s="307"/>
      <c r="X12" s="307"/>
      <c r="Y12" s="307"/>
      <c r="Z12" s="307"/>
    </row>
    <row r="13" spans="1:26" ht="31" thickBot="1" x14ac:dyDescent="0.2">
      <c r="A13" s="307"/>
      <c r="B13" s="328" t="s">
        <v>126</v>
      </c>
      <c r="C13" s="422">
        <v>100</v>
      </c>
      <c r="D13" s="526"/>
      <c r="E13" s="526"/>
      <c r="F13" s="432"/>
      <c r="G13" s="307"/>
      <c r="H13" s="307"/>
      <c r="I13" s="307"/>
      <c r="J13" s="307"/>
      <c r="K13" s="307"/>
      <c r="L13" s="307"/>
      <c r="M13" s="307"/>
      <c r="N13" s="307"/>
      <c r="O13" s="307"/>
      <c r="P13" s="307"/>
      <c r="Q13" s="307"/>
      <c r="R13" s="307"/>
      <c r="S13" s="307"/>
      <c r="T13" s="307"/>
      <c r="U13" s="307"/>
      <c r="V13" s="307"/>
      <c r="W13" s="307"/>
      <c r="X13" s="307"/>
      <c r="Y13" s="307"/>
      <c r="Z13" s="307"/>
    </row>
    <row r="14" spans="1:26" ht="16" thickBot="1" x14ac:dyDescent="0.2">
      <c r="A14" s="307"/>
      <c r="B14" s="328" t="s">
        <v>127</v>
      </c>
      <c r="C14" s="423">
        <v>2.251734017565147</v>
      </c>
      <c r="D14" s="526"/>
      <c r="E14" s="526"/>
      <c r="F14" s="486" t="s">
        <v>577</v>
      </c>
      <c r="G14" s="307"/>
      <c r="H14" s="307"/>
      <c r="I14" s="307"/>
      <c r="J14" s="307"/>
      <c r="K14" s="307"/>
      <c r="L14" s="307"/>
      <c r="M14" s="307"/>
      <c r="N14" s="307"/>
      <c r="O14" s="307"/>
      <c r="P14" s="307"/>
      <c r="Q14" s="307"/>
      <c r="R14" s="307"/>
      <c r="S14" s="307"/>
      <c r="T14" s="307"/>
      <c r="U14" s="307"/>
      <c r="V14" s="307"/>
      <c r="W14" s="307"/>
      <c r="X14" s="307"/>
      <c r="Y14" s="307"/>
      <c r="Z14" s="307"/>
    </row>
    <row r="15" spans="1:26" ht="46" thickBot="1" x14ac:dyDescent="0.2">
      <c r="A15" s="307"/>
      <c r="B15" s="328" t="s">
        <v>128</v>
      </c>
      <c r="C15" s="423">
        <v>97.748265982434859</v>
      </c>
      <c r="D15" s="526"/>
      <c r="E15" s="526"/>
      <c r="F15" s="329"/>
      <c r="G15" s="307"/>
      <c r="H15" s="307"/>
      <c r="I15" s="307"/>
      <c r="J15" s="307"/>
      <c r="K15" s="307"/>
      <c r="L15" s="307"/>
      <c r="M15" s="307"/>
      <c r="N15" s="307"/>
      <c r="O15" s="307"/>
      <c r="P15" s="307"/>
      <c r="Q15" s="307"/>
      <c r="R15" s="307"/>
      <c r="S15" s="307"/>
      <c r="T15" s="307"/>
      <c r="U15" s="307"/>
      <c r="V15" s="307"/>
      <c r="W15" s="307"/>
      <c r="X15" s="307"/>
      <c r="Y15" s="307"/>
      <c r="Z15" s="307"/>
    </row>
    <row r="16" spans="1:26" ht="45" x14ac:dyDescent="0.15">
      <c r="A16" s="307"/>
      <c r="B16" s="328" t="s">
        <v>129</v>
      </c>
      <c r="C16" s="422">
        <v>0</v>
      </c>
      <c r="D16" s="526"/>
      <c r="E16" s="526"/>
      <c r="F16" s="329"/>
      <c r="G16" s="307"/>
      <c r="H16" s="307"/>
      <c r="I16" s="307"/>
      <c r="J16" s="307"/>
      <c r="K16" s="307"/>
      <c r="L16" s="307"/>
      <c r="M16" s="307"/>
      <c r="N16" s="307"/>
      <c r="O16" s="307"/>
      <c r="P16" s="307"/>
      <c r="Q16" s="307"/>
      <c r="R16" s="307"/>
      <c r="S16" s="307"/>
      <c r="T16" s="307"/>
      <c r="U16" s="307"/>
      <c r="V16" s="307"/>
      <c r="W16" s="307"/>
      <c r="X16" s="307"/>
      <c r="Y16" s="307"/>
      <c r="Z16" s="307"/>
    </row>
    <row r="17" spans="1:26" ht="56.5" customHeight="1" x14ac:dyDescent="0.15">
      <c r="A17" s="307"/>
      <c r="B17" s="328" t="s">
        <v>130</v>
      </c>
      <c r="C17" s="422">
        <v>97.748265982434859</v>
      </c>
      <c r="D17" s="424">
        <v>100</v>
      </c>
      <c r="E17" s="424">
        <v>100</v>
      </c>
      <c r="F17" s="329" t="s">
        <v>578</v>
      </c>
      <c r="G17" s="307"/>
      <c r="H17" s="307"/>
      <c r="I17" s="307"/>
      <c r="J17" s="307"/>
      <c r="K17" s="307"/>
      <c r="L17" s="307"/>
      <c r="M17" s="307"/>
      <c r="N17" s="307"/>
      <c r="O17" s="307"/>
      <c r="P17" s="307"/>
      <c r="Q17" s="307"/>
      <c r="R17" s="307"/>
      <c r="S17" s="307"/>
      <c r="T17" s="307"/>
      <c r="U17" s="307"/>
      <c r="V17" s="307"/>
      <c r="W17" s="307"/>
      <c r="X17" s="307"/>
      <c r="Y17" s="307"/>
      <c r="Z17" s="307"/>
    </row>
    <row r="18" spans="1:26" ht="30" x14ac:dyDescent="0.15">
      <c r="A18" s="307"/>
      <c r="B18" s="328" t="s">
        <v>131</v>
      </c>
      <c r="C18" s="423">
        <v>0</v>
      </c>
      <c r="D18" s="425"/>
      <c r="E18" s="425"/>
      <c r="F18" s="330" t="s">
        <v>579</v>
      </c>
      <c r="G18" s="307"/>
      <c r="H18" s="307"/>
      <c r="I18" s="307"/>
      <c r="J18" s="307"/>
      <c r="K18" s="307"/>
      <c r="L18" s="307"/>
      <c r="M18" s="307"/>
      <c r="N18" s="307"/>
      <c r="O18" s="307"/>
      <c r="P18" s="307"/>
      <c r="Q18" s="307"/>
      <c r="R18" s="307"/>
      <c r="S18" s="307"/>
      <c r="T18" s="307"/>
      <c r="U18" s="307"/>
      <c r="V18" s="307"/>
      <c r="W18" s="307"/>
      <c r="X18" s="307"/>
      <c r="Y18" s="307"/>
      <c r="Z18" s="307"/>
    </row>
    <row r="19" spans="1:26" ht="30" x14ac:dyDescent="0.15">
      <c r="A19" s="307"/>
      <c r="B19" s="328" t="s">
        <v>132</v>
      </c>
      <c r="C19" s="423">
        <v>97.748265990551459</v>
      </c>
      <c r="D19" s="423">
        <v>100</v>
      </c>
      <c r="E19" s="423">
        <v>100</v>
      </c>
      <c r="F19" s="329"/>
      <c r="G19" s="307"/>
      <c r="H19" s="307"/>
      <c r="I19" s="307"/>
      <c r="J19" s="307"/>
      <c r="K19" s="307"/>
      <c r="L19" s="307"/>
      <c r="M19" s="307"/>
      <c r="N19" s="307"/>
      <c r="O19" s="307"/>
      <c r="P19" s="307"/>
      <c r="Q19" s="307"/>
      <c r="R19" s="307"/>
      <c r="S19" s="307"/>
      <c r="T19" s="307"/>
      <c r="U19" s="307"/>
      <c r="V19" s="307"/>
      <c r="W19" s="307"/>
      <c r="X19" s="307"/>
      <c r="Y19" s="307"/>
      <c r="Z19" s="307"/>
    </row>
    <row r="20" spans="1:26" ht="15" x14ac:dyDescent="0.15">
      <c r="A20" s="307"/>
      <c r="B20" s="328" t="s">
        <v>133</v>
      </c>
      <c r="C20" s="423">
        <v>79.819615340123434</v>
      </c>
      <c r="D20" s="423">
        <v>74.343645845490329</v>
      </c>
      <c r="E20" s="423">
        <v>83.772348664781077</v>
      </c>
      <c r="F20" s="329" t="s">
        <v>580</v>
      </c>
      <c r="G20" s="307"/>
      <c r="H20" s="307"/>
      <c r="I20" s="307"/>
      <c r="J20" s="307"/>
      <c r="K20" s="307"/>
      <c r="L20" s="307"/>
      <c r="M20" s="307"/>
      <c r="N20" s="307"/>
      <c r="O20" s="307"/>
      <c r="P20" s="307"/>
      <c r="Q20" s="307"/>
      <c r="R20" s="307"/>
      <c r="S20" s="307"/>
      <c r="T20" s="307"/>
      <c r="U20" s="307"/>
      <c r="V20" s="307"/>
      <c r="W20" s="307"/>
      <c r="X20" s="307"/>
      <c r="Y20" s="307"/>
      <c r="Z20" s="307"/>
    </row>
    <row r="21" spans="1:26" ht="30" x14ac:dyDescent="0.15">
      <c r="A21" s="331"/>
      <c r="B21" s="138" t="s">
        <v>559</v>
      </c>
      <c r="C21" s="422">
        <v>2.4725119327187803</v>
      </c>
      <c r="D21" s="425">
        <v>1.5622603952344798</v>
      </c>
      <c r="E21" s="425">
        <v>2.6822958510297172</v>
      </c>
      <c r="F21" s="332" t="s">
        <v>581</v>
      </c>
      <c r="G21" s="307"/>
      <c r="H21" s="307"/>
      <c r="I21" s="307"/>
      <c r="J21" s="307"/>
      <c r="K21" s="307"/>
      <c r="L21" s="307"/>
      <c r="M21" s="307"/>
      <c r="N21" s="307"/>
      <c r="O21" s="307"/>
      <c r="P21" s="307"/>
      <c r="Q21" s="307"/>
      <c r="R21" s="307"/>
      <c r="S21" s="307"/>
      <c r="T21" s="307"/>
      <c r="U21" s="307"/>
      <c r="V21" s="307"/>
      <c r="W21" s="307"/>
      <c r="X21" s="307"/>
      <c r="Y21" s="307"/>
      <c r="Z21" s="307"/>
    </row>
    <row r="22" spans="1:26" ht="30" x14ac:dyDescent="0.15">
      <c r="A22" s="331"/>
      <c r="B22" s="138" t="s">
        <v>560</v>
      </c>
      <c r="C22" s="422">
        <v>9.5671189343028526E-2</v>
      </c>
      <c r="D22" s="425">
        <v>0.15102335447059292</v>
      </c>
      <c r="E22" s="425">
        <v>2.3505522394447927E-2</v>
      </c>
      <c r="F22" s="332" t="s">
        <v>582</v>
      </c>
      <c r="G22" s="307"/>
      <c r="H22" s="307"/>
      <c r="I22" s="307"/>
      <c r="J22" s="307"/>
      <c r="K22" s="307"/>
      <c r="L22" s="307"/>
      <c r="M22" s="307"/>
      <c r="N22" s="307"/>
      <c r="O22" s="307"/>
      <c r="P22" s="307"/>
      <c r="Q22" s="307"/>
      <c r="R22" s="307"/>
      <c r="S22" s="307"/>
      <c r="T22" s="307"/>
      <c r="U22" s="307"/>
      <c r="V22" s="307"/>
      <c r="W22" s="307"/>
      <c r="X22" s="307"/>
      <c r="Y22" s="307"/>
      <c r="Z22" s="307"/>
    </row>
    <row r="23" spans="1:26" ht="30" x14ac:dyDescent="0.15">
      <c r="A23" s="331"/>
      <c r="B23" s="138" t="s">
        <v>561</v>
      </c>
      <c r="C23" s="422">
        <v>0.45497368055740733</v>
      </c>
      <c r="D23" s="425">
        <v>0.40451931975003308</v>
      </c>
      <c r="E23" s="425">
        <v>0.58104248044305451</v>
      </c>
      <c r="F23" s="332" t="s">
        <v>583</v>
      </c>
      <c r="G23" s="307"/>
      <c r="H23" s="307"/>
      <c r="I23" s="307"/>
      <c r="J23" s="307"/>
      <c r="K23" s="307"/>
      <c r="L23" s="307"/>
      <c r="M23" s="307"/>
      <c r="N23" s="307"/>
      <c r="O23" s="307"/>
      <c r="P23" s="307"/>
      <c r="Q23" s="307"/>
      <c r="R23" s="307"/>
      <c r="S23" s="307"/>
      <c r="T23" s="307"/>
      <c r="U23" s="307"/>
      <c r="V23" s="307"/>
      <c r="W23" s="307"/>
      <c r="X23" s="307"/>
      <c r="Y23" s="307"/>
      <c r="Z23" s="307"/>
    </row>
    <row r="24" spans="1:26" ht="15" x14ac:dyDescent="0.15">
      <c r="A24" s="331"/>
      <c r="B24" s="139" t="s">
        <v>562</v>
      </c>
      <c r="C24" s="422">
        <v>0.31099278569921629</v>
      </c>
      <c r="D24" s="425">
        <v>0.4399350335864145</v>
      </c>
      <c r="E24" s="425">
        <v>6.8762423721071539E-2</v>
      </c>
      <c r="F24" s="332" t="s">
        <v>584</v>
      </c>
      <c r="G24" s="307"/>
      <c r="H24" s="307"/>
      <c r="I24" s="307"/>
      <c r="J24" s="307"/>
      <c r="K24" s="307"/>
      <c r="L24" s="307"/>
      <c r="M24" s="307"/>
      <c r="N24" s="307"/>
      <c r="O24" s="307"/>
      <c r="P24" s="307"/>
      <c r="Q24" s="307"/>
      <c r="R24" s="307"/>
      <c r="S24" s="307"/>
      <c r="T24" s="307"/>
      <c r="U24" s="307"/>
      <c r="V24" s="307"/>
      <c r="W24" s="307"/>
      <c r="X24" s="307"/>
      <c r="Y24" s="307"/>
      <c r="Z24" s="307"/>
    </row>
    <row r="25" spans="1:26" ht="30" x14ac:dyDescent="0.15">
      <c r="A25" s="331"/>
      <c r="B25" s="139" t="s">
        <v>563</v>
      </c>
      <c r="C25" s="422">
        <v>2.8310153772203188E-2</v>
      </c>
      <c r="D25" s="425">
        <v>2.0337980241208014E-2</v>
      </c>
      <c r="E25" s="425">
        <v>9.0092808222301896E-2</v>
      </c>
      <c r="F25" s="332" t="s">
        <v>585</v>
      </c>
      <c r="G25" s="307"/>
      <c r="H25" s="307"/>
      <c r="I25" s="307"/>
      <c r="J25" s="307"/>
      <c r="K25" s="307"/>
      <c r="L25" s="307"/>
      <c r="M25" s="307"/>
      <c r="N25" s="307"/>
      <c r="O25" s="307"/>
      <c r="P25" s="307"/>
      <c r="Q25" s="307"/>
      <c r="R25" s="307"/>
      <c r="S25" s="307"/>
      <c r="T25" s="307"/>
      <c r="U25" s="307"/>
      <c r="V25" s="307"/>
      <c r="W25" s="307"/>
      <c r="X25" s="307"/>
      <c r="Y25" s="307"/>
      <c r="Z25" s="307"/>
    </row>
    <row r="26" spans="1:26" ht="15" x14ac:dyDescent="0.15">
      <c r="A26" s="331"/>
      <c r="B26" s="139" t="s">
        <v>564</v>
      </c>
      <c r="C26" s="422">
        <v>0.94272801591023803</v>
      </c>
      <c r="D26" s="425">
        <v>1.8447344774362768</v>
      </c>
      <c r="E26" s="425">
        <v>0.29883588023269764</v>
      </c>
      <c r="F26" s="332" t="s">
        <v>586</v>
      </c>
      <c r="G26" s="307"/>
      <c r="H26" s="307"/>
      <c r="I26" s="307"/>
      <c r="J26" s="307"/>
      <c r="K26" s="307"/>
      <c r="L26" s="307"/>
      <c r="M26" s="307"/>
      <c r="N26" s="307"/>
      <c r="O26" s="307"/>
      <c r="P26" s="307"/>
      <c r="Q26" s="307"/>
      <c r="R26" s="307"/>
      <c r="S26" s="307"/>
      <c r="T26" s="307"/>
      <c r="U26" s="307"/>
      <c r="V26" s="307"/>
      <c r="W26" s="307"/>
      <c r="X26" s="307"/>
      <c r="Y26" s="307"/>
      <c r="Z26" s="307"/>
    </row>
    <row r="27" spans="1:26" ht="30" x14ac:dyDescent="0.15">
      <c r="A27" s="331"/>
      <c r="B27" s="139" t="s">
        <v>565</v>
      </c>
      <c r="C27" s="422">
        <v>1.9940705831481385</v>
      </c>
      <c r="D27" s="425">
        <v>2.8457012628130576</v>
      </c>
      <c r="E27" s="425">
        <v>0.29820438858627968</v>
      </c>
      <c r="F27" s="332" t="s">
        <v>587</v>
      </c>
      <c r="G27" s="307"/>
      <c r="H27" s="307"/>
      <c r="I27" s="307"/>
      <c r="J27" s="307"/>
      <c r="K27" s="307"/>
      <c r="L27" s="307"/>
      <c r="M27" s="307"/>
      <c r="N27" s="307"/>
      <c r="O27" s="307"/>
      <c r="P27" s="307"/>
      <c r="Q27" s="307"/>
      <c r="R27" s="307"/>
      <c r="S27" s="307"/>
      <c r="T27" s="307"/>
      <c r="U27" s="307"/>
      <c r="V27" s="307"/>
      <c r="W27" s="307"/>
      <c r="X27" s="307"/>
      <c r="Y27" s="307"/>
      <c r="Z27" s="307"/>
    </row>
    <row r="28" spans="1:26" ht="45" x14ac:dyDescent="0.15">
      <c r="A28" s="331"/>
      <c r="B28" s="139" t="s">
        <v>566</v>
      </c>
      <c r="C28" s="422">
        <v>5.0675783429012626E-2</v>
      </c>
      <c r="D28" s="425">
        <v>9.7986142956373548E-2</v>
      </c>
      <c r="E28" s="425">
        <v>0.20242815554621571</v>
      </c>
      <c r="F28" s="332" t="s">
        <v>588</v>
      </c>
      <c r="G28" s="307"/>
      <c r="H28" s="307"/>
      <c r="I28" s="307"/>
      <c r="J28" s="307"/>
      <c r="K28" s="307"/>
      <c r="L28" s="307"/>
      <c r="M28" s="307"/>
      <c r="N28" s="307"/>
      <c r="O28" s="307"/>
      <c r="P28" s="307"/>
      <c r="Q28" s="307"/>
      <c r="R28" s="307"/>
      <c r="S28" s="307"/>
      <c r="T28" s="307"/>
      <c r="U28" s="307"/>
      <c r="V28" s="307"/>
      <c r="W28" s="307"/>
      <c r="X28" s="307"/>
      <c r="Y28" s="307"/>
      <c r="Z28" s="307"/>
    </row>
    <row r="29" spans="1:26" ht="30" x14ac:dyDescent="0.15">
      <c r="A29" s="331"/>
      <c r="B29" s="139" t="s">
        <v>567</v>
      </c>
      <c r="C29" s="422">
        <v>6.2871582288757987E-3</v>
      </c>
      <c r="D29" s="425">
        <v>1.6682077648634533E-3</v>
      </c>
      <c r="E29" s="425">
        <v>1.5436462467995652E-2</v>
      </c>
      <c r="F29" s="332" t="s">
        <v>589</v>
      </c>
      <c r="G29" s="307"/>
      <c r="H29" s="307"/>
      <c r="I29" s="307"/>
      <c r="J29" s="307"/>
      <c r="K29" s="307"/>
      <c r="L29" s="307"/>
      <c r="M29" s="307"/>
      <c r="N29" s="307"/>
      <c r="O29" s="307"/>
      <c r="P29" s="307"/>
      <c r="Q29" s="307"/>
      <c r="R29" s="307"/>
      <c r="S29" s="307"/>
      <c r="T29" s="307"/>
      <c r="U29" s="307"/>
      <c r="V29" s="307"/>
      <c r="W29" s="307"/>
      <c r="X29" s="307"/>
      <c r="Y29" s="307"/>
      <c r="Z29" s="307"/>
    </row>
    <row r="30" spans="1:26" ht="30" x14ac:dyDescent="0.15">
      <c r="A30" s="331"/>
      <c r="B30" s="139" t="s">
        <v>568</v>
      </c>
      <c r="C30" s="422">
        <v>8.6662389344489259E-3</v>
      </c>
      <c r="D30" s="425">
        <v>2.0770029201724167E-3</v>
      </c>
      <c r="E30" s="425">
        <v>0.59500546240274155</v>
      </c>
      <c r="F30" s="332" t="s">
        <v>590</v>
      </c>
      <c r="G30" s="307"/>
      <c r="H30" s="307"/>
      <c r="I30" s="307"/>
      <c r="J30" s="307"/>
      <c r="K30" s="307"/>
      <c r="L30" s="307"/>
      <c r="M30" s="307"/>
      <c r="N30" s="307"/>
      <c r="O30" s="307"/>
      <c r="P30" s="307"/>
      <c r="Q30" s="307"/>
      <c r="R30" s="307"/>
      <c r="S30" s="307"/>
      <c r="T30" s="307"/>
      <c r="U30" s="307"/>
      <c r="V30" s="307"/>
      <c r="W30" s="307"/>
      <c r="X30" s="307"/>
      <c r="Y30" s="307"/>
      <c r="Z30" s="307"/>
    </row>
    <row r="31" spans="1:26" ht="30" x14ac:dyDescent="0.15">
      <c r="A31" s="331"/>
      <c r="B31" s="139" t="s">
        <v>569</v>
      </c>
      <c r="C31" s="422">
        <v>1.2938151128025589E-2</v>
      </c>
      <c r="D31" s="425">
        <v>8.5937975765693047E-3</v>
      </c>
      <c r="E31" s="425">
        <v>8.4198886189067196E-3</v>
      </c>
      <c r="F31" s="332" t="s">
        <v>591</v>
      </c>
      <c r="G31" s="307"/>
      <c r="H31" s="307"/>
      <c r="I31" s="307"/>
      <c r="J31" s="307"/>
      <c r="K31" s="307"/>
      <c r="L31" s="307"/>
      <c r="M31" s="307"/>
      <c r="N31" s="307"/>
      <c r="O31" s="307"/>
      <c r="P31" s="307"/>
      <c r="Q31" s="307"/>
      <c r="R31" s="307"/>
      <c r="S31" s="307"/>
      <c r="T31" s="307"/>
      <c r="U31" s="307"/>
      <c r="V31" s="307"/>
      <c r="W31" s="307"/>
      <c r="X31" s="307"/>
      <c r="Y31" s="307"/>
      <c r="Z31" s="307"/>
    </row>
    <row r="32" spans="1:26" ht="45" x14ac:dyDescent="0.15">
      <c r="A32" s="331"/>
      <c r="B32" s="139" t="s">
        <v>570</v>
      </c>
      <c r="C32" s="422">
        <v>7.7039349477518154E-3</v>
      </c>
      <c r="D32" s="425">
        <v>1.2806443447436612E-3</v>
      </c>
      <c r="E32" s="425">
        <v>4.9116016943622533E-2</v>
      </c>
      <c r="F32" s="332" t="s">
        <v>592</v>
      </c>
      <c r="G32" s="307"/>
      <c r="H32" s="307"/>
      <c r="I32" s="307"/>
      <c r="J32" s="307"/>
      <c r="K32" s="307"/>
      <c r="L32" s="307"/>
      <c r="M32" s="307"/>
      <c r="N32" s="307"/>
      <c r="O32" s="307"/>
      <c r="P32" s="307"/>
      <c r="Q32" s="307"/>
      <c r="R32" s="307"/>
      <c r="S32" s="307"/>
      <c r="T32" s="307"/>
      <c r="U32" s="307"/>
      <c r="V32" s="307"/>
      <c r="W32" s="307"/>
      <c r="X32" s="307"/>
      <c r="Y32" s="307"/>
      <c r="Z32" s="307"/>
    </row>
    <row r="33" spans="1:26" ht="30" x14ac:dyDescent="0.15">
      <c r="A33" s="331"/>
      <c r="B33" s="139" t="s">
        <v>571</v>
      </c>
      <c r="C33" s="422">
        <v>1.8785096596476769</v>
      </c>
      <c r="D33" s="425">
        <v>0.56181698898069576</v>
      </c>
      <c r="E33" s="425">
        <v>10.926068466324304</v>
      </c>
      <c r="F33" s="332" t="s">
        <v>593</v>
      </c>
      <c r="G33" s="307"/>
      <c r="H33" s="307"/>
      <c r="I33" s="307"/>
      <c r="J33" s="307"/>
      <c r="K33" s="307"/>
      <c r="L33" s="307"/>
      <c r="M33" s="307"/>
      <c r="N33" s="307"/>
      <c r="O33" s="307"/>
      <c r="P33" s="307"/>
      <c r="Q33" s="307"/>
      <c r="R33" s="307"/>
      <c r="S33" s="307"/>
      <c r="T33" s="307"/>
      <c r="U33" s="307"/>
      <c r="V33" s="307"/>
      <c r="W33" s="307"/>
      <c r="X33" s="307"/>
      <c r="Y33" s="307"/>
      <c r="Z33" s="307"/>
    </row>
    <row r="34" spans="1:26" ht="15" x14ac:dyDescent="0.15">
      <c r="A34" s="331"/>
      <c r="B34" s="139" t="s">
        <v>572</v>
      </c>
      <c r="C34" s="422">
        <v>3.8432867711619016E-2</v>
      </c>
      <c r="D34" s="425">
        <v>1.6156339443950292E-2</v>
      </c>
      <c r="E34" s="425">
        <v>7.1569053260707116E-2</v>
      </c>
      <c r="F34" s="332" t="s">
        <v>594</v>
      </c>
      <c r="G34" s="307"/>
      <c r="H34" s="307"/>
      <c r="I34" s="307"/>
      <c r="J34" s="307"/>
      <c r="K34" s="307"/>
      <c r="L34" s="307"/>
      <c r="M34" s="307"/>
      <c r="N34" s="307"/>
      <c r="O34" s="307"/>
      <c r="P34" s="307"/>
      <c r="Q34" s="307"/>
      <c r="R34" s="307"/>
      <c r="S34" s="307"/>
      <c r="T34" s="307"/>
      <c r="U34" s="307"/>
      <c r="V34" s="307"/>
      <c r="W34" s="307"/>
      <c r="X34" s="307"/>
      <c r="Y34" s="307"/>
      <c r="Z34" s="307"/>
    </row>
    <row r="35" spans="1:26" ht="30" x14ac:dyDescent="0.15">
      <c r="A35" s="331"/>
      <c r="B35" s="139" t="s">
        <v>573</v>
      </c>
      <c r="C35" s="422">
        <v>0.1694962113702447</v>
      </c>
      <c r="D35" s="425">
        <v>0.21989168916753166</v>
      </c>
      <c r="E35" s="425">
        <v>8.9531482314374786E-2</v>
      </c>
      <c r="F35" s="332" t="s">
        <v>595</v>
      </c>
      <c r="G35" s="307"/>
      <c r="H35" s="307"/>
      <c r="I35" s="307"/>
      <c r="J35" s="307"/>
      <c r="K35" s="307"/>
      <c r="L35" s="307"/>
      <c r="M35" s="307"/>
      <c r="N35" s="307"/>
      <c r="O35" s="307"/>
      <c r="P35" s="307"/>
      <c r="Q35" s="307"/>
      <c r="R35" s="307"/>
      <c r="S35" s="307"/>
      <c r="T35" s="307"/>
      <c r="U35" s="307"/>
      <c r="V35" s="307"/>
      <c r="W35" s="307"/>
      <c r="X35" s="307"/>
      <c r="Y35" s="307"/>
      <c r="Z35" s="307"/>
    </row>
    <row r="36" spans="1:26" ht="15" x14ac:dyDescent="0.15">
      <c r="A36" s="331"/>
      <c r="B36" s="139" t="s">
        <v>574</v>
      </c>
      <c r="C36" s="422">
        <v>3.562793551253205</v>
      </c>
      <c r="D36" s="425">
        <v>0</v>
      </c>
      <c r="E36" s="425">
        <v>0</v>
      </c>
      <c r="F36" s="332" t="s">
        <v>596</v>
      </c>
      <c r="G36" s="307"/>
      <c r="H36" s="307"/>
      <c r="I36" s="307"/>
      <c r="J36" s="307"/>
      <c r="K36" s="307"/>
      <c r="L36" s="307"/>
      <c r="M36" s="307"/>
      <c r="N36" s="307"/>
      <c r="O36" s="307"/>
      <c r="P36" s="307"/>
      <c r="Q36" s="307"/>
      <c r="R36" s="307"/>
      <c r="S36" s="307"/>
      <c r="T36" s="307"/>
      <c r="U36" s="307"/>
      <c r="V36" s="307"/>
      <c r="W36" s="307"/>
      <c r="X36" s="307"/>
      <c r="Y36" s="307"/>
      <c r="Z36" s="307"/>
    </row>
    <row r="37" spans="1:26" ht="15" x14ac:dyDescent="0.15">
      <c r="A37" s="331"/>
      <c r="B37" s="139" t="s">
        <v>575</v>
      </c>
      <c r="C37" s="422">
        <v>1.54953221922704</v>
      </c>
      <c r="D37" s="425">
        <v>9.5392838158267637</v>
      </c>
      <c r="E37" s="425">
        <v>0</v>
      </c>
      <c r="F37" s="332" t="s">
        <v>597</v>
      </c>
      <c r="G37" s="307"/>
      <c r="H37" s="307"/>
      <c r="I37" s="307"/>
      <c r="J37" s="307"/>
      <c r="K37" s="307"/>
      <c r="L37" s="307"/>
      <c r="M37" s="307"/>
      <c r="N37" s="307"/>
      <c r="O37" s="307"/>
      <c r="P37" s="307"/>
      <c r="Q37" s="307"/>
      <c r="R37" s="307"/>
      <c r="S37" s="307"/>
      <c r="T37" s="307"/>
      <c r="U37" s="307"/>
      <c r="V37" s="307"/>
      <c r="W37" s="307"/>
      <c r="X37" s="307"/>
      <c r="Y37" s="307"/>
      <c r="Z37" s="307"/>
    </row>
    <row r="38" spans="1:26" ht="31" thickBot="1" x14ac:dyDescent="0.2">
      <c r="A38" s="331"/>
      <c r="B38" s="421" t="s">
        <v>576</v>
      </c>
      <c r="C38" s="422">
        <v>4.3443565334011041</v>
      </c>
      <c r="D38" s="425">
        <v>7.9390877019959492</v>
      </c>
      <c r="E38" s="425">
        <v>0.22733699271048144</v>
      </c>
      <c r="F38" s="332" t="s">
        <v>598</v>
      </c>
      <c r="G38" s="307"/>
      <c r="H38" s="307"/>
      <c r="I38" s="307"/>
      <c r="J38" s="307"/>
      <c r="K38" s="307"/>
      <c r="L38" s="307"/>
      <c r="M38" s="307"/>
      <c r="N38" s="307"/>
      <c r="O38" s="307"/>
      <c r="P38" s="307"/>
      <c r="Q38" s="307"/>
      <c r="R38" s="307"/>
      <c r="S38" s="307"/>
      <c r="T38" s="307"/>
      <c r="U38" s="307"/>
      <c r="V38" s="307"/>
      <c r="W38" s="307"/>
      <c r="X38" s="307"/>
      <c r="Y38" s="307"/>
      <c r="Z38" s="307"/>
    </row>
    <row r="39" spans="1:26" ht="31" thickBot="1" x14ac:dyDescent="0.2">
      <c r="A39" s="307"/>
      <c r="B39" s="333" t="s">
        <v>134</v>
      </c>
      <c r="C39" s="426">
        <v>97.748265990551459</v>
      </c>
      <c r="D39" s="426">
        <v>100</v>
      </c>
      <c r="E39" s="426">
        <v>100</v>
      </c>
      <c r="F39" s="334"/>
      <c r="G39" s="307"/>
      <c r="H39" s="307"/>
      <c r="I39" s="307"/>
      <c r="J39" s="307"/>
      <c r="K39" s="307"/>
      <c r="L39" s="307"/>
      <c r="M39" s="307"/>
      <c r="N39" s="307"/>
      <c r="O39" s="307"/>
      <c r="P39" s="307"/>
      <c r="Q39" s="307"/>
      <c r="R39" s="307"/>
      <c r="S39" s="307"/>
      <c r="T39" s="307"/>
      <c r="U39" s="307"/>
      <c r="V39" s="307"/>
      <c r="W39" s="307"/>
      <c r="X39" s="307"/>
      <c r="Y39" s="307"/>
      <c r="Z39" s="307"/>
    </row>
    <row r="40" spans="1:26" ht="15" x14ac:dyDescent="0.15">
      <c r="A40" s="307"/>
      <c r="B40" s="335" t="s">
        <v>135</v>
      </c>
      <c r="C40" s="427">
        <v>1.6923074501083759</v>
      </c>
      <c r="D40" s="427">
        <v>1.4987802031122153</v>
      </c>
      <c r="E40" s="427">
        <v>0.95649934710780338</v>
      </c>
      <c r="F40" s="336"/>
      <c r="G40" s="307"/>
      <c r="H40" s="307"/>
      <c r="I40" s="307"/>
      <c r="J40" s="307"/>
      <c r="K40" s="307"/>
      <c r="L40" s="307"/>
      <c r="M40" s="307"/>
      <c r="N40" s="307"/>
      <c r="O40" s="307"/>
      <c r="P40" s="307"/>
      <c r="Q40" s="307"/>
      <c r="R40" s="307"/>
      <c r="S40" s="307"/>
      <c r="T40" s="307"/>
      <c r="U40" s="307"/>
      <c r="V40" s="307"/>
      <c r="W40" s="307"/>
      <c r="X40" s="307"/>
      <c r="Y40" s="307"/>
      <c r="Z40" s="307"/>
    </row>
    <row r="41" spans="1:26" ht="15" x14ac:dyDescent="0.15">
      <c r="A41" s="307"/>
      <c r="B41" s="328" t="s">
        <v>136</v>
      </c>
      <c r="C41" s="423">
        <v>19.273770420756158</v>
      </c>
      <c r="D41" s="423">
        <v>22.146204222398989</v>
      </c>
      <c r="E41" s="423">
        <v>22.748855070562175</v>
      </c>
      <c r="F41" s="329"/>
      <c r="G41" s="307"/>
      <c r="H41" s="307"/>
      <c r="I41" s="307"/>
      <c r="J41" s="307"/>
      <c r="K41" s="307"/>
      <c r="L41" s="307"/>
      <c r="M41" s="307"/>
      <c r="N41" s="307"/>
      <c r="O41" s="307"/>
      <c r="P41" s="307"/>
      <c r="Q41" s="307"/>
      <c r="R41" s="307"/>
      <c r="S41" s="307"/>
      <c r="T41" s="307"/>
      <c r="U41" s="307"/>
      <c r="V41" s="307"/>
      <c r="W41" s="307"/>
      <c r="X41" s="307"/>
      <c r="Y41" s="307"/>
      <c r="Z41" s="307"/>
    </row>
    <row r="42" spans="1:26" ht="16" thickBot="1" x14ac:dyDescent="0.2">
      <c r="A42" s="307"/>
      <c r="B42" s="337" t="s">
        <v>137</v>
      </c>
      <c r="C42" s="428">
        <v>58.853537469258903</v>
      </c>
      <c r="D42" s="428">
        <v>50.698661419979125</v>
      </c>
      <c r="E42" s="428">
        <v>60.066994247111104</v>
      </c>
      <c r="F42" s="338"/>
      <c r="G42" s="307"/>
      <c r="H42" s="307"/>
      <c r="I42" s="307"/>
      <c r="J42" s="307"/>
      <c r="K42" s="307"/>
      <c r="L42" s="307"/>
      <c r="M42" s="307"/>
      <c r="N42" s="307"/>
      <c r="O42" s="307"/>
      <c r="P42" s="307"/>
      <c r="Q42" s="307"/>
      <c r="R42" s="307"/>
      <c r="S42" s="307"/>
      <c r="T42" s="307"/>
      <c r="U42" s="307"/>
      <c r="V42" s="307"/>
      <c r="W42" s="307"/>
      <c r="X42" s="307"/>
      <c r="Y42" s="307"/>
      <c r="Z42" s="307"/>
    </row>
    <row r="43" spans="1:26" ht="30" x14ac:dyDescent="0.15">
      <c r="A43" s="307"/>
      <c r="B43" s="339" t="s">
        <v>138</v>
      </c>
      <c r="C43" s="429">
        <v>79.819615340123434</v>
      </c>
      <c r="D43" s="429">
        <v>74.343645845490329</v>
      </c>
      <c r="E43" s="429">
        <v>83.772348664781077</v>
      </c>
      <c r="F43" s="340"/>
      <c r="G43" s="307"/>
      <c r="H43" s="307"/>
      <c r="I43" s="307"/>
      <c r="J43" s="307"/>
      <c r="K43" s="307"/>
      <c r="L43" s="307"/>
      <c r="M43" s="307"/>
      <c r="N43" s="307"/>
      <c r="O43" s="307"/>
      <c r="P43" s="307"/>
      <c r="Q43" s="307"/>
      <c r="R43" s="307"/>
      <c r="S43" s="307"/>
      <c r="T43" s="307"/>
      <c r="U43" s="307"/>
      <c r="V43" s="307"/>
      <c r="W43" s="307"/>
      <c r="X43" s="307"/>
      <c r="Y43" s="307"/>
      <c r="Z43" s="307"/>
    </row>
    <row r="44" spans="1:26" ht="45" x14ac:dyDescent="0.15">
      <c r="A44" s="307"/>
      <c r="B44" s="328" t="s">
        <v>139</v>
      </c>
      <c r="C44" s="422">
        <v>19.273770420756158</v>
      </c>
      <c r="D44" s="425">
        <v>22.146204222398989</v>
      </c>
      <c r="E44" s="425">
        <v>22.748855070562175</v>
      </c>
      <c r="F44" s="329"/>
      <c r="G44" s="307"/>
      <c r="H44" s="307"/>
      <c r="I44" s="307"/>
      <c r="J44" s="307"/>
      <c r="K44" s="307"/>
      <c r="L44" s="307"/>
      <c r="M44" s="307"/>
      <c r="N44" s="307"/>
      <c r="O44" s="307"/>
      <c r="P44" s="307"/>
      <c r="Q44" s="307"/>
      <c r="R44" s="307"/>
      <c r="S44" s="307"/>
      <c r="T44" s="307"/>
      <c r="U44" s="307"/>
      <c r="V44" s="307"/>
      <c r="W44" s="307"/>
      <c r="X44" s="307"/>
      <c r="Y44" s="307"/>
      <c r="Z44" s="307"/>
    </row>
    <row r="45" spans="1:26" ht="45" x14ac:dyDescent="0.15">
      <c r="A45" s="307"/>
      <c r="B45" s="328" t="s">
        <v>140</v>
      </c>
      <c r="C45" s="422">
        <v>1.6923074501083759</v>
      </c>
      <c r="D45" s="425">
        <v>1.4987802031122153</v>
      </c>
      <c r="E45" s="425">
        <v>0.95649934710780338</v>
      </c>
      <c r="F45" s="329"/>
      <c r="G45" s="307"/>
      <c r="H45" s="307"/>
      <c r="I45" s="307"/>
      <c r="J45" s="307"/>
      <c r="K45" s="307"/>
      <c r="L45" s="307"/>
      <c r="M45" s="307"/>
      <c r="N45" s="307"/>
      <c r="O45" s="307"/>
      <c r="P45" s="307"/>
      <c r="Q45" s="307"/>
      <c r="R45" s="307"/>
      <c r="S45" s="307"/>
      <c r="T45" s="307"/>
      <c r="U45" s="307"/>
      <c r="V45" s="307"/>
      <c r="W45" s="307"/>
      <c r="X45" s="307"/>
      <c r="Y45" s="307"/>
      <c r="Z45" s="307"/>
    </row>
    <row r="46" spans="1:26" ht="46" thickBot="1" x14ac:dyDescent="0.2">
      <c r="A46" s="307"/>
      <c r="B46" s="337" t="s">
        <v>141</v>
      </c>
      <c r="C46" s="430">
        <v>58.853537469258903</v>
      </c>
      <c r="D46" s="431">
        <v>50.698661419979125</v>
      </c>
      <c r="E46" s="431">
        <v>60.066994247111104</v>
      </c>
      <c r="F46" s="338"/>
      <c r="G46" s="307"/>
      <c r="H46" s="307"/>
      <c r="I46" s="307"/>
      <c r="J46" s="307"/>
      <c r="K46" s="307"/>
      <c r="L46" s="307"/>
      <c r="M46" s="307"/>
      <c r="N46" s="307"/>
      <c r="O46" s="307"/>
      <c r="P46" s="307"/>
      <c r="Q46" s="307"/>
      <c r="R46" s="307"/>
      <c r="S46" s="307"/>
      <c r="T46" s="307"/>
      <c r="U46" s="307"/>
      <c r="V46" s="307"/>
      <c r="W46" s="307"/>
      <c r="X46" s="307"/>
      <c r="Y46" s="307"/>
      <c r="Z46" s="307"/>
    </row>
    <row r="47" spans="1:26" ht="15" x14ac:dyDescent="0.15">
      <c r="A47" s="307"/>
      <c r="B47" s="339" t="s">
        <v>142</v>
      </c>
      <c r="C47" s="429">
        <v>0</v>
      </c>
      <c r="D47" s="429">
        <v>0</v>
      </c>
      <c r="E47" s="429">
        <v>0</v>
      </c>
      <c r="F47" s="340"/>
      <c r="G47" s="307"/>
      <c r="H47" s="307"/>
      <c r="I47" s="307"/>
      <c r="J47" s="307"/>
      <c r="K47" s="307"/>
      <c r="L47" s="307"/>
      <c r="M47" s="307"/>
      <c r="N47" s="307"/>
      <c r="O47" s="307"/>
      <c r="P47" s="307"/>
      <c r="Q47" s="307"/>
      <c r="R47" s="307"/>
      <c r="S47" s="307"/>
      <c r="T47" s="307"/>
      <c r="U47" s="307"/>
      <c r="V47" s="307"/>
      <c r="W47" s="307"/>
      <c r="X47" s="307"/>
      <c r="Y47" s="307"/>
      <c r="Z47" s="307"/>
    </row>
    <row r="48" spans="1:26" ht="45" x14ac:dyDescent="0.15">
      <c r="A48" s="307"/>
      <c r="B48" s="328" t="s">
        <v>143</v>
      </c>
      <c r="C48" s="422">
        <v>0</v>
      </c>
      <c r="D48" s="425">
        <v>0</v>
      </c>
      <c r="E48" s="425">
        <v>0</v>
      </c>
      <c r="F48" s="329"/>
      <c r="G48" s="307"/>
      <c r="H48" s="307"/>
      <c r="I48" s="307"/>
      <c r="J48" s="307"/>
      <c r="K48" s="307"/>
      <c r="L48" s="307"/>
      <c r="M48" s="307"/>
      <c r="N48" s="307"/>
      <c r="O48" s="307"/>
      <c r="P48" s="307"/>
      <c r="Q48" s="307"/>
      <c r="R48" s="307"/>
      <c r="S48" s="307"/>
      <c r="T48" s="307"/>
      <c r="U48" s="307"/>
      <c r="V48" s="307"/>
      <c r="W48" s="307"/>
      <c r="X48" s="307"/>
      <c r="Y48" s="307"/>
      <c r="Z48" s="307"/>
    </row>
    <row r="49" spans="1:26" ht="45" x14ac:dyDescent="0.15">
      <c r="A49" s="307"/>
      <c r="B49" s="328" t="s">
        <v>144</v>
      </c>
      <c r="C49" s="422">
        <v>0</v>
      </c>
      <c r="D49" s="425">
        <v>0</v>
      </c>
      <c r="E49" s="425">
        <v>0</v>
      </c>
      <c r="F49" s="329"/>
      <c r="G49" s="307"/>
      <c r="H49" s="307"/>
      <c r="I49" s="307"/>
      <c r="J49" s="307"/>
      <c r="K49" s="307"/>
      <c r="L49" s="307"/>
      <c r="M49" s="307"/>
      <c r="N49" s="307"/>
      <c r="O49" s="307"/>
      <c r="P49" s="307"/>
      <c r="Q49" s="307"/>
      <c r="R49" s="307"/>
      <c r="S49" s="307"/>
      <c r="T49" s="307"/>
      <c r="U49" s="307"/>
      <c r="V49" s="307"/>
      <c r="W49" s="307"/>
      <c r="X49" s="307"/>
      <c r="Y49" s="307"/>
      <c r="Z49" s="307"/>
    </row>
    <row r="50" spans="1:26" ht="46" thickBot="1" x14ac:dyDescent="0.2">
      <c r="A50" s="307"/>
      <c r="B50" s="337" t="s">
        <v>145</v>
      </c>
      <c r="C50" s="430">
        <v>0</v>
      </c>
      <c r="D50" s="431">
        <v>0</v>
      </c>
      <c r="E50" s="431">
        <v>0</v>
      </c>
      <c r="F50" s="338"/>
      <c r="G50" s="307"/>
      <c r="H50" s="307"/>
      <c r="I50" s="307"/>
      <c r="J50" s="307"/>
      <c r="K50" s="307"/>
      <c r="L50" s="307"/>
      <c r="M50" s="307"/>
      <c r="N50" s="307"/>
      <c r="O50" s="307"/>
      <c r="P50" s="307"/>
      <c r="Q50" s="307"/>
      <c r="R50" s="307"/>
      <c r="S50" s="307"/>
      <c r="T50" s="307"/>
      <c r="U50" s="307"/>
      <c r="V50" s="307"/>
      <c r="W50" s="307"/>
      <c r="X50" s="307"/>
      <c r="Y50" s="307"/>
      <c r="Z50" s="307"/>
    </row>
    <row r="51" spans="1:26" ht="27" customHeight="1" x14ac:dyDescent="0.15">
      <c r="A51" s="307"/>
      <c r="B51" s="341"/>
      <c r="C51" s="331"/>
      <c r="D51" s="331"/>
      <c r="E51" s="331"/>
      <c r="F51" s="307"/>
      <c r="G51" s="307"/>
      <c r="H51" s="307"/>
      <c r="I51" s="307"/>
      <c r="J51" s="307"/>
      <c r="K51" s="307"/>
      <c r="L51" s="307"/>
      <c r="M51" s="307"/>
      <c r="N51" s="307"/>
      <c r="O51" s="307"/>
      <c r="P51" s="307"/>
      <c r="Q51" s="307"/>
      <c r="R51" s="307"/>
      <c r="S51" s="307"/>
      <c r="T51" s="307"/>
      <c r="U51" s="307"/>
      <c r="V51" s="307"/>
      <c r="W51" s="307"/>
      <c r="X51" s="307"/>
      <c r="Y51" s="307"/>
      <c r="Z51" s="307"/>
    </row>
    <row r="52" spans="1:26" ht="15" thickBot="1" x14ac:dyDescent="0.2">
      <c r="A52" s="307"/>
      <c r="B52" s="307"/>
      <c r="C52" s="307"/>
      <c r="D52" s="307"/>
      <c r="E52" s="307"/>
      <c r="F52" s="307"/>
      <c r="G52" s="307"/>
      <c r="H52" s="307"/>
      <c r="I52" s="307"/>
      <c r="J52" s="307"/>
      <c r="K52" s="307"/>
      <c r="L52" s="307"/>
      <c r="M52" s="307"/>
      <c r="N52" s="307"/>
      <c r="O52" s="307"/>
      <c r="P52" s="307"/>
      <c r="Q52" s="307"/>
      <c r="R52" s="307"/>
      <c r="S52" s="307"/>
      <c r="T52" s="307"/>
      <c r="U52" s="307"/>
      <c r="V52" s="307"/>
      <c r="W52" s="307"/>
      <c r="X52" s="307"/>
      <c r="Y52" s="307"/>
      <c r="Z52" s="307"/>
    </row>
    <row r="53" spans="1:26" ht="15" thickBot="1" x14ac:dyDescent="0.2">
      <c r="A53" s="307"/>
      <c r="B53" s="307"/>
      <c r="C53" s="342" t="s">
        <v>491</v>
      </c>
      <c r="D53" s="342" t="s">
        <v>111</v>
      </c>
      <c r="E53" s="342" t="s">
        <v>112</v>
      </c>
      <c r="F53" s="307"/>
      <c r="G53" s="307"/>
      <c r="H53" s="307"/>
      <c r="I53" s="307"/>
      <c r="J53" s="307"/>
      <c r="K53" s="307"/>
      <c r="L53" s="307"/>
      <c r="M53" s="307"/>
      <c r="N53" s="307"/>
      <c r="O53" s="307"/>
      <c r="P53" s="307"/>
      <c r="Q53" s="307"/>
      <c r="R53" s="307"/>
      <c r="S53" s="307"/>
      <c r="T53" s="307"/>
      <c r="U53" s="307"/>
      <c r="V53" s="307"/>
      <c r="W53" s="307"/>
      <c r="X53" s="307"/>
      <c r="Y53" s="307"/>
      <c r="Z53" s="307"/>
    </row>
    <row r="54" spans="1:26" x14ac:dyDescent="0.15">
      <c r="A54" s="307"/>
      <c r="B54" s="343" t="s">
        <v>146</v>
      </c>
      <c r="C54" s="344"/>
      <c r="D54" s="345"/>
      <c r="E54" s="345"/>
      <c r="F54" s="307"/>
      <c r="G54" s="307"/>
      <c r="H54" s="307"/>
      <c r="I54" s="307"/>
      <c r="J54" s="307"/>
      <c r="K54" s="307"/>
      <c r="L54" s="307"/>
      <c r="M54" s="307"/>
      <c r="N54" s="307"/>
      <c r="O54" s="307"/>
      <c r="P54" s="307"/>
      <c r="Q54" s="307"/>
      <c r="R54" s="307"/>
      <c r="S54" s="307"/>
      <c r="T54" s="307"/>
      <c r="U54" s="307"/>
      <c r="V54" s="307"/>
      <c r="W54" s="307"/>
      <c r="X54" s="307"/>
      <c r="Y54" s="307"/>
      <c r="Z54" s="307"/>
    </row>
    <row r="55" spans="1:26" ht="30" x14ac:dyDescent="0.15">
      <c r="A55" s="307"/>
      <c r="B55" s="346" t="s">
        <v>147</v>
      </c>
      <c r="C55" s="475" t="s">
        <v>600</v>
      </c>
      <c r="D55" s="475" t="s">
        <v>602</v>
      </c>
      <c r="E55" s="475" t="s">
        <v>604</v>
      </c>
      <c r="F55" s="307"/>
      <c r="G55" s="307"/>
      <c r="H55" s="307"/>
      <c r="I55" s="307"/>
      <c r="J55" s="307"/>
      <c r="K55" s="307"/>
      <c r="L55" s="307"/>
      <c r="M55" s="307"/>
      <c r="N55" s="307"/>
      <c r="O55" s="307"/>
      <c r="P55" s="307"/>
      <c r="Q55" s="307"/>
      <c r="R55" s="307"/>
      <c r="S55" s="307"/>
      <c r="T55" s="307"/>
      <c r="U55" s="307"/>
      <c r="V55" s="307"/>
      <c r="W55" s="307"/>
      <c r="X55" s="307"/>
      <c r="Y55" s="307"/>
      <c r="Z55" s="307"/>
    </row>
    <row r="56" spans="1:26" ht="31" thickBot="1" x14ac:dyDescent="0.2">
      <c r="A56" s="307"/>
      <c r="B56" s="347" t="s">
        <v>148</v>
      </c>
      <c r="C56" s="475" t="s">
        <v>601</v>
      </c>
      <c r="D56" s="475" t="s">
        <v>603</v>
      </c>
      <c r="E56" s="475" t="s">
        <v>605</v>
      </c>
      <c r="F56" s="307"/>
      <c r="G56" s="307"/>
      <c r="H56" s="307"/>
      <c r="I56" s="307"/>
      <c r="J56" s="307"/>
      <c r="K56" s="307"/>
      <c r="L56" s="307"/>
      <c r="M56" s="307"/>
      <c r="N56" s="307"/>
      <c r="O56" s="307"/>
      <c r="P56" s="307"/>
      <c r="Q56" s="307"/>
      <c r="R56" s="307"/>
      <c r="S56" s="307"/>
      <c r="T56" s="307"/>
      <c r="U56" s="307"/>
      <c r="V56" s="307"/>
      <c r="W56" s="307"/>
      <c r="X56" s="307"/>
      <c r="Y56" s="307"/>
      <c r="Z56" s="307"/>
    </row>
    <row r="57" spans="1:26" x14ac:dyDescent="0.15">
      <c r="A57" s="307"/>
      <c r="B57" s="307"/>
      <c r="C57" s="307"/>
      <c r="D57" s="307"/>
      <c r="E57" s="307"/>
      <c r="F57" s="307"/>
      <c r="G57" s="307"/>
      <c r="H57" s="307"/>
      <c r="I57" s="307"/>
      <c r="J57" s="307"/>
      <c r="K57" s="307"/>
      <c r="L57" s="307"/>
      <c r="M57" s="307"/>
      <c r="N57" s="307"/>
      <c r="O57" s="307"/>
      <c r="P57" s="307"/>
      <c r="Q57" s="307"/>
      <c r="R57" s="307"/>
      <c r="S57" s="307"/>
      <c r="T57" s="307"/>
      <c r="U57" s="307"/>
      <c r="V57" s="307"/>
      <c r="W57" s="307"/>
      <c r="X57" s="307"/>
      <c r="Y57" s="307"/>
      <c r="Z57" s="307"/>
    </row>
    <row r="58" spans="1:26" x14ac:dyDescent="0.15">
      <c r="A58" s="307"/>
      <c r="B58" s="348" t="s">
        <v>606</v>
      </c>
      <c r="C58" s="307"/>
      <c r="D58" s="307"/>
      <c r="E58" s="307"/>
      <c r="F58" s="307"/>
      <c r="G58" s="307"/>
      <c r="H58" s="307"/>
      <c r="I58" s="307"/>
      <c r="J58" s="307"/>
      <c r="K58" s="307"/>
      <c r="L58" s="307"/>
      <c r="M58" s="307"/>
      <c r="N58" s="307"/>
      <c r="O58" s="307"/>
      <c r="P58" s="307"/>
      <c r="Q58" s="307"/>
      <c r="R58" s="307"/>
      <c r="S58" s="307"/>
      <c r="T58" s="307"/>
      <c r="U58" s="307"/>
      <c r="V58" s="307"/>
      <c r="W58" s="307"/>
      <c r="X58" s="307"/>
      <c r="Y58" s="307"/>
      <c r="Z58" s="307"/>
    </row>
    <row r="59" spans="1:26" x14ac:dyDescent="0.15">
      <c r="A59" s="307"/>
      <c r="B59" s="307"/>
      <c r="C59" s="307"/>
      <c r="D59" s="307"/>
      <c r="E59" s="307"/>
      <c r="F59" s="307"/>
      <c r="G59" s="307"/>
      <c r="H59" s="307"/>
      <c r="I59" s="307"/>
      <c r="J59" s="307"/>
      <c r="K59" s="307"/>
      <c r="L59" s="307"/>
      <c r="M59" s="307"/>
      <c r="N59" s="307"/>
      <c r="O59" s="307"/>
      <c r="P59" s="307"/>
      <c r="Q59" s="307"/>
      <c r="R59" s="307"/>
      <c r="S59" s="307"/>
      <c r="T59" s="307"/>
      <c r="U59" s="307"/>
      <c r="V59" s="307"/>
      <c r="W59" s="307"/>
      <c r="X59" s="307"/>
      <c r="Y59" s="307"/>
      <c r="Z59" s="307"/>
    </row>
    <row r="60" spans="1:26" x14ac:dyDescent="0.15">
      <c r="A60" s="307"/>
      <c r="B60" s="307"/>
      <c r="C60" s="487"/>
      <c r="D60" s="487"/>
      <c r="E60" s="487"/>
      <c r="F60" s="307"/>
      <c r="G60" s="307"/>
      <c r="H60" s="307"/>
      <c r="I60" s="307"/>
      <c r="J60" s="307"/>
      <c r="K60" s="307"/>
      <c r="L60" s="307"/>
      <c r="M60" s="307"/>
      <c r="N60" s="307"/>
      <c r="O60" s="307"/>
      <c r="P60" s="307"/>
      <c r="Q60" s="307"/>
      <c r="R60" s="307"/>
      <c r="S60" s="307"/>
      <c r="T60" s="307"/>
      <c r="U60" s="307"/>
      <c r="V60" s="307"/>
      <c r="W60" s="307"/>
      <c r="X60" s="307"/>
      <c r="Y60" s="307"/>
      <c r="Z60" s="307"/>
    </row>
    <row r="61" spans="1:26" x14ac:dyDescent="0.15">
      <c r="A61" s="307"/>
      <c r="B61" s="307"/>
      <c r="C61" s="487"/>
      <c r="D61" s="487"/>
      <c r="E61" s="487"/>
      <c r="F61" s="307"/>
      <c r="G61" s="307"/>
      <c r="H61" s="307"/>
      <c r="I61" s="307"/>
      <c r="J61" s="307"/>
      <c r="K61" s="307"/>
      <c r="L61" s="307"/>
      <c r="M61" s="307"/>
      <c r="N61" s="307"/>
      <c r="O61" s="307"/>
      <c r="P61" s="307"/>
      <c r="Q61" s="307"/>
      <c r="R61" s="307"/>
      <c r="S61" s="307"/>
      <c r="T61" s="307"/>
      <c r="U61" s="307"/>
      <c r="V61" s="307"/>
      <c r="W61" s="307"/>
      <c r="X61" s="307"/>
      <c r="Y61" s="307"/>
      <c r="Z61" s="307"/>
    </row>
    <row r="62" spans="1:26" x14ac:dyDescent="0.15">
      <c r="A62" s="307"/>
      <c r="B62" s="307"/>
      <c r="C62" s="487"/>
      <c r="D62" s="487"/>
      <c r="E62" s="487"/>
      <c r="F62" s="307"/>
      <c r="G62" s="307"/>
      <c r="H62" s="307"/>
      <c r="I62" s="307"/>
      <c r="J62" s="307"/>
      <c r="K62" s="307"/>
      <c r="L62" s="307"/>
      <c r="M62" s="307"/>
      <c r="N62" s="307"/>
      <c r="O62" s="307"/>
      <c r="P62" s="307"/>
      <c r="Q62" s="307"/>
      <c r="R62" s="307"/>
      <c r="S62" s="307"/>
      <c r="T62" s="307"/>
      <c r="U62" s="307"/>
      <c r="V62" s="307"/>
      <c r="W62" s="307"/>
      <c r="X62" s="307"/>
      <c r="Y62" s="307"/>
      <c r="Z62" s="307"/>
    </row>
    <row r="63" spans="1:26" x14ac:dyDescent="0.15">
      <c r="A63" s="307"/>
      <c r="B63" s="307"/>
      <c r="C63" s="487"/>
      <c r="D63" s="487"/>
      <c r="E63" s="487"/>
      <c r="F63" s="307"/>
      <c r="G63" s="307"/>
      <c r="H63" s="307"/>
      <c r="I63" s="307"/>
      <c r="J63" s="307"/>
      <c r="K63" s="307"/>
      <c r="L63" s="307"/>
      <c r="M63" s="307"/>
      <c r="N63" s="307"/>
      <c r="O63" s="307"/>
      <c r="P63" s="307"/>
      <c r="Q63" s="307"/>
      <c r="R63" s="307"/>
      <c r="S63" s="307"/>
      <c r="T63" s="307"/>
      <c r="U63" s="307"/>
      <c r="V63" s="307"/>
      <c r="W63" s="307"/>
      <c r="X63" s="307"/>
      <c r="Y63" s="307"/>
      <c r="Z63" s="307"/>
    </row>
    <row r="64" spans="1:26" x14ac:dyDescent="0.15">
      <c r="A64" s="307"/>
      <c r="B64" s="307"/>
      <c r="C64" s="487"/>
      <c r="D64" s="487"/>
      <c r="E64" s="487"/>
      <c r="F64" s="307"/>
      <c r="G64" s="307"/>
      <c r="H64" s="307"/>
      <c r="I64" s="307"/>
      <c r="J64" s="307"/>
      <c r="K64" s="307"/>
      <c r="L64" s="307"/>
      <c r="M64" s="307"/>
      <c r="N64" s="307"/>
      <c r="O64" s="307"/>
      <c r="P64" s="307"/>
      <c r="Q64" s="307"/>
      <c r="R64" s="307"/>
      <c r="S64" s="307"/>
      <c r="T64" s="307"/>
      <c r="U64" s="307"/>
      <c r="V64" s="307"/>
      <c r="W64" s="307"/>
      <c r="X64" s="307"/>
      <c r="Y64" s="307"/>
      <c r="Z64" s="307"/>
    </row>
    <row r="65" spans="1:26" x14ac:dyDescent="0.15">
      <c r="A65" s="307"/>
      <c r="B65" s="307"/>
      <c r="C65" s="487"/>
      <c r="D65" s="487"/>
      <c r="E65" s="487"/>
      <c r="F65" s="307"/>
      <c r="G65" s="307"/>
      <c r="H65" s="307"/>
      <c r="I65" s="307"/>
      <c r="J65" s="307"/>
      <c r="K65" s="307"/>
      <c r="L65" s="307"/>
      <c r="M65" s="307"/>
      <c r="N65" s="307"/>
      <c r="O65" s="307"/>
      <c r="P65" s="307"/>
      <c r="Q65" s="307"/>
      <c r="R65" s="307"/>
      <c r="S65" s="307"/>
      <c r="T65" s="307"/>
      <c r="U65" s="307"/>
      <c r="V65" s="307"/>
      <c r="W65" s="307"/>
      <c r="X65" s="307"/>
      <c r="Y65" s="307"/>
      <c r="Z65" s="307"/>
    </row>
    <row r="66" spans="1:26" x14ac:dyDescent="0.15">
      <c r="A66" s="307"/>
      <c r="B66" s="307"/>
      <c r="C66" s="307"/>
      <c r="D66" s="307"/>
      <c r="E66" s="307"/>
      <c r="F66" s="307"/>
      <c r="G66" s="307"/>
      <c r="H66" s="307"/>
      <c r="I66" s="307"/>
      <c r="J66" s="307"/>
      <c r="K66" s="307"/>
      <c r="L66" s="307"/>
      <c r="M66" s="307"/>
      <c r="N66" s="307"/>
      <c r="O66" s="307"/>
      <c r="P66" s="307"/>
      <c r="Q66" s="307"/>
      <c r="R66" s="307"/>
      <c r="S66" s="307"/>
      <c r="T66" s="307"/>
      <c r="U66" s="307"/>
      <c r="V66" s="307"/>
      <c r="W66" s="307"/>
      <c r="X66" s="307"/>
      <c r="Y66" s="307"/>
      <c r="Z66" s="307"/>
    </row>
    <row r="67" spans="1:26" x14ac:dyDescent="0.15">
      <c r="A67" s="307"/>
      <c r="B67" s="307"/>
      <c r="C67" s="307"/>
      <c r="D67" s="307"/>
      <c r="E67" s="307"/>
      <c r="F67" s="307"/>
      <c r="G67" s="307"/>
      <c r="H67" s="307"/>
      <c r="I67" s="307"/>
      <c r="J67" s="307"/>
      <c r="K67" s="307"/>
      <c r="L67" s="307"/>
      <c r="M67" s="307"/>
      <c r="N67" s="307"/>
      <c r="O67" s="307"/>
      <c r="P67" s="307"/>
      <c r="Q67" s="307"/>
      <c r="R67" s="307"/>
      <c r="S67" s="307"/>
      <c r="T67" s="307"/>
      <c r="U67" s="307"/>
      <c r="V67" s="307"/>
      <c r="W67" s="307"/>
      <c r="X67" s="307"/>
      <c r="Y67" s="307"/>
      <c r="Z67" s="307"/>
    </row>
    <row r="68" spans="1:26" x14ac:dyDescent="0.15">
      <c r="A68" s="307"/>
      <c r="B68" s="307"/>
      <c r="C68" s="307"/>
      <c r="D68" s="307"/>
      <c r="E68" s="307"/>
      <c r="F68" s="307"/>
      <c r="G68" s="307"/>
      <c r="H68" s="307"/>
      <c r="I68" s="307"/>
      <c r="J68" s="307"/>
      <c r="K68" s="307"/>
      <c r="L68" s="307"/>
      <c r="M68" s="307"/>
      <c r="N68" s="307"/>
      <c r="O68" s="307"/>
      <c r="P68" s="307"/>
      <c r="Q68" s="307"/>
      <c r="R68" s="307"/>
      <c r="S68" s="307"/>
      <c r="T68" s="307"/>
      <c r="U68" s="307"/>
      <c r="V68" s="307"/>
      <c r="W68" s="307"/>
      <c r="X68" s="307"/>
      <c r="Y68" s="307"/>
      <c r="Z68" s="307"/>
    </row>
    <row r="69" spans="1:26" x14ac:dyDescent="0.15">
      <c r="A69" s="307"/>
      <c r="B69" s="307"/>
      <c r="C69" s="307"/>
      <c r="D69" s="307"/>
      <c r="E69" s="307"/>
      <c r="F69" s="307"/>
      <c r="G69" s="307"/>
      <c r="H69" s="307"/>
      <c r="I69" s="307"/>
      <c r="J69" s="307"/>
      <c r="K69" s="307"/>
      <c r="L69" s="307"/>
      <c r="M69" s="307"/>
      <c r="N69" s="307"/>
      <c r="O69" s="307"/>
      <c r="P69" s="307"/>
      <c r="Q69" s="307"/>
      <c r="R69" s="307"/>
      <c r="S69" s="307"/>
      <c r="T69" s="307"/>
      <c r="U69" s="307"/>
      <c r="V69" s="307"/>
      <c r="W69" s="307"/>
      <c r="X69" s="307"/>
      <c r="Y69" s="307"/>
      <c r="Z69" s="307"/>
    </row>
    <row r="70" spans="1:26" x14ac:dyDescent="0.15">
      <c r="A70" s="307"/>
      <c r="B70" s="307"/>
      <c r="C70" s="307"/>
      <c r="D70" s="307"/>
      <c r="E70" s="307"/>
      <c r="F70" s="307"/>
      <c r="G70" s="307"/>
      <c r="H70" s="307"/>
      <c r="I70" s="307"/>
      <c r="J70" s="307"/>
      <c r="K70" s="307"/>
      <c r="L70" s="307"/>
      <c r="M70" s="307"/>
      <c r="N70" s="307"/>
      <c r="O70" s="307"/>
      <c r="P70" s="307"/>
      <c r="Q70" s="307"/>
      <c r="R70" s="307"/>
      <c r="S70" s="307"/>
      <c r="T70" s="307"/>
      <c r="U70" s="307"/>
      <c r="V70" s="307"/>
      <c r="W70" s="307"/>
      <c r="X70" s="307"/>
      <c r="Y70" s="307"/>
      <c r="Z70" s="307"/>
    </row>
    <row r="71" spans="1:26" x14ac:dyDescent="0.15">
      <c r="A71" s="307"/>
      <c r="B71" s="307"/>
      <c r="C71" s="307"/>
      <c r="D71" s="307"/>
      <c r="E71" s="307"/>
      <c r="F71" s="307"/>
      <c r="G71" s="307"/>
      <c r="H71" s="307"/>
      <c r="I71" s="307"/>
      <c r="J71" s="307"/>
      <c r="K71" s="307"/>
      <c r="L71" s="307"/>
      <c r="M71" s="307"/>
      <c r="N71" s="307"/>
      <c r="O71" s="307"/>
      <c r="P71" s="307"/>
      <c r="Q71" s="307"/>
      <c r="R71" s="307"/>
      <c r="S71" s="307"/>
      <c r="T71" s="307"/>
      <c r="U71" s="307"/>
      <c r="V71" s="307"/>
      <c r="W71" s="307"/>
      <c r="X71" s="307"/>
      <c r="Y71" s="307"/>
      <c r="Z71" s="307"/>
    </row>
    <row r="72" spans="1:26" x14ac:dyDescent="0.15">
      <c r="A72" s="307"/>
      <c r="B72" s="307"/>
      <c r="C72" s="307"/>
      <c r="D72" s="307"/>
      <c r="E72" s="307"/>
      <c r="F72" s="307"/>
      <c r="G72" s="307"/>
      <c r="H72" s="307"/>
      <c r="I72" s="307"/>
      <c r="J72" s="307"/>
      <c r="K72" s="307"/>
      <c r="L72" s="307"/>
      <c r="M72" s="307"/>
      <c r="N72" s="307"/>
      <c r="O72" s="307"/>
      <c r="P72" s="307"/>
      <c r="Q72" s="307"/>
      <c r="R72" s="307"/>
      <c r="S72" s="307"/>
      <c r="T72" s="307"/>
      <c r="U72" s="307"/>
      <c r="V72" s="307"/>
      <c r="W72" s="307"/>
      <c r="X72" s="307"/>
      <c r="Y72" s="307"/>
      <c r="Z72" s="307"/>
    </row>
    <row r="73" spans="1:26" x14ac:dyDescent="0.15">
      <c r="A73" s="307"/>
      <c r="B73" s="307"/>
      <c r="C73" s="307"/>
      <c r="D73" s="307"/>
      <c r="E73" s="307"/>
      <c r="F73" s="307"/>
      <c r="G73" s="307"/>
      <c r="H73" s="307"/>
      <c r="I73" s="307"/>
      <c r="J73" s="307"/>
      <c r="K73" s="307"/>
      <c r="L73" s="307"/>
      <c r="M73" s="307"/>
      <c r="N73" s="307"/>
      <c r="O73" s="307"/>
      <c r="P73" s="307"/>
      <c r="Q73" s="307"/>
      <c r="R73" s="307"/>
      <c r="S73" s="307"/>
      <c r="T73" s="307"/>
      <c r="U73" s="307"/>
      <c r="V73" s="307"/>
      <c r="W73" s="307"/>
      <c r="X73" s="307"/>
      <c r="Y73" s="307"/>
      <c r="Z73" s="307"/>
    </row>
    <row r="74" spans="1:26" x14ac:dyDescent="0.15">
      <c r="A74" s="307"/>
      <c r="B74" s="307"/>
      <c r="C74" s="307"/>
      <c r="D74" s="307"/>
      <c r="E74" s="307"/>
      <c r="F74" s="307"/>
      <c r="G74" s="307"/>
      <c r="H74" s="307"/>
      <c r="I74" s="307"/>
      <c r="J74" s="307"/>
      <c r="K74" s="307"/>
      <c r="L74" s="307"/>
      <c r="M74" s="307"/>
      <c r="N74" s="307"/>
      <c r="O74" s="307"/>
      <c r="P74" s="307"/>
      <c r="Q74" s="307"/>
      <c r="R74" s="307"/>
      <c r="S74" s="307"/>
      <c r="T74" s="307"/>
      <c r="U74" s="307"/>
      <c r="V74" s="307"/>
      <c r="W74" s="307"/>
      <c r="X74" s="307"/>
      <c r="Y74" s="307"/>
      <c r="Z74" s="307"/>
    </row>
    <row r="75" spans="1:26" x14ac:dyDescent="0.15">
      <c r="A75" s="307"/>
      <c r="B75" s="307"/>
      <c r="C75" s="307"/>
      <c r="D75" s="307"/>
      <c r="E75" s="307"/>
      <c r="F75" s="307"/>
      <c r="G75" s="307"/>
      <c r="H75" s="307"/>
      <c r="I75" s="307"/>
      <c r="J75" s="307"/>
      <c r="K75" s="307"/>
      <c r="L75" s="307"/>
      <c r="M75" s="307"/>
      <c r="N75" s="307"/>
      <c r="O75" s="307"/>
      <c r="P75" s="307"/>
      <c r="Q75" s="307"/>
      <c r="R75" s="307"/>
      <c r="S75" s="307"/>
      <c r="T75" s="307"/>
      <c r="U75" s="307"/>
      <c r="V75" s="307"/>
      <c r="W75" s="307"/>
      <c r="X75" s="307"/>
      <c r="Y75" s="307"/>
      <c r="Z75" s="307"/>
    </row>
    <row r="76" spans="1:26" x14ac:dyDescent="0.15">
      <c r="A76" s="307"/>
      <c r="B76" s="307"/>
      <c r="C76" s="307"/>
      <c r="D76" s="307"/>
      <c r="E76" s="307"/>
      <c r="F76" s="307"/>
      <c r="G76" s="307"/>
      <c r="H76" s="307"/>
      <c r="I76" s="307"/>
      <c r="J76" s="307"/>
      <c r="K76" s="307"/>
      <c r="L76" s="307"/>
      <c r="M76" s="307"/>
      <c r="N76" s="307"/>
      <c r="O76" s="307"/>
      <c r="P76" s="307"/>
      <c r="Q76" s="307"/>
      <c r="R76" s="307"/>
      <c r="S76" s="307"/>
      <c r="T76" s="307"/>
      <c r="U76" s="307"/>
      <c r="V76" s="307"/>
      <c r="W76" s="307"/>
      <c r="X76" s="307"/>
      <c r="Y76" s="307"/>
      <c r="Z76" s="307"/>
    </row>
    <row r="77" spans="1:26" x14ac:dyDescent="0.15">
      <c r="A77" s="307"/>
      <c r="B77" s="307"/>
      <c r="C77" s="307"/>
      <c r="D77" s="307"/>
      <c r="E77" s="307"/>
      <c r="F77" s="307"/>
      <c r="G77" s="307"/>
      <c r="H77" s="307"/>
      <c r="I77" s="307"/>
      <c r="J77" s="307"/>
      <c r="K77" s="307"/>
      <c r="L77" s="307"/>
      <c r="M77" s="307"/>
      <c r="N77" s="307"/>
      <c r="O77" s="307"/>
      <c r="P77" s="307"/>
      <c r="Q77" s="307"/>
      <c r="R77" s="307"/>
      <c r="S77" s="307"/>
      <c r="T77" s="307"/>
      <c r="U77" s="307"/>
      <c r="V77" s="307"/>
      <c r="W77" s="307"/>
      <c r="X77" s="307"/>
      <c r="Y77" s="307"/>
      <c r="Z77" s="307"/>
    </row>
    <row r="78" spans="1:26" x14ac:dyDescent="0.15">
      <c r="A78" s="307"/>
      <c r="B78" s="307"/>
      <c r="C78" s="307"/>
      <c r="D78" s="307"/>
      <c r="E78" s="307"/>
      <c r="F78" s="307"/>
      <c r="G78" s="307"/>
      <c r="H78" s="307"/>
      <c r="I78" s="307"/>
      <c r="J78" s="307"/>
      <c r="K78" s="307"/>
      <c r="L78" s="307"/>
      <c r="M78" s="307"/>
      <c r="N78" s="307"/>
      <c r="O78" s="307"/>
      <c r="P78" s="307"/>
      <c r="Q78" s="307"/>
      <c r="R78" s="307"/>
      <c r="S78" s="307"/>
      <c r="T78" s="307"/>
      <c r="U78" s="307"/>
      <c r="V78" s="307"/>
      <c r="W78" s="307"/>
      <c r="X78" s="307"/>
      <c r="Y78" s="307"/>
      <c r="Z78" s="307"/>
    </row>
    <row r="79" spans="1:26" x14ac:dyDescent="0.15">
      <c r="A79" s="307"/>
      <c r="B79" s="307"/>
      <c r="C79" s="307"/>
      <c r="D79" s="307"/>
      <c r="E79" s="307"/>
      <c r="F79" s="307"/>
      <c r="G79" s="307"/>
      <c r="H79" s="307"/>
      <c r="I79" s="307"/>
      <c r="J79" s="307"/>
      <c r="K79" s="307"/>
      <c r="L79" s="307"/>
      <c r="M79" s="307"/>
      <c r="N79" s="307"/>
      <c r="O79" s="307"/>
      <c r="P79" s="307"/>
      <c r="Q79" s="307"/>
      <c r="R79" s="307"/>
      <c r="S79" s="307"/>
      <c r="T79" s="307"/>
      <c r="U79" s="307"/>
      <c r="V79" s="307"/>
      <c r="W79" s="307"/>
      <c r="X79" s="307"/>
      <c r="Y79" s="307"/>
      <c r="Z79" s="307"/>
    </row>
    <row r="80" spans="1:26" x14ac:dyDescent="0.15">
      <c r="A80" s="307"/>
      <c r="B80" s="307"/>
      <c r="C80" s="307"/>
      <c r="D80" s="307"/>
      <c r="E80" s="307"/>
      <c r="F80" s="307"/>
      <c r="G80" s="307"/>
      <c r="H80" s="307"/>
      <c r="I80" s="307"/>
      <c r="J80" s="307"/>
      <c r="K80" s="307"/>
      <c r="L80" s="307"/>
      <c r="M80" s="307"/>
      <c r="N80" s="307"/>
      <c r="O80" s="307"/>
      <c r="P80" s="307"/>
      <c r="Q80" s="307"/>
      <c r="R80" s="307"/>
      <c r="S80" s="307"/>
      <c r="T80" s="307"/>
      <c r="U80" s="307"/>
      <c r="V80" s="307"/>
      <c r="W80" s="307"/>
      <c r="X80" s="307"/>
      <c r="Y80" s="307"/>
      <c r="Z80" s="307"/>
    </row>
    <row r="81" spans="1:26" x14ac:dyDescent="0.15">
      <c r="A81" s="307"/>
      <c r="B81" s="307"/>
      <c r="C81" s="307"/>
      <c r="D81" s="307"/>
      <c r="E81" s="307"/>
      <c r="F81" s="307"/>
      <c r="G81" s="307"/>
      <c r="H81" s="307"/>
      <c r="I81" s="307"/>
      <c r="J81" s="307"/>
      <c r="K81" s="307"/>
      <c r="L81" s="307"/>
      <c r="M81" s="307"/>
      <c r="N81" s="307"/>
      <c r="O81" s="307"/>
      <c r="P81" s="307"/>
      <c r="Q81" s="307"/>
      <c r="R81" s="307"/>
      <c r="S81" s="307"/>
      <c r="T81" s="307"/>
      <c r="U81" s="307"/>
      <c r="V81" s="307"/>
      <c r="W81" s="307"/>
      <c r="X81" s="307"/>
      <c r="Y81" s="307"/>
      <c r="Z81" s="307"/>
    </row>
    <row r="82" spans="1:26" x14ac:dyDescent="0.15">
      <c r="A82" s="307"/>
      <c r="B82" s="307"/>
      <c r="C82" s="307"/>
      <c r="D82" s="307"/>
      <c r="E82" s="307"/>
      <c r="F82" s="307"/>
      <c r="G82" s="307"/>
      <c r="H82" s="307"/>
      <c r="I82" s="307"/>
      <c r="J82" s="307"/>
      <c r="K82" s="307"/>
      <c r="L82" s="307"/>
      <c r="M82" s="307"/>
      <c r="N82" s="307"/>
      <c r="O82" s="307"/>
      <c r="P82" s="307"/>
      <c r="Q82" s="307"/>
      <c r="R82" s="307"/>
      <c r="S82" s="307"/>
      <c r="T82" s="307"/>
      <c r="U82" s="307"/>
      <c r="V82" s="307"/>
      <c r="W82" s="307"/>
      <c r="X82" s="307"/>
      <c r="Y82" s="307"/>
      <c r="Z82" s="307"/>
    </row>
    <row r="83" spans="1:26" x14ac:dyDescent="0.15">
      <c r="A83" s="307"/>
      <c r="B83" s="307"/>
      <c r="C83" s="307"/>
      <c r="D83" s="307"/>
      <c r="E83" s="307"/>
      <c r="F83" s="307"/>
      <c r="G83" s="307"/>
      <c r="H83" s="307"/>
      <c r="I83" s="307"/>
      <c r="J83" s="307"/>
      <c r="K83" s="307"/>
      <c r="L83" s="307"/>
      <c r="M83" s="307"/>
      <c r="N83" s="307"/>
      <c r="O83" s="307"/>
      <c r="P83" s="307"/>
      <c r="Q83" s="307"/>
      <c r="R83" s="307"/>
      <c r="S83" s="307"/>
      <c r="T83" s="307"/>
      <c r="U83" s="307"/>
      <c r="V83" s="307"/>
      <c r="W83" s="307"/>
      <c r="X83" s="307"/>
      <c r="Y83" s="307"/>
      <c r="Z83" s="307"/>
    </row>
    <row r="84" spans="1:26" x14ac:dyDescent="0.15">
      <c r="A84" s="307"/>
      <c r="B84" s="307"/>
      <c r="C84" s="307"/>
      <c r="D84" s="307"/>
      <c r="E84" s="307"/>
      <c r="F84" s="307"/>
      <c r="G84" s="307"/>
      <c r="H84" s="307"/>
      <c r="I84" s="307"/>
      <c r="J84" s="307"/>
      <c r="K84" s="307"/>
      <c r="L84" s="307"/>
      <c r="M84" s="307"/>
      <c r="N84" s="307"/>
      <c r="O84" s="307"/>
      <c r="P84" s="307"/>
      <c r="Q84" s="307"/>
      <c r="R84" s="307"/>
      <c r="S84" s="307"/>
      <c r="T84" s="307"/>
      <c r="U84" s="307"/>
      <c r="V84" s="307"/>
      <c r="W84" s="307"/>
      <c r="X84" s="307"/>
      <c r="Y84" s="307"/>
      <c r="Z84" s="307"/>
    </row>
    <row r="85" spans="1:26" x14ac:dyDescent="0.15">
      <c r="A85" s="307"/>
      <c r="B85" s="307"/>
      <c r="C85" s="307"/>
      <c r="D85" s="307"/>
      <c r="E85" s="307"/>
      <c r="F85" s="307"/>
      <c r="G85" s="307"/>
      <c r="H85" s="307"/>
      <c r="I85" s="307"/>
      <c r="J85" s="307"/>
      <c r="K85" s="307"/>
      <c r="L85" s="307"/>
      <c r="M85" s="307"/>
      <c r="N85" s="307"/>
      <c r="O85" s="307"/>
      <c r="P85" s="307"/>
      <c r="Q85" s="307"/>
      <c r="R85" s="307"/>
      <c r="S85" s="307"/>
      <c r="T85" s="307"/>
      <c r="U85" s="307"/>
      <c r="V85" s="307"/>
      <c r="W85" s="307"/>
      <c r="X85" s="307"/>
      <c r="Y85" s="307"/>
      <c r="Z85" s="307"/>
    </row>
    <row r="86" spans="1:26" x14ac:dyDescent="0.15">
      <c r="A86" s="307"/>
      <c r="B86" s="307"/>
      <c r="C86" s="307"/>
      <c r="D86" s="307"/>
      <c r="E86" s="307"/>
      <c r="F86" s="307"/>
      <c r="G86" s="307"/>
      <c r="H86" s="307"/>
      <c r="I86" s="307"/>
      <c r="J86" s="307"/>
      <c r="K86" s="307"/>
      <c r="L86" s="307"/>
      <c r="M86" s="307"/>
      <c r="N86" s="307"/>
      <c r="O86" s="307"/>
      <c r="P86" s="307"/>
      <c r="Q86" s="307"/>
      <c r="R86" s="307"/>
      <c r="S86" s="307"/>
      <c r="T86" s="307"/>
      <c r="U86" s="307"/>
      <c r="V86" s="307"/>
      <c r="W86" s="307"/>
      <c r="X86" s="307"/>
      <c r="Y86" s="307"/>
      <c r="Z86" s="307"/>
    </row>
    <row r="87" spans="1:26" x14ac:dyDescent="0.15">
      <c r="A87" s="307"/>
      <c r="B87" s="307"/>
      <c r="C87" s="307"/>
      <c r="D87" s="307"/>
      <c r="E87" s="307"/>
      <c r="F87" s="307"/>
      <c r="G87" s="307"/>
      <c r="H87" s="307"/>
      <c r="I87" s="307"/>
      <c r="J87" s="307"/>
      <c r="K87" s="307"/>
      <c r="L87" s="307"/>
      <c r="M87" s="307"/>
      <c r="N87" s="307"/>
      <c r="O87" s="307"/>
      <c r="P87" s="307"/>
      <c r="Q87" s="307"/>
      <c r="R87" s="307"/>
      <c r="S87" s="307"/>
      <c r="T87" s="307"/>
      <c r="U87" s="307"/>
      <c r="V87" s="307"/>
      <c r="W87" s="307"/>
      <c r="X87" s="307"/>
      <c r="Y87" s="307"/>
      <c r="Z87" s="307"/>
    </row>
    <row r="88" spans="1:26" x14ac:dyDescent="0.15">
      <c r="A88" s="307"/>
      <c r="B88" s="307"/>
      <c r="C88" s="307"/>
      <c r="D88" s="307"/>
      <c r="E88" s="307"/>
      <c r="F88" s="307"/>
      <c r="G88" s="307"/>
      <c r="H88" s="307"/>
      <c r="I88" s="307"/>
      <c r="J88" s="307"/>
      <c r="K88" s="307"/>
      <c r="L88" s="307"/>
      <c r="M88" s="307"/>
      <c r="N88" s="307"/>
      <c r="O88" s="307"/>
      <c r="P88" s="307"/>
      <c r="Q88" s="307"/>
      <c r="R88" s="307"/>
      <c r="S88" s="307"/>
      <c r="T88" s="307"/>
      <c r="U88" s="307"/>
      <c r="V88" s="307"/>
      <c r="W88" s="307"/>
      <c r="X88" s="307"/>
      <c r="Y88" s="307"/>
      <c r="Z88" s="307"/>
    </row>
    <row r="89" spans="1:26" x14ac:dyDescent="0.15">
      <c r="A89" s="307"/>
      <c r="B89" s="307"/>
      <c r="C89" s="307"/>
      <c r="D89" s="307"/>
      <c r="E89" s="307"/>
      <c r="F89" s="307"/>
      <c r="G89" s="307"/>
      <c r="H89" s="307"/>
      <c r="I89" s="307"/>
      <c r="J89" s="307"/>
      <c r="K89" s="307"/>
      <c r="L89" s="307"/>
      <c r="M89" s="307"/>
      <c r="N89" s="307"/>
      <c r="O89" s="307"/>
      <c r="P89" s="307"/>
      <c r="Q89" s="307"/>
      <c r="R89" s="307"/>
      <c r="S89" s="307"/>
      <c r="T89" s="307"/>
      <c r="U89" s="307"/>
      <c r="V89" s="307"/>
      <c r="W89" s="307"/>
      <c r="X89" s="307"/>
      <c r="Y89" s="307"/>
      <c r="Z89" s="307"/>
    </row>
    <row r="90" spans="1:26" x14ac:dyDescent="0.15">
      <c r="A90" s="307"/>
      <c r="B90" s="307"/>
      <c r="C90" s="307"/>
      <c r="D90" s="307"/>
      <c r="E90" s="307"/>
      <c r="F90" s="307"/>
      <c r="G90" s="307"/>
      <c r="H90" s="307"/>
      <c r="I90" s="307"/>
      <c r="J90" s="307"/>
      <c r="K90" s="307"/>
      <c r="L90" s="307"/>
      <c r="M90" s="307"/>
      <c r="N90" s="307"/>
      <c r="O90" s="307"/>
      <c r="P90" s="307"/>
      <c r="Q90" s="307"/>
      <c r="R90" s="307"/>
      <c r="S90" s="307"/>
      <c r="T90" s="307"/>
      <c r="U90" s="307"/>
      <c r="V90" s="307"/>
      <c r="W90" s="307"/>
      <c r="X90" s="307"/>
      <c r="Y90" s="307"/>
      <c r="Z90" s="307"/>
    </row>
    <row r="91" spans="1:26" x14ac:dyDescent="0.15">
      <c r="A91" s="307"/>
      <c r="B91" s="307"/>
      <c r="C91" s="307"/>
      <c r="D91" s="307"/>
      <c r="E91" s="307"/>
      <c r="F91" s="307"/>
      <c r="G91" s="307"/>
      <c r="H91" s="307"/>
      <c r="I91" s="307"/>
      <c r="J91" s="307"/>
      <c r="K91" s="307"/>
      <c r="L91" s="307"/>
      <c r="M91" s="307"/>
      <c r="N91" s="307"/>
      <c r="O91" s="307"/>
      <c r="P91" s="307"/>
      <c r="Q91" s="307"/>
      <c r="R91" s="307"/>
      <c r="S91" s="307"/>
      <c r="T91" s="307"/>
      <c r="U91" s="307"/>
      <c r="V91" s="307"/>
      <c r="W91" s="307"/>
      <c r="X91" s="307"/>
      <c r="Y91" s="307"/>
      <c r="Z91" s="307"/>
    </row>
    <row r="92" spans="1:26" x14ac:dyDescent="0.15">
      <c r="A92" s="307"/>
      <c r="B92" s="307"/>
      <c r="C92" s="307"/>
      <c r="D92" s="307"/>
      <c r="E92" s="307"/>
      <c r="F92" s="307"/>
      <c r="G92" s="307"/>
      <c r="H92" s="307"/>
      <c r="I92" s="307"/>
      <c r="J92" s="307"/>
      <c r="K92" s="307"/>
      <c r="L92" s="307"/>
      <c r="M92" s="307"/>
      <c r="N92" s="307"/>
      <c r="O92" s="307"/>
      <c r="P92" s="307"/>
      <c r="Q92" s="307"/>
      <c r="R92" s="307"/>
      <c r="S92" s="307"/>
      <c r="T92" s="307"/>
      <c r="U92" s="307"/>
      <c r="V92" s="307"/>
      <c r="W92" s="307"/>
      <c r="X92" s="307"/>
      <c r="Y92" s="307"/>
      <c r="Z92" s="307"/>
    </row>
    <row r="93" spans="1:26" x14ac:dyDescent="0.15">
      <c r="A93" s="307"/>
      <c r="B93" s="307"/>
      <c r="C93" s="307"/>
      <c r="D93" s="307"/>
      <c r="E93" s="307"/>
      <c r="F93" s="307"/>
      <c r="G93" s="307"/>
      <c r="H93" s="307"/>
      <c r="I93" s="307"/>
      <c r="J93" s="307"/>
      <c r="K93" s="307"/>
      <c r="L93" s="307"/>
      <c r="M93" s="307"/>
      <c r="N93" s="307"/>
      <c r="O93" s="307"/>
      <c r="P93" s="307"/>
      <c r="Q93" s="307"/>
      <c r="R93" s="307"/>
      <c r="S93" s="307"/>
      <c r="T93" s="307"/>
      <c r="U93" s="307"/>
      <c r="V93" s="307"/>
      <c r="W93" s="307"/>
      <c r="X93" s="307"/>
      <c r="Y93" s="307"/>
      <c r="Z93" s="307"/>
    </row>
    <row r="94" spans="1:26" x14ac:dyDescent="0.15">
      <c r="A94" s="307"/>
      <c r="B94" s="307"/>
      <c r="C94" s="307"/>
      <c r="D94" s="307"/>
      <c r="E94" s="307"/>
      <c r="F94" s="307"/>
      <c r="G94" s="307"/>
      <c r="H94" s="307"/>
      <c r="I94" s="307"/>
      <c r="J94" s="307"/>
      <c r="K94" s="307"/>
      <c r="L94" s="307"/>
      <c r="M94" s="307"/>
      <c r="N94" s="307"/>
      <c r="O94" s="307"/>
      <c r="P94" s="307"/>
      <c r="Q94" s="307"/>
      <c r="R94" s="307"/>
      <c r="S94" s="307"/>
      <c r="T94" s="307"/>
      <c r="U94" s="307"/>
      <c r="V94" s="307"/>
      <c r="W94" s="307"/>
      <c r="X94" s="307"/>
      <c r="Y94" s="307"/>
      <c r="Z94" s="307"/>
    </row>
    <row r="95" spans="1:26" x14ac:dyDescent="0.15">
      <c r="A95" s="307"/>
      <c r="B95" s="307"/>
      <c r="C95" s="307"/>
      <c r="D95" s="307"/>
      <c r="E95" s="307"/>
      <c r="F95" s="307"/>
      <c r="G95" s="307"/>
      <c r="H95" s="307"/>
      <c r="I95" s="307"/>
      <c r="J95" s="307"/>
      <c r="K95" s="307"/>
      <c r="L95" s="307"/>
      <c r="M95" s="307"/>
      <c r="N95" s="307"/>
      <c r="O95" s="307"/>
      <c r="P95" s="307"/>
      <c r="Q95" s="307"/>
      <c r="R95" s="307"/>
      <c r="S95" s="307"/>
      <c r="T95" s="307"/>
      <c r="U95" s="307"/>
      <c r="V95" s="307"/>
      <c r="W95" s="307"/>
      <c r="X95" s="307"/>
      <c r="Y95" s="307"/>
      <c r="Z95" s="307"/>
    </row>
    <row r="96" spans="1:26" x14ac:dyDescent="0.15">
      <c r="A96" s="307"/>
      <c r="B96" s="307"/>
      <c r="C96" s="307"/>
      <c r="D96" s="307"/>
      <c r="E96" s="307"/>
      <c r="F96" s="307"/>
      <c r="G96" s="307"/>
      <c r="H96" s="307"/>
      <c r="I96" s="307"/>
      <c r="J96" s="307"/>
      <c r="K96" s="307"/>
      <c r="L96" s="307"/>
      <c r="M96" s="307"/>
      <c r="N96" s="307"/>
      <c r="O96" s="307"/>
      <c r="P96" s="307"/>
      <c r="Q96" s="307"/>
      <c r="R96" s="307"/>
      <c r="S96" s="307"/>
      <c r="T96" s="307"/>
      <c r="U96" s="307"/>
      <c r="V96" s="307"/>
      <c r="W96" s="307"/>
      <c r="X96" s="307"/>
      <c r="Y96" s="307"/>
      <c r="Z96" s="307"/>
    </row>
    <row r="97" spans="1:26" x14ac:dyDescent="0.15">
      <c r="A97" s="307"/>
      <c r="B97" s="307"/>
      <c r="C97" s="307"/>
      <c r="D97" s="307"/>
      <c r="E97" s="307"/>
      <c r="F97" s="307"/>
      <c r="G97" s="307"/>
      <c r="H97" s="307"/>
      <c r="I97" s="307"/>
      <c r="J97" s="307"/>
      <c r="K97" s="307"/>
      <c r="L97" s="307"/>
      <c r="M97" s="307"/>
      <c r="N97" s="307"/>
      <c r="O97" s="307"/>
      <c r="P97" s="307"/>
      <c r="Q97" s="307"/>
      <c r="R97" s="307"/>
      <c r="S97" s="307"/>
      <c r="T97" s="307"/>
      <c r="U97" s="307"/>
      <c r="V97" s="307"/>
      <c r="W97" s="307"/>
      <c r="X97" s="307"/>
      <c r="Y97" s="307"/>
      <c r="Z97" s="307"/>
    </row>
    <row r="98" spans="1:26" x14ac:dyDescent="0.15">
      <c r="A98" s="307"/>
      <c r="B98" s="307"/>
      <c r="C98" s="307"/>
      <c r="D98" s="307"/>
      <c r="E98" s="307"/>
      <c r="F98" s="307"/>
      <c r="G98" s="307"/>
      <c r="H98" s="307"/>
      <c r="I98" s="307"/>
      <c r="J98" s="307"/>
      <c r="K98" s="307"/>
      <c r="L98" s="307"/>
      <c r="M98" s="307"/>
      <c r="N98" s="307"/>
      <c r="O98" s="307"/>
      <c r="P98" s="307"/>
      <c r="Q98" s="307"/>
      <c r="R98" s="307"/>
      <c r="S98" s="307"/>
      <c r="T98" s="307"/>
      <c r="U98" s="307"/>
      <c r="V98" s="307"/>
      <c r="W98" s="307"/>
      <c r="X98" s="307"/>
      <c r="Y98" s="307"/>
      <c r="Z98" s="307"/>
    </row>
    <row r="99" spans="1:26" x14ac:dyDescent="0.15">
      <c r="A99" s="307"/>
      <c r="B99" s="307"/>
      <c r="C99" s="307"/>
      <c r="D99" s="307"/>
      <c r="E99" s="307"/>
      <c r="F99" s="307"/>
      <c r="G99" s="307"/>
      <c r="H99" s="307"/>
      <c r="I99" s="307"/>
      <c r="J99" s="307"/>
      <c r="K99" s="307"/>
      <c r="L99" s="307"/>
      <c r="M99" s="307"/>
      <c r="N99" s="307"/>
      <c r="O99" s="307"/>
      <c r="P99" s="307"/>
      <c r="Q99" s="307"/>
      <c r="R99" s="307"/>
      <c r="S99" s="307"/>
      <c r="T99" s="307"/>
      <c r="U99" s="307"/>
      <c r="V99" s="307"/>
      <c r="W99" s="307"/>
      <c r="X99" s="307"/>
      <c r="Y99" s="307"/>
      <c r="Z99" s="307"/>
    </row>
    <row r="100" spans="1:26" x14ac:dyDescent="0.15">
      <c r="A100" s="307"/>
      <c r="B100" s="307"/>
      <c r="C100" s="307"/>
      <c r="D100" s="307"/>
      <c r="E100" s="307"/>
      <c r="F100" s="307"/>
      <c r="G100" s="307"/>
      <c r="H100" s="307"/>
      <c r="I100" s="307"/>
      <c r="J100" s="307"/>
      <c r="K100" s="307"/>
      <c r="L100" s="307"/>
      <c r="M100" s="307"/>
      <c r="N100" s="307"/>
      <c r="O100" s="307"/>
      <c r="P100" s="307"/>
      <c r="Q100" s="307"/>
      <c r="R100" s="307"/>
      <c r="S100" s="307"/>
      <c r="T100" s="307"/>
      <c r="U100" s="307"/>
      <c r="V100" s="307"/>
      <c r="W100" s="307"/>
      <c r="X100" s="307"/>
      <c r="Y100" s="307"/>
      <c r="Z100" s="307"/>
    </row>
    <row r="101" spans="1:26" x14ac:dyDescent="0.15">
      <c r="A101" s="307"/>
      <c r="B101" s="307"/>
      <c r="C101" s="307"/>
      <c r="D101" s="307"/>
      <c r="E101" s="307"/>
      <c r="F101" s="307"/>
      <c r="G101" s="307"/>
      <c r="H101" s="307"/>
      <c r="I101" s="307"/>
      <c r="J101" s="307"/>
      <c r="K101" s="307"/>
      <c r="L101" s="307"/>
      <c r="M101" s="307"/>
      <c r="N101" s="307"/>
      <c r="O101" s="307"/>
      <c r="P101" s="307"/>
      <c r="Q101" s="307"/>
      <c r="R101" s="307"/>
      <c r="S101" s="307"/>
      <c r="T101" s="307"/>
      <c r="U101" s="307"/>
      <c r="V101" s="307"/>
      <c r="W101" s="307"/>
      <c r="X101" s="307"/>
      <c r="Y101" s="307"/>
      <c r="Z101" s="307"/>
    </row>
    <row r="102" spans="1:26" x14ac:dyDescent="0.15">
      <c r="A102" s="307"/>
      <c r="B102" s="307"/>
      <c r="C102" s="307"/>
      <c r="D102" s="307"/>
      <c r="E102" s="307"/>
      <c r="F102" s="307"/>
      <c r="G102" s="307"/>
      <c r="H102" s="307"/>
      <c r="I102" s="307"/>
      <c r="J102" s="307"/>
      <c r="K102" s="307"/>
      <c r="L102" s="307"/>
      <c r="M102" s="307"/>
      <c r="N102" s="307"/>
      <c r="O102" s="307"/>
      <c r="P102" s="307"/>
      <c r="Q102" s="307"/>
      <c r="R102" s="307"/>
      <c r="S102" s="307"/>
      <c r="T102" s="307"/>
      <c r="U102" s="307"/>
      <c r="V102" s="307"/>
      <c r="W102" s="307"/>
      <c r="X102" s="307"/>
      <c r="Y102" s="307"/>
      <c r="Z102" s="307"/>
    </row>
    <row r="103" spans="1:26" x14ac:dyDescent="0.15">
      <c r="A103" s="307"/>
      <c r="B103" s="307"/>
      <c r="C103" s="307"/>
      <c r="D103" s="307"/>
      <c r="E103" s="307"/>
      <c r="F103" s="307"/>
      <c r="G103" s="307"/>
      <c r="H103" s="307"/>
      <c r="I103" s="307"/>
      <c r="J103" s="307"/>
      <c r="K103" s="307"/>
      <c r="L103" s="307"/>
      <c r="M103" s="307"/>
      <c r="N103" s="307"/>
      <c r="O103" s="307"/>
      <c r="P103" s="307"/>
      <c r="Q103" s="307"/>
      <c r="R103" s="307"/>
      <c r="S103" s="307"/>
      <c r="T103" s="307"/>
      <c r="U103" s="307"/>
      <c r="V103" s="307"/>
      <c r="W103" s="307"/>
      <c r="X103" s="307"/>
      <c r="Y103" s="307"/>
      <c r="Z103" s="307"/>
    </row>
    <row r="104" spans="1:26" x14ac:dyDescent="0.15">
      <c r="A104" s="307"/>
      <c r="B104" s="307"/>
      <c r="C104" s="307"/>
      <c r="D104" s="307"/>
      <c r="E104" s="307"/>
      <c r="F104" s="307"/>
      <c r="G104" s="307"/>
      <c r="H104" s="307"/>
      <c r="I104" s="307"/>
      <c r="J104" s="307"/>
      <c r="K104" s="307"/>
      <c r="L104" s="307"/>
      <c r="M104" s="307"/>
      <c r="N104" s="307"/>
      <c r="O104" s="307"/>
      <c r="P104" s="307"/>
      <c r="Q104" s="307"/>
      <c r="R104" s="307"/>
      <c r="S104" s="307"/>
      <c r="T104" s="307"/>
      <c r="U104" s="307"/>
      <c r="V104" s="307"/>
      <c r="W104" s="307"/>
      <c r="X104" s="307"/>
      <c r="Y104" s="307"/>
      <c r="Z104" s="307"/>
    </row>
    <row r="105" spans="1:26" x14ac:dyDescent="0.15">
      <c r="A105" s="307"/>
      <c r="B105" s="307"/>
      <c r="C105" s="307"/>
      <c r="D105" s="307"/>
      <c r="E105" s="307"/>
      <c r="F105" s="307"/>
      <c r="G105" s="307"/>
      <c r="H105" s="307"/>
      <c r="I105" s="307"/>
      <c r="J105" s="307"/>
      <c r="K105" s="307"/>
      <c r="L105" s="307"/>
      <c r="M105" s="307"/>
      <c r="N105" s="307"/>
      <c r="O105" s="307"/>
      <c r="P105" s="307"/>
      <c r="Q105" s="307"/>
      <c r="R105" s="307"/>
      <c r="S105" s="307"/>
      <c r="T105" s="307"/>
      <c r="U105" s="307"/>
      <c r="V105" s="307"/>
      <c r="W105" s="307"/>
      <c r="X105" s="307"/>
      <c r="Y105" s="307"/>
      <c r="Z105" s="307"/>
    </row>
    <row r="106" spans="1:26" x14ac:dyDescent="0.15">
      <c r="A106" s="307"/>
      <c r="B106" s="307"/>
      <c r="C106" s="307"/>
      <c r="D106" s="307"/>
      <c r="E106" s="307"/>
      <c r="F106" s="307"/>
      <c r="G106" s="307"/>
      <c r="H106" s="307"/>
      <c r="I106" s="307"/>
      <c r="J106" s="307"/>
      <c r="K106" s="307"/>
      <c r="L106" s="307"/>
      <c r="M106" s="307"/>
      <c r="N106" s="307"/>
      <c r="O106" s="307"/>
      <c r="P106" s="307"/>
      <c r="Q106" s="307"/>
      <c r="R106" s="307"/>
      <c r="S106" s="307"/>
      <c r="T106" s="307"/>
      <c r="U106" s="307"/>
      <c r="V106" s="307"/>
      <c r="W106" s="307"/>
      <c r="X106" s="307"/>
      <c r="Y106" s="307"/>
      <c r="Z106" s="307"/>
    </row>
    <row r="107" spans="1:26" x14ac:dyDescent="0.15">
      <c r="A107" s="307"/>
      <c r="B107" s="307"/>
      <c r="C107" s="307"/>
      <c r="D107" s="307"/>
      <c r="E107" s="307"/>
      <c r="F107" s="307"/>
      <c r="G107" s="307"/>
      <c r="H107" s="307"/>
      <c r="I107" s="307"/>
      <c r="J107" s="307"/>
      <c r="K107" s="307"/>
      <c r="L107" s="307"/>
      <c r="M107" s="307"/>
      <c r="N107" s="307"/>
      <c r="O107" s="307"/>
      <c r="P107" s="307"/>
      <c r="Q107" s="307"/>
      <c r="R107" s="307"/>
      <c r="S107" s="307"/>
      <c r="T107" s="307"/>
      <c r="U107" s="307"/>
      <c r="V107" s="307"/>
      <c r="W107" s="307"/>
      <c r="X107" s="307"/>
      <c r="Y107" s="307"/>
      <c r="Z107" s="307"/>
    </row>
    <row r="108" spans="1:26" x14ac:dyDescent="0.15">
      <c r="A108" s="307"/>
      <c r="B108" s="307"/>
      <c r="C108" s="307"/>
      <c r="D108" s="307"/>
      <c r="E108" s="307"/>
      <c r="F108" s="307"/>
      <c r="G108" s="307"/>
      <c r="H108" s="307"/>
      <c r="I108" s="307"/>
      <c r="J108" s="307"/>
      <c r="K108" s="307"/>
      <c r="L108" s="307"/>
      <c r="M108" s="307"/>
      <c r="N108" s="307"/>
      <c r="O108" s="307"/>
      <c r="P108" s="307"/>
      <c r="Q108" s="307"/>
      <c r="R108" s="307"/>
      <c r="S108" s="307"/>
      <c r="T108" s="307"/>
      <c r="U108" s="307"/>
      <c r="V108" s="307"/>
      <c r="W108" s="307"/>
      <c r="X108" s="307"/>
      <c r="Y108" s="307"/>
      <c r="Z108" s="307"/>
    </row>
    <row r="109" spans="1:26" x14ac:dyDescent="0.15">
      <c r="A109" s="307"/>
      <c r="B109" s="307"/>
      <c r="C109" s="307"/>
      <c r="D109" s="307"/>
      <c r="E109" s="307"/>
      <c r="F109" s="307"/>
      <c r="G109" s="307"/>
      <c r="H109" s="307"/>
      <c r="I109" s="307"/>
      <c r="J109" s="307"/>
      <c r="K109" s="307"/>
      <c r="L109" s="307"/>
      <c r="M109" s="307"/>
      <c r="N109" s="307"/>
      <c r="O109" s="307"/>
      <c r="P109" s="307"/>
      <c r="Q109" s="307"/>
      <c r="R109" s="307"/>
      <c r="S109" s="307"/>
      <c r="T109" s="307"/>
      <c r="U109" s="307"/>
      <c r="V109" s="307"/>
      <c r="W109" s="307"/>
      <c r="X109" s="307"/>
      <c r="Y109" s="307"/>
      <c r="Z109" s="307"/>
    </row>
    <row r="110" spans="1:26" x14ac:dyDescent="0.15">
      <c r="A110" s="307"/>
      <c r="B110" s="307"/>
      <c r="C110" s="307"/>
      <c r="D110" s="307"/>
      <c r="E110" s="307"/>
      <c r="F110" s="307"/>
      <c r="G110" s="307"/>
      <c r="H110" s="307"/>
      <c r="I110" s="307"/>
      <c r="J110" s="307"/>
      <c r="K110" s="307"/>
      <c r="L110" s="307"/>
      <c r="M110" s="307"/>
      <c r="N110" s="307"/>
      <c r="O110" s="307"/>
      <c r="P110" s="307"/>
      <c r="Q110" s="307"/>
      <c r="R110" s="307"/>
      <c r="S110" s="307"/>
      <c r="T110" s="307"/>
      <c r="U110" s="307"/>
      <c r="V110" s="307"/>
      <c r="W110" s="307"/>
      <c r="X110" s="307"/>
      <c r="Y110" s="307"/>
      <c r="Z110" s="307"/>
    </row>
    <row r="111" spans="1:26" x14ac:dyDescent="0.15">
      <c r="A111" s="307"/>
      <c r="B111" s="307"/>
      <c r="C111" s="307"/>
      <c r="D111" s="307"/>
      <c r="E111" s="307"/>
      <c r="F111" s="307"/>
      <c r="G111" s="307"/>
      <c r="H111" s="307"/>
      <c r="I111" s="307"/>
      <c r="J111" s="307"/>
      <c r="K111" s="307"/>
      <c r="L111" s="307"/>
      <c r="M111" s="307"/>
      <c r="N111" s="307"/>
      <c r="O111" s="307"/>
      <c r="P111" s="307"/>
      <c r="Q111" s="307"/>
      <c r="R111" s="307"/>
      <c r="S111" s="307"/>
      <c r="T111" s="307"/>
      <c r="U111" s="307"/>
      <c r="V111" s="307"/>
      <c r="W111" s="307"/>
      <c r="X111" s="307"/>
      <c r="Y111" s="307"/>
      <c r="Z111" s="307"/>
    </row>
    <row r="112" spans="1:26" x14ac:dyDescent="0.15">
      <c r="A112" s="307"/>
      <c r="B112" s="307"/>
      <c r="C112" s="307"/>
      <c r="D112" s="307"/>
      <c r="E112" s="307"/>
      <c r="F112" s="307"/>
      <c r="G112" s="307"/>
      <c r="H112" s="307"/>
      <c r="I112" s="307"/>
      <c r="J112" s="307"/>
      <c r="K112" s="307"/>
      <c r="L112" s="307"/>
      <c r="M112" s="307"/>
      <c r="N112" s="307"/>
      <c r="O112" s="307"/>
      <c r="P112" s="307"/>
      <c r="Q112" s="307"/>
      <c r="R112" s="307"/>
      <c r="S112" s="307"/>
      <c r="T112" s="307"/>
      <c r="U112" s="307"/>
      <c r="V112" s="307"/>
      <c r="W112" s="307"/>
      <c r="X112" s="307"/>
      <c r="Y112" s="307"/>
      <c r="Z112" s="307"/>
    </row>
    <row r="113" spans="1:26" x14ac:dyDescent="0.15">
      <c r="A113" s="307"/>
      <c r="B113" s="307"/>
      <c r="C113" s="307"/>
      <c r="D113" s="307"/>
      <c r="E113" s="307"/>
      <c r="F113" s="307"/>
      <c r="G113" s="307"/>
      <c r="H113" s="307"/>
      <c r="I113" s="307"/>
      <c r="J113" s="307"/>
      <c r="K113" s="307"/>
      <c r="L113" s="307"/>
      <c r="M113" s="307"/>
      <c r="N113" s="307"/>
      <c r="O113" s="307"/>
      <c r="P113" s="307"/>
      <c r="Q113" s="307"/>
      <c r="R113" s="307"/>
      <c r="S113" s="307"/>
      <c r="T113" s="307"/>
      <c r="U113" s="307"/>
      <c r="V113" s="307"/>
      <c r="W113" s="307"/>
      <c r="X113" s="307"/>
      <c r="Y113" s="307"/>
      <c r="Z113" s="307"/>
    </row>
    <row r="114" spans="1:26" x14ac:dyDescent="0.15">
      <c r="A114" s="307"/>
      <c r="B114" s="307"/>
      <c r="C114" s="307"/>
      <c r="D114" s="307"/>
      <c r="E114" s="307"/>
      <c r="F114" s="307"/>
      <c r="G114" s="307"/>
      <c r="H114" s="307"/>
      <c r="I114" s="307"/>
      <c r="J114" s="307"/>
      <c r="K114" s="307"/>
      <c r="L114" s="307"/>
      <c r="M114" s="307"/>
      <c r="N114" s="307"/>
      <c r="O114" s="307"/>
      <c r="P114" s="307"/>
      <c r="Q114" s="307"/>
      <c r="R114" s="307"/>
      <c r="S114" s="307"/>
      <c r="T114" s="307"/>
      <c r="U114" s="307"/>
      <c r="V114" s="307"/>
      <c r="W114" s="307"/>
      <c r="X114" s="307"/>
      <c r="Y114" s="307"/>
      <c r="Z114" s="307"/>
    </row>
    <row r="115" spans="1:26" x14ac:dyDescent="0.15">
      <c r="A115" s="307"/>
      <c r="B115" s="307"/>
      <c r="C115" s="307"/>
      <c r="D115" s="307"/>
      <c r="E115" s="307"/>
      <c r="F115" s="307"/>
      <c r="G115" s="307"/>
      <c r="H115" s="307"/>
      <c r="I115" s="307"/>
      <c r="J115" s="307"/>
      <c r="K115" s="307"/>
      <c r="L115" s="307"/>
      <c r="M115" s="307"/>
      <c r="N115" s="307"/>
      <c r="O115" s="307"/>
      <c r="P115" s="307"/>
      <c r="Q115" s="307"/>
      <c r="R115" s="307"/>
      <c r="S115" s="307"/>
      <c r="T115" s="307"/>
      <c r="U115" s="307"/>
      <c r="V115" s="307"/>
      <c r="W115" s="307"/>
      <c r="X115" s="307"/>
      <c r="Y115" s="307"/>
      <c r="Z115" s="307"/>
    </row>
    <row r="116" spans="1:26" x14ac:dyDescent="0.15">
      <c r="A116" s="307"/>
      <c r="B116" s="307"/>
      <c r="C116" s="307"/>
      <c r="D116" s="307"/>
      <c r="E116" s="307"/>
      <c r="F116" s="307"/>
      <c r="G116" s="307"/>
      <c r="H116" s="307"/>
      <c r="I116" s="307"/>
      <c r="J116" s="307"/>
      <c r="K116" s="307"/>
      <c r="L116" s="307"/>
      <c r="M116" s="307"/>
      <c r="N116" s="307"/>
      <c r="O116" s="307"/>
      <c r="P116" s="307"/>
      <c r="Q116" s="307"/>
      <c r="R116" s="307"/>
      <c r="S116" s="307"/>
      <c r="T116" s="307"/>
      <c r="U116" s="307"/>
      <c r="V116" s="307"/>
      <c r="W116" s="307"/>
      <c r="X116" s="307"/>
      <c r="Y116" s="307"/>
      <c r="Z116" s="307"/>
    </row>
    <row r="117" spans="1:26" x14ac:dyDescent="0.15">
      <c r="A117" s="307"/>
      <c r="B117" s="307"/>
      <c r="C117" s="307"/>
      <c r="D117" s="307"/>
      <c r="E117" s="307"/>
      <c r="F117" s="307"/>
      <c r="G117" s="307"/>
      <c r="H117" s="307"/>
      <c r="I117" s="307"/>
      <c r="J117" s="307"/>
      <c r="K117" s="307"/>
      <c r="L117" s="307"/>
      <c r="M117" s="307"/>
      <c r="N117" s="307"/>
      <c r="O117" s="307"/>
      <c r="P117" s="307"/>
      <c r="Q117" s="307"/>
      <c r="R117" s="307"/>
      <c r="S117" s="307"/>
      <c r="T117" s="307"/>
      <c r="U117" s="307"/>
      <c r="V117" s="307"/>
      <c r="W117" s="307"/>
      <c r="X117" s="307"/>
      <c r="Y117" s="307"/>
      <c r="Z117" s="307"/>
    </row>
    <row r="118" spans="1:26" x14ac:dyDescent="0.15">
      <c r="A118" s="307"/>
      <c r="B118" s="307"/>
      <c r="C118" s="307"/>
      <c r="D118" s="307"/>
      <c r="E118" s="307"/>
      <c r="F118" s="307"/>
      <c r="G118" s="307"/>
      <c r="H118" s="307"/>
      <c r="I118" s="307"/>
      <c r="J118" s="307"/>
      <c r="K118" s="307"/>
      <c r="L118" s="307"/>
      <c r="M118" s="307"/>
      <c r="N118" s="307"/>
      <c r="O118" s="307"/>
      <c r="P118" s="307"/>
      <c r="Q118" s="307"/>
      <c r="R118" s="307"/>
      <c r="S118" s="307"/>
      <c r="T118" s="307"/>
      <c r="U118" s="307"/>
      <c r="V118" s="307"/>
      <c r="W118" s="307"/>
      <c r="X118" s="307"/>
      <c r="Y118" s="307"/>
      <c r="Z118" s="307"/>
    </row>
    <row r="119" spans="1:26" x14ac:dyDescent="0.15">
      <c r="A119" s="307"/>
      <c r="B119" s="307"/>
      <c r="C119" s="307"/>
      <c r="D119" s="307"/>
      <c r="E119" s="307"/>
      <c r="F119" s="307"/>
      <c r="G119" s="307"/>
      <c r="H119" s="307"/>
      <c r="I119" s="307"/>
      <c r="J119" s="307"/>
      <c r="K119" s="307"/>
      <c r="L119" s="307"/>
      <c r="M119" s="307"/>
      <c r="N119" s="307"/>
      <c r="O119" s="307"/>
      <c r="P119" s="307"/>
      <c r="Q119" s="307"/>
      <c r="R119" s="307"/>
      <c r="S119" s="307"/>
      <c r="T119" s="307"/>
      <c r="U119" s="307"/>
      <c r="V119" s="307"/>
      <c r="W119" s="307"/>
      <c r="X119" s="307"/>
      <c r="Y119" s="307"/>
      <c r="Z119" s="307"/>
    </row>
    <row r="120" spans="1:26" x14ac:dyDescent="0.15">
      <c r="A120" s="307"/>
      <c r="B120" s="307"/>
      <c r="C120" s="307"/>
      <c r="D120" s="307"/>
      <c r="E120" s="307"/>
      <c r="F120" s="307"/>
      <c r="G120" s="307"/>
      <c r="H120" s="307"/>
      <c r="I120" s="307"/>
      <c r="J120" s="307"/>
      <c r="K120" s="307"/>
      <c r="L120" s="307"/>
      <c r="M120" s="307"/>
      <c r="N120" s="307"/>
      <c r="O120" s="307"/>
      <c r="P120" s="307"/>
      <c r="Q120" s="307"/>
      <c r="R120" s="307"/>
      <c r="S120" s="307"/>
      <c r="T120" s="307"/>
      <c r="U120" s="307"/>
      <c r="V120" s="307"/>
      <c r="W120" s="307"/>
      <c r="X120" s="307"/>
      <c r="Y120" s="307"/>
      <c r="Z120" s="307"/>
    </row>
    <row r="121" spans="1:26" x14ac:dyDescent="0.15">
      <c r="A121" s="307"/>
      <c r="B121" s="307"/>
      <c r="C121" s="307"/>
      <c r="D121" s="307"/>
      <c r="E121" s="307"/>
      <c r="F121" s="307"/>
      <c r="G121" s="307"/>
      <c r="H121" s="307"/>
      <c r="I121" s="307"/>
      <c r="J121" s="307"/>
      <c r="K121" s="307"/>
      <c r="L121" s="307"/>
      <c r="M121" s="307"/>
      <c r="N121" s="307"/>
      <c r="O121" s="307"/>
      <c r="P121" s="307"/>
      <c r="Q121" s="307"/>
      <c r="R121" s="307"/>
      <c r="S121" s="307"/>
      <c r="T121" s="307"/>
      <c r="U121" s="307"/>
      <c r="V121" s="307"/>
      <c r="W121" s="307"/>
      <c r="X121" s="307"/>
      <c r="Y121" s="307"/>
      <c r="Z121" s="307"/>
    </row>
    <row r="122" spans="1:26" x14ac:dyDescent="0.15">
      <c r="A122" s="307"/>
      <c r="B122" s="307"/>
      <c r="C122" s="307"/>
      <c r="D122" s="307"/>
      <c r="E122" s="307"/>
      <c r="F122" s="307"/>
      <c r="G122" s="307"/>
      <c r="H122" s="307"/>
      <c r="I122" s="307"/>
      <c r="J122" s="307"/>
      <c r="K122" s="307"/>
      <c r="L122" s="307"/>
      <c r="M122" s="307"/>
      <c r="N122" s="307"/>
      <c r="O122" s="307"/>
      <c r="P122" s="307"/>
      <c r="Q122" s="307"/>
      <c r="R122" s="307"/>
      <c r="S122" s="307"/>
      <c r="T122" s="307"/>
      <c r="U122" s="307"/>
      <c r="V122" s="307"/>
      <c r="W122" s="307"/>
      <c r="X122" s="307"/>
      <c r="Y122" s="307"/>
      <c r="Z122" s="307"/>
    </row>
    <row r="123" spans="1:26" x14ac:dyDescent="0.15">
      <c r="A123" s="307"/>
      <c r="B123" s="307"/>
      <c r="C123" s="307"/>
      <c r="D123" s="307"/>
      <c r="E123" s="307"/>
      <c r="F123" s="307"/>
      <c r="G123" s="307"/>
      <c r="H123" s="307"/>
      <c r="I123" s="307"/>
      <c r="J123" s="307"/>
      <c r="K123" s="307"/>
      <c r="L123" s="307"/>
      <c r="M123" s="307"/>
      <c r="N123" s="307"/>
      <c r="O123" s="307"/>
      <c r="P123" s="307"/>
      <c r="Q123" s="307"/>
      <c r="R123" s="307"/>
      <c r="S123" s="307"/>
      <c r="T123" s="307"/>
      <c r="U123" s="307"/>
      <c r="V123" s="307"/>
      <c r="W123" s="307"/>
      <c r="X123" s="307"/>
      <c r="Y123" s="307"/>
      <c r="Z123" s="307"/>
    </row>
    <row r="124" spans="1:26" x14ac:dyDescent="0.15">
      <c r="A124" s="307"/>
      <c r="B124" s="307"/>
      <c r="C124" s="307"/>
      <c r="D124" s="307"/>
      <c r="E124" s="307"/>
      <c r="F124" s="307"/>
      <c r="G124" s="307"/>
      <c r="H124" s="307"/>
      <c r="I124" s="307"/>
      <c r="J124" s="307"/>
      <c r="K124" s="307"/>
      <c r="L124" s="307"/>
      <c r="M124" s="307"/>
      <c r="N124" s="307"/>
      <c r="O124" s="307"/>
      <c r="P124" s="307"/>
      <c r="Q124" s="307"/>
      <c r="R124" s="307"/>
      <c r="S124" s="307"/>
      <c r="T124" s="307"/>
      <c r="U124" s="307"/>
      <c r="V124" s="307"/>
      <c r="W124" s="307"/>
      <c r="X124" s="307"/>
      <c r="Y124" s="307"/>
      <c r="Z124" s="307"/>
    </row>
    <row r="125" spans="1:26" x14ac:dyDescent="0.15">
      <c r="A125" s="307"/>
      <c r="B125" s="307"/>
      <c r="C125" s="307"/>
      <c r="D125" s="307"/>
      <c r="E125" s="307"/>
      <c r="F125" s="307"/>
      <c r="G125" s="307"/>
      <c r="H125" s="307"/>
      <c r="I125" s="307"/>
      <c r="J125" s="307"/>
      <c r="K125" s="307"/>
      <c r="L125" s="307"/>
      <c r="M125" s="307"/>
      <c r="N125" s="307"/>
      <c r="O125" s="307"/>
      <c r="P125" s="307"/>
      <c r="Q125" s="307"/>
      <c r="R125" s="307"/>
      <c r="S125" s="307"/>
      <c r="T125" s="307"/>
      <c r="U125" s="307"/>
      <c r="V125" s="307"/>
      <c r="W125" s="307"/>
      <c r="X125" s="307"/>
      <c r="Y125" s="307"/>
      <c r="Z125" s="307"/>
    </row>
    <row r="126" spans="1:26" x14ac:dyDescent="0.15">
      <c r="A126" s="307"/>
      <c r="B126" s="307"/>
      <c r="C126" s="307"/>
      <c r="D126" s="307"/>
      <c r="E126" s="307"/>
      <c r="F126" s="307"/>
      <c r="G126" s="307"/>
      <c r="H126" s="307"/>
      <c r="I126" s="307"/>
      <c r="J126" s="307"/>
      <c r="K126" s="307"/>
      <c r="L126" s="307"/>
      <c r="M126" s="307"/>
      <c r="N126" s="307"/>
      <c r="O126" s="307"/>
      <c r="P126" s="307"/>
      <c r="Q126" s="307"/>
      <c r="R126" s="307"/>
      <c r="S126" s="307"/>
      <c r="T126" s="307"/>
      <c r="U126" s="307"/>
      <c r="V126" s="307"/>
      <c r="W126" s="307"/>
      <c r="X126" s="307"/>
      <c r="Y126" s="307"/>
      <c r="Z126" s="307"/>
    </row>
  </sheetData>
  <mergeCells count="6">
    <mergeCell ref="G2:Q4"/>
    <mergeCell ref="B3:D3"/>
    <mergeCell ref="C4:D4"/>
    <mergeCell ref="C5:D5"/>
    <mergeCell ref="D13:D16"/>
    <mergeCell ref="E13:E16"/>
  </mergeCells>
  <hyperlinks>
    <hyperlink ref="B1" location="Contents!A1" display="Back to Contents" xr:uid="{06A467CC-B01E-6742-9996-274743F5DDD2}"/>
  </hyperlinks>
  <pageMargins left="0.70000000000000007" right="0.70000000000000007" top="0.75" bottom="0.75" header="0.30000000000000004" footer="0.30000000000000004"/>
  <pageSetup paperSize="0" fitToWidth="0" fitToHeight="0" orientation="portrait" horizontalDpi="0" verticalDpi="0" copies="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AE331-0305-F341-A079-B0C8989E5F71}">
  <sheetPr>
    <tabColor rgb="FFDDEBF7"/>
  </sheetPr>
  <dimension ref="A1:AB37"/>
  <sheetViews>
    <sheetView topLeftCell="V4" zoomScale="84" zoomScaleNormal="100" workbookViewId="0">
      <selection activeCell="AB13" sqref="AB13"/>
    </sheetView>
  </sheetViews>
  <sheetFormatPr baseColWidth="10" defaultColWidth="10.6640625" defaultRowHeight="14" x14ac:dyDescent="0.15"/>
  <cols>
    <col min="1" max="1" width="10.6640625" style="2" customWidth="1"/>
    <col min="2" max="2" width="25.33203125" style="2" customWidth="1"/>
    <col min="3" max="3" width="27.5" style="2" customWidth="1"/>
    <col min="4" max="5" width="25.33203125" style="2" customWidth="1"/>
    <col min="6" max="6" width="28.33203125" style="2" customWidth="1"/>
    <col min="7" max="11" width="19.1640625" style="2" customWidth="1"/>
    <col min="12" max="12" width="20.6640625" style="2" customWidth="1"/>
    <col min="13" max="25" width="19.1640625" style="2" customWidth="1"/>
    <col min="26" max="26" width="19.1640625" style="303" customWidth="1"/>
    <col min="27" max="27" width="24.83203125" style="2" bestFit="1" customWidth="1"/>
    <col min="28" max="28" width="43.33203125" style="2" customWidth="1"/>
    <col min="29" max="16384" width="10.6640625" style="2"/>
  </cols>
  <sheetData>
    <row r="1" spans="1:28" s="1" customFormat="1" x14ac:dyDescent="0.15">
      <c r="B1" s="27" t="s">
        <v>51</v>
      </c>
      <c r="Z1" s="301"/>
    </row>
    <row r="2" spans="1:28" ht="15" thickBot="1" x14ac:dyDescent="0.2">
      <c r="A2" s="1"/>
      <c r="B2" s="1"/>
      <c r="C2" s="1"/>
      <c r="D2" s="1"/>
      <c r="E2" s="1"/>
      <c r="F2" s="1"/>
      <c r="G2" s="1"/>
      <c r="H2" s="1"/>
      <c r="I2" s="1"/>
      <c r="J2" s="1"/>
      <c r="K2" s="1"/>
      <c r="L2" s="1"/>
      <c r="M2" s="1"/>
      <c r="N2" s="1"/>
      <c r="O2" s="1"/>
      <c r="P2" s="1"/>
      <c r="Q2" s="1"/>
      <c r="R2" s="1"/>
      <c r="S2" s="1"/>
      <c r="T2" s="1"/>
      <c r="U2" s="1"/>
      <c r="V2" s="1"/>
      <c r="W2" s="1"/>
      <c r="X2" s="1"/>
      <c r="Y2" s="1"/>
      <c r="Z2" s="301"/>
      <c r="AA2" s="1"/>
      <c r="AB2" s="1"/>
    </row>
    <row r="3" spans="1:28" ht="19" thickBot="1" x14ac:dyDescent="0.2">
      <c r="A3" s="1"/>
      <c r="B3" s="512" t="s">
        <v>37</v>
      </c>
      <c r="C3" s="512"/>
      <c r="D3" s="512"/>
      <c r="E3" s="143"/>
      <c r="F3" s="143" t="s">
        <v>651</v>
      </c>
      <c r="G3" s="143" t="s">
        <v>686</v>
      </c>
      <c r="H3" s="1"/>
      <c r="I3" s="1"/>
      <c r="J3" s="1"/>
      <c r="K3" s="1"/>
      <c r="L3" s="1"/>
      <c r="M3" s="1"/>
      <c r="N3" s="1"/>
      <c r="O3" s="1"/>
      <c r="P3" s="1"/>
      <c r="Q3" s="1"/>
      <c r="R3" s="1"/>
      <c r="S3" s="1"/>
      <c r="T3" s="1"/>
      <c r="U3" s="1"/>
      <c r="V3" s="1"/>
      <c r="W3" s="1"/>
      <c r="X3" s="1"/>
      <c r="Y3" s="1"/>
      <c r="Z3" s="301"/>
      <c r="AA3" s="1"/>
      <c r="AB3" s="1"/>
    </row>
    <row r="4" spans="1:28" x14ac:dyDescent="0.15">
      <c r="A4" s="1"/>
      <c r="B4" s="64" t="s">
        <v>1</v>
      </c>
      <c r="C4" s="519" t="s">
        <v>2</v>
      </c>
      <c r="D4" s="519"/>
      <c r="E4" s="15"/>
      <c r="F4" s="6"/>
      <c r="G4" s="15"/>
      <c r="H4" s="1"/>
      <c r="I4" s="1"/>
      <c r="J4" s="1"/>
      <c r="K4" s="1"/>
      <c r="L4" s="1"/>
      <c r="M4" s="1"/>
      <c r="N4" s="1"/>
      <c r="O4" s="1"/>
      <c r="P4" s="1"/>
      <c r="Q4" s="1"/>
      <c r="R4" s="1"/>
      <c r="S4" s="1"/>
      <c r="T4" s="1"/>
      <c r="U4" s="1"/>
      <c r="V4" s="1"/>
      <c r="W4" s="1"/>
      <c r="X4" s="1"/>
      <c r="Y4" s="1"/>
      <c r="Z4" s="301"/>
      <c r="AA4" s="1"/>
      <c r="AB4" s="1"/>
    </row>
    <row r="5" spans="1:28" ht="16" thickBot="1" x14ac:dyDescent="0.25">
      <c r="A5" s="1"/>
      <c r="B5" s="115" t="s">
        <v>3</v>
      </c>
      <c r="C5" s="521" t="s">
        <v>390</v>
      </c>
      <c r="D5" s="521"/>
      <c r="E5" s="15"/>
      <c r="F5" s="6" t="s">
        <v>149</v>
      </c>
      <c r="G5" s="15"/>
      <c r="H5" s="1"/>
      <c r="I5" s="1"/>
      <c r="J5" s="1"/>
      <c r="K5" s="1"/>
      <c r="L5" s="1"/>
      <c r="M5" s="1"/>
      <c r="N5" s="1"/>
      <c r="O5" s="1"/>
      <c r="P5" s="1"/>
      <c r="Q5" s="1"/>
      <c r="R5" s="1"/>
      <c r="S5" s="1"/>
      <c r="T5" s="1"/>
      <c r="U5" s="1"/>
      <c r="V5" s="1"/>
      <c r="W5" s="1"/>
      <c r="X5" s="1"/>
      <c r="Y5" s="1"/>
      <c r="Z5" s="301"/>
      <c r="AA5" s="1"/>
      <c r="AB5" s="1"/>
    </row>
    <row r="6" spans="1:28" ht="15" thickBot="1" x14ac:dyDescent="0.2">
      <c r="A6" s="1"/>
      <c r="B6" s="1"/>
      <c r="C6" s="1"/>
      <c r="D6" s="1"/>
      <c r="E6" s="1"/>
      <c r="F6" s="1"/>
      <c r="G6" s="1"/>
      <c r="H6" s="1"/>
      <c r="I6" s="1"/>
      <c r="J6" s="1"/>
      <c r="K6" s="1"/>
      <c r="L6" s="1"/>
      <c r="M6" s="1"/>
      <c r="N6" s="1"/>
      <c r="O6" s="1"/>
      <c r="P6" s="1"/>
      <c r="Q6" s="1"/>
      <c r="R6" s="1"/>
      <c r="S6" s="1"/>
      <c r="T6" s="1"/>
      <c r="U6" s="1"/>
      <c r="V6" s="1"/>
      <c r="W6" s="1"/>
      <c r="X6" s="1"/>
      <c r="Y6" s="1"/>
      <c r="Z6" s="301"/>
      <c r="AA6" s="1"/>
      <c r="AB6" s="1"/>
    </row>
    <row r="7" spans="1:28" ht="15" thickBot="1" x14ac:dyDescent="0.2">
      <c r="A7" s="1"/>
      <c r="B7" s="513" t="s">
        <v>150</v>
      </c>
      <c r="C7" s="513"/>
      <c r="D7" s="513"/>
      <c r="E7" s="513" t="s">
        <v>151</v>
      </c>
      <c r="F7" s="513"/>
      <c r="G7" s="513"/>
      <c r="H7" s="513"/>
      <c r="I7" s="513" t="s">
        <v>152</v>
      </c>
      <c r="J7" s="513"/>
      <c r="K7" s="513"/>
      <c r="L7" s="513"/>
      <c r="M7" s="513" t="s">
        <v>153</v>
      </c>
      <c r="N7" s="513"/>
      <c r="O7" s="513"/>
      <c r="P7" s="513"/>
      <c r="Q7" s="513"/>
      <c r="R7" s="513"/>
      <c r="S7" s="527" t="s">
        <v>154</v>
      </c>
      <c r="T7" s="527"/>
      <c r="U7" s="527"/>
      <c r="V7" s="527"/>
      <c r="W7" s="527"/>
      <c r="X7" s="527"/>
      <c r="Y7" s="528" t="s">
        <v>155</v>
      </c>
      <c r="Z7" s="528"/>
      <c r="AA7" s="528"/>
      <c r="AB7" s="528"/>
    </row>
    <row r="8" spans="1:28" s="55" customFormat="1" ht="46" thickBot="1" x14ac:dyDescent="0.2">
      <c r="A8" s="11"/>
      <c r="B8" s="144" t="s">
        <v>92</v>
      </c>
      <c r="C8" s="145" t="s">
        <v>156</v>
      </c>
      <c r="D8" s="146" t="s">
        <v>157</v>
      </c>
      <c r="E8" s="145" t="s">
        <v>158</v>
      </c>
      <c r="F8" s="145" t="s">
        <v>159</v>
      </c>
      <c r="G8" s="145" t="s">
        <v>160</v>
      </c>
      <c r="H8" s="145" t="s">
        <v>161</v>
      </c>
      <c r="I8" s="145" t="s">
        <v>162</v>
      </c>
      <c r="J8" s="146" t="s">
        <v>163</v>
      </c>
      <c r="K8" s="146" t="s">
        <v>164</v>
      </c>
      <c r="L8" s="145" t="s">
        <v>165</v>
      </c>
      <c r="M8" s="145" t="s">
        <v>166</v>
      </c>
      <c r="N8" s="145" t="s">
        <v>167</v>
      </c>
      <c r="O8" s="145" t="s">
        <v>168</v>
      </c>
      <c r="P8" s="145" t="s">
        <v>169</v>
      </c>
      <c r="Q8" s="145" t="s">
        <v>170</v>
      </c>
      <c r="R8" s="145" t="s">
        <v>171</v>
      </c>
      <c r="S8" s="145" t="s">
        <v>172</v>
      </c>
      <c r="T8" s="145" t="s">
        <v>173</v>
      </c>
      <c r="U8" s="145" t="s">
        <v>174</v>
      </c>
      <c r="V8" s="145" t="s">
        <v>175</v>
      </c>
      <c r="W8" s="145" t="s">
        <v>176</v>
      </c>
      <c r="X8" s="147" t="s">
        <v>177</v>
      </c>
      <c r="Y8" s="145" t="s">
        <v>400</v>
      </c>
      <c r="Z8" s="302" t="s">
        <v>178</v>
      </c>
      <c r="AA8" s="145" t="s">
        <v>179</v>
      </c>
      <c r="AB8" s="145" t="s">
        <v>180</v>
      </c>
    </row>
    <row r="9" spans="1:28" customFormat="1" ht="76" x14ac:dyDescent="0.2">
      <c r="A9" s="1"/>
      <c r="B9" s="496" t="str">
        <f>INDEX('[1]A7_1_-_Your_company''s_products'!B13:B1133,MATCH(C9,'[1]A7_1_-_Your_company''s_products'!C13:C1133,0))</f>
        <v>N1M2S20</v>
      </c>
      <c r="C9" s="493" t="s">
        <v>622</v>
      </c>
      <c r="D9" s="493" t="s">
        <v>614</v>
      </c>
      <c r="E9" s="497" t="s">
        <v>629</v>
      </c>
      <c r="F9" s="493" t="s">
        <v>635</v>
      </c>
      <c r="G9" s="493" t="s">
        <v>613</v>
      </c>
      <c r="H9" s="493" t="s">
        <v>612</v>
      </c>
      <c r="I9" s="493" t="s">
        <v>641</v>
      </c>
      <c r="J9" s="493" t="s">
        <v>641</v>
      </c>
      <c r="K9" s="494" t="s">
        <v>611</v>
      </c>
      <c r="L9" s="493" t="s">
        <v>641</v>
      </c>
      <c r="M9" s="493" t="s">
        <v>610</v>
      </c>
      <c r="N9" s="498" t="s">
        <v>642</v>
      </c>
      <c r="O9" s="493" t="s">
        <v>641</v>
      </c>
      <c r="P9" s="493" t="s">
        <v>609</v>
      </c>
      <c r="Q9" s="493" t="s">
        <v>641</v>
      </c>
      <c r="R9" s="493" t="s">
        <v>608</v>
      </c>
      <c r="S9" s="493" t="s">
        <v>641</v>
      </c>
      <c r="T9" s="492">
        <v>0</v>
      </c>
      <c r="U9" s="492">
        <v>0</v>
      </c>
      <c r="V9" s="492">
        <v>0</v>
      </c>
      <c r="W9" s="492">
        <v>0</v>
      </c>
      <c r="X9" s="500" t="s">
        <v>643</v>
      </c>
      <c r="Y9" s="492" t="s">
        <v>607</v>
      </c>
      <c r="Z9" s="491">
        <v>7.360200111691924</v>
      </c>
      <c r="AA9" s="490" t="s">
        <v>641</v>
      </c>
      <c r="AB9" s="544" t="s">
        <v>687</v>
      </c>
    </row>
    <row r="10" spans="1:28" customFormat="1" ht="16" x14ac:dyDescent="0.2">
      <c r="A10" s="1"/>
      <c r="B10" s="496" t="str">
        <f>INDEX('[1]A7_1_-_Your_company''s_products'!B14:B1134,MATCH(C10,'[1]A7_1_-_Your_company''s_products'!C14:C1134,0))</f>
        <v>N1M2S20</v>
      </c>
      <c r="C10" s="493" t="s">
        <v>626</v>
      </c>
      <c r="D10" s="493" t="s">
        <v>614</v>
      </c>
      <c r="E10" s="497" t="s">
        <v>630</v>
      </c>
      <c r="F10" s="493" t="s">
        <v>636</v>
      </c>
      <c r="G10" s="493" t="s">
        <v>613</v>
      </c>
      <c r="H10" s="493" t="s">
        <v>612</v>
      </c>
      <c r="I10" s="493" t="s">
        <v>641</v>
      </c>
      <c r="J10" s="493" t="s">
        <v>641</v>
      </c>
      <c r="K10" s="494" t="s">
        <v>611</v>
      </c>
      <c r="L10" s="493" t="s">
        <v>641</v>
      </c>
      <c r="M10" s="493" t="s">
        <v>610</v>
      </c>
      <c r="N10" s="498">
        <v>0</v>
      </c>
      <c r="O10" s="493" t="s">
        <v>641</v>
      </c>
      <c r="P10" s="493" t="s">
        <v>609</v>
      </c>
      <c r="Q10" s="493" t="s">
        <v>641</v>
      </c>
      <c r="R10" s="493" t="s">
        <v>608</v>
      </c>
      <c r="S10" s="493" t="s">
        <v>641</v>
      </c>
      <c r="T10" s="492">
        <v>0</v>
      </c>
      <c r="U10" s="493" t="s">
        <v>641</v>
      </c>
      <c r="V10" s="492">
        <v>0</v>
      </c>
      <c r="W10" s="492">
        <v>0</v>
      </c>
      <c r="X10" s="490" t="e">
        <f t="shared" ref="X10:X30" si="0">S10-T10-U10+V10-W10</f>
        <v>#VALUE!</v>
      </c>
      <c r="Y10" s="492" t="s">
        <v>607</v>
      </c>
      <c r="Z10" s="491">
        <v>7.3601998771879984</v>
      </c>
      <c r="AA10" s="490" t="s">
        <v>641</v>
      </c>
      <c r="AB10" s="489"/>
    </row>
    <row r="11" spans="1:28" customFormat="1" ht="16" x14ac:dyDescent="0.2">
      <c r="A11" s="1"/>
      <c r="B11" s="496" t="str">
        <f>INDEX('[1]A7_1_-_Your_company''s_products'!B15:B1135,MATCH(C11,'[1]A7_1_-_Your_company''s_products'!C15:C1135,0))</f>
        <v>N2M2S20</v>
      </c>
      <c r="C11" s="493" t="s">
        <v>628</v>
      </c>
      <c r="D11" s="493" t="s">
        <v>614</v>
      </c>
      <c r="E11" s="497" t="s">
        <v>630</v>
      </c>
      <c r="F11" s="493" t="s">
        <v>636</v>
      </c>
      <c r="G11" s="493" t="s">
        <v>613</v>
      </c>
      <c r="H11" s="493" t="s">
        <v>612</v>
      </c>
      <c r="I11" s="493" t="s">
        <v>641</v>
      </c>
      <c r="J11" s="493" t="s">
        <v>641</v>
      </c>
      <c r="K11" s="494" t="s">
        <v>611</v>
      </c>
      <c r="L11" s="493" t="s">
        <v>641</v>
      </c>
      <c r="M11" s="493" t="s">
        <v>610</v>
      </c>
      <c r="N11" s="498">
        <v>0</v>
      </c>
      <c r="O11" s="493" t="s">
        <v>641</v>
      </c>
      <c r="P11" s="493" t="s">
        <v>609</v>
      </c>
      <c r="Q11" s="493" t="s">
        <v>641</v>
      </c>
      <c r="R11" s="493" t="s">
        <v>608</v>
      </c>
      <c r="S11" s="493" t="s">
        <v>641</v>
      </c>
      <c r="T11" s="492">
        <v>0</v>
      </c>
      <c r="U11" s="493" t="s">
        <v>641</v>
      </c>
      <c r="V11" s="492">
        <v>0</v>
      </c>
      <c r="W11" s="492">
        <v>0</v>
      </c>
      <c r="X11" s="490" t="e">
        <f t="shared" si="0"/>
        <v>#VALUE!</v>
      </c>
      <c r="Y11" s="492" t="s">
        <v>607</v>
      </c>
      <c r="Z11" s="491">
        <v>7.3602021649648979</v>
      </c>
      <c r="AA11" s="490" t="s">
        <v>641</v>
      </c>
      <c r="AB11" s="489"/>
    </row>
    <row r="12" spans="1:28" customFormat="1" ht="16" x14ac:dyDescent="0.2">
      <c r="A12" s="1"/>
      <c r="B12" s="496" t="str">
        <f>INDEX('[1]A7_1_-_Your_company''s_products'!B16:B1136,MATCH(C12,'[1]A7_1_-_Your_company''s_products'!C16:C1136,0))</f>
        <v>N2M2S20</v>
      </c>
      <c r="C12" s="493" t="s">
        <v>625</v>
      </c>
      <c r="D12" s="493" t="s">
        <v>614</v>
      </c>
      <c r="E12" s="497" t="s">
        <v>631</v>
      </c>
      <c r="F12" s="493" t="s">
        <v>637</v>
      </c>
      <c r="G12" s="493" t="s">
        <v>613</v>
      </c>
      <c r="H12" s="493" t="s">
        <v>612</v>
      </c>
      <c r="I12" s="493" t="s">
        <v>641</v>
      </c>
      <c r="J12" s="493" t="s">
        <v>641</v>
      </c>
      <c r="K12" s="494" t="s">
        <v>611</v>
      </c>
      <c r="L12" s="493" t="s">
        <v>641</v>
      </c>
      <c r="M12" s="493" t="s">
        <v>610</v>
      </c>
      <c r="N12" s="498" t="s">
        <v>642</v>
      </c>
      <c r="O12" s="493" t="s">
        <v>641</v>
      </c>
      <c r="P12" s="493" t="s">
        <v>609</v>
      </c>
      <c r="Q12" s="493" t="s">
        <v>641</v>
      </c>
      <c r="R12" s="493" t="s">
        <v>608</v>
      </c>
      <c r="S12" s="493" t="s">
        <v>641</v>
      </c>
      <c r="T12" s="492">
        <v>0</v>
      </c>
      <c r="U12" s="492">
        <v>0</v>
      </c>
      <c r="V12" s="492">
        <v>0</v>
      </c>
      <c r="W12" s="492">
        <v>0</v>
      </c>
      <c r="X12" s="490" t="e">
        <f t="shared" si="0"/>
        <v>#VALUE!</v>
      </c>
      <c r="Y12" s="492" t="s">
        <v>607</v>
      </c>
      <c r="Z12" s="491">
        <v>7.3601999999999999</v>
      </c>
      <c r="AA12" s="490" t="s">
        <v>641</v>
      </c>
      <c r="AB12" s="489"/>
    </row>
    <row r="13" spans="1:28" customFormat="1" ht="16" x14ac:dyDescent="0.2">
      <c r="A13" s="1"/>
      <c r="B13" s="496" t="str">
        <f>INDEX('[1]A7_1_-_Your_company''s_products'!B17:B1137,MATCH(C13,'[1]A7_1_-_Your_company''s_products'!C17:C1137,0))</f>
        <v>N2M2S20</v>
      </c>
      <c r="C13" s="493" t="s">
        <v>623</v>
      </c>
      <c r="D13" s="493" t="s">
        <v>614</v>
      </c>
      <c r="E13" s="497" t="s">
        <v>631</v>
      </c>
      <c r="F13" s="493" t="s">
        <v>637</v>
      </c>
      <c r="G13" s="493" t="s">
        <v>613</v>
      </c>
      <c r="H13" s="493" t="s">
        <v>612</v>
      </c>
      <c r="I13" s="493" t="s">
        <v>641</v>
      </c>
      <c r="J13" s="493" t="s">
        <v>641</v>
      </c>
      <c r="K13" s="494" t="s">
        <v>611</v>
      </c>
      <c r="L13" s="493" t="s">
        <v>641</v>
      </c>
      <c r="M13" s="493" t="s">
        <v>610</v>
      </c>
      <c r="N13" s="498" t="s">
        <v>642</v>
      </c>
      <c r="O13" s="493" t="s">
        <v>641</v>
      </c>
      <c r="P13" s="493" t="s">
        <v>609</v>
      </c>
      <c r="Q13" s="493" t="s">
        <v>641</v>
      </c>
      <c r="R13" s="493" t="s">
        <v>608</v>
      </c>
      <c r="S13" s="493" t="s">
        <v>641</v>
      </c>
      <c r="T13" s="492">
        <v>0</v>
      </c>
      <c r="U13" s="492">
        <v>0</v>
      </c>
      <c r="V13" s="492">
        <v>0</v>
      </c>
      <c r="W13" s="492">
        <v>0</v>
      </c>
      <c r="X13" s="490" t="e">
        <f t="shared" si="0"/>
        <v>#VALUE!</v>
      </c>
      <c r="Y13" s="492" t="s">
        <v>607</v>
      </c>
      <c r="Z13" s="491">
        <v>7.3601999999999999</v>
      </c>
      <c r="AA13" s="490" t="s">
        <v>641</v>
      </c>
      <c r="AB13" s="489"/>
    </row>
    <row r="14" spans="1:28" customFormat="1" ht="16" x14ac:dyDescent="0.2">
      <c r="A14" s="1"/>
      <c r="B14" s="496" t="str">
        <f>INDEX('[1]A7_1_-_Your_company''s_products'!B18:B1138,MATCH(C14,'[1]A7_1_-_Your_company''s_products'!C18:C1138,0))</f>
        <v>N2M2S20</v>
      </c>
      <c r="C14" s="493" t="s">
        <v>623</v>
      </c>
      <c r="D14" s="493" t="s">
        <v>614</v>
      </c>
      <c r="E14" s="497" t="s">
        <v>631</v>
      </c>
      <c r="F14" s="493" t="s">
        <v>637</v>
      </c>
      <c r="G14" s="493" t="s">
        <v>613</v>
      </c>
      <c r="H14" s="493" t="s">
        <v>612</v>
      </c>
      <c r="I14" s="493" t="s">
        <v>641</v>
      </c>
      <c r="J14" s="493" t="s">
        <v>641</v>
      </c>
      <c r="K14" s="494" t="s">
        <v>611</v>
      </c>
      <c r="L14" s="493" t="s">
        <v>641</v>
      </c>
      <c r="M14" s="493" t="s">
        <v>610</v>
      </c>
      <c r="N14" s="498" t="s">
        <v>642</v>
      </c>
      <c r="O14" s="493" t="s">
        <v>641</v>
      </c>
      <c r="P14" s="493" t="s">
        <v>609</v>
      </c>
      <c r="Q14" s="493" t="s">
        <v>641</v>
      </c>
      <c r="R14" s="493" t="s">
        <v>608</v>
      </c>
      <c r="S14" s="493" t="s">
        <v>641</v>
      </c>
      <c r="T14" s="492">
        <v>0</v>
      </c>
      <c r="U14" s="492">
        <v>0</v>
      </c>
      <c r="V14" s="492">
        <v>0</v>
      </c>
      <c r="W14" s="492">
        <v>0</v>
      </c>
      <c r="X14" s="490" t="e">
        <f t="shared" si="0"/>
        <v>#VALUE!</v>
      </c>
      <c r="Y14" s="492" t="s">
        <v>607</v>
      </c>
      <c r="Z14" s="491">
        <v>7.360199999999999</v>
      </c>
      <c r="AA14" s="490" t="s">
        <v>641</v>
      </c>
      <c r="AB14" s="489"/>
    </row>
    <row r="15" spans="1:28" customFormat="1" ht="16" x14ac:dyDescent="0.2">
      <c r="A15" s="1"/>
      <c r="B15" s="496" t="str">
        <f>INDEX('[1]A7_1_-_Your_company''s_products'!B19:B1139,MATCH(C15,'[1]A7_1_-_Your_company''s_products'!C19:C1139,0))</f>
        <v>N2M2S20</v>
      </c>
      <c r="C15" s="493" t="s">
        <v>625</v>
      </c>
      <c r="D15" s="493" t="s">
        <v>614</v>
      </c>
      <c r="E15" s="497" t="s">
        <v>631</v>
      </c>
      <c r="F15" s="493" t="s">
        <v>637</v>
      </c>
      <c r="G15" s="493" t="s">
        <v>613</v>
      </c>
      <c r="H15" s="493" t="s">
        <v>612</v>
      </c>
      <c r="I15" s="493" t="s">
        <v>641</v>
      </c>
      <c r="J15" s="493" t="s">
        <v>641</v>
      </c>
      <c r="K15" s="494" t="s">
        <v>611</v>
      </c>
      <c r="L15" s="493" t="s">
        <v>641</v>
      </c>
      <c r="M15" s="493" t="s">
        <v>610</v>
      </c>
      <c r="N15" s="498" t="s">
        <v>642</v>
      </c>
      <c r="O15" s="493" t="s">
        <v>641</v>
      </c>
      <c r="P15" s="493" t="s">
        <v>609</v>
      </c>
      <c r="Q15" s="493" t="s">
        <v>641</v>
      </c>
      <c r="R15" s="493" t="s">
        <v>608</v>
      </c>
      <c r="S15" s="493" t="s">
        <v>641</v>
      </c>
      <c r="T15" s="492">
        <v>0</v>
      </c>
      <c r="U15" s="492">
        <v>0</v>
      </c>
      <c r="V15" s="492">
        <v>0</v>
      </c>
      <c r="W15" s="492">
        <v>0</v>
      </c>
      <c r="X15" s="490" t="e">
        <f t="shared" si="0"/>
        <v>#VALUE!</v>
      </c>
      <c r="Y15" s="492" t="s">
        <v>607</v>
      </c>
      <c r="Z15" s="491">
        <v>7.3601999999999999</v>
      </c>
      <c r="AA15" s="490" t="s">
        <v>641</v>
      </c>
      <c r="AB15" s="489"/>
    </row>
    <row r="16" spans="1:28" customFormat="1" ht="16" x14ac:dyDescent="0.2">
      <c r="A16" s="1"/>
      <c r="B16" s="496" t="str">
        <f>INDEX('[1]A7_1_-_Your_company''s_products'!B20:B1140,MATCH(C16,'[1]A7_1_-_Your_company''s_products'!C20:C1140,0))</f>
        <v>N1M4S20</v>
      </c>
      <c r="C16" s="493" t="s">
        <v>620</v>
      </c>
      <c r="D16" s="493" t="s">
        <v>614</v>
      </c>
      <c r="E16" s="495" t="s">
        <v>632</v>
      </c>
      <c r="F16" s="493" t="s">
        <v>638</v>
      </c>
      <c r="G16" s="493" t="s">
        <v>613</v>
      </c>
      <c r="H16" s="493" t="s">
        <v>615</v>
      </c>
      <c r="I16" s="493" t="s">
        <v>641</v>
      </c>
      <c r="J16" s="493" t="s">
        <v>641</v>
      </c>
      <c r="K16" s="494" t="s">
        <v>611</v>
      </c>
      <c r="L16" s="493" t="s">
        <v>641</v>
      </c>
      <c r="M16" s="493" t="s">
        <v>610</v>
      </c>
      <c r="N16" s="498">
        <v>0</v>
      </c>
      <c r="O16" s="493" t="s">
        <v>641</v>
      </c>
      <c r="P16" s="493" t="s">
        <v>609</v>
      </c>
      <c r="Q16" s="493" t="s">
        <v>641</v>
      </c>
      <c r="R16" s="493" t="s">
        <v>608</v>
      </c>
      <c r="S16" s="493" t="s">
        <v>641</v>
      </c>
      <c r="T16" s="492">
        <v>0</v>
      </c>
      <c r="U16" s="492">
        <v>0</v>
      </c>
      <c r="V16" s="492">
        <v>0</v>
      </c>
      <c r="W16" s="492">
        <v>0</v>
      </c>
      <c r="X16" s="490" t="e">
        <f t="shared" si="0"/>
        <v>#VALUE!</v>
      </c>
      <c r="Y16" s="492" t="s">
        <v>607</v>
      </c>
      <c r="Z16" s="491">
        <v>7.3876999999999997</v>
      </c>
      <c r="AA16" s="490" t="s">
        <v>641</v>
      </c>
      <c r="AB16" s="489"/>
    </row>
    <row r="17" spans="1:28" customFormat="1" ht="16" x14ac:dyDescent="0.2">
      <c r="A17" s="1"/>
      <c r="B17" s="496" t="str">
        <f>INDEX('[1]A7_1_-_Your_company''s_products'!B21:B1141,MATCH(C17,'[1]A7_1_-_Your_company''s_products'!C21:C1141,0))</f>
        <v>N1M4S20</v>
      </c>
      <c r="C17" s="493" t="s">
        <v>620</v>
      </c>
      <c r="D17" s="493" t="s">
        <v>614</v>
      </c>
      <c r="E17" s="495" t="s">
        <v>632</v>
      </c>
      <c r="F17" s="493" t="s">
        <v>638</v>
      </c>
      <c r="G17" s="493" t="s">
        <v>613</v>
      </c>
      <c r="H17" s="493" t="s">
        <v>615</v>
      </c>
      <c r="I17" s="493" t="s">
        <v>641</v>
      </c>
      <c r="J17" s="493" t="s">
        <v>641</v>
      </c>
      <c r="K17" s="494" t="s">
        <v>611</v>
      </c>
      <c r="L17" s="493" t="s">
        <v>641</v>
      </c>
      <c r="M17" s="493" t="s">
        <v>610</v>
      </c>
      <c r="N17" s="498">
        <v>0</v>
      </c>
      <c r="O17" s="493" t="s">
        <v>641</v>
      </c>
      <c r="P17" s="493" t="s">
        <v>609</v>
      </c>
      <c r="Q17" s="493" t="s">
        <v>641</v>
      </c>
      <c r="R17" s="493" t="s">
        <v>608</v>
      </c>
      <c r="S17" s="493" t="s">
        <v>641</v>
      </c>
      <c r="T17" s="492">
        <v>0</v>
      </c>
      <c r="U17" s="492">
        <v>0</v>
      </c>
      <c r="V17" s="492">
        <v>0</v>
      </c>
      <c r="W17" s="492">
        <v>0</v>
      </c>
      <c r="X17" s="490" t="e">
        <f t="shared" si="0"/>
        <v>#VALUE!</v>
      </c>
      <c r="Y17" s="492" t="s">
        <v>607</v>
      </c>
      <c r="Z17" s="491">
        <v>7.3876999999999997</v>
      </c>
      <c r="AA17" s="490" t="s">
        <v>641</v>
      </c>
      <c r="AB17" s="489"/>
    </row>
    <row r="18" spans="1:28" customFormat="1" ht="16" x14ac:dyDescent="0.2">
      <c r="A18" s="1"/>
      <c r="B18" s="496" t="str">
        <f>INDEX('[1]A7_1_-_Your_company''s_products'!B22:B1142,MATCH(C18,'[1]A7_1_-_Your_company''s_products'!C22:C1142,0))</f>
        <v>N1M4S20</v>
      </c>
      <c r="C18" s="493" t="s">
        <v>620</v>
      </c>
      <c r="D18" s="493" t="s">
        <v>614</v>
      </c>
      <c r="E18" s="495" t="s">
        <v>632</v>
      </c>
      <c r="F18" s="493" t="s">
        <v>638</v>
      </c>
      <c r="G18" s="493" t="s">
        <v>613</v>
      </c>
      <c r="H18" s="493" t="s">
        <v>615</v>
      </c>
      <c r="I18" s="493" t="s">
        <v>641</v>
      </c>
      <c r="J18" s="493" t="s">
        <v>641</v>
      </c>
      <c r="K18" s="494" t="s">
        <v>611</v>
      </c>
      <c r="L18" s="493" t="s">
        <v>641</v>
      </c>
      <c r="M18" s="493" t="s">
        <v>610</v>
      </c>
      <c r="N18" s="498">
        <v>0</v>
      </c>
      <c r="O18" s="493" t="s">
        <v>641</v>
      </c>
      <c r="P18" s="493" t="s">
        <v>609</v>
      </c>
      <c r="Q18" s="493" t="s">
        <v>641</v>
      </c>
      <c r="R18" s="493" t="s">
        <v>608</v>
      </c>
      <c r="S18" s="493" t="s">
        <v>641</v>
      </c>
      <c r="T18" s="492">
        <v>0</v>
      </c>
      <c r="U18" s="492">
        <v>0</v>
      </c>
      <c r="V18" s="492">
        <v>0</v>
      </c>
      <c r="W18" s="492">
        <v>0</v>
      </c>
      <c r="X18" s="490" t="e">
        <f t="shared" si="0"/>
        <v>#VALUE!</v>
      </c>
      <c r="Y18" s="492" t="s">
        <v>607</v>
      </c>
      <c r="Z18" s="491">
        <v>7.3876999999999997</v>
      </c>
      <c r="AA18" s="490" t="s">
        <v>641</v>
      </c>
      <c r="AB18" s="489"/>
    </row>
    <row r="19" spans="1:28" customFormat="1" ht="16" x14ac:dyDescent="0.2">
      <c r="A19" s="1"/>
      <c r="B19" s="496" t="str">
        <f>INDEX('[1]A7_1_-_Your_company''s_products'!B23:B1143,MATCH(C19,'[1]A7_1_-_Your_company''s_products'!C23:C1143,0))</f>
        <v>N1M4S20</v>
      </c>
      <c r="C19" s="493" t="s">
        <v>627</v>
      </c>
      <c r="D19" s="493" t="s">
        <v>614</v>
      </c>
      <c r="E19" s="495" t="s">
        <v>633</v>
      </c>
      <c r="F19" s="493" t="s">
        <v>639</v>
      </c>
      <c r="G19" s="493" t="s">
        <v>613</v>
      </c>
      <c r="H19" s="493" t="s">
        <v>612</v>
      </c>
      <c r="I19" s="493" t="s">
        <v>641</v>
      </c>
      <c r="J19" s="493" t="s">
        <v>641</v>
      </c>
      <c r="K19" s="494" t="s">
        <v>611</v>
      </c>
      <c r="L19" s="493" t="s">
        <v>641</v>
      </c>
      <c r="M19" s="493" t="s">
        <v>610</v>
      </c>
      <c r="N19" s="498" t="s">
        <v>642</v>
      </c>
      <c r="O19" s="493" t="s">
        <v>641</v>
      </c>
      <c r="P19" s="493" t="s">
        <v>609</v>
      </c>
      <c r="Q19" s="493" t="s">
        <v>641</v>
      </c>
      <c r="R19" s="493" t="s">
        <v>608</v>
      </c>
      <c r="S19" s="493" t="s">
        <v>641</v>
      </c>
      <c r="T19" s="492">
        <v>0</v>
      </c>
      <c r="U19" s="492">
        <v>0</v>
      </c>
      <c r="V19" s="492">
        <v>0</v>
      </c>
      <c r="W19" s="492">
        <v>0</v>
      </c>
      <c r="X19" s="490" t="e">
        <f t="shared" si="0"/>
        <v>#VALUE!</v>
      </c>
      <c r="Y19" s="492" t="s">
        <v>607</v>
      </c>
      <c r="Z19" s="491">
        <v>7.3836014273527431</v>
      </c>
      <c r="AA19" s="490" t="s">
        <v>641</v>
      </c>
      <c r="AB19" s="489"/>
    </row>
    <row r="20" spans="1:28" customFormat="1" ht="16" x14ac:dyDescent="0.2">
      <c r="A20" s="1"/>
      <c r="B20" s="496" t="str">
        <f>INDEX('[1]A7_1_-_Your_company''s_products'!B24:B1144,MATCH(C20,'[1]A7_1_-_Your_company''s_products'!C24:C1144,0))</f>
        <v>N2M4S20</v>
      </c>
      <c r="C20" s="493" t="s">
        <v>618</v>
      </c>
      <c r="D20" s="493" t="s">
        <v>614</v>
      </c>
      <c r="E20" s="495" t="s">
        <v>634</v>
      </c>
      <c r="F20" s="493" t="s">
        <v>640</v>
      </c>
      <c r="G20" s="493" t="s">
        <v>613</v>
      </c>
      <c r="H20" s="493" t="s">
        <v>615</v>
      </c>
      <c r="I20" s="493" t="s">
        <v>641</v>
      </c>
      <c r="J20" s="493" t="s">
        <v>641</v>
      </c>
      <c r="K20" s="494" t="s">
        <v>611</v>
      </c>
      <c r="L20" s="493" t="s">
        <v>641</v>
      </c>
      <c r="M20" s="493" t="s">
        <v>610</v>
      </c>
      <c r="N20" s="498">
        <v>0</v>
      </c>
      <c r="O20" s="493" t="s">
        <v>641</v>
      </c>
      <c r="P20" s="493" t="s">
        <v>609</v>
      </c>
      <c r="Q20" s="493" t="s">
        <v>641</v>
      </c>
      <c r="R20" s="493" t="s">
        <v>608</v>
      </c>
      <c r="S20" s="493" t="s">
        <v>641</v>
      </c>
      <c r="T20" s="492">
        <v>0</v>
      </c>
      <c r="U20" s="492">
        <v>0</v>
      </c>
      <c r="V20" s="492">
        <v>0</v>
      </c>
      <c r="W20" s="492">
        <v>0</v>
      </c>
      <c r="X20" s="490" t="e">
        <f t="shared" si="0"/>
        <v>#VALUE!</v>
      </c>
      <c r="Y20" s="492" t="s">
        <v>607</v>
      </c>
      <c r="Z20" s="491">
        <v>7.3216000000000001</v>
      </c>
      <c r="AA20" s="490" t="s">
        <v>641</v>
      </c>
      <c r="AB20" s="489"/>
    </row>
    <row r="21" spans="1:28" customFormat="1" ht="16" x14ac:dyDescent="0.2">
      <c r="A21" s="1"/>
      <c r="B21" s="496" t="str">
        <f>INDEX('[1]A7_1_-_Your_company''s_products'!B25:B1145,MATCH(C21,'[1]A7_1_-_Your_company''s_products'!C25:C1145,0))</f>
        <v>N1M4S20</v>
      </c>
      <c r="C21" s="493" t="s">
        <v>617</v>
      </c>
      <c r="D21" s="493" t="s">
        <v>614</v>
      </c>
      <c r="E21" s="495" t="s">
        <v>634</v>
      </c>
      <c r="F21" s="493" t="s">
        <v>640</v>
      </c>
      <c r="G21" s="493" t="s">
        <v>613</v>
      </c>
      <c r="H21" s="493" t="s">
        <v>615</v>
      </c>
      <c r="I21" s="493" t="s">
        <v>641</v>
      </c>
      <c r="J21" s="493" t="s">
        <v>641</v>
      </c>
      <c r="K21" s="494" t="s">
        <v>611</v>
      </c>
      <c r="L21" s="493" t="s">
        <v>641</v>
      </c>
      <c r="M21" s="493" t="s">
        <v>610</v>
      </c>
      <c r="N21" s="498">
        <v>0</v>
      </c>
      <c r="O21" s="493" t="s">
        <v>641</v>
      </c>
      <c r="P21" s="493" t="s">
        <v>609</v>
      </c>
      <c r="Q21" s="493" t="s">
        <v>641</v>
      </c>
      <c r="R21" s="493" t="s">
        <v>608</v>
      </c>
      <c r="S21" s="493" t="s">
        <v>641</v>
      </c>
      <c r="T21" s="492">
        <v>0</v>
      </c>
      <c r="U21" s="492">
        <v>0</v>
      </c>
      <c r="V21" s="492">
        <v>0</v>
      </c>
      <c r="W21" s="492">
        <v>0</v>
      </c>
      <c r="X21" s="490" t="e">
        <f t="shared" si="0"/>
        <v>#VALUE!</v>
      </c>
      <c r="Y21" s="492" t="s">
        <v>607</v>
      </c>
      <c r="Z21" s="491">
        <v>7.3216000000000001</v>
      </c>
      <c r="AA21" s="490" t="s">
        <v>641</v>
      </c>
      <c r="AB21" s="489"/>
    </row>
    <row r="22" spans="1:28" customFormat="1" ht="16" x14ac:dyDescent="0.2">
      <c r="A22" s="1"/>
      <c r="B22" s="496" t="str">
        <f>INDEX('[1]A7_1_-_Your_company''s_products'!B26:B1146,MATCH(C22,'[1]A7_1_-_Your_company''s_products'!C26:C1146,0))</f>
        <v>N2M4S21</v>
      </c>
      <c r="C22" s="493" t="s">
        <v>619</v>
      </c>
      <c r="D22" s="493" t="s">
        <v>614</v>
      </c>
      <c r="E22" s="495" t="s">
        <v>634</v>
      </c>
      <c r="F22" s="493" t="s">
        <v>640</v>
      </c>
      <c r="G22" s="493" t="s">
        <v>613</v>
      </c>
      <c r="H22" s="493" t="s">
        <v>615</v>
      </c>
      <c r="I22" s="493" t="s">
        <v>641</v>
      </c>
      <c r="J22" s="493" t="s">
        <v>641</v>
      </c>
      <c r="K22" s="494" t="s">
        <v>611</v>
      </c>
      <c r="L22" s="493" t="s">
        <v>641</v>
      </c>
      <c r="M22" s="493" t="s">
        <v>610</v>
      </c>
      <c r="N22" s="498">
        <v>0</v>
      </c>
      <c r="O22" s="493" t="s">
        <v>641</v>
      </c>
      <c r="P22" s="493" t="s">
        <v>609</v>
      </c>
      <c r="Q22" s="493" t="s">
        <v>641</v>
      </c>
      <c r="R22" s="493" t="s">
        <v>608</v>
      </c>
      <c r="S22" s="493" t="s">
        <v>641</v>
      </c>
      <c r="T22" s="492">
        <v>0</v>
      </c>
      <c r="U22" s="492">
        <v>0</v>
      </c>
      <c r="V22" s="492">
        <v>0</v>
      </c>
      <c r="W22" s="492">
        <v>0</v>
      </c>
      <c r="X22" s="490" t="e">
        <f t="shared" si="0"/>
        <v>#VALUE!</v>
      </c>
      <c r="Y22" s="492" t="s">
        <v>607</v>
      </c>
      <c r="Z22" s="491">
        <v>7.3216000000000001</v>
      </c>
      <c r="AA22" s="490" t="s">
        <v>641</v>
      </c>
      <c r="AB22" s="489"/>
    </row>
    <row r="23" spans="1:28" customFormat="1" ht="16" x14ac:dyDescent="0.2">
      <c r="A23" s="1"/>
      <c r="B23" s="496" t="str">
        <f>INDEX('[1]A7_1_-_Your_company''s_products'!B27:B1147,MATCH(C23,'[1]A7_1_-_Your_company''s_products'!C27:C1147,0))</f>
        <v>N1M4S20</v>
      </c>
      <c r="C23" s="493" t="s">
        <v>621</v>
      </c>
      <c r="D23" s="493" t="s">
        <v>614</v>
      </c>
      <c r="E23" s="495" t="s">
        <v>634</v>
      </c>
      <c r="F23" s="493" t="s">
        <v>640</v>
      </c>
      <c r="G23" s="493" t="s">
        <v>613</v>
      </c>
      <c r="H23" s="493" t="s">
        <v>615</v>
      </c>
      <c r="I23" s="493" t="s">
        <v>641</v>
      </c>
      <c r="J23" s="493" t="s">
        <v>641</v>
      </c>
      <c r="K23" s="494" t="s">
        <v>611</v>
      </c>
      <c r="L23" s="493" t="s">
        <v>641</v>
      </c>
      <c r="M23" s="493" t="s">
        <v>610</v>
      </c>
      <c r="N23" s="498">
        <v>0</v>
      </c>
      <c r="O23" s="493" t="s">
        <v>641</v>
      </c>
      <c r="P23" s="493" t="s">
        <v>609</v>
      </c>
      <c r="Q23" s="493" t="s">
        <v>641</v>
      </c>
      <c r="R23" s="493" t="s">
        <v>608</v>
      </c>
      <c r="S23" s="493" t="s">
        <v>641</v>
      </c>
      <c r="T23" s="492">
        <v>0</v>
      </c>
      <c r="U23" s="492">
        <v>0</v>
      </c>
      <c r="V23" s="492">
        <v>0</v>
      </c>
      <c r="W23" s="492">
        <v>0</v>
      </c>
      <c r="X23" s="490" t="e">
        <f t="shared" si="0"/>
        <v>#VALUE!</v>
      </c>
      <c r="Y23" s="492" t="s">
        <v>607</v>
      </c>
      <c r="Z23" s="491">
        <v>7.3216000000000001</v>
      </c>
      <c r="AA23" s="490" t="s">
        <v>641</v>
      </c>
      <c r="AB23" s="489"/>
    </row>
    <row r="24" spans="1:28" customFormat="1" ht="16" x14ac:dyDescent="0.2">
      <c r="A24" s="1"/>
      <c r="B24" s="496" t="str">
        <f>INDEX('[1]A7_1_-_Your_company''s_products'!B28:B1148,MATCH(C24,'[1]A7_1_-_Your_company''s_products'!C28:C1148,0))</f>
        <v>N2M2S20</v>
      </c>
      <c r="C24" s="493" t="s">
        <v>625</v>
      </c>
      <c r="D24" s="493" t="s">
        <v>614</v>
      </c>
      <c r="E24" s="495" t="s">
        <v>631</v>
      </c>
      <c r="F24" s="493" t="s">
        <v>637</v>
      </c>
      <c r="G24" s="493" t="s">
        <v>613</v>
      </c>
      <c r="H24" s="493" t="s">
        <v>612</v>
      </c>
      <c r="I24" s="493" t="s">
        <v>641</v>
      </c>
      <c r="J24" s="493" t="s">
        <v>641</v>
      </c>
      <c r="K24" s="494" t="s">
        <v>611</v>
      </c>
      <c r="L24" s="493" t="s">
        <v>641</v>
      </c>
      <c r="M24" s="493" t="s">
        <v>610</v>
      </c>
      <c r="N24" s="498" t="s">
        <v>642</v>
      </c>
      <c r="O24" s="493" t="s">
        <v>641</v>
      </c>
      <c r="P24" s="493" t="s">
        <v>609</v>
      </c>
      <c r="Q24" s="493" t="s">
        <v>641</v>
      </c>
      <c r="R24" s="493" t="s">
        <v>608</v>
      </c>
      <c r="S24" s="493" t="s">
        <v>641</v>
      </c>
      <c r="T24" s="492">
        <v>0</v>
      </c>
      <c r="U24" s="492">
        <v>0</v>
      </c>
      <c r="V24" s="492">
        <v>0</v>
      </c>
      <c r="W24" s="492">
        <v>0</v>
      </c>
      <c r="X24" s="490" t="e">
        <f t="shared" si="0"/>
        <v>#VALUE!</v>
      </c>
      <c r="Y24" s="492" t="s">
        <v>607</v>
      </c>
      <c r="Z24" s="491">
        <v>7.2184999999999988</v>
      </c>
      <c r="AA24" s="490" t="s">
        <v>641</v>
      </c>
      <c r="AB24" s="489"/>
    </row>
    <row r="25" spans="1:28" customFormat="1" ht="16" x14ac:dyDescent="0.2">
      <c r="A25" s="1"/>
      <c r="B25" s="496" t="str">
        <f>INDEX('[1]A7_1_-_Your_company''s_products'!B29:B1149,MATCH(C25,'[1]A7_1_-_Your_company''s_products'!C29:C1149,0))</f>
        <v>N1M4S20</v>
      </c>
      <c r="C25" s="493" t="s">
        <v>624</v>
      </c>
      <c r="D25" s="493" t="s">
        <v>614</v>
      </c>
      <c r="E25" s="495" t="s">
        <v>631</v>
      </c>
      <c r="F25" s="493" t="s">
        <v>637</v>
      </c>
      <c r="G25" s="493" t="s">
        <v>613</v>
      </c>
      <c r="H25" s="493" t="s">
        <v>612</v>
      </c>
      <c r="I25" s="493" t="s">
        <v>641</v>
      </c>
      <c r="J25" s="493" t="s">
        <v>641</v>
      </c>
      <c r="K25" s="494" t="s">
        <v>611</v>
      </c>
      <c r="L25" s="493" t="s">
        <v>641</v>
      </c>
      <c r="M25" s="493" t="s">
        <v>610</v>
      </c>
      <c r="N25" s="498" t="s">
        <v>642</v>
      </c>
      <c r="O25" s="493" t="s">
        <v>641</v>
      </c>
      <c r="P25" s="493" t="s">
        <v>609</v>
      </c>
      <c r="Q25" s="493" t="s">
        <v>641</v>
      </c>
      <c r="R25" s="493" t="s">
        <v>608</v>
      </c>
      <c r="S25" s="493" t="s">
        <v>641</v>
      </c>
      <c r="T25" s="492">
        <v>0</v>
      </c>
      <c r="U25" s="492">
        <v>0</v>
      </c>
      <c r="V25" s="492">
        <v>0</v>
      </c>
      <c r="W25" s="492">
        <v>0</v>
      </c>
      <c r="X25" s="490" t="e">
        <f t="shared" si="0"/>
        <v>#VALUE!</v>
      </c>
      <c r="Y25" s="492" t="s">
        <v>607</v>
      </c>
      <c r="Z25" s="491">
        <v>7.2184999999999997</v>
      </c>
      <c r="AA25" s="490" t="s">
        <v>641</v>
      </c>
      <c r="AB25" s="489"/>
    </row>
    <row r="26" spans="1:28" customFormat="1" ht="16" x14ac:dyDescent="0.2">
      <c r="A26" s="1"/>
      <c r="B26" s="496" t="str">
        <f>INDEX('[1]A7_1_-_Your_company''s_products'!B30:B1150,MATCH(C26,'[1]A7_1_-_Your_company''s_products'!C30:C1150,0))</f>
        <v>T1M1S00</v>
      </c>
      <c r="C26" s="493" t="s">
        <v>616</v>
      </c>
      <c r="D26" s="493" t="s">
        <v>614</v>
      </c>
      <c r="E26" s="495" t="s">
        <v>631</v>
      </c>
      <c r="F26" s="493" t="s">
        <v>637</v>
      </c>
      <c r="G26" s="493" t="s">
        <v>613</v>
      </c>
      <c r="H26" s="493" t="s">
        <v>612</v>
      </c>
      <c r="I26" s="493" t="s">
        <v>641</v>
      </c>
      <c r="J26" s="493" t="s">
        <v>641</v>
      </c>
      <c r="K26" s="494" t="s">
        <v>611</v>
      </c>
      <c r="L26" s="493" t="s">
        <v>641</v>
      </c>
      <c r="M26" s="493" t="s">
        <v>610</v>
      </c>
      <c r="N26" s="498" t="s">
        <v>642</v>
      </c>
      <c r="O26" s="493" t="s">
        <v>641</v>
      </c>
      <c r="P26" s="493" t="s">
        <v>609</v>
      </c>
      <c r="Q26" s="493" t="s">
        <v>641</v>
      </c>
      <c r="R26" s="493" t="s">
        <v>608</v>
      </c>
      <c r="S26" s="493" t="s">
        <v>641</v>
      </c>
      <c r="T26" s="492">
        <v>0</v>
      </c>
      <c r="U26" s="492">
        <v>0</v>
      </c>
      <c r="V26" s="492">
        <v>0</v>
      </c>
      <c r="W26" s="492">
        <v>0</v>
      </c>
      <c r="X26" s="490" t="e">
        <f t="shared" si="0"/>
        <v>#VALUE!</v>
      </c>
      <c r="Y26" s="492" t="s">
        <v>607</v>
      </c>
      <c r="Z26" s="491">
        <v>7.2184999999999997</v>
      </c>
      <c r="AA26" s="490" t="s">
        <v>641</v>
      </c>
      <c r="AB26" s="489"/>
    </row>
    <row r="27" spans="1:28" customFormat="1" ht="16" x14ac:dyDescent="0.2">
      <c r="A27" s="1"/>
      <c r="B27" s="496" t="str">
        <f>INDEX('[1]A7_1_-_Your_company''s_products'!B31:B1151,MATCH(C27,'[1]A7_1_-_Your_company''s_products'!C31:C1151,0))</f>
        <v>N2M2S20</v>
      </c>
      <c r="C27" s="493" t="s">
        <v>623</v>
      </c>
      <c r="D27" s="493" t="s">
        <v>614</v>
      </c>
      <c r="E27" s="495" t="s">
        <v>631</v>
      </c>
      <c r="F27" s="493" t="s">
        <v>637</v>
      </c>
      <c r="G27" s="493" t="s">
        <v>613</v>
      </c>
      <c r="H27" s="493" t="s">
        <v>612</v>
      </c>
      <c r="I27" s="493" t="s">
        <v>641</v>
      </c>
      <c r="J27" s="493" t="s">
        <v>641</v>
      </c>
      <c r="K27" s="494" t="s">
        <v>611</v>
      </c>
      <c r="L27" s="493" t="s">
        <v>641</v>
      </c>
      <c r="M27" s="493" t="s">
        <v>610</v>
      </c>
      <c r="N27" s="498" t="s">
        <v>642</v>
      </c>
      <c r="O27" s="493" t="s">
        <v>641</v>
      </c>
      <c r="P27" s="493" t="s">
        <v>609</v>
      </c>
      <c r="Q27" s="493" t="s">
        <v>641</v>
      </c>
      <c r="R27" s="493" t="s">
        <v>608</v>
      </c>
      <c r="S27" s="493" t="s">
        <v>641</v>
      </c>
      <c r="T27" s="492">
        <v>0</v>
      </c>
      <c r="U27" s="492">
        <v>0</v>
      </c>
      <c r="V27" s="492">
        <v>0</v>
      </c>
      <c r="W27" s="492">
        <v>0</v>
      </c>
      <c r="X27" s="490" t="e">
        <f t="shared" si="0"/>
        <v>#VALUE!</v>
      </c>
      <c r="Y27" s="492" t="s">
        <v>607</v>
      </c>
      <c r="Z27" s="491">
        <v>7.2184999999999997</v>
      </c>
      <c r="AA27" s="490" t="s">
        <v>641</v>
      </c>
      <c r="AB27" s="489"/>
    </row>
    <row r="28" spans="1:28" customFormat="1" ht="16" x14ac:dyDescent="0.2">
      <c r="A28" s="1"/>
      <c r="B28" s="496" t="str">
        <f>INDEX('[1]A7_1_-_Your_company''s_products'!B32:B1152,MATCH(C28,'[1]A7_1_-_Your_company''s_products'!C32:C1152,0))</f>
        <v>N2M2S20</v>
      </c>
      <c r="C28" s="493" t="s">
        <v>623</v>
      </c>
      <c r="D28" s="493" t="s">
        <v>614</v>
      </c>
      <c r="E28" s="495" t="s">
        <v>631</v>
      </c>
      <c r="F28" s="493" t="s">
        <v>637</v>
      </c>
      <c r="G28" s="493" t="s">
        <v>613</v>
      </c>
      <c r="H28" s="493" t="s">
        <v>612</v>
      </c>
      <c r="I28" s="493" t="s">
        <v>641</v>
      </c>
      <c r="J28" s="493" t="s">
        <v>641</v>
      </c>
      <c r="K28" s="494" t="s">
        <v>611</v>
      </c>
      <c r="L28" s="493" t="s">
        <v>641</v>
      </c>
      <c r="M28" s="493" t="s">
        <v>610</v>
      </c>
      <c r="N28" s="498" t="s">
        <v>642</v>
      </c>
      <c r="O28" s="493" t="s">
        <v>641</v>
      </c>
      <c r="P28" s="493" t="s">
        <v>609</v>
      </c>
      <c r="Q28" s="493" t="s">
        <v>641</v>
      </c>
      <c r="R28" s="493" t="s">
        <v>608</v>
      </c>
      <c r="S28" s="493" t="s">
        <v>641</v>
      </c>
      <c r="T28" s="492">
        <v>0</v>
      </c>
      <c r="U28" s="492">
        <v>0</v>
      </c>
      <c r="V28" s="492">
        <v>0</v>
      </c>
      <c r="W28" s="492">
        <v>0</v>
      </c>
      <c r="X28" s="490" t="e">
        <f t="shared" si="0"/>
        <v>#VALUE!</v>
      </c>
      <c r="Y28" s="492" t="s">
        <v>607</v>
      </c>
      <c r="Z28" s="491">
        <v>7.2184999999999997</v>
      </c>
      <c r="AA28" s="490" t="s">
        <v>641</v>
      </c>
      <c r="AB28" s="489"/>
    </row>
    <row r="29" spans="1:28" customFormat="1" ht="16" x14ac:dyDescent="0.2">
      <c r="A29" s="1"/>
      <c r="B29" s="496" t="str">
        <f>INDEX('[1]A7_1_-_Your_company''s_products'!B33:B1153,MATCH(C29,'[1]A7_1_-_Your_company''s_products'!C33:C1153,0))</f>
        <v>T1M1S00</v>
      </c>
      <c r="C29" s="493" t="s">
        <v>616</v>
      </c>
      <c r="D29" s="493" t="s">
        <v>614</v>
      </c>
      <c r="E29" s="495" t="s">
        <v>631</v>
      </c>
      <c r="F29" s="493" t="s">
        <v>637</v>
      </c>
      <c r="G29" s="493" t="s">
        <v>613</v>
      </c>
      <c r="H29" s="493" t="s">
        <v>612</v>
      </c>
      <c r="I29" s="493" t="s">
        <v>641</v>
      </c>
      <c r="J29" s="493" t="s">
        <v>641</v>
      </c>
      <c r="K29" s="494" t="s">
        <v>611</v>
      </c>
      <c r="L29" s="493" t="s">
        <v>641</v>
      </c>
      <c r="M29" s="493" t="s">
        <v>610</v>
      </c>
      <c r="N29" s="498" t="s">
        <v>642</v>
      </c>
      <c r="O29" s="493" t="s">
        <v>641</v>
      </c>
      <c r="P29" s="493" t="s">
        <v>609</v>
      </c>
      <c r="Q29" s="493" t="s">
        <v>641</v>
      </c>
      <c r="R29" s="493" t="s">
        <v>608</v>
      </c>
      <c r="S29" s="493" t="s">
        <v>641</v>
      </c>
      <c r="T29" s="492">
        <v>0</v>
      </c>
      <c r="U29" s="492">
        <v>0</v>
      </c>
      <c r="V29" s="492">
        <v>0</v>
      </c>
      <c r="W29" s="492">
        <v>0</v>
      </c>
      <c r="X29" s="490" t="e">
        <f t="shared" si="0"/>
        <v>#VALUE!</v>
      </c>
      <c r="Y29" s="492" t="s">
        <v>607</v>
      </c>
      <c r="Z29" s="491">
        <v>7.2184999999999997</v>
      </c>
      <c r="AA29" s="490" t="s">
        <v>641</v>
      </c>
      <c r="AB29" s="489"/>
    </row>
    <row r="30" spans="1:28" customFormat="1" ht="16" x14ac:dyDescent="0.2">
      <c r="A30" s="1"/>
      <c r="B30" s="496" t="str">
        <f>INDEX('[1]A7_1_-_Your_company''s_products'!B34:B1154,MATCH(C30,'[1]A7_1_-_Your_company''s_products'!C34:C1154,0))</f>
        <v>N2M2S20</v>
      </c>
      <c r="C30" s="493" t="s">
        <v>625</v>
      </c>
      <c r="D30" s="493" t="s">
        <v>614</v>
      </c>
      <c r="E30" s="495" t="s">
        <v>631</v>
      </c>
      <c r="F30" s="493" t="s">
        <v>637</v>
      </c>
      <c r="G30" s="493" t="s">
        <v>613</v>
      </c>
      <c r="H30" s="493" t="s">
        <v>612</v>
      </c>
      <c r="I30" s="493" t="s">
        <v>641</v>
      </c>
      <c r="J30" s="493" t="s">
        <v>641</v>
      </c>
      <c r="K30" s="494" t="s">
        <v>611</v>
      </c>
      <c r="L30" s="493" t="s">
        <v>641</v>
      </c>
      <c r="M30" s="493" t="s">
        <v>610</v>
      </c>
      <c r="N30" s="498" t="s">
        <v>642</v>
      </c>
      <c r="O30" s="493" t="s">
        <v>641</v>
      </c>
      <c r="P30" s="493" t="s">
        <v>609</v>
      </c>
      <c r="Q30" s="493" t="s">
        <v>641</v>
      </c>
      <c r="R30" s="493" t="s">
        <v>608</v>
      </c>
      <c r="S30" s="493" t="s">
        <v>641</v>
      </c>
      <c r="T30" s="492">
        <v>0</v>
      </c>
      <c r="U30" s="492">
        <v>0</v>
      </c>
      <c r="V30" s="492">
        <v>0</v>
      </c>
      <c r="W30" s="492">
        <v>0</v>
      </c>
      <c r="X30" s="490" t="e">
        <f t="shared" si="0"/>
        <v>#VALUE!</v>
      </c>
      <c r="Y30" s="492" t="s">
        <v>607</v>
      </c>
      <c r="Z30" s="491">
        <v>7.2184999999999988</v>
      </c>
      <c r="AA30" s="490" t="s">
        <v>641</v>
      </c>
      <c r="AB30" s="489"/>
    </row>
    <row r="32" spans="1:28" x14ac:dyDescent="0.15">
      <c r="O32" s="501" t="s">
        <v>644</v>
      </c>
      <c r="Q32" s="501" t="s">
        <v>645</v>
      </c>
      <c r="S32" s="501" t="s">
        <v>646</v>
      </c>
      <c r="U32" s="501" t="s">
        <v>647</v>
      </c>
      <c r="X32" s="501" t="s">
        <v>648</v>
      </c>
      <c r="AA32" s="501" t="s">
        <v>649</v>
      </c>
      <c r="AB32" s="501" t="s">
        <v>650</v>
      </c>
    </row>
    <row r="33" spans="15:28" x14ac:dyDescent="0.15">
      <c r="AA33" s="488"/>
      <c r="AB33" s="488"/>
    </row>
    <row r="34" spans="15:28" x14ac:dyDescent="0.15">
      <c r="O34" s="499"/>
      <c r="Q34" s="499"/>
      <c r="S34" s="499"/>
      <c r="U34" s="499"/>
      <c r="X34" s="499"/>
      <c r="AA34" s="499"/>
      <c r="AB34" s="499"/>
    </row>
    <row r="35" spans="15:28" x14ac:dyDescent="0.15">
      <c r="O35" s="499"/>
      <c r="Q35" s="499"/>
      <c r="S35" s="499"/>
      <c r="U35" s="499"/>
      <c r="X35" s="499"/>
      <c r="AA35" s="499"/>
      <c r="AB35" s="499"/>
    </row>
    <row r="37" spans="15:28" x14ac:dyDescent="0.15">
      <c r="O37" s="501"/>
      <c r="Q37" s="501"/>
      <c r="S37" s="501"/>
      <c r="U37" s="501"/>
      <c r="X37" s="501"/>
      <c r="AA37" s="501"/>
      <c r="AB37" s="501"/>
    </row>
  </sheetData>
  <mergeCells count="9">
    <mergeCell ref="M7:R7"/>
    <mergeCell ref="S7:X7"/>
    <mergeCell ref="Y7:AB7"/>
    <mergeCell ref="B3:D3"/>
    <mergeCell ref="C4:D4"/>
    <mergeCell ref="C5:D5"/>
    <mergeCell ref="B7:D7"/>
    <mergeCell ref="E7:H7"/>
    <mergeCell ref="I7:L7"/>
  </mergeCells>
  <phoneticPr fontId="39" type="noConversion"/>
  <hyperlinks>
    <hyperlink ref="B1" location="Contents!A1" display="Back to Contents" xr:uid="{36E7F5B9-C085-8949-A478-D5264599212C}"/>
  </hyperlinks>
  <pageMargins left="0.70000000000000007" right="0.70000000000000007" top="0.75" bottom="0.75" header="0.30000000000000004" footer="0.30000000000000004"/>
  <pageSetup paperSize="9" fitToWidth="0"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9B57CEB5-DB5C-4DCE-8E7E-4364C07601F9}"/>
</file>

<file path=customXml/itemProps2.xml><?xml version="1.0" encoding="utf-8"?>
<ds:datastoreItem xmlns:ds="http://schemas.openxmlformats.org/officeDocument/2006/customXml" ds:itemID="{510EC548-7D67-4369-B266-14DDAB33EC6C}"/>
</file>

<file path=customXml/itemProps3.xml><?xml version="1.0" encoding="utf-8"?>
<ds:datastoreItem xmlns:ds="http://schemas.openxmlformats.org/officeDocument/2006/customXml" ds:itemID="{F33711A3-FB61-489F-A147-34A5C375F1D2}"/>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Çalışma Sayfaları</vt:lpstr>
      </vt:variant>
      <vt:variant>
        <vt:i4>20</vt:i4>
      </vt:variant>
    </vt:vector>
  </HeadingPairs>
  <TitlesOfParts>
    <vt:vector size="20" baseType="lpstr">
      <vt:lpstr>Guidance</vt:lpstr>
      <vt:lpstr>Contents</vt:lpstr>
      <vt:lpstr>A3_-_Organisational_structure</vt:lpstr>
      <vt:lpstr>A4_-_Owners_&amp;_shareholders</vt:lpstr>
      <vt:lpstr>A7_1_-_Your_company's_products</vt:lpstr>
      <vt:lpstr>A7_2_-_Other_goods</vt:lpstr>
      <vt:lpstr>B1_1_-_Total_Sales</vt:lpstr>
      <vt:lpstr>B1_2_-_Upward_sales</vt:lpstr>
      <vt:lpstr>B2_-_Sales_to_the_UK</vt:lpstr>
      <vt:lpstr>C1_-_Income_statement</vt:lpstr>
      <vt:lpstr>C3_-_Upwards_cost</vt:lpstr>
      <vt:lpstr>C4_-_Purchases</vt:lpstr>
      <vt:lpstr>C11_-Profitability</vt:lpstr>
      <vt:lpstr>C14_-_RM_and_input_purchases</vt:lpstr>
      <vt:lpstr>D2_-_Preferential_tax_programme</vt:lpstr>
      <vt:lpstr>D3_-_Provision_of_goods_and_ser</vt:lpstr>
      <vt:lpstr>D4_-_Tariff_and_VAT_Exemption</vt:lpstr>
      <vt:lpstr>D5_-_Land_use_rights</vt:lpstr>
      <vt:lpstr>D6_-_Export_credits_and_financi</vt:lpstr>
      <vt:lpstr>D7_-_Other_subsidy_programmes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Lenovo</dc:creator>
  <dc:description/>
  <cp:lastModifiedBy>Devrim Yagmur</cp:lastModifiedBy>
  <cp:revision>1</cp:revision>
  <dcterms:created xsi:type="dcterms:W3CDTF">2022-05-20T12:44:35Z</dcterms:created>
  <dcterms:modified xsi:type="dcterms:W3CDTF">2022-08-18T11:16:56Z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ies>
</file>