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U:\Desktop\"/>
    </mc:Choice>
  </mc:AlternateContent>
  <xr:revisionPtr revIDLastSave="0" documentId="8_{75A6DD65-D5AA-4E2C-847C-D51D1C8C1269}" xr6:coauthVersionLast="47" xr6:coauthVersionMax="47" xr10:uidLastSave="{00000000-0000-0000-0000-000000000000}"/>
  <bookViews>
    <workbookView xWindow="20370" yWindow="-120" windowWidth="29040" windowHeight="15840" firstSheet="5" activeTab="8" xr2:uid="{00000000-000D-0000-FFFF-FFFF0000000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Purchases_of_goods" sheetId="7" r:id="rId7"/>
    <sheet name="6)_Sales" sheetId="8" r:id="rId8"/>
    <sheet name="7)_Forward_sales_contracts" sheetId="9" r:id="rId9"/>
    <sheet name="8)_Injury" sheetId="10" r:id="rId10"/>
    <sheet name="9)_Investments" sheetId="11" r:id="rId11"/>
    <sheet name="10)_EIT" sheetId="12" r:id="rId12"/>
  </sheets>
  <definedNames>
    <definedName name="_xlnm.Print_Area" localSheetId="4">'3)_Cost_to_make_and_sell'!$A:$G</definedName>
    <definedName name="_xlnm.Print_Area" localSheetId="0">Guidance!$A$1:$G$39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0" l="1"/>
  <c r="F25" i="10"/>
  <c r="D25" i="10"/>
  <c r="C25" i="10"/>
  <c r="F26" i="10"/>
  <c r="E26" i="10"/>
  <c r="D26" i="10"/>
  <c r="C26" i="10"/>
  <c r="G26" i="10"/>
  <c r="E27" i="10"/>
  <c r="G25" i="10"/>
  <c r="G27" i="10"/>
  <c r="C5" i="12"/>
  <c r="B18" i="11"/>
  <c r="C4" i="11"/>
  <c r="C4" i="10"/>
  <c r="C4" i="9"/>
  <c r="C4" i="7"/>
  <c r="C4" i="6"/>
  <c r="C4" i="5"/>
  <c r="C4" i="4"/>
  <c r="C4" i="3"/>
  <c r="G29" i="10"/>
  <c r="F29" i="10"/>
  <c r="E29" i="10"/>
  <c r="D29" i="10"/>
  <c r="C29" i="10"/>
  <c r="G28" i="10"/>
  <c r="F28" i="10"/>
  <c r="E28" i="10"/>
  <c r="D28" i="10"/>
  <c r="C28" i="10"/>
  <c r="F27" i="10"/>
  <c r="D27" i="10"/>
  <c r="C27" i="10"/>
  <c r="BL401" i="8"/>
  <c r="BH401" i="8"/>
  <c r="BD401" i="8"/>
  <c r="AZ401" i="8"/>
  <c r="AV401" i="8"/>
  <c r="AR401" i="8"/>
  <c r="AN401" i="8"/>
  <c r="AJ401" i="8"/>
  <c r="AF401" i="8"/>
  <c r="AB401" i="8"/>
  <c r="X401" i="8"/>
  <c r="T401" i="8"/>
  <c r="P401" i="8"/>
  <c r="L401" i="8"/>
  <c r="H401" i="8"/>
  <c r="D401" i="8"/>
  <c r="BM400" i="8"/>
  <c r="BI400" i="8"/>
  <c r="BE400" i="8"/>
  <c r="BA400" i="8"/>
  <c r="AW400" i="8"/>
  <c r="AS400" i="8"/>
  <c r="AO400" i="8"/>
  <c r="AK400" i="8"/>
  <c r="AG400" i="8"/>
  <c r="AC400" i="8"/>
  <c r="Y400" i="8"/>
  <c r="U400" i="8"/>
  <c r="Q400" i="8"/>
  <c r="M400" i="8"/>
  <c r="I400" i="8"/>
  <c r="E400" i="8"/>
  <c r="BO398" i="8"/>
  <c r="BK398" i="8"/>
  <c r="BG398" i="8"/>
  <c r="BC398" i="8"/>
  <c r="AY398" i="8"/>
  <c r="AU398" i="8"/>
  <c r="AQ398" i="8"/>
  <c r="AM398" i="8"/>
  <c r="AI398" i="8"/>
  <c r="AE398" i="8"/>
  <c r="AA398" i="8"/>
  <c r="W398" i="8"/>
  <c r="S398" i="8"/>
  <c r="O398" i="8"/>
  <c r="K398" i="8"/>
  <c r="G398" i="8"/>
  <c r="C398" i="8"/>
  <c r="BO397" i="8"/>
  <c r="BN397" i="8"/>
  <c r="BM397" i="8"/>
  <c r="BM398" i="8" s="1"/>
  <c r="BL397" i="8"/>
  <c r="BK397" i="8"/>
  <c r="BJ397" i="8"/>
  <c r="BI397" i="8"/>
  <c r="BI398" i="8" s="1"/>
  <c r="BH397" i="8"/>
  <c r="BG397" i="8"/>
  <c r="BF397" i="8"/>
  <c r="BE397" i="8"/>
  <c r="BE398" i="8" s="1"/>
  <c r="BD397" i="8"/>
  <c r="BC397" i="8"/>
  <c r="BB397" i="8"/>
  <c r="BA397" i="8"/>
  <c r="BA398" i="8" s="1"/>
  <c r="AZ397" i="8"/>
  <c r="AY397" i="8"/>
  <c r="AX397" i="8"/>
  <c r="AW397" i="8"/>
  <c r="AW398" i="8" s="1"/>
  <c r="AV397" i="8"/>
  <c r="AU397" i="8"/>
  <c r="AT397" i="8"/>
  <c r="AS397" i="8"/>
  <c r="AS398" i="8" s="1"/>
  <c r="AR397" i="8"/>
  <c r="AQ397" i="8"/>
  <c r="AP397" i="8"/>
  <c r="AO397" i="8"/>
  <c r="AO398" i="8" s="1"/>
  <c r="AN397" i="8"/>
  <c r="AM397" i="8"/>
  <c r="AL397" i="8"/>
  <c r="AK397" i="8"/>
  <c r="AK398" i="8" s="1"/>
  <c r="AJ397" i="8"/>
  <c r="AI397" i="8"/>
  <c r="AH397" i="8"/>
  <c r="AG397" i="8"/>
  <c r="AG398" i="8" s="1"/>
  <c r="AF397" i="8"/>
  <c r="AE397" i="8"/>
  <c r="AD397" i="8"/>
  <c r="AC397" i="8"/>
  <c r="AC398" i="8" s="1"/>
  <c r="AB397" i="8"/>
  <c r="AA397" i="8"/>
  <c r="Z397" i="8"/>
  <c r="Y397" i="8"/>
  <c r="Y398" i="8" s="1"/>
  <c r="X397" i="8"/>
  <c r="W397" i="8"/>
  <c r="V397" i="8"/>
  <c r="U397" i="8"/>
  <c r="U398" i="8" s="1"/>
  <c r="T397" i="8"/>
  <c r="S397" i="8"/>
  <c r="R397" i="8"/>
  <c r="Q397" i="8"/>
  <c r="Q398" i="8" s="1"/>
  <c r="P397" i="8"/>
  <c r="O397" i="8"/>
  <c r="N397" i="8"/>
  <c r="M397" i="8"/>
  <c r="M398" i="8" s="1"/>
  <c r="L397" i="8"/>
  <c r="K397" i="8"/>
  <c r="J397" i="8"/>
  <c r="I397" i="8"/>
  <c r="I398" i="8" s="1"/>
  <c r="H397" i="8"/>
  <c r="G397" i="8"/>
  <c r="F397" i="8"/>
  <c r="E397" i="8"/>
  <c r="E398" i="8" s="1"/>
  <c r="D397" i="8"/>
  <c r="C397" i="8"/>
  <c r="BO394" i="8"/>
  <c r="BN394" i="8"/>
  <c r="BN398" i="8" s="1"/>
  <c r="BM394" i="8"/>
  <c r="BL394" i="8"/>
  <c r="BL398" i="8" s="1"/>
  <c r="BK394" i="8"/>
  <c r="BJ394" i="8"/>
  <c r="BJ398" i="8" s="1"/>
  <c r="BI394" i="8"/>
  <c r="BH394" i="8"/>
  <c r="BH398" i="8" s="1"/>
  <c r="BG394" i="8"/>
  <c r="BF394" i="8"/>
  <c r="BF398" i="8" s="1"/>
  <c r="BE394" i="8"/>
  <c r="BD394" i="8"/>
  <c r="BD398" i="8" s="1"/>
  <c r="BC394" i="8"/>
  <c r="BB394" i="8"/>
  <c r="BB398" i="8" s="1"/>
  <c r="BA394" i="8"/>
  <c r="AZ394" i="8"/>
  <c r="AZ398" i="8" s="1"/>
  <c r="AY394" i="8"/>
  <c r="AX394" i="8"/>
  <c r="AX398" i="8" s="1"/>
  <c r="AW394" i="8"/>
  <c r="AV394" i="8"/>
  <c r="AV398" i="8" s="1"/>
  <c r="AU394" i="8"/>
  <c r="AT394" i="8"/>
  <c r="AT398" i="8" s="1"/>
  <c r="AS394" i="8"/>
  <c r="AR394" i="8"/>
  <c r="AR398" i="8" s="1"/>
  <c r="AQ394" i="8"/>
  <c r="AP394" i="8"/>
  <c r="AP398" i="8" s="1"/>
  <c r="AP399" i="8" s="1"/>
  <c r="AO394" i="8"/>
  <c r="AN394" i="8"/>
  <c r="AN398" i="8" s="1"/>
  <c r="AM394" i="8"/>
  <c r="AL394" i="8"/>
  <c r="AL398" i="8" s="1"/>
  <c r="AL399" i="8" s="1"/>
  <c r="AK394" i="8"/>
  <c r="AJ394" i="8"/>
  <c r="AJ398" i="8" s="1"/>
  <c r="AI394" i="8"/>
  <c r="AH394" i="8"/>
  <c r="AH398" i="8" s="1"/>
  <c r="AG394" i="8"/>
  <c r="AF394" i="8"/>
  <c r="AF398" i="8" s="1"/>
  <c r="AE394" i="8"/>
  <c r="AD394" i="8"/>
  <c r="AD398" i="8" s="1"/>
  <c r="AC394" i="8"/>
  <c r="AB394" i="8"/>
  <c r="AB398" i="8" s="1"/>
  <c r="AA394" i="8"/>
  <c r="Z394" i="8"/>
  <c r="Z398" i="8" s="1"/>
  <c r="Y394" i="8"/>
  <c r="X394" i="8"/>
  <c r="X398" i="8" s="1"/>
  <c r="W394" i="8"/>
  <c r="V394" i="8"/>
  <c r="V398" i="8" s="1"/>
  <c r="U394" i="8"/>
  <c r="T394" i="8"/>
  <c r="T398" i="8" s="1"/>
  <c r="S394" i="8"/>
  <c r="R394" i="8"/>
  <c r="R398" i="8" s="1"/>
  <c r="Q394" i="8"/>
  <c r="P394" i="8"/>
  <c r="P398" i="8" s="1"/>
  <c r="O394" i="8"/>
  <c r="N394" i="8"/>
  <c r="N398" i="8" s="1"/>
  <c r="M394" i="8"/>
  <c r="L394" i="8"/>
  <c r="L398" i="8" s="1"/>
  <c r="K394" i="8"/>
  <c r="J394" i="8"/>
  <c r="J398" i="8" s="1"/>
  <c r="I394" i="8"/>
  <c r="H394" i="8"/>
  <c r="H398" i="8" s="1"/>
  <c r="G394" i="8"/>
  <c r="F394" i="8"/>
  <c r="F398" i="8" s="1"/>
  <c r="E394" i="8"/>
  <c r="D394" i="8"/>
  <c r="D398" i="8" s="1"/>
  <c r="C394" i="8"/>
  <c r="BO390" i="8"/>
  <c r="BO399" i="8" s="1"/>
  <c r="BK390" i="8"/>
  <c r="BK399" i="8" s="1"/>
  <c r="BG390" i="8"/>
  <c r="BG399" i="8" s="1"/>
  <c r="BC390" i="8"/>
  <c r="BC399" i="8" s="1"/>
  <c r="AY390" i="8"/>
  <c r="AY399" i="8" s="1"/>
  <c r="AU390" i="8"/>
  <c r="AU399" i="8" s="1"/>
  <c r="AQ390" i="8"/>
  <c r="AQ399" i="8" s="1"/>
  <c r="AM390" i="8"/>
  <c r="AM399" i="8" s="1"/>
  <c r="AI390" i="8"/>
  <c r="AI399" i="8" s="1"/>
  <c r="AE390" i="8"/>
  <c r="AE399" i="8" s="1"/>
  <c r="AA390" i="8"/>
  <c r="AA399" i="8" s="1"/>
  <c r="W390" i="8"/>
  <c r="W399" i="8" s="1"/>
  <c r="BO389" i="8"/>
  <c r="BO401" i="8" s="1"/>
  <c r="BN389" i="8"/>
  <c r="BN401" i="8" s="1"/>
  <c r="BM389" i="8"/>
  <c r="BM390" i="8" s="1"/>
  <c r="BL389" i="8"/>
  <c r="BK389" i="8"/>
  <c r="BK401" i="8" s="1"/>
  <c r="BJ389" i="8"/>
  <c r="BJ401" i="8" s="1"/>
  <c r="BI389" i="8"/>
  <c r="BI390" i="8" s="1"/>
  <c r="BH389" i="8"/>
  <c r="BG389" i="8"/>
  <c r="BG401" i="8" s="1"/>
  <c r="BF389" i="8"/>
  <c r="BF401" i="8" s="1"/>
  <c r="BE389" i="8"/>
  <c r="BE390" i="8" s="1"/>
  <c r="BD389" i="8"/>
  <c r="BC389" i="8"/>
  <c r="BC401" i="8" s="1"/>
  <c r="BB389" i="8"/>
  <c r="BB401" i="8" s="1"/>
  <c r="BA389" i="8"/>
  <c r="BA390" i="8" s="1"/>
  <c r="AZ389" i="8"/>
  <c r="AY389" i="8"/>
  <c r="AY401" i="8" s="1"/>
  <c r="AX389" i="8"/>
  <c r="AX401" i="8" s="1"/>
  <c r="AW389" i="8"/>
  <c r="AW390" i="8" s="1"/>
  <c r="AV389" i="8"/>
  <c r="AU389" i="8"/>
  <c r="AU401" i="8" s="1"/>
  <c r="AT389" i="8"/>
  <c r="AT401" i="8" s="1"/>
  <c r="AS389" i="8"/>
  <c r="AS390" i="8" s="1"/>
  <c r="AR389" i="8"/>
  <c r="AQ389" i="8"/>
  <c r="AQ401" i="8" s="1"/>
  <c r="AP389" i="8"/>
  <c r="AP401" i="8" s="1"/>
  <c r="AO389" i="8"/>
  <c r="AO390" i="8" s="1"/>
  <c r="AN389" i="8"/>
  <c r="AM389" i="8"/>
  <c r="AM401" i="8" s="1"/>
  <c r="AL389" i="8"/>
  <c r="AL401" i="8" s="1"/>
  <c r="AK389" i="8"/>
  <c r="AK390" i="8" s="1"/>
  <c r="AJ389" i="8"/>
  <c r="AI389" i="8"/>
  <c r="AI401" i="8" s="1"/>
  <c r="AH389" i="8"/>
  <c r="AH401" i="8" s="1"/>
  <c r="AG389" i="8"/>
  <c r="AG390" i="8" s="1"/>
  <c r="AF389" i="8"/>
  <c r="AE389" i="8"/>
  <c r="AE401" i="8" s="1"/>
  <c r="AD389" i="8"/>
  <c r="AD401" i="8" s="1"/>
  <c r="AC389" i="8"/>
  <c r="AC390" i="8" s="1"/>
  <c r="AB389" i="8"/>
  <c r="AA389" i="8"/>
  <c r="AA401" i="8" s="1"/>
  <c r="Z389" i="8"/>
  <c r="Z401" i="8" s="1"/>
  <c r="Y389" i="8"/>
  <c r="Y390" i="8" s="1"/>
  <c r="X389" i="8"/>
  <c r="W389" i="8"/>
  <c r="W401" i="8" s="1"/>
  <c r="V389" i="8"/>
  <c r="V401" i="8" s="1"/>
  <c r="U389" i="8"/>
  <c r="U390" i="8" s="1"/>
  <c r="T389" i="8"/>
  <c r="S389" i="8"/>
  <c r="S401" i="8" s="1"/>
  <c r="R389" i="8"/>
  <c r="R401" i="8" s="1"/>
  <c r="Q389" i="8"/>
  <c r="Q390" i="8" s="1"/>
  <c r="P389" i="8"/>
  <c r="O389" i="8"/>
  <c r="O401" i="8" s="1"/>
  <c r="N389" i="8"/>
  <c r="N401" i="8" s="1"/>
  <c r="M389" i="8"/>
  <c r="M390" i="8" s="1"/>
  <c r="L389" i="8"/>
  <c r="K389" i="8"/>
  <c r="K401" i="8" s="1"/>
  <c r="J389" i="8"/>
  <c r="J401" i="8" s="1"/>
  <c r="I389" i="8"/>
  <c r="I390" i="8" s="1"/>
  <c r="H389" i="8"/>
  <c r="G389" i="8"/>
  <c r="G401" i="8" s="1"/>
  <c r="F389" i="8"/>
  <c r="F401" i="8" s="1"/>
  <c r="E389" i="8"/>
  <c r="E390" i="8" s="1"/>
  <c r="D389" i="8"/>
  <c r="C389" i="8"/>
  <c r="C401" i="8" s="1"/>
  <c r="BO386" i="8"/>
  <c r="BO400" i="8" s="1"/>
  <c r="BN386" i="8"/>
  <c r="BN390" i="8" s="1"/>
  <c r="BM386" i="8"/>
  <c r="BL386" i="8"/>
  <c r="BL400" i="8" s="1"/>
  <c r="BK386" i="8"/>
  <c r="BK400" i="8" s="1"/>
  <c r="BJ386" i="8"/>
  <c r="BJ390" i="8" s="1"/>
  <c r="BI386" i="8"/>
  <c r="BH386" i="8"/>
  <c r="BH400" i="8" s="1"/>
  <c r="BG386" i="8"/>
  <c r="BG400" i="8" s="1"/>
  <c r="BF386" i="8"/>
  <c r="BF390" i="8" s="1"/>
  <c r="BE386" i="8"/>
  <c r="BD386" i="8"/>
  <c r="BD400" i="8" s="1"/>
  <c r="BC386" i="8"/>
  <c r="BC400" i="8" s="1"/>
  <c r="BB386" i="8"/>
  <c r="BB390" i="8" s="1"/>
  <c r="BA386" i="8"/>
  <c r="AZ386" i="8"/>
  <c r="AZ400" i="8" s="1"/>
  <c r="AY386" i="8"/>
  <c r="AY400" i="8" s="1"/>
  <c r="AX386" i="8"/>
  <c r="AX390" i="8" s="1"/>
  <c r="AW386" i="8"/>
  <c r="AV386" i="8"/>
  <c r="AV400" i="8" s="1"/>
  <c r="AU386" i="8"/>
  <c r="AU400" i="8" s="1"/>
  <c r="AT386" i="8"/>
  <c r="AT390" i="8" s="1"/>
  <c r="AS386" i="8"/>
  <c r="AR386" i="8"/>
  <c r="AR400" i="8" s="1"/>
  <c r="AQ386" i="8"/>
  <c r="AQ400" i="8" s="1"/>
  <c r="AP386" i="8"/>
  <c r="AP390" i="8" s="1"/>
  <c r="AO386" i="8"/>
  <c r="AN386" i="8"/>
  <c r="AN400" i="8" s="1"/>
  <c r="AM386" i="8"/>
  <c r="AM400" i="8" s="1"/>
  <c r="AL386" i="8"/>
  <c r="AL390" i="8" s="1"/>
  <c r="AK386" i="8"/>
  <c r="AJ386" i="8"/>
  <c r="AJ400" i="8" s="1"/>
  <c r="AI386" i="8"/>
  <c r="AI400" i="8" s="1"/>
  <c r="AH386" i="8"/>
  <c r="AH390" i="8" s="1"/>
  <c r="AG386" i="8"/>
  <c r="AF386" i="8"/>
  <c r="AF400" i="8" s="1"/>
  <c r="AE386" i="8"/>
  <c r="AE400" i="8" s="1"/>
  <c r="AD386" i="8"/>
  <c r="AD390" i="8" s="1"/>
  <c r="AC386" i="8"/>
  <c r="AB386" i="8"/>
  <c r="AB400" i="8" s="1"/>
  <c r="AA386" i="8"/>
  <c r="AA400" i="8" s="1"/>
  <c r="Z386" i="8"/>
  <c r="Z390" i="8" s="1"/>
  <c r="Y386" i="8"/>
  <c r="X386" i="8"/>
  <c r="X400" i="8" s="1"/>
  <c r="W386" i="8"/>
  <c r="W400" i="8" s="1"/>
  <c r="V386" i="8"/>
  <c r="U386" i="8"/>
  <c r="T386" i="8"/>
  <c r="T400" i="8" s="1"/>
  <c r="S386" i="8"/>
  <c r="R386" i="8"/>
  <c r="Q386" i="8"/>
  <c r="P386" i="8"/>
  <c r="P400" i="8" s="1"/>
  <c r="O386" i="8"/>
  <c r="N386" i="8"/>
  <c r="M386" i="8"/>
  <c r="L386" i="8"/>
  <c r="L400" i="8" s="1"/>
  <c r="K386" i="8"/>
  <c r="J386" i="8"/>
  <c r="I386" i="8"/>
  <c r="H386" i="8"/>
  <c r="H400" i="8" s="1"/>
  <c r="G386" i="8"/>
  <c r="F386" i="8"/>
  <c r="E386" i="8"/>
  <c r="D386" i="8"/>
  <c r="D400" i="8" s="1"/>
  <c r="C386" i="8"/>
  <c r="BO376" i="8"/>
  <c r="BK376" i="8"/>
  <c r="BJ376" i="8"/>
  <c r="BF376" i="8"/>
  <c r="AB376" i="8"/>
  <c r="BI375" i="8"/>
  <c r="AC375" i="8"/>
  <c r="BG374" i="8"/>
  <c r="AA374" i="8"/>
  <c r="K374" i="8"/>
  <c r="BO373" i="8"/>
  <c r="BK373" i="8"/>
  <c r="BH373" i="8"/>
  <c r="BG373" i="8"/>
  <c r="BC373" i="8"/>
  <c r="AZ373" i="8"/>
  <c r="AY373" i="8"/>
  <c r="AU373" i="8"/>
  <c r="AR373" i="8"/>
  <c r="AQ373" i="8"/>
  <c r="AM373" i="8"/>
  <c r="AJ373" i="8"/>
  <c r="AI373" i="8"/>
  <c r="AE373" i="8"/>
  <c r="AB373" i="8"/>
  <c r="AA373" i="8"/>
  <c r="W373" i="8"/>
  <c r="T373" i="8"/>
  <c r="S373" i="8"/>
  <c r="O373" i="8"/>
  <c r="L373" i="8"/>
  <c r="K373" i="8"/>
  <c r="G373" i="8"/>
  <c r="D373" i="8"/>
  <c r="C373" i="8"/>
  <c r="BO372" i="8"/>
  <c r="BN372" i="8"/>
  <c r="BM372" i="8"/>
  <c r="BL372" i="8"/>
  <c r="BL373" i="8" s="1"/>
  <c r="BK372" i="8"/>
  <c r="BJ372" i="8"/>
  <c r="BI372" i="8"/>
  <c r="BH372" i="8"/>
  <c r="BG372" i="8"/>
  <c r="BF372" i="8"/>
  <c r="BE372" i="8"/>
  <c r="BD372" i="8"/>
  <c r="BD373" i="8" s="1"/>
  <c r="BC372" i="8"/>
  <c r="BB372" i="8"/>
  <c r="BA372" i="8"/>
  <c r="AZ372" i="8"/>
  <c r="AY372" i="8"/>
  <c r="AX372" i="8"/>
  <c r="AW372" i="8"/>
  <c r="AV372" i="8"/>
  <c r="AV373" i="8" s="1"/>
  <c r="AU372" i="8"/>
  <c r="AT372" i="8"/>
  <c r="AS372" i="8"/>
  <c r="AR372" i="8"/>
  <c r="AQ372" i="8"/>
  <c r="AP372" i="8"/>
  <c r="AO372" i="8"/>
  <c r="AN372" i="8"/>
  <c r="AN373" i="8" s="1"/>
  <c r="AM372" i="8"/>
  <c r="AL372" i="8"/>
  <c r="AK372" i="8"/>
  <c r="AJ372" i="8"/>
  <c r="AI372" i="8"/>
  <c r="AH372" i="8"/>
  <c r="AG372" i="8"/>
  <c r="AF372" i="8"/>
  <c r="AF373" i="8" s="1"/>
  <c r="AE372" i="8"/>
  <c r="AD372" i="8"/>
  <c r="AC372" i="8"/>
  <c r="AB372" i="8"/>
  <c r="AA372" i="8"/>
  <c r="Z372" i="8"/>
  <c r="Y372" i="8"/>
  <c r="X372" i="8"/>
  <c r="X373" i="8" s="1"/>
  <c r="W372" i="8"/>
  <c r="V372" i="8"/>
  <c r="U372" i="8"/>
  <c r="T372" i="8"/>
  <c r="S372" i="8"/>
  <c r="R372" i="8"/>
  <c r="Q372" i="8"/>
  <c r="P372" i="8"/>
  <c r="P373" i="8" s="1"/>
  <c r="O372" i="8"/>
  <c r="N372" i="8"/>
  <c r="M372" i="8"/>
  <c r="L372" i="8"/>
  <c r="K372" i="8"/>
  <c r="J372" i="8"/>
  <c r="I372" i="8"/>
  <c r="H372" i="8"/>
  <c r="H373" i="8" s="1"/>
  <c r="G372" i="8"/>
  <c r="F372" i="8"/>
  <c r="E372" i="8"/>
  <c r="D372" i="8"/>
  <c r="C372" i="8"/>
  <c r="BO369" i="8"/>
  <c r="BN369" i="8"/>
  <c r="BN373" i="8" s="1"/>
  <c r="BM369" i="8"/>
  <c r="BL369" i="8"/>
  <c r="BK369" i="8"/>
  <c r="BJ369" i="8"/>
  <c r="BJ373" i="8" s="1"/>
  <c r="BI369" i="8"/>
  <c r="BH369" i="8"/>
  <c r="BG369" i="8"/>
  <c r="BF369" i="8"/>
  <c r="BF373" i="8" s="1"/>
  <c r="BE369" i="8"/>
  <c r="BD369" i="8"/>
  <c r="BC369" i="8"/>
  <c r="BB369" i="8"/>
  <c r="BB373" i="8" s="1"/>
  <c r="BA369" i="8"/>
  <c r="AZ369" i="8"/>
  <c r="AY369" i="8"/>
  <c r="AX369" i="8"/>
  <c r="AX373" i="8" s="1"/>
  <c r="AW369" i="8"/>
  <c r="AV369" i="8"/>
  <c r="AU369" i="8"/>
  <c r="AT369" i="8"/>
  <c r="AT373" i="8" s="1"/>
  <c r="AS369" i="8"/>
  <c r="AR369" i="8"/>
  <c r="AQ369" i="8"/>
  <c r="AP369" i="8"/>
  <c r="AP373" i="8" s="1"/>
  <c r="AO369" i="8"/>
  <c r="AN369" i="8"/>
  <c r="AM369" i="8"/>
  <c r="AL369" i="8"/>
  <c r="AL373" i="8" s="1"/>
  <c r="AK369" i="8"/>
  <c r="AJ369" i="8"/>
  <c r="AI369" i="8"/>
  <c r="AH369" i="8"/>
  <c r="AH373" i="8" s="1"/>
  <c r="AG369" i="8"/>
  <c r="AF369" i="8"/>
  <c r="AE369" i="8"/>
  <c r="AD369" i="8"/>
  <c r="AD373" i="8" s="1"/>
  <c r="AC369" i="8"/>
  <c r="AB369" i="8"/>
  <c r="AA369" i="8"/>
  <c r="Z369" i="8"/>
  <c r="Z373" i="8" s="1"/>
  <c r="Y369" i="8"/>
  <c r="X369" i="8"/>
  <c r="W369" i="8"/>
  <c r="V369" i="8"/>
  <c r="V373" i="8" s="1"/>
  <c r="U369" i="8"/>
  <c r="T369" i="8"/>
  <c r="S369" i="8"/>
  <c r="R369" i="8"/>
  <c r="R373" i="8" s="1"/>
  <c r="Q369" i="8"/>
  <c r="P369" i="8"/>
  <c r="O369" i="8"/>
  <c r="N369" i="8"/>
  <c r="N373" i="8" s="1"/>
  <c r="M369" i="8"/>
  <c r="L369" i="8"/>
  <c r="K369" i="8"/>
  <c r="J369" i="8"/>
  <c r="J373" i="8" s="1"/>
  <c r="I369" i="8"/>
  <c r="H369" i="8"/>
  <c r="G369" i="8"/>
  <c r="F369" i="8"/>
  <c r="F373" i="8" s="1"/>
  <c r="E369" i="8"/>
  <c r="D369" i="8"/>
  <c r="C369" i="8"/>
  <c r="G366" i="8"/>
  <c r="BO365" i="8"/>
  <c r="BO374" i="8" s="1"/>
  <c r="BK365" i="8"/>
  <c r="BG365" i="8"/>
  <c r="BD365" i="8"/>
  <c r="BD374" i="8" s="1"/>
  <c r="BC365" i="8"/>
  <c r="AY365" i="8"/>
  <c r="AY374" i="8" s="1"/>
  <c r="AU365" i="8"/>
  <c r="AU374" i="8" s="1"/>
  <c r="AQ365" i="8"/>
  <c r="AQ374" i="8" s="1"/>
  <c r="AM365" i="8"/>
  <c r="AM374" i="8" s="1"/>
  <c r="AI365" i="8"/>
  <c r="AI374" i="8" s="1"/>
  <c r="AF365" i="8"/>
  <c r="AE365" i="8"/>
  <c r="AA365" i="8"/>
  <c r="W365" i="8"/>
  <c r="S365" i="8"/>
  <c r="S374" i="8" s="1"/>
  <c r="O365" i="8"/>
  <c r="O374" i="8" s="1"/>
  <c r="K365" i="8"/>
  <c r="G365" i="8"/>
  <c r="G374" i="8" s="1"/>
  <c r="D365" i="8"/>
  <c r="C365" i="8"/>
  <c r="BO364" i="8"/>
  <c r="BN364" i="8"/>
  <c r="BN376" i="8" s="1"/>
  <c r="BM364" i="8"/>
  <c r="BM376" i="8" s="1"/>
  <c r="BL364" i="8"/>
  <c r="BL376" i="8" s="1"/>
  <c r="BK364" i="8"/>
  <c r="BJ364" i="8"/>
  <c r="BI364" i="8"/>
  <c r="BI376" i="8" s="1"/>
  <c r="BH364" i="8"/>
  <c r="BG364" i="8"/>
  <c r="BG376" i="8" s="1"/>
  <c r="BF364" i="8"/>
  <c r="BE364" i="8"/>
  <c r="BE376" i="8" s="1"/>
  <c r="BD364" i="8"/>
  <c r="BD376" i="8" s="1"/>
  <c r="BC364" i="8"/>
  <c r="BC376" i="8" s="1"/>
  <c r="BB364" i="8"/>
  <c r="BB376" i="8" s="1"/>
  <c r="BA364" i="8"/>
  <c r="BA376" i="8" s="1"/>
  <c r="AZ364" i="8"/>
  <c r="AY364" i="8"/>
  <c r="AY376" i="8" s="1"/>
  <c r="AX364" i="8"/>
  <c r="AX376" i="8" s="1"/>
  <c r="AW364" i="8"/>
  <c r="AW376" i="8" s="1"/>
  <c r="AV364" i="8"/>
  <c r="AU364" i="8"/>
  <c r="AU376" i="8" s="1"/>
  <c r="AT364" i="8"/>
  <c r="AT376" i="8" s="1"/>
  <c r="AS364" i="8"/>
  <c r="AS376" i="8" s="1"/>
  <c r="AR364" i="8"/>
  <c r="AR365" i="8" s="1"/>
  <c r="AQ364" i="8"/>
  <c r="AQ376" i="8" s="1"/>
  <c r="AP364" i="8"/>
  <c r="AP376" i="8" s="1"/>
  <c r="AO364" i="8"/>
  <c r="AO376" i="8" s="1"/>
  <c r="AN364" i="8"/>
  <c r="AM364" i="8"/>
  <c r="AM376" i="8" s="1"/>
  <c r="AL364" i="8"/>
  <c r="AL376" i="8" s="1"/>
  <c r="AK364" i="8"/>
  <c r="AK376" i="8" s="1"/>
  <c r="AJ364" i="8"/>
  <c r="AI364" i="8"/>
  <c r="AI376" i="8" s="1"/>
  <c r="AH364" i="8"/>
  <c r="AH376" i="8" s="1"/>
  <c r="AG364" i="8"/>
  <c r="AG376" i="8" s="1"/>
  <c r="AF364" i="8"/>
  <c r="AF376" i="8" s="1"/>
  <c r="AE364" i="8"/>
  <c r="AE376" i="8" s="1"/>
  <c r="AD364" i="8"/>
  <c r="AD376" i="8" s="1"/>
  <c r="AC364" i="8"/>
  <c r="AC376" i="8" s="1"/>
  <c r="AB364" i="8"/>
  <c r="AB365" i="8" s="1"/>
  <c r="AB374" i="8" s="1"/>
  <c r="AA364" i="8"/>
  <c r="AA376" i="8" s="1"/>
  <c r="Z364" i="8"/>
  <c r="Z376" i="8" s="1"/>
  <c r="Y364" i="8"/>
  <c r="Y376" i="8" s="1"/>
  <c r="X364" i="8"/>
  <c r="X376" i="8" s="1"/>
  <c r="W364" i="8"/>
  <c r="W376" i="8" s="1"/>
  <c r="V364" i="8"/>
  <c r="V376" i="8" s="1"/>
  <c r="U364" i="8"/>
  <c r="U376" i="8" s="1"/>
  <c r="T364" i="8"/>
  <c r="S364" i="8"/>
  <c r="S376" i="8" s="1"/>
  <c r="R364" i="8"/>
  <c r="R376" i="8" s="1"/>
  <c r="Q364" i="8"/>
  <c r="Q376" i="8" s="1"/>
  <c r="P364" i="8"/>
  <c r="O364" i="8"/>
  <c r="O376" i="8" s="1"/>
  <c r="N364" i="8"/>
  <c r="N376" i="8" s="1"/>
  <c r="M364" i="8"/>
  <c r="M376" i="8" s="1"/>
  <c r="L364" i="8"/>
  <c r="L365" i="8" s="1"/>
  <c r="K364" i="8"/>
  <c r="K376" i="8" s="1"/>
  <c r="J364" i="8"/>
  <c r="J376" i="8" s="1"/>
  <c r="I364" i="8"/>
  <c r="I376" i="8" s="1"/>
  <c r="H364" i="8"/>
  <c r="G364" i="8"/>
  <c r="G376" i="8" s="1"/>
  <c r="F364" i="8"/>
  <c r="F376" i="8" s="1"/>
  <c r="E364" i="8"/>
  <c r="E376" i="8" s="1"/>
  <c r="D364" i="8"/>
  <c r="D376" i="8" s="1"/>
  <c r="C364" i="8"/>
  <c r="C376" i="8" s="1"/>
  <c r="BO361" i="8"/>
  <c r="BO375" i="8" s="1"/>
  <c r="BN361" i="8"/>
  <c r="BM361" i="8"/>
  <c r="BL361" i="8"/>
  <c r="BL375" i="8" s="1"/>
  <c r="BK361" i="8"/>
  <c r="BK375" i="8" s="1"/>
  <c r="BJ361" i="8"/>
  <c r="BI361" i="8"/>
  <c r="BH361" i="8"/>
  <c r="BH375" i="8" s="1"/>
  <c r="BG361" i="8"/>
  <c r="BG375" i="8" s="1"/>
  <c r="BF361" i="8"/>
  <c r="BF365" i="8" s="1"/>
  <c r="BF374" i="8" s="1"/>
  <c r="BE361" i="8"/>
  <c r="BD361" i="8"/>
  <c r="BD375" i="8" s="1"/>
  <c r="BC361" i="8"/>
  <c r="BC375" i="8" s="1"/>
  <c r="BB361" i="8"/>
  <c r="BA361" i="8"/>
  <c r="AZ361" i="8"/>
  <c r="AZ375" i="8" s="1"/>
  <c r="AY361" i="8"/>
  <c r="AY375" i="8" s="1"/>
  <c r="AX361" i="8"/>
  <c r="AW361" i="8"/>
  <c r="AV361" i="8"/>
  <c r="AV375" i="8" s="1"/>
  <c r="AU361" i="8"/>
  <c r="AU375" i="8" s="1"/>
  <c r="AT361" i="8"/>
  <c r="AS361" i="8"/>
  <c r="AS375" i="8" s="1"/>
  <c r="AR361" i="8"/>
  <c r="AR375" i="8" s="1"/>
  <c r="AQ361" i="8"/>
  <c r="AQ375" i="8" s="1"/>
  <c r="AP361" i="8"/>
  <c r="AO361" i="8"/>
  <c r="AN361" i="8"/>
  <c r="AN375" i="8" s="1"/>
  <c r="AM361" i="8"/>
  <c r="AM375" i="8" s="1"/>
  <c r="AL361" i="8"/>
  <c r="AK361" i="8"/>
  <c r="AJ361" i="8"/>
  <c r="AJ375" i="8" s="1"/>
  <c r="AI361" i="8"/>
  <c r="AI375" i="8" s="1"/>
  <c r="AH361" i="8"/>
  <c r="AG361" i="8"/>
  <c r="AF361" i="8"/>
  <c r="AF375" i="8" s="1"/>
  <c r="AE361" i="8"/>
  <c r="AE375" i="8" s="1"/>
  <c r="AD361" i="8"/>
  <c r="AC361" i="8"/>
  <c r="AB361" i="8"/>
  <c r="AB375" i="8" s="1"/>
  <c r="AA361" i="8"/>
  <c r="AA375" i="8" s="1"/>
  <c r="Z361" i="8"/>
  <c r="Y361" i="8"/>
  <c r="X361" i="8"/>
  <c r="X375" i="8" s="1"/>
  <c r="W361" i="8"/>
  <c r="W375" i="8" s="1"/>
  <c r="V361" i="8"/>
  <c r="U361" i="8"/>
  <c r="T361" i="8"/>
  <c r="T375" i="8" s="1"/>
  <c r="S361" i="8"/>
  <c r="S375" i="8" s="1"/>
  <c r="R361" i="8"/>
  <c r="Q361" i="8"/>
  <c r="P361" i="8"/>
  <c r="P375" i="8" s="1"/>
  <c r="O361" i="8"/>
  <c r="O375" i="8" s="1"/>
  <c r="N361" i="8"/>
  <c r="M361" i="8"/>
  <c r="M375" i="8" s="1"/>
  <c r="L361" i="8"/>
  <c r="L375" i="8" s="1"/>
  <c r="K361" i="8"/>
  <c r="K375" i="8" s="1"/>
  <c r="J361" i="8"/>
  <c r="I361" i="8"/>
  <c r="H361" i="8"/>
  <c r="H375" i="8" s="1"/>
  <c r="G361" i="8"/>
  <c r="G375" i="8" s="1"/>
  <c r="F361" i="8"/>
  <c r="E361" i="8"/>
  <c r="D361" i="8"/>
  <c r="D375" i="8" s="1"/>
  <c r="C361" i="8"/>
  <c r="C375" i="8" s="1"/>
  <c r="BO351" i="8"/>
  <c r="BN351" i="8"/>
  <c r="BJ351" i="8"/>
  <c r="BE351" i="8"/>
  <c r="BD351" i="8"/>
  <c r="AO351" i="8"/>
  <c r="AN351" i="8"/>
  <c r="Y351" i="8"/>
  <c r="X351" i="8"/>
  <c r="I351" i="8"/>
  <c r="H351" i="8"/>
  <c r="BF350" i="8"/>
  <c r="BE350" i="8"/>
  <c r="AP350" i="8"/>
  <c r="AO350" i="8"/>
  <c r="Z350" i="8"/>
  <c r="Y350" i="8"/>
  <c r="J350" i="8"/>
  <c r="I350" i="8"/>
  <c r="BO349" i="8"/>
  <c r="BG349" i="8"/>
  <c r="BF349" i="8"/>
  <c r="AP349" i="8"/>
  <c r="AI349" i="8"/>
  <c r="AA349" i="8"/>
  <c r="Z349" i="8"/>
  <c r="J349" i="8"/>
  <c r="C349" i="8"/>
  <c r="BO348" i="8"/>
  <c r="BK348" i="8"/>
  <c r="BH348" i="8"/>
  <c r="BG348" i="8"/>
  <c r="BC348" i="8"/>
  <c r="AZ348" i="8"/>
  <c r="AY348" i="8"/>
  <c r="AY349" i="8" s="1"/>
  <c r="AU348" i="8"/>
  <c r="AQ348" i="8"/>
  <c r="AQ349" i="8" s="1"/>
  <c r="AM348" i="8"/>
  <c r="AJ348" i="8"/>
  <c r="AI348" i="8"/>
  <c r="AE348" i="8"/>
  <c r="AB348" i="8"/>
  <c r="AA348" i="8"/>
  <c r="W348" i="8"/>
  <c r="T348" i="8"/>
  <c r="S348" i="8"/>
  <c r="S349" i="8" s="1"/>
  <c r="O348" i="8"/>
  <c r="K348" i="8"/>
  <c r="K349" i="8" s="1"/>
  <c r="G348" i="8"/>
  <c r="D348" i="8"/>
  <c r="C348" i="8"/>
  <c r="BO347" i="8"/>
  <c r="BN347" i="8"/>
  <c r="BM347" i="8"/>
  <c r="BL347" i="8"/>
  <c r="BL348" i="8" s="1"/>
  <c r="BK347" i="8"/>
  <c r="BJ347" i="8"/>
  <c r="BI347" i="8"/>
  <c r="BH347" i="8"/>
  <c r="BG347" i="8"/>
  <c r="BF347" i="8"/>
  <c r="BE347" i="8"/>
  <c r="BD347" i="8"/>
  <c r="BD348" i="8" s="1"/>
  <c r="BC347" i="8"/>
  <c r="BB347" i="8"/>
  <c r="BA347" i="8"/>
  <c r="AZ347" i="8"/>
  <c r="AY347" i="8"/>
  <c r="AX347" i="8"/>
  <c r="AW347" i="8"/>
  <c r="AW351" i="8" s="1"/>
  <c r="AV347" i="8"/>
  <c r="AV348" i="8" s="1"/>
  <c r="AU347" i="8"/>
  <c r="AT347" i="8"/>
  <c r="AS347" i="8"/>
  <c r="AR347" i="8"/>
  <c r="AR348" i="8" s="1"/>
  <c r="AQ347" i="8"/>
  <c r="AP347" i="8"/>
  <c r="AO347" i="8"/>
  <c r="AN347" i="8"/>
  <c r="AN348" i="8" s="1"/>
  <c r="AM347" i="8"/>
  <c r="AL347" i="8"/>
  <c r="AK347" i="8"/>
  <c r="AJ347" i="8"/>
  <c r="AI347" i="8"/>
  <c r="AH347" i="8"/>
  <c r="AG347" i="8"/>
  <c r="AG351" i="8" s="1"/>
  <c r="AF347" i="8"/>
  <c r="AF348" i="8" s="1"/>
  <c r="AE347" i="8"/>
  <c r="AD347" i="8"/>
  <c r="AC347" i="8"/>
  <c r="AB347" i="8"/>
  <c r="AA347" i="8"/>
  <c r="Z347" i="8"/>
  <c r="Y347" i="8"/>
  <c r="X347" i="8"/>
  <c r="X348" i="8" s="1"/>
  <c r="W347" i="8"/>
  <c r="V347" i="8"/>
  <c r="U347" i="8"/>
  <c r="T347" i="8"/>
  <c r="S347" i="8"/>
  <c r="R347" i="8"/>
  <c r="Q347" i="8"/>
  <c r="Q351" i="8" s="1"/>
  <c r="P347" i="8"/>
  <c r="P348" i="8" s="1"/>
  <c r="O347" i="8"/>
  <c r="N347" i="8"/>
  <c r="M347" i="8"/>
  <c r="L347" i="8"/>
  <c r="L348" i="8" s="1"/>
  <c r="K347" i="8"/>
  <c r="J347" i="8"/>
  <c r="I347" i="8"/>
  <c r="H347" i="8"/>
  <c r="H348" i="8" s="1"/>
  <c r="G347" i="8"/>
  <c r="F347" i="8"/>
  <c r="E347" i="8"/>
  <c r="D347" i="8"/>
  <c r="C347" i="8"/>
  <c r="BO344" i="8"/>
  <c r="BN344" i="8"/>
  <c r="BN348" i="8" s="1"/>
  <c r="BN349" i="8" s="1"/>
  <c r="BM344" i="8"/>
  <c r="BL344" i="8"/>
  <c r="BK344" i="8"/>
  <c r="BJ344" i="8"/>
  <c r="BJ348" i="8" s="1"/>
  <c r="BI344" i="8"/>
  <c r="BH344" i="8"/>
  <c r="BG344" i="8"/>
  <c r="BF344" i="8"/>
  <c r="BF348" i="8" s="1"/>
  <c r="BE344" i="8"/>
  <c r="BD344" i="8"/>
  <c r="BC344" i="8"/>
  <c r="BB344" i="8"/>
  <c r="BB348" i="8" s="1"/>
  <c r="BA344" i="8"/>
  <c r="AZ344" i="8"/>
  <c r="AY344" i="8"/>
  <c r="AX344" i="8"/>
  <c r="AX348" i="8" s="1"/>
  <c r="AX349" i="8" s="1"/>
  <c r="AW344" i="8"/>
  <c r="AV344" i="8"/>
  <c r="AU344" i="8"/>
  <c r="AT344" i="8"/>
  <c r="AT348" i="8" s="1"/>
  <c r="AS344" i="8"/>
  <c r="AR344" i="8"/>
  <c r="AQ344" i="8"/>
  <c r="AP344" i="8"/>
  <c r="AP348" i="8" s="1"/>
  <c r="AO344" i="8"/>
  <c r="AN344" i="8"/>
  <c r="AM344" i="8"/>
  <c r="AL344" i="8"/>
  <c r="AL348" i="8" s="1"/>
  <c r="AK344" i="8"/>
  <c r="AJ344" i="8"/>
  <c r="AI344" i="8"/>
  <c r="AH344" i="8"/>
  <c r="AH348" i="8" s="1"/>
  <c r="AH349" i="8" s="1"/>
  <c r="AG344" i="8"/>
  <c r="AF344" i="8"/>
  <c r="AE344" i="8"/>
  <c r="AD344" i="8"/>
  <c r="AD348" i="8" s="1"/>
  <c r="AC344" i="8"/>
  <c r="AB344" i="8"/>
  <c r="AA344" i="8"/>
  <c r="Z344" i="8"/>
  <c r="Z348" i="8" s="1"/>
  <c r="Y344" i="8"/>
  <c r="X344" i="8"/>
  <c r="W344" i="8"/>
  <c r="V344" i="8"/>
  <c r="V348" i="8" s="1"/>
  <c r="U344" i="8"/>
  <c r="T344" i="8"/>
  <c r="S344" i="8"/>
  <c r="R344" i="8"/>
  <c r="R348" i="8" s="1"/>
  <c r="R349" i="8" s="1"/>
  <c r="Q344" i="8"/>
  <c r="P344" i="8"/>
  <c r="O344" i="8"/>
  <c r="N344" i="8"/>
  <c r="N348" i="8" s="1"/>
  <c r="M344" i="8"/>
  <c r="L344" i="8"/>
  <c r="K344" i="8"/>
  <c r="J344" i="8"/>
  <c r="J348" i="8" s="1"/>
  <c r="I344" i="8"/>
  <c r="H344" i="8"/>
  <c r="G344" i="8"/>
  <c r="F344" i="8"/>
  <c r="F348" i="8" s="1"/>
  <c r="E344" i="8"/>
  <c r="D344" i="8"/>
  <c r="C344" i="8"/>
  <c r="G341" i="8"/>
  <c r="F341" i="8"/>
  <c r="BO340" i="8"/>
  <c r="BK340" i="8"/>
  <c r="BK349" i="8" s="1"/>
  <c r="BG340" i="8"/>
  <c r="BC340" i="8"/>
  <c r="BC349" i="8" s="1"/>
  <c r="AY340" i="8"/>
  <c r="AU340" i="8"/>
  <c r="AU349" i="8" s="1"/>
  <c r="AQ340" i="8"/>
  <c r="AM340" i="8"/>
  <c r="AM349" i="8" s="1"/>
  <c r="AI340" i="8"/>
  <c r="AF340" i="8"/>
  <c r="AF349" i="8" s="1"/>
  <c r="AE340" i="8"/>
  <c r="AE349" i="8" s="1"/>
  <c r="AA340" i="8"/>
  <c r="W340" i="8"/>
  <c r="W349" i="8" s="1"/>
  <c r="S340" i="8"/>
  <c r="O340" i="8"/>
  <c r="O349" i="8" s="1"/>
  <c r="K340" i="8"/>
  <c r="G340" i="8"/>
  <c r="G349" i="8" s="1"/>
  <c r="C340" i="8"/>
  <c r="C341" i="8" s="1"/>
  <c r="BO339" i="8"/>
  <c r="BN339" i="8"/>
  <c r="BM339" i="8"/>
  <c r="BL339" i="8"/>
  <c r="BK339" i="8"/>
  <c r="BK351" i="8" s="1"/>
  <c r="BJ339" i="8"/>
  <c r="BI339" i="8"/>
  <c r="BH339" i="8"/>
  <c r="BH351" i="8" s="1"/>
  <c r="BG339" i="8"/>
  <c r="BG351" i="8" s="1"/>
  <c r="BF339" i="8"/>
  <c r="BF351" i="8" s="1"/>
  <c r="BE339" i="8"/>
  <c r="BD339" i="8"/>
  <c r="BC339" i="8"/>
  <c r="BC351" i="8" s="1"/>
  <c r="BB339" i="8"/>
  <c r="BB351" i="8" s="1"/>
  <c r="BA339" i="8"/>
  <c r="AZ339" i="8"/>
  <c r="AZ351" i="8" s="1"/>
  <c r="AY339" i="8"/>
  <c r="AY351" i="8" s="1"/>
  <c r="AX339" i="8"/>
  <c r="AX351" i="8" s="1"/>
  <c r="AW339" i="8"/>
  <c r="AV339" i="8"/>
  <c r="AU339" i="8"/>
  <c r="AU351" i="8" s="1"/>
  <c r="AT339" i="8"/>
  <c r="AT351" i="8" s="1"/>
  <c r="AS339" i="8"/>
  <c r="AR339" i="8"/>
  <c r="AR351" i="8" s="1"/>
  <c r="AQ339" i="8"/>
  <c r="AQ351" i="8" s="1"/>
  <c r="AP339" i="8"/>
  <c r="AP351" i="8" s="1"/>
  <c r="AO339" i="8"/>
  <c r="AN339" i="8"/>
  <c r="AM339" i="8"/>
  <c r="AM351" i="8" s="1"/>
  <c r="AL339" i="8"/>
  <c r="AL351" i="8" s="1"/>
  <c r="AK339" i="8"/>
  <c r="AJ339" i="8"/>
  <c r="AJ351" i="8" s="1"/>
  <c r="AI339" i="8"/>
  <c r="AI351" i="8" s="1"/>
  <c r="AH339" i="8"/>
  <c r="AH351" i="8" s="1"/>
  <c r="AG339" i="8"/>
  <c r="AF339" i="8"/>
  <c r="AE339" i="8"/>
  <c r="AE351" i="8" s="1"/>
  <c r="AD339" i="8"/>
  <c r="AD351" i="8" s="1"/>
  <c r="AC339" i="8"/>
  <c r="AB339" i="8"/>
  <c r="AB351" i="8" s="1"/>
  <c r="AA339" i="8"/>
  <c r="AA351" i="8" s="1"/>
  <c r="Z339" i="8"/>
  <c r="Z351" i="8" s="1"/>
  <c r="Y339" i="8"/>
  <c r="X339" i="8"/>
  <c r="W339" i="8"/>
  <c r="W351" i="8" s="1"/>
  <c r="V339" i="8"/>
  <c r="V351" i="8" s="1"/>
  <c r="U339" i="8"/>
  <c r="T339" i="8"/>
  <c r="T351" i="8" s="1"/>
  <c r="S339" i="8"/>
  <c r="S351" i="8" s="1"/>
  <c r="R339" i="8"/>
  <c r="R351" i="8" s="1"/>
  <c r="Q339" i="8"/>
  <c r="P339" i="8"/>
  <c r="O339" i="8"/>
  <c r="O351" i="8" s="1"/>
  <c r="N339" i="8"/>
  <c r="N351" i="8" s="1"/>
  <c r="M339" i="8"/>
  <c r="L339" i="8"/>
  <c r="L351" i="8" s="1"/>
  <c r="K339" i="8"/>
  <c r="K351" i="8" s="1"/>
  <c r="J339" i="8"/>
  <c r="J351" i="8" s="1"/>
  <c r="I339" i="8"/>
  <c r="H339" i="8"/>
  <c r="G339" i="8"/>
  <c r="G351" i="8" s="1"/>
  <c r="F339" i="8"/>
  <c r="F351" i="8" s="1"/>
  <c r="E339" i="8"/>
  <c r="D339" i="8"/>
  <c r="D351" i="8" s="1"/>
  <c r="C339" i="8"/>
  <c r="C351" i="8" s="1"/>
  <c r="BO336" i="8"/>
  <c r="BO350" i="8" s="1"/>
  <c r="BN336" i="8"/>
  <c r="BN340" i="8" s="1"/>
  <c r="BM336" i="8"/>
  <c r="BM340" i="8" s="1"/>
  <c r="BL336" i="8"/>
  <c r="BL350" i="8" s="1"/>
  <c r="BK336" i="8"/>
  <c r="BK350" i="8" s="1"/>
  <c r="BJ336" i="8"/>
  <c r="BJ340" i="8" s="1"/>
  <c r="BI336" i="8"/>
  <c r="BI340" i="8" s="1"/>
  <c r="BH336" i="8"/>
  <c r="BG336" i="8"/>
  <c r="BG350" i="8" s="1"/>
  <c r="BF336" i="8"/>
  <c r="BF340" i="8" s="1"/>
  <c r="BE336" i="8"/>
  <c r="BD336" i="8"/>
  <c r="BC336" i="8"/>
  <c r="BC350" i="8" s="1"/>
  <c r="BB336" i="8"/>
  <c r="BB340" i="8" s="1"/>
  <c r="BA336" i="8"/>
  <c r="AZ336" i="8"/>
  <c r="AY336" i="8"/>
  <c r="AY350" i="8" s="1"/>
  <c r="AX336" i="8"/>
  <c r="AX340" i="8" s="1"/>
  <c r="AW336" i="8"/>
  <c r="AV336" i="8"/>
  <c r="AU336" i="8"/>
  <c r="AU350" i="8" s="1"/>
  <c r="AT336" i="8"/>
  <c r="AT340" i="8" s="1"/>
  <c r="AS336" i="8"/>
  <c r="AR336" i="8"/>
  <c r="AQ336" i="8"/>
  <c r="AQ350" i="8" s="1"/>
  <c r="AP336" i="8"/>
  <c r="AP340" i="8" s="1"/>
  <c r="AO336" i="8"/>
  <c r="AN336" i="8"/>
  <c r="AM336" i="8"/>
  <c r="AM350" i="8" s="1"/>
  <c r="AL336" i="8"/>
  <c r="AL340" i="8" s="1"/>
  <c r="AK336" i="8"/>
  <c r="AJ336" i="8"/>
  <c r="AI336" i="8"/>
  <c r="AI350" i="8" s="1"/>
  <c r="AH336" i="8"/>
  <c r="AH340" i="8" s="1"/>
  <c r="AG336" i="8"/>
  <c r="AF336" i="8"/>
  <c r="AF350" i="8" s="1"/>
  <c r="AE336" i="8"/>
  <c r="AE350" i="8" s="1"/>
  <c r="AD336" i="8"/>
  <c r="AD340" i="8" s="1"/>
  <c r="AC336" i="8"/>
  <c r="AB336" i="8"/>
  <c r="AA336" i="8"/>
  <c r="AA350" i="8" s="1"/>
  <c r="Z336" i="8"/>
  <c r="Z340" i="8" s="1"/>
  <c r="Y336" i="8"/>
  <c r="X336" i="8"/>
  <c r="W336" i="8"/>
  <c r="W350" i="8" s="1"/>
  <c r="V336" i="8"/>
  <c r="V340" i="8" s="1"/>
  <c r="U336" i="8"/>
  <c r="T336" i="8"/>
  <c r="S336" i="8"/>
  <c r="S350" i="8" s="1"/>
  <c r="R336" i="8"/>
  <c r="R340" i="8" s="1"/>
  <c r="Q336" i="8"/>
  <c r="P336" i="8"/>
  <c r="O336" i="8"/>
  <c r="O350" i="8" s="1"/>
  <c r="N336" i="8"/>
  <c r="N340" i="8" s="1"/>
  <c r="M336" i="8"/>
  <c r="L336" i="8"/>
  <c r="K336" i="8"/>
  <c r="K350" i="8" s="1"/>
  <c r="J336" i="8"/>
  <c r="J340" i="8" s="1"/>
  <c r="I336" i="8"/>
  <c r="H336" i="8"/>
  <c r="G336" i="8"/>
  <c r="G350" i="8" s="1"/>
  <c r="F336" i="8"/>
  <c r="F340" i="8" s="1"/>
  <c r="E336" i="8"/>
  <c r="D336" i="8"/>
  <c r="C336" i="8"/>
  <c r="C350" i="8" s="1"/>
  <c r="BM326" i="8"/>
  <c r="BA326" i="8"/>
  <c r="AW326" i="8"/>
  <c r="AL326" i="8"/>
  <c r="AK326" i="8"/>
  <c r="AG326" i="8"/>
  <c r="U326" i="8"/>
  <c r="Q326" i="8"/>
  <c r="F326" i="8"/>
  <c r="E326" i="8"/>
  <c r="BB325" i="8"/>
  <c r="AX325" i="8"/>
  <c r="AM325" i="8"/>
  <c r="AL325" i="8"/>
  <c r="V325" i="8"/>
  <c r="R325" i="8"/>
  <c r="F325" i="8"/>
  <c r="BI324" i="8"/>
  <c r="AC324" i="8"/>
  <c r="I324" i="8"/>
  <c r="BN323" i="8"/>
  <c r="BM323" i="8"/>
  <c r="BI323" i="8"/>
  <c r="BF323" i="8"/>
  <c r="BE323" i="8"/>
  <c r="BA323" i="8"/>
  <c r="AX323" i="8"/>
  <c r="AW323" i="8"/>
  <c r="AS323" i="8"/>
  <c r="AP323" i="8"/>
  <c r="AO323" i="8"/>
  <c r="AK323" i="8"/>
  <c r="AH323" i="8"/>
  <c r="AG323" i="8"/>
  <c r="AC323" i="8"/>
  <c r="Z323" i="8"/>
  <c r="Y323" i="8"/>
  <c r="U323" i="8"/>
  <c r="R323" i="8"/>
  <c r="Q323" i="8"/>
  <c r="M323" i="8"/>
  <c r="J323" i="8"/>
  <c r="I323" i="8"/>
  <c r="E323" i="8"/>
  <c r="BO322" i="8"/>
  <c r="BN322" i="8"/>
  <c r="BM322" i="8"/>
  <c r="BL322" i="8"/>
  <c r="BK322" i="8"/>
  <c r="BJ322" i="8"/>
  <c r="BJ323" i="8" s="1"/>
  <c r="BI322" i="8"/>
  <c r="BH322" i="8"/>
  <c r="BG322" i="8"/>
  <c r="BF322" i="8"/>
  <c r="BE322" i="8"/>
  <c r="BD322" i="8"/>
  <c r="BC322" i="8"/>
  <c r="BB322" i="8"/>
  <c r="BB323" i="8" s="1"/>
  <c r="BA322" i="8"/>
  <c r="AZ322" i="8"/>
  <c r="AY322" i="8"/>
  <c r="AX322" i="8"/>
  <c r="AW322" i="8"/>
  <c r="AV322" i="8"/>
  <c r="AU322" i="8"/>
  <c r="AT322" i="8"/>
  <c r="AT323" i="8" s="1"/>
  <c r="AS322" i="8"/>
  <c r="AR322" i="8"/>
  <c r="AQ322" i="8"/>
  <c r="AP322" i="8"/>
  <c r="AO322" i="8"/>
  <c r="AN322" i="8"/>
  <c r="AM322" i="8"/>
  <c r="AL322" i="8"/>
  <c r="AL323" i="8" s="1"/>
  <c r="AK322" i="8"/>
  <c r="AJ322" i="8"/>
  <c r="AI322" i="8"/>
  <c r="AH322" i="8"/>
  <c r="AG322" i="8"/>
  <c r="AF322" i="8"/>
  <c r="AE322" i="8"/>
  <c r="AD322" i="8"/>
  <c r="AD323" i="8" s="1"/>
  <c r="AC322" i="8"/>
  <c r="AB322" i="8"/>
  <c r="AA322" i="8"/>
  <c r="Z322" i="8"/>
  <c r="Y322" i="8"/>
  <c r="X322" i="8"/>
  <c r="W322" i="8"/>
  <c r="V322" i="8"/>
  <c r="V323" i="8" s="1"/>
  <c r="U322" i="8"/>
  <c r="T322" i="8"/>
  <c r="S322" i="8"/>
  <c r="R322" i="8"/>
  <c r="Q322" i="8"/>
  <c r="P322" i="8"/>
  <c r="O322" i="8"/>
  <c r="N322" i="8"/>
  <c r="N323" i="8" s="1"/>
  <c r="M322" i="8"/>
  <c r="L322" i="8"/>
  <c r="K322" i="8"/>
  <c r="J322" i="8"/>
  <c r="I322" i="8"/>
  <c r="H322" i="8"/>
  <c r="G322" i="8"/>
  <c r="F322" i="8"/>
  <c r="F323" i="8" s="1"/>
  <c r="E322" i="8"/>
  <c r="D322" i="8"/>
  <c r="C322" i="8"/>
  <c r="BO319" i="8"/>
  <c r="BN319" i="8"/>
  <c r="BM319" i="8"/>
  <c r="BL319" i="8"/>
  <c r="BL323" i="8" s="1"/>
  <c r="BK319" i="8"/>
  <c r="BJ319" i="8"/>
  <c r="BI319" i="8"/>
  <c r="BH319" i="8"/>
  <c r="BH323" i="8" s="1"/>
  <c r="BG319" i="8"/>
  <c r="BF319" i="8"/>
  <c r="BE319" i="8"/>
  <c r="BD319" i="8"/>
  <c r="BD323" i="8" s="1"/>
  <c r="BC319" i="8"/>
  <c r="BB319" i="8"/>
  <c r="BA319" i="8"/>
  <c r="AZ319" i="8"/>
  <c r="AZ323" i="8" s="1"/>
  <c r="AY319" i="8"/>
  <c r="AX319" i="8"/>
  <c r="AW319" i="8"/>
  <c r="AV319" i="8"/>
  <c r="AV323" i="8" s="1"/>
  <c r="AU319" i="8"/>
  <c r="AT319" i="8"/>
  <c r="AS319" i="8"/>
  <c r="AR319" i="8"/>
  <c r="AR323" i="8" s="1"/>
  <c r="AQ319" i="8"/>
  <c r="AP319" i="8"/>
  <c r="AO319" i="8"/>
  <c r="AN319" i="8"/>
  <c r="AN323" i="8" s="1"/>
  <c r="AM319" i="8"/>
  <c r="AL319" i="8"/>
  <c r="AK319" i="8"/>
  <c r="AJ319" i="8"/>
  <c r="AJ323" i="8" s="1"/>
  <c r="AI319" i="8"/>
  <c r="AH319" i="8"/>
  <c r="AG319" i="8"/>
  <c r="AF319" i="8"/>
  <c r="AF323" i="8" s="1"/>
  <c r="AE319" i="8"/>
  <c r="AD319" i="8"/>
  <c r="AC319" i="8"/>
  <c r="AB319" i="8"/>
  <c r="AB323" i="8" s="1"/>
  <c r="AA319" i="8"/>
  <c r="Z319" i="8"/>
  <c r="Y319" i="8"/>
  <c r="X319" i="8"/>
  <c r="X323" i="8" s="1"/>
  <c r="W319" i="8"/>
  <c r="V319" i="8"/>
  <c r="U319" i="8"/>
  <c r="T319" i="8"/>
  <c r="T323" i="8" s="1"/>
  <c r="S319" i="8"/>
  <c r="R319" i="8"/>
  <c r="Q319" i="8"/>
  <c r="P319" i="8"/>
  <c r="P323" i="8" s="1"/>
  <c r="O319" i="8"/>
  <c r="N319" i="8"/>
  <c r="M319" i="8"/>
  <c r="L319" i="8"/>
  <c r="L323" i="8" s="1"/>
  <c r="K319" i="8"/>
  <c r="J319" i="8"/>
  <c r="I319" i="8"/>
  <c r="H319" i="8"/>
  <c r="H323" i="8" s="1"/>
  <c r="G319" i="8"/>
  <c r="F319" i="8"/>
  <c r="E319" i="8"/>
  <c r="D319" i="8"/>
  <c r="D323" i="8" s="1"/>
  <c r="C319" i="8"/>
  <c r="BN315" i="8"/>
  <c r="BN324" i="8" s="1"/>
  <c r="BM315" i="8"/>
  <c r="BM324" i="8" s="1"/>
  <c r="BI315" i="8"/>
  <c r="BF315" i="8"/>
  <c r="BF324" i="8" s="1"/>
  <c r="BE315" i="8"/>
  <c r="BE324" i="8" s="1"/>
  <c r="BA315" i="8"/>
  <c r="BA324" i="8" s="1"/>
  <c r="AX315" i="8"/>
  <c r="AX324" i="8" s="1"/>
  <c r="AW315" i="8"/>
  <c r="AW324" i="8" s="1"/>
  <c r="AS315" i="8"/>
  <c r="AS324" i="8" s="1"/>
  <c r="AP315" i="8"/>
  <c r="AO315" i="8"/>
  <c r="AO324" i="8" s="1"/>
  <c r="AK315" i="8"/>
  <c r="AK324" i="8" s="1"/>
  <c r="AH315" i="8"/>
  <c r="AH324" i="8" s="1"/>
  <c r="AG315" i="8"/>
  <c r="AG324" i="8" s="1"/>
  <c r="AC315" i="8"/>
  <c r="Z315" i="8"/>
  <c r="Z324" i="8" s="1"/>
  <c r="Y315" i="8"/>
  <c r="Y324" i="8" s="1"/>
  <c r="U315" i="8"/>
  <c r="U324" i="8" s="1"/>
  <c r="R315" i="8"/>
  <c r="R324" i="8" s="1"/>
  <c r="Q315" i="8"/>
  <c r="Q324" i="8" s="1"/>
  <c r="M315" i="8"/>
  <c r="M324" i="8" s="1"/>
  <c r="J315" i="8"/>
  <c r="I315" i="8"/>
  <c r="E315" i="8"/>
  <c r="E324" i="8" s="1"/>
  <c r="BO314" i="8"/>
  <c r="BO326" i="8" s="1"/>
  <c r="BN314" i="8"/>
  <c r="BN326" i="8" s="1"/>
  <c r="BM314" i="8"/>
  <c r="BL314" i="8"/>
  <c r="BL326" i="8" s="1"/>
  <c r="BK314" i="8"/>
  <c r="BK326" i="8" s="1"/>
  <c r="BJ314" i="8"/>
  <c r="BJ326" i="8" s="1"/>
  <c r="BI314" i="8"/>
  <c r="BI326" i="8" s="1"/>
  <c r="BH314" i="8"/>
  <c r="BH326" i="8" s="1"/>
  <c r="BG314" i="8"/>
  <c r="BG326" i="8" s="1"/>
  <c r="BF314" i="8"/>
  <c r="BF326" i="8" s="1"/>
  <c r="BE314" i="8"/>
  <c r="BE326" i="8" s="1"/>
  <c r="BD314" i="8"/>
  <c r="BD326" i="8" s="1"/>
  <c r="BC314" i="8"/>
  <c r="BC326" i="8" s="1"/>
  <c r="BB314" i="8"/>
  <c r="BB326" i="8" s="1"/>
  <c r="BA314" i="8"/>
  <c r="AZ314" i="8"/>
  <c r="AZ326" i="8" s="1"/>
  <c r="AY314" i="8"/>
  <c r="AY326" i="8" s="1"/>
  <c r="AX314" i="8"/>
  <c r="AX326" i="8" s="1"/>
  <c r="AW314" i="8"/>
  <c r="AV314" i="8"/>
  <c r="AV326" i="8" s="1"/>
  <c r="AU314" i="8"/>
  <c r="AU326" i="8" s="1"/>
  <c r="AT314" i="8"/>
  <c r="AT326" i="8" s="1"/>
  <c r="AS314" i="8"/>
  <c r="AS326" i="8" s="1"/>
  <c r="AR314" i="8"/>
  <c r="AR326" i="8" s="1"/>
  <c r="AQ314" i="8"/>
  <c r="AQ326" i="8" s="1"/>
  <c r="AP314" i="8"/>
  <c r="AP326" i="8" s="1"/>
  <c r="AO314" i="8"/>
  <c r="AO326" i="8" s="1"/>
  <c r="AN314" i="8"/>
  <c r="AN326" i="8" s="1"/>
  <c r="AM314" i="8"/>
  <c r="AM326" i="8" s="1"/>
  <c r="AL314" i="8"/>
  <c r="AK314" i="8"/>
  <c r="AJ314" i="8"/>
  <c r="AJ326" i="8" s="1"/>
  <c r="AI314" i="8"/>
  <c r="AI326" i="8" s="1"/>
  <c r="AH314" i="8"/>
  <c r="AH326" i="8" s="1"/>
  <c r="AG314" i="8"/>
  <c r="AF314" i="8"/>
  <c r="AF326" i="8" s="1"/>
  <c r="AE314" i="8"/>
  <c r="AE326" i="8" s="1"/>
  <c r="AD314" i="8"/>
  <c r="AD326" i="8" s="1"/>
  <c r="AC314" i="8"/>
  <c r="AC326" i="8" s="1"/>
  <c r="AB314" i="8"/>
  <c r="AB326" i="8" s="1"/>
  <c r="AA314" i="8"/>
  <c r="AA326" i="8" s="1"/>
  <c r="Z314" i="8"/>
  <c r="Z326" i="8" s="1"/>
  <c r="Y314" i="8"/>
  <c r="Y326" i="8" s="1"/>
  <c r="X314" i="8"/>
  <c r="X326" i="8" s="1"/>
  <c r="W314" i="8"/>
  <c r="W326" i="8" s="1"/>
  <c r="V314" i="8"/>
  <c r="V326" i="8" s="1"/>
  <c r="U314" i="8"/>
  <c r="T314" i="8"/>
  <c r="T326" i="8" s="1"/>
  <c r="S314" i="8"/>
  <c r="S326" i="8" s="1"/>
  <c r="R314" i="8"/>
  <c r="R326" i="8" s="1"/>
  <c r="Q314" i="8"/>
  <c r="P314" i="8"/>
  <c r="P326" i="8" s="1"/>
  <c r="O314" i="8"/>
  <c r="O326" i="8" s="1"/>
  <c r="N314" i="8"/>
  <c r="N326" i="8" s="1"/>
  <c r="M314" i="8"/>
  <c r="M326" i="8" s="1"/>
  <c r="L314" i="8"/>
  <c r="L326" i="8" s="1"/>
  <c r="K314" i="8"/>
  <c r="K326" i="8" s="1"/>
  <c r="J314" i="8"/>
  <c r="J326" i="8" s="1"/>
  <c r="I314" i="8"/>
  <c r="I326" i="8" s="1"/>
  <c r="H314" i="8"/>
  <c r="H326" i="8" s="1"/>
  <c r="G314" i="8"/>
  <c r="G326" i="8" s="1"/>
  <c r="F314" i="8"/>
  <c r="E314" i="8"/>
  <c r="D314" i="8"/>
  <c r="D326" i="8" s="1"/>
  <c r="C314" i="8"/>
  <c r="C326" i="8" s="1"/>
  <c r="BO311" i="8"/>
  <c r="BN311" i="8"/>
  <c r="BN325" i="8" s="1"/>
  <c r="BM311" i="8"/>
  <c r="BM325" i="8" s="1"/>
  <c r="BL311" i="8"/>
  <c r="BK311" i="8"/>
  <c r="BJ311" i="8"/>
  <c r="BJ325" i="8" s="1"/>
  <c r="BI311" i="8"/>
  <c r="BI325" i="8" s="1"/>
  <c r="BH311" i="8"/>
  <c r="BH315" i="8" s="1"/>
  <c r="BH324" i="8" s="1"/>
  <c r="BG311" i="8"/>
  <c r="BF311" i="8"/>
  <c r="BF325" i="8" s="1"/>
  <c r="BE311" i="8"/>
  <c r="BE325" i="8" s="1"/>
  <c r="BD311" i="8"/>
  <c r="BC311" i="8"/>
  <c r="BC325" i="8" s="1"/>
  <c r="BB311" i="8"/>
  <c r="BB315" i="8" s="1"/>
  <c r="BB324" i="8" s="1"/>
  <c r="BA311" i="8"/>
  <c r="BA325" i="8" s="1"/>
  <c r="AZ311" i="8"/>
  <c r="AY311" i="8"/>
  <c r="AX311" i="8"/>
  <c r="AW311" i="8"/>
  <c r="AW325" i="8" s="1"/>
  <c r="AV311" i="8"/>
  <c r="AU311" i="8"/>
  <c r="AT311" i="8"/>
  <c r="AT325" i="8" s="1"/>
  <c r="AS311" i="8"/>
  <c r="AS325" i="8" s="1"/>
  <c r="AR311" i="8"/>
  <c r="AQ311" i="8"/>
  <c r="AQ325" i="8" s="1"/>
  <c r="AP311" i="8"/>
  <c r="AP325" i="8" s="1"/>
  <c r="AO311" i="8"/>
  <c r="AO325" i="8" s="1"/>
  <c r="AN311" i="8"/>
  <c r="AM311" i="8"/>
  <c r="AL311" i="8"/>
  <c r="AL315" i="8" s="1"/>
  <c r="AL324" i="8" s="1"/>
  <c r="AK311" i="8"/>
  <c r="AK325" i="8" s="1"/>
  <c r="AJ311" i="8"/>
  <c r="AI311" i="8"/>
  <c r="AH311" i="8"/>
  <c r="AH325" i="8" s="1"/>
  <c r="AG311" i="8"/>
  <c r="AG325" i="8" s="1"/>
  <c r="AF311" i="8"/>
  <c r="AE311" i="8"/>
  <c r="AD311" i="8"/>
  <c r="AD325" i="8" s="1"/>
  <c r="AC311" i="8"/>
  <c r="AC325" i="8" s="1"/>
  <c r="AB311" i="8"/>
  <c r="AB315" i="8" s="1"/>
  <c r="AB324" i="8" s="1"/>
  <c r="AA311" i="8"/>
  <c r="Z311" i="8"/>
  <c r="Z325" i="8" s="1"/>
  <c r="Y311" i="8"/>
  <c r="Y325" i="8" s="1"/>
  <c r="X311" i="8"/>
  <c r="W311" i="8"/>
  <c r="V311" i="8"/>
  <c r="V315" i="8" s="1"/>
  <c r="V324" i="8" s="1"/>
  <c r="U311" i="8"/>
  <c r="U325" i="8" s="1"/>
  <c r="T311" i="8"/>
  <c r="S311" i="8"/>
  <c r="R311" i="8"/>
  <c r="Q311" i="8"/>
  <c r="Q325" i="8" s="1"/>
  <c r="P311" i="8"/>
  <c r="O311" i="8"/>
  <c r="N311" i="8"/>
  <c r="N325" i="8" s="1"/>
  <c r="M311" i="8"/>
  <c r="M325" i="8" s="1"/>
  <c r="L311" i="8"/>
  <c r="K311" i="8"/>
  <c r="J311" i="8"/>
  <c r="J325" i="8" s="1"/>
  <c r="I311" i="8"/>
  <c r="I325" i="8" s="1"/>
  <c r="H311" i="8"/>
  <c r="G311" i="8"/>
  <c r="G325" i="8" s="1"/>
  <c r="F311" i="8"/>
  <c r="F315" i="8" s="1"/>
  <c r="E311" i="8"/>
  <c r="E325" i="8" s="1"/>
  <c r="D311" i="8"/>
  <c r="C311" i="8"/>
  <c r="BE301" i="8"/>
  <c r="BA301" i="8"/>
  <c r="AO301" i="8"/>
  <c r="AK301" i="8"/>
  <c r="Y301" i="8"/>
  <c r="U301" i="8"/>
  <c r="I301" i="8"/>
  <c r="E301" i="8"/>
  <c r="BF300" i="8"/>
  <c r="BB300" i="8"/>
  <c r="AP300" i="8"/>
  <c r="AL300" i="8"/>
  <c r="Z300" i="8"/>
  <c r="V300" i="8"/>
  <c r="J300" i="8"/>
  <c r="F300" i="8"/>
  <c r="AH299" i="8"/>
  <c r="BO298" i="8"/>
  <c r="BN298" i="8"/>
  <c r="BJ298" i="8"/>
  <c r="AY298" i="8"/>
  <c r="AX298" i="8"/>
  <c r="AT298" i="8"/>
  <c r="AI298" i="8"/>
  <c r="AH298" i="8"/>
  <c r="AD298" i="8"/>
  <c r="S298" i="8"/>
  <c r="R298" i="8"/>
  <c r="N298" i="8"/>
  <c r="C298" i="8"/>
  <c r="BO297" i="8"/>
  <c r="BN297" i="8"/>
  <c r="BM297" i="8"/>
  <c r="BM301" i="8" s="1"/>
  <c r="BL297" i="8"/>
  <c r="BK297" i="8"/>
  <c r="BK298" i="8" s="1"/>
  <c r="BJ297" i="8"/>
  <c r="BI297" i="8"/>
  <c r="BH297" i="8"/>
  <c r="BG297" i="8"/>
  <c r="BG298" i="8" s="1"/>
  <c r="BF297" i="8"/>
  <c r="BE297" i="8"/>
  <c r="BD297" i="8"/>
  <c r="BC297" i="8"/>
  <c r="BC298" i="8" s="1"/>
  <c r="BB297" i="8"/>
  <c r="BA297" i="8"/>
  <c r="AZ297" i="8"/>
  <c r="AY297" i="8"/>
  <c r="AX297" i="8"/>
  <c r="AW297" i="8"/>
  <c r="AW301" i="8" s="1"/>
  <c r="AV297" i="8"/>
  <c r="AU297" i="8"/>
  <c r="AU298" i="8" s="1"/>
  <c r="AT297" i="8"/>
  <c r="AS297" i="8"/>
  <c r="AR297" i="8"/>
  <c r="AQ297" i="8"/>
  <c r="AQ298" i="8" s="1"/>
  <c r="AP297" i="8"/>
  <c r="AO297" i="8"/>
  <c r="AN297" i="8"/>
  <c r="AN298" i="8" s="1"/>
  <c r="AM297" i="8"/>
  <c r="AM298" i="8" s="1"/>
  <c r="AL297" i="8"/>
  <c r="AK297" i="8"/>
  <c r="AJ297" i="8"/>
  <c r="AI297" i="8"/>
  <c r="AH297" i="8"/>
  <c r="AG297" i="8"/>
  <c r="AG301" i="8" s="1"/>
  <c r="AF297" i="8"/>
  <c r="AE297" i="8"/>
  <c r="AE298" i="8" s="1"/>
  <c r="AD297" i="8"/>
  <c r="AC297" i="8"/>
  <c r="AB297" i="8"/>
  <c r="AA297" i="8"/>
  <c r="AA298" i="8" s="1"/>
  <c r="Z297" i="8"/>
  <c r="Y297" i="8"/>
  <c r="X297" i="8"/>
  <c r="W297" i="8"/>
  <c r="W298" i="8" s="1"/>
  <c r="V297" i="8"/>
  <c r="U297" i="8"/>
  <c r="T297" i="8"/>
  <c r="S297" i="8"/>
  <c r="R297" i="8"/>
  <c r="Q297" i="8"/>
  <c r="Q301" i="8" s="1"/>
  <c r="P297" i="8"/>
  <c r="O297" i="8"/>
  <c r="O298" i="8" s="1"/>
  <c r="N297" i="8"/>
  <c r="M297" i="8"/>
  <c r="L297" i="8"/>
  <c r="K297" i="8"/>
  <c r="K298" i="8" s="1"/>
  <c r="J297" i="8"/>
  <c r="I297" i="8"/>
  <c r="H297" i="8"/>
  <c r="G297" i="8"/>
  <c r="G298" i="8" s="1"/>
  <c r="F297" i="8"/>
  <c r="E297" i="8"/>
  <c r="D297" i="8"/>
  <c r="C297" i="8"/>
  <c r="BO294" i="8"/>
  <c r="BN294" i="8"/>
  <c r="BN300" i="8" s="1"/>
  <c r="BM294" i="8"/>
  <c r="BM298" i="8" s="1"/>
  <c r="BL294" i="8"/>
  <c r="BK294" i="8"/>
  <c r="BJ294" i="8"/>
  <c r="BI294" i="8"/>
  <c r="BI298" i="8" s="1"/>
  <c r="BH294" i="8"/>
  <c r="BH298" i="8" s="1"/>
  <c r="BG294" i="8"/>
  <c r="BF294" i="8"/>
  <c r="BF298" i="8" s="1"/>
  <c r="BE294" i="8"/>
  <c r="BE298" i="8" s="1"/>
  <c r="BD294" i="8"/>
  <c r="BD298" i="8" s="1"/>
  <c r="BC294" i="8"/>
  <c r="BB294" i="8"/>
  <c r="BB298" i="8" s="1"/>
  <c r="BA294" i="8"/>
  <c r="BA298" i="8" s="1"/>
  <c r="AZ294" i="8"/>
  <c r="AY294" i="8"/>
  <c r="AX294" i="8"/>
  <c r="AX300" i="8" s="1"/>
  <c r="AW294" i="8"/>
  <c r="AW298" i="8" s="1"/>
  <c r="AV294" i="8"/>
  <c r="AU294" i="8"/>
  <c r="AT294" i="8"/>
  <c r="AS294" i="8"/>
  <c r="AS298" i="8" s="1"/>
  <c r="AR294" i="8"/>
  <c r="AR298" i="8" s="1"/>
  <c r="AQ294" i="8"/>
  <c r="AP294" i="8"/>
  <c r="AP298" i="8" s="1"/>
  <c r="AO294" i="8"/>
  <c r="AO298" i="8" s="1"/>
  <c r="AN294" i="8"/>
  <c r="AM294" i="8"/>
  <c r="AL294" i="8"/>
  <c r="AL298" i="8" s="1"/>
  <c r="AK294" i="8"/>
  <c r="AK298" i="8" s="1"/>
  <c r="AJ294" i="8"/>
  <c r="AI294" i="8"/>
  <c r="AH294" i="8"/>
  <c r="AH300" i="8" s="1"/>
  <c r="AG294" i="8"/>
  <c r="AG298" i="8" s="1"/>
  <c r="AF294" i="8"/>
  <c r="AE294" i="8"/>
  <c r="AD294" i="8"/>
  <c r="AC294" i="8"/>
  <c r="AC298" i="8" s="1"/>
  <c r="AB294" i="8"/>
  <c r="AB298" i="8" s="1"/>
  <c r="AA294" i="8"/>
  <c r="Z294" i="8"/>
  <c r="Z298" i="8" s="1"/>
  <c r="Y294" i="8"/>
  <c r="Y298" i="8" s="1"/>
  <c r="X294" i="8"/>
  <c r="X298" i="8" s="1"/>
  <c r="W294" i="8"/>
  <c r="V294" i="8"/>
  <c r="V298" i="8" s="1"/>
  <c r="U294" i="8"/>
  <c r="U298" i="8" s="1"/>
  <c r="T294" i="8"/>
  <c r="S294" i="8"/>
  <c r="R294" i="8"/>
  <c r="R300" i="8" s="1"/>
  <c r="Q294" i="8"/>
  <c r="Q298" i="8" s="1"/>
  <c r="P294" i="8"/>
  <c r="O294" i="8"/>
  <c r="N294" i="8"/>
  <c r="M294" i="8"/>
  <c r="M298" i="8" s="1"/>
  <c r="L294" i="8"/>
  <c r="L298" i="8" s="1"/>
  <c r="K294" i="8"/>
  <c r="J294" i="8"/>
  <c r="J298" i="8" s="1"/>
  <c r="I294" i="8"/>
  <c r="I298" i="8" s="1"/>
  <c r="H294" i="8"/>
  <c r="H298" i="8" s="1"/>
  <c r="G294" i="8"/>
  <c r="F294" i="8"/>
  <c r="F298" i="8" s="1"/>
  <c r="E294" i="8"/>
  <c r="E298" i="8" s="1"/>
  <c r="D294" i="8"/>
  <c r="C294" i="8"/>
  <c r="BN290" i="8"/>
  <c r="BN299" i="8" s="1"/>
  <c r="BJ290" i="8"/>
  <c r="BB290" i="8"/>
  <c r="BB299" i="8" s="1"/>
  <c r="AX290" i="8"/>
  <c r="AX299" i="8" s="1"/>
  <c r="AT290" i="8"/>
  <c r="AT299" i="8" s="1"/>
  <c r="AQ290" i="8"/>
  <c r="AQ299" i="8" s="1"/>
  <c r="AL290" i="8"/>
  <c r="AL299" i="8" s="1"/>
  <c r="AH290" i="8"/>
  <c r="AD290" i="8"/>
  <c r="AD299" i="8" s="1"/>
  <c r="W290" i="8"/>
  <c r="V290" i="8"/>
  <c r="V299" i="8" s="1"/>
  <c r="R290" i="8"/>
  <c r="R299" i="8" s="1"/>
  <c r="N290" i="8"/>
  <c r="N299" i="8" s="1"/>
  <c r="F290" i="8"/>
  <c r="F299" i="8" s="1"/>
  <c r="BO289" i="8"/>
  <c r="BN289" i="8"/>
  <c r="BN301" i="8" s="1"/>
  <c r="BM289" i="8"/>
  <c r="BL289" i="8"/>
  <c r="BL301" i="8" s="1"/>
  <c r="BK289" i="8"/>
  <c r="BK290" i="8" s="1"/>
  <c r="BK299" i="8" s="1"/>
  <c r="BJ289" i="8"/>
  <c r="BJ301" i="8" s="1"/>
  <c r="BI289" i="8"/>
  <c r="BI301" i="8" s="1"/>
  <c r="BH289" i="8"/>
  <c r="BH301" i="8" s="1"/>
  <c r="BG289" i="8"/>
  <c r="BG290" i="8" s="1"/>
  <c r="BG299" i="8" s="1"/>
  <c r="BF289" i="8"/>
  <c r="BF301" i="8" s="1"/>
  <c r="BE289" i="8"/>
  <c r="BD289" i="8"/>
  <c r="BD301" i="8" s="1"/>
  <c r="BC289" i="8"/>
  <c r="BC301" i="8" s="1"/>
  <c r="BB289" i="8"/>
  <c r="BB301" i="8" s="1"/>
  <c r="BA289" i="8"/>
  <c r="AZ289" i="8"/>
  <c r="AZ301" i="8" s="1"/>
  <c r="AY289" i="8"/>
  <c r="AX289" i="8"/>
  <c r="AX301" i="8" s="1"/>
  <c r="AW289" i="8"/>
  <c r="AV289" i="8"/>
  <c r="AV301" i="8" s="1"/>
  <c r="AU289" i="8"/>
  <c r="AU290" i="8" s="1"/>
  <c r="AU299" i="8" s="1"/>
  <c r="AT289" i="8"/>
  <c r="AT301" i="8" s="1"/>
  <c r="AS289" i="8"/>
  <c r="AS301" i="8" s="1"/>
  <c r="AR289" i="8"/>
  <c r="AR301" i="8" s="1"/>
  <c r="AQ289" i="8"/>
  <c r="AQ301" i="8" s="1"/>
  <c r="AP289" i="8"/>
  <c r="AP301" i="8" s="1"/>
  <c r="AO289" i="8"/>
  <c r="AN289" i="8"/>
  <c r="AN301" i="8" s="1"/>
  <c r="AM289" i="8"/>
  <c r="AM301" i="8" s="1"/>
  <c r="AL289" i="8"/>
  <c r="AL301" i="8" s="1"/>
  <c r="AK289" i="8"/>
  <c r="AJ289" i="8"/>
  <c r="AJ301" i="8" s="1"/>
  <c r="AI289" i="8"/>
  <c r="AH289" i="8"/>
  <c r="AH301" i="8" s="1"/>
  <c r="AG289" i="8"/>
  <c r="AF289" i="8"/>
  <c r="AF301" i="8" s="1"/>
  <c r="AE289" i="8"/>
  <c r="AE290" i="8" s="1"/>
  <c r="AE299" i="8" s="1"/>
  <c r="AD289" i="8"/>
  <c r="AD301" i="8" s="1"/>
  <c r="AC289" i="8"/>
  <c r="AC301" i="8" s="1"/>
  <c r="AB289" i="8"/>
  <c r="AB301" i="8" s="1"/>
  <c r="AA289" i="8"/>
  <c r="AA290" i="8" s="1"/>
  <c r="AA299" i="8" s="1"/>
  <c r="Z289" i="8"/>
  <c r="Z301" i="8" s="1"/>
  <c r="Y289" i="8"/>
  <c r="X289" i="8"/>
  <c r="X301" i="8" s="1"/>
  <c r="W289" i="8"/>
  <c r="W301" i="8" s="1"/>
  <c r="V289" i="8"/>
  <c r="V301" i="8" s="1"/>
  <c r="U289" i="8"/>
  <c r="T289" i="8"/>
  <c r="T301" i="8" s="1"/>
  <c r="S289" i="8"/>
  <c r="R289" i="8"/>
  <c r="R301" i="8" s="1"/>
  <c r="Q289" i="8"/>
  <c r="P289" i="8"/>
  <c r="P301" i="8" s="1"/>
  <c r="O289" i="8"/>
  <c r="O290" i="8" s="1"/>
  <c r="O299" i="8" s="1"/>
  <c r="N289" i="8"/>
  <c r="N301" i="8" s="1"/>
  <c r="M289" i="8"/>
  <c r="M301" i="8" s="1"/>
  <c r="L289" i="8"/>
  <c r="L301" i="8" s="1"/>
  <c r="K289" i="8"/>
  <c r="K301" i="8" s="1"/>
  <c r="J289" i="8"/>
  <c r="J301" i="8" s="1"/>
  <c r="I289" i="8"/>
  <c r="H289" i="8"/>
  <c r="H301" i="8" s="1"/>
  <c r="G289" i="8"/>
  <c r="G301" i="8" s="1"/>
  <c r="F289" i="8"/>
  <c r="F301" i="8" s="1"/>
  <c r="E289" i="8"/>
  <c r="D289" i="8"/>
  <c r="D301" i="8" s="1"/>
  <c r="C289" i="8"/>
  <c r="C301" i="8" s="1"/>
  <c r="BO286" i="8"/>
  <c r="BO300" i="8" s="1"/>
  <c r="BN286" i="8"/>
  <c r="BM286" i="8"/>
  <c r="BM290" i="8" s="1"/>
  <c r="BM299" i="8" s="1"/>
  <c r="BL286" i="8"/>
  <c r="BL300" i="8" s="1"/>
  <c r="BK286" i="8"/>
  <c r="BK300" i="8" s="1"/>
  <c r="BJ286" i="8"/>
  <c r="BJ300" i="8" s="1"/>
  <c r="BI286" i="8"/>
  <c r="BH286" i="8"/>
  <c r="BH290" i="8" s="1"/>
  <c r="BH299" i="8" s="1"/>
  <c r="BG286" i="8"/>
  <c r="BG300" i="8" s="1"/>
  <c r="BF286" i="8"/>
  <c r="BF290" i="8" s="1"/>
  <c r="BF299" i="8" s="1"/>
  <c r="BE286" i="8"/>
  <c r="BD286" i="8"/>
  <c r="BC286" i="8"/>
  <c r="BC300" i="8" s="1"/>
  <c r="BB286" i="8"/>
  <c r="BA286" i="8"/>
  <c r="BA290" i="8" s="1"/>
  <c r="BA299" i="8" s="1"/>
  <c r="AZ286" i="8"/>
  <c r="AY286" i="8"/>
  <c r="AY300" i="8" s="1"/>
  <c r="AX286" i="8"/>
  <c r="AW286" i="8"/>
  <c r="AW290" i="8" s="1"/>
  <c r="AW299" i="8" s="1"/>
  <c r="AV286" i="8"/>
  <c r="AV300" i="8" s="1"/>
  <c r="AU286" i="8"/>
  <c r="AU300" i="8" s="1"/>
  <c r="AT286" i="8"/>
  <c r="AT300" i="8" s="1"/>
  <c r="AS286" i="8"/>
  <c r="AR286" i="8"/>
  <c r="AR290" i="8" s="1"/>
  <c r="AR299" i="8" s="1"/>
  <c r="AQ286" i="8"/>
  <c r="AQ300" i="8" s="1"/>
  <c r="AP286" i="8"/>
  <c r="AP290" i="8" s="1"/>
  <c r="AP299" i="8" s="1"/>
  <c r="AO286" i="8"/>
  <c r="AN286" i="8"/>
  <c r="AM286" i="8"/>
  <c r="AM300" i="8" s="1"/>
  <c r="AL286" i="8"/>
  <c r="AK286" i="8"/>
  <c r="AK290" i="8" s="1"/>
  <c r="AK299" i="8" s="1"/>
  <c r="AJ286" i="8"/>
  <c r="AI286" i="8"/>
  <c r="AI300" i="8" s="1"/>
  <c r="AH286" i="8"/>
  <c r="AG286" i="8"/>
  <c r="AG290" i="8" s="1"/>
  <c r="AG299" i="8" s="1"/>
  <c r="AF286" i="8"/>
  <c r="AF290" i="8" s="1"/>
  <c r="AE286" i="8"/>
  <c r="AE300" i="8" s="1"/>
  <c r="AD286" i="8"/>
  <c r="AD300" i="8" s="1"/>
  <c r="AC286" i="8"/>
  <c r="AB286" i="8"/>
  <c r="AB300" i="8" s="1"/>
  <c r="AA286" i="8"/>
  <c r="AA300" i="8" s="1"/>
  <c r="Z286" i="8"/>
  <c r="Z290" i="8" s="1"/>
  <c r="Z299" i="8" s="1"/>
  <c r="Y286" i="8"/>
  <c r="X286" i="8"/>
  <c r="W286" i="8"/>
  <c r="W300" i="8" s="1"/>
  <c r="V286" i="8"/>
  <c r="U286" i="8"/>
  <c r="U290" i="8" s="1"/>
  <c r="U299" i="8" s="1"/>
  <c r="T286" i="8"/>
  <c r="S286" i="8"/>
  <c r="S300" i="8" s="1"/>
  <c r="R286" i="8"/>
  <c r="Q286" i="8"/>
  <c r="Q290" i="8" s="1"/>
  <c r="Q299" i="8" s="1"/>
  <c r="P286" i="8"/>
  <c r="P300" i="8" s="1"/>
  <c r="O286" i="8"/>
  <c r="O300" i="8" s="1"/>
  <c r="N286" i="8"/>
  <c r="N300" i="8" s="1"/>
  <c r="M286" i="8"/>
  <c r="L286" i="8"/>
  <c r="L300" i="8" s="1"/>
  <c r="K286" i="8"/>
  <c r="K300" i="8" s="1"/>
  <c r="J286" i="8"/>
  <c r="J290" i="8" s="1"/>
  <c r="J299" i="8" s="1"/>
  <c r="I286" i="8"/>
  <c r="H286" i="8"/>
  <c r="G286" i="8"/>
  <c r="G300" i="8" s="1"/>
  <c r="F286" i="8"/>
  <c r="E286" i="8"/>
  <c r="E290" i="8" s="1"/>
  <c r="E299" i="8" s="1"/>
  <c r="D286" i="8"/>
  <c r="C286" i="8"/>
  <c r="C300" i="8" s="1"/>
  <c r="BO272" i="8"/>
  <c r="BN272" i="8"/>
  <c r="BM272" i="8"/>
  <c r="BM273" i="8" s="1"/>
  <c r="BL272" i="8"/>
  <c r="BK272" i="8"/>
  <c r="BK276" i="8" s="1"/>
  <c r="BJ272" i="8"/>
  <c r="BI272" i="8"/>
  <c r="BI273" i="8" s="1"/>
  <c r="BH272" i="8"/>
  <c r="BG272" i="8"/>
  <c r="BG276" i="8" s="1"/>
  <c r="BF272" i="8"/>
  <c r="BE272" i="8"/>
  <c r="BE273" i="8" s="1"/>
  <c r="BD272" i="8"/>
  <c r="BC272" i="8"/>
  <c r="BC276" i="8" s="1"/>
  <c r="BB272" i="8"/>
  <c r="BA272" i="8"/>
  <c r="BA273" i="8" s="1"/>
  <c r="AZ272" i="8"/>
  <c r="AY272" i="8"/>
  <c r="AX272" i="8"/>
  <c r="AW272" i="8"/>
  <c r="AW273" i="8" s="1"/>
  <c r="AV272" i="8"/>
  <c r="AU272" i="8"/>
  <c r="AT272" i="8"/>
  <c r="AS272" i="8"/>
  <c r="AS273" i="8" s="1"/>
  <c r="AR272" i="8"/>
  <c r="AQ272" i="8"/>
  <c r="AQ276" i="8" s="1"/>
  <c r="AP272" i="8"/>
  <c r="AO272" i="8"/>
  <c r="AO273" i="8" s="1"/>
  <c r="AN272" i="8"/>
  <c r="AM272" i="8"/>
  <c r="AL272" i="8"/>
  <c r="AK272" i="8"/>
  <c r="AK273" i="8" s="1"/>
  <c r="AJ272" i="8"/>
  <c r="AI272" i="8"/>
  <c r="AH272" i="8"/>
  <c r="AG272" i="8"/>
  <c r="AG273" i="8" s="1"/>
  <c r="AF272" i="8"/>
  <c r="AE272" i="8"/>
  <c r="AE276" i="8" s="1"/>
  <c r="AD272" i="8"/>
  <c r="AC272" i="8"/>
  <c r="AC273" i="8" s="1"/>
  <c r="AB272" i="8"/>
  <c r="AA272" i="8"/>
  <c r="AA276" i="8" s="1"/>
  <c r="Z272" i="8"/>
  <c r="Y272" i="8"/>
  <c r="Y273" i="8" s="1"/>
  <c r="X272" i="8"/>
  <c r="W272" i="8"/>
  <c r="W276" i="8" s="1"/>
  <c r="V272" i="8"/>
  <c r="U272" i="8"/>
  <c r="U273" i="8" s="1"/>
  <c r="T272" i="8"/>
  <c r="S272" i="8"/>
  <c r="R272" i="8"/>
  <c r="Q272" i="8"/>
  <c r="Q273" i="8" s="1"/>
  <c r="P272" i="8"/>
  <c r="O272" i="8"/>
  <c r="O276" i="8" s="1"/>
  <c r="N272" i="8"/>
  <c r="M272" i="8"/>
  <c r="M273" i="8" s="1"/>
  <c r="L272" i="8"/>
  <c r="K272" i="8"/>
  <c r="J272" i="8"/>
  <c r="I272" i="8"/>
  <c r="I273" i="8" s="1"/>
  <c r="H272" i="8"/>
  <c r="G272" i="8"/>
  <c r="G276" i="8" s="1"/>
  <c r="F272" i="8"/>
  <c r="E272" i="8"/>
  <c r="E273" i="8" s="1"/>
  <c r="D272" i="8"/>
  <c r="C272" i="8"/>
  <c r="BO269" i="8"/>
  <c r="BN269" i="8"/>
  <c r="BN273" i="8" s="1"/>
  <c r="BM269" i="8"/>
  <c r="BL269" i="8"/>
  <c r="BL273" i="8" s="1"/>
  <c r="BK269" i="8"/>
  <c r="BJ269" i="8"/>
  <c r="BJ273" i="8" s="1"/>
  <c r="BI269" i="8"/>
  <c r="BH269" i="8"/>
  <c r="BH273" i="8" s="1"/>
  <c r="BG269" i="8"/>
  <c r="BF269" i="8"/>
  <c r="BF273" i="8" s="1"/>
  <c r="BE269" i="8"/>
  <c r="BD269" i="8"/>
  <c r="BD273" i="8" s="1"/>
  <c r="BC269" i="8"/>
  <c r="BB269" i="8"/>
  <c r="BB273" i="8" s="1"/>
  <c r="BA269" i="8"/>
  <c r="AZ269" i="8"/>
  <c r="AZ273" i="8" s="1"/>
  <c r="AY269" i="8"/>
  <c r="AX269" i="8"/>
  <c r="AX273" i="8" s="1"/>
  <c r="AW269" i="8"/>
  <c r="AV269" i="8"/>
  <c r="AV273" i="8" s="1"/>
  <c r="AU269" i="8"/>
  <c r="AT269" i="8"/>
  <c r="AT273" i="8" s="1"/>
  <c r="AS269" i="8"/>
  <c r="AR269" i="8"/>
  <c r="AR273" i="8" s="1"/>
  <c r="AQ269" i="8"/>
  <c r="AP269" i="8"/>
  <c r="AP273" i="8" s="1"/>
  <c r="AO269" i="8"/>
  <c r="AN269" i="8"/>
  <c r="AN273" i="8" s="1"/>
  <c r="AM269" i="8"/>
  <c r="AL269" i="8"/>
  <c r="AL273" i="8" s="1"/>
  <c r="AK269" i="8"/>
  <c r="AJ269" i="8"/>
  <c r="AJ273" i="8" s="1"/>
  <c r="AI269" i="8"/>
  <c r="AH269" i="8"/>
  <c r="AH273" i="8" s="1"/>
  <c r="AG269" i="8"/>
  <c r="AF269" i="8"/>
  <c r="AF275" i="8" s="1"/>
  <c r="AE269" i="8"/>
  <c r="AD269" i="8"/>
  <c r="AD273" i="8" s="1"/>
  <c r="AC269" i="8"/>
  <c r="AB269" i="8"/>
  <c r="AB273" i="8" s="1"/>
  <c r="AA269" i="8"/>
  <c r="Z269" i="8"/>
  <c r="Z273" i="8" s="1"/>
  <c r="Y269" i="8"/>
  <c r="X269" i="8"/>
  <c r="X275" i="8" s="1"/>
  <c r="W269" i="8"/>
  <c r="V269" i="8"/>
  <c r="V273" i="8" s="1"/>
  <c r="U269" i="8"/>
  <c r="T269" i="8"/>
  <c r="T273" i="8" s="1"/>
  <c r="S269" i="8"/>
  <c r="R269" i="8"/>
  <c r="R273" i="8" s="1"/>
  <c r="Q269" i="8"/>
  <c r="P269" i="8"/>
  <c r="P275" i="8" s="1"/>
  <c r="O269" i="8"/>
  <c r="N269" i="8"/>
  <c r="N273" i="8" s="1"/>
  <c r="M269" i="8"/>
  <c r="L269" i="8"/>
  <c r="L273" i="8" s="1"/>
  <c r="K269" i="8"/>
  <c r="J269" i="8"/>
  <c r="J273" i="8" s="1"/>
  <c r="I269" i="8"/>
  <c r="H269" i="8"/>
  <c r="H273" i="8" s="1"/>
  <c r="G269" i="8"/>
  <c r="F269" i="8"/>
  <c r="F273" i="8" s="1"/>
  <c r="E269" i="8"/>
  <c r="D269" i="8"/>
  <c r="D273" i="8" s="1"/>
  <c r="C269" i="8"/>
  <c r="BM265" i="8"/>
  <c r="BM274" i="8" s="1"/>
  <c r="BL265" i="8"/>
  <c r="BI265" i="8"/>
  <c r="BD265" i="8"/>
  <c r="AV265" i="8"/>
  <c r="AR265" i="8"/>
  <c r="AR274" i="8" s="1"/>
  <c r="AN265" i="8"/>
  <c r="AN274" i="8" s="1"/>
  <c r="AK265" i="8"/>
  <c r="AG265" i="8"/>
  <c r="AG274" i="8" s="1"/>
  <c r="AC265" i="8"/>
  <c r="AB265" i="8"/>
  <c r="AB274" i="8" s="1"/>
  <c r="P265" i="8"/>
  <c r="L265" i="8"/>
  <c r="L274" i="8" s="1"/>
  <c r="H265" i="8"/>
  <c r="E265" i="8"/>
  <c r="BO264" i="8"/>
  <c r="BN264" i="8"/>
  <c r="BN276" i="8" s="1"/>
  <c r="BM264" i="8"/>
  <c r="BM276" i="8" s="1"/>
  <c r="BL264" i="8"/>
  <c r="BL276" i="8" s="1"/>
  <c r="BK264" i="8"/>
  <c r="BJ264" i="8"/>
  <c r="BJ276" i="8" s="1"/>
  <c r="BI264" i="8"/>
  <c r="BI276" i="8" s="1"/>
  <c r="BH264" i="8"/>
  <c r="BH276" i="8" s="1"/>
  <c r="BG264" i="8"/>
  <c r="BF264" i="8"/>
  <c r="BF265" i="8" s="1"/>
  <c r="BF274" i="8" s="1"/>
  <c r="BE264" i="8"/>
  <c r="BD264" i="8"/>
  <c r="BD276" i="8" s="1"/>
  <c r="BC264" i="8"/>
  <c r="BB264" i="8"/>
  <c r="BB276" i="8" s="1"/>
  <c r="BA264" i="8"/>
  <c r="BA265" i="8" s="1"/>
  <c r="AZ264" i="8"/>
  <c r="AZ276" i="8" s="1"/>
  <c r="AY264" i="8"/>
  <c r="AX264" i="8"/>
  <c r="AX265" i="8" s="1"/>
  <c r="AX274" i="8" s="1"/>
  <c r="AW264" i="8"/>
  <c r="AW265" i="8" s="1"/>
  <c r="AW274" i="8" s="1"/>
  <c r="AV264" i="8"/>
  <c r="AV276" i="8" s="1"/>
  <c r="AU264" i="8"/>
  <c r="AU276" i="8" s="1"/>
  <c r="AT264" i="8"/>
  <c r="AT276" i="8" s="1"/>
  <c r="AS264" i="8"/>
  <c r="AS265" i="8" s="1"/>
  <c r="AR264" i="8"/>
  <c r="AR276" i="8" s="1"/>
  <c r="AQ264" i="8"/>
  <c r="AP264" i="8"/>
  <c r="AP276" i="8" s="1"/>
  <c r="AO264" i="8"/>
  <c r="AN264" i="8"/>
  <c r="AN276" i="8" s="1"/>
  <c r="AM264" i="8"/>
  <c r="AM276" i="8" s="1"/>
  <c r="AL264" i="8"/>
  <c r="AL276" i="8" s="1"/>
  <c r="AK264" i="8"/>
  <c r="AK276" i="8" s="1"/>
  <c r="AJ264" i="8"/>
  <c r="AJ276" i="8" s="1"/>
  <c r="AI264" i="8"/>
  <c r="AH264" i="8"/>
  <c r="AH276" i="8" s="1"/>
  <c r="AG264" i="8"/>
  <c r="AG276" i="8" s="1"/>
  <c r="AF264" i="8"/>
  <c r="AF276" i="8" s="1"/>
  <c r="AE264" i="8"/>
  <c r="AD264" i="8"/>
  <c r="AD276" i="8" s="1"/>
  <c r="AC264" i="8"/>
  <c r="AC276" i="8" s="1"/>
  <c r="AB264" i="8"/>
  <c r="AB276" i="8" s="1"/>
  <c r="AA264" i="8"/>
  <c r="Z264" i="8"/>
  <c r="Z276" i="8" s="1"/>
  <c r="Y264" i="8"/>
  <c r="X264" i="8"/>
  <c r="X276" i="8" s="1"/>
  <c r="W264" i="8"/>
  <c r="V264" i="8"/>
  <c r="V276" i="8" s="1"/>
  <c r="U264" i="8"/>
  <c r="U265" i="8" s="1"/>
  <c r="T264" i="8"/>
  <c r="T276" i="8" s="1"/>
  <c r="S264" i="8"/>
  <c r="R264" i="8"/>
  <c r="R276" i="8" s="1"/>
  <c r="Q264" i="8"/>
  <c r="Q265" i="8" s="1"/>
  <c r="Q274" i="8" s="1"/>
  <c r="P264" i="8"/>
  <c r="P276" i="8" s="1"/>
  <c r="O264" i="8"/>
  <c r="N264" i="8"/>
  <c r="N276" i="8" s="1"/>
  <c r="M264" i="8"/>
  <c r="M265" i="8" s="1"/>
  <c r="L264" i="8"/>
  <c r="L276" i="8" s="1"/>
  <c r="K264" i="8"/>
  <c r="K276" i="8" s="1"/>
  <c r="J264" i="8"/>
  <c r="J276" i="8" s="1"/>
  <c r="I264" i="8"/>
  <c r="H264" i="8"/>
  <c r="H276" i="8" s="1"/>
  <c r="G264" i="8"/>
  <c r="F264" i="8"/>
  <c r="F276" i="8" s="1"/>
  <c r="E264" i="8"/>
  <c r="E276" i="8" s="1"/>
  <c r="D264" i="8"/>
  <c r="D276" i="8" s="1"/>
  <c r="C264" i="8"/>
  <c r="BO261" i="8"/>
  <c r="BO265" i="8" s="1"/>
  <c r="BN261" i="8"/>
  <c r="BN265" i="8" s="1"/>
  <c r="BM261" i="8"/>
  <c r="BM275" i="8" s="1"/>
  <c r="BL261" i="8"/>
  <c r="BK261" i="8"/>
  <c r="BJ261" i="8"/>
  <c r="BI261" i="8"/>
  <c r="BI275" i="8" s="1"/>
  <c r="BH261" i="8"/>
  <c r="BH265" i="8" s="1"/>
  <c r="BH274" i="8" s="1"/>
  <c r="BG261" i="8"/>
  <c r="BG265" i="8" s="1"/>
  <c r="BF261" i="8"/>
  <c r="BF275" i="8" s="1"/>
  <c r="BE261" i="8"/>
  <c r="BE275" i="8" s="1"/>
  <c r="BD261" i="8"/>
  <c r="BC261" i="8"/>
  <c r="BC265" i="8" s="1"/>
  <c r="BB261" i="8"/>
  <c r="BB275" i="8" s="1"/>
  <c r="BA261" i="8"/>
  <c r="BA275" i="8" s="1"/>
  <c r="AZ261" i="8"/>
  <c r="AY261" i="8"/>
  <c r="AY265" i="8" s="1"/>
  <c r="AX261" i="8"/>
  <c r="AX275" i="8" s="1"/>
  <c r="AW261" i="8"/>
  <c r="AW275" i="8" s="1"/>
  <c r="AV261" i="8"/>
  <c r="AV275" i="8" s="1"/>
  <c r="AU261" i="8"/>
  <c r="AT261" i="8"/>
  <c r="AS261" i="8"/>
  <c r="AS275" i="8" s="1"/>
  <c r="AR261" i="8"/>
  <c r="AQ261" i="8"/>
  <c r="AQ265" i="8" s="1"/>
  <c r="AP261" i="8"/>
  <c r="AP275" i="8" s="1"/>
  <c r="AO261" i="8"/>
  <c r="AO275" i="8" s="1"/>
  <c r="AN261" i="8"/>
  <c r="AN275" i="8" s="1"/>
  <c r="AM261" i="8"/>
  <c r="AM265" i="8" s="1"/>
  <c r="AL261" i="8"/>
  <c r="AL265" i="8" s="1"/>
  <c r="AL274" i="8" s="1"/>
  <c r="AK261" i="8"/>
  <c r="AK275" i="8" s="1"/>
  <c r="AJ261" i="8"/>
  <c r="AI261" i="8"/>
  <c r="AI265" i="8" s="1"/>
  <c r="AH261" i="8"/>
  <c r="AH275" i="8" s="1"/>
  <c r="AG261" i="8"/>
  <c r="AG275" i="8" s="1"/>
  <c r="AF261" i="8"/>
  <c r="AF265" i="8" s="1"/>
  <c r="AE261" i="8"/>
  <c r="AD261" i="8"/>
  <c r="AC261" i="8"/>
  <c r="AC275" i="8" s="1"/>
  <c r="AB261" i="8"/>
  <c r="AB275" i="8" s="1"/>
  <c r="AA261" i="8"/>
  <c r="AA265" i="8" s="1"/>
  <c r="Z261" i="8"/>
  <c r="Z275" i="8" s="1"/>
  <c r="Y261" i="8"/>
  <c r="Y275" i="8" s="1"/>
  <c r="X261" i="8"/>
  <c r="X265" i="8" s="1"/>
  <c r="W261" i="8"/>
  <c r="W265" i="8" s="1"/>
  <c r="V261" i="8"/>
  <c r="V265" i="8" s="1"/>
  <c r="V274" i="8" s="1"/>
  <c r="U261" i="8"/>
  <c r="U275" i="8" s="1"/>
  <c r="T261" i="8"/>
  <c r="S261" i="8"/>
  <c r="S265" i="8" s="1"/>
  <c r="R261" i="8"/>
  <c r="R275" i="8" s="1"/>
  <c r="Q261" i="8"/>
  <c r="Q275" i="8" s="1"/>
  <c r="P261" i="8"/>
  <c r="O261" i="8"/>
  <c r="N261" i="8"/>
  <c r="N275" i="8" s="1"/>
  <c r="M261" i="8"/>
  <c r="M275" i="8" s="1"/>
  <c r="L261" i="8"/>
  <c r="L275" i="8" s="1"/>
  <c r="K261" i="8"/>
  <c r="K265" i="8" s="1"/>
  <c r="J261" i="8"/>
  <c r="J275" i="8" s="1"/>
  <c r="I261" i="8"/>
  <c r="I275" i="8" s="1"/>
  <c r="H261" i="8"/>
  <c r="G261" i="8"/>
  <c r="G265" i="8" s="1"/>
  <c r="F261" i="8"/>
  <c r="F275" i="8" s="1"/>
  <c r="E261" i="8"/>
  <c r="E275" i="8" s="1"/>
  <c r="D261" i="8"/>
  <c r="C261" i="8"/>
  <c r="C265" i="8" s="1"/>
  <c r="C266" i="8" s="1"/>
  <c r="BO251" i="8"/>
  <c r="BK251" i="8"/>
  <c r="BG251" i="8"/>
  <c r="AY251" i="8"/>
  <c r="AU251" i="8"/>
  <c r="AQ251" i="8"/>
  <c r="AI251" i="8"/>
  <c r="AE251" i="8"/>
  <c r="AA251" i="8"/>
  <c r="S251" i="8"/>
  <c r="O251" i="8"/>
  <c r="K251" i="8"/>
  <c r="C251" i="8"/>
  <c r="BL250" i="8"/>
  <c r="BH250" i="8"/>
  <c r="AZ250" i="8"/>
  <c r="AV250" i="8"/>
  <c r="AR250" i="8"/>
  <c r="AJ250" i="8"/>
  <c r="AF250" i="8"/>
  <c r="AB250" i="8"/>
  <c r="T250" i="8"/>
  <c r="P250" i="8"/>
  <c r="L250" i="8"/>
  <c r="D250" i="8"/>
  <c r="BO248" i="8"/>
  <c r="AY248" i="8"/>
  <c r="AI248" i="8"/>
  <c r="S248" i="8"/>
  <c r="C248" i="8"/>
  <c r="BO247" i="8"/>
  <c r="BN247" i="8"/>
  <c r="BM247" i="8"/>
  <c r="BL247" i="8"/>
  <c r="BL248" i="8" s="1"/>
  <c r="BK247" i="8"/>
  <c r="BJ247" i="8"/>
  <c r="BI247" i="8"/>
  <c r="BH247" i="8"/>
  <c r="BH248" i="8" s="1"/>
  <c r="BG247" i="8"/>
  <c r="BF247" i="8"/>
  <c r="BE247" i="8"/>
  <c r="BD247" i="8"/>
  <c r="BD248" i="8" s="1"/>
  <c r="BC247" i="8"/>
  <c r="BB247" i="8"/>
  <c r="BA247" i="8"/>
  <c r="AZ247" i="8"/>
  <c r="AZ248" i="8" s="1"/>
  <c r="AY247" i="8"/>
  <c r="AX247" i="8"/>
  <c r="AW247" i="8"/>
  <c r="AV247" i="8"/>
  <c r="AV248" i="8" s="1"/>
  <c r="AU247" i="8"/>
  <c r="AT247" i="8"/>
  <c r="AS247" i="8"/>
  <c r="AR247" i="8"/>
  <c r="AR248" i="8" s="1"/>
  <c r="AQ247" i="8"/>
  <c r="AP247" i="8"/>
  <c r="AO247" i="8"/>
  <c r="AN247" i="8"/>
  <c r="AN251" i="8" s="1"/>
  <c r="AM247" i="8"/>
  <c r="AL247" i="8"/>
  <c r="AK247" i="8"/>
  <c r="AJ247" i="8"/>
  <c r="AJ248" i="8" s="1"/>
  <c r="AI247" i="8"/>
  <c r="AH247" i="8"/>
  <c r="AG247" i="8"/>
  <c r="AF247" i="8"/>
  <c r="AE247" i="8"/>
  <c r="AD247" i="8"/>
  <c r="AC247" i="8"/>
  <c r="AB247" i="8"/>
  <c r="AB248" i="8" s="1"/>
  <c r="AA247" i="8"/>
  <c r="Z247" i="8"/>
  <c r="Y247" i="8"/>
  <c r="X247" i="8"/>
  <c r="X248" i="8" s="1"/>
  <c r="W247" i="8"/>
  <c r="V247" i="8"/>
  <c r="U247" i="8"/>
  <c r="T247" i="8"/>
  <c r="T248" i="8" s="1"/>
  <c r="S247" i="8"/>
  <c r="R247" i="8"/>
  <c r="Q247" i="8"/>
  <c r="P247" i="8"/>
  <c r="P248" i="8" s="1"/>
  <c r="O247" i="8"/>
  <c r="N247" i="8"/>
  <c r="M247" i="8"/>
  <c r="L247" i="8"/>
  <c r="L248" i="8" s="1"/>
  <c r="K247" i="8"/>
  <c r="J247" i="8"/>
  <c r="I247" i="8"/>
  <c r="H247" i="8"/>
  <c r="H248" i="8" s="1"/>
  <c r="G247" i="8"/>
  <c r="F247" i="8"/>
  <c r="E247" i="8"/>
  <c r="D247" i="8"/>
  <c r="C247" i="8"/>
  <c r="BO244" i="8"/>
  <c r="BN244" i="8"/>
  <c r="BM244" i="8"/>
  <c r="BM248" i="8" s="1"/>
  <c r="BL244" i="8"/>
  <c r="BK244" i="8"/>
  <c r="BK248" i="8" s="1"/>
  <c r="BJ244" i="8"/>
  <c r="BI244" i="8"/>
  <c r="BI248" i="8" s="1"/>
  <c r="BH244" i="8"/>
  <c r="BG244" i="8"/>
  <c r="BG248" i="8" s="1"/>
  <c r="BF244" i="8"/>
  <c r="BE244" i="8"/>
  <c r="BE248" i="8" s="1"/>
  <c r="BD244" i="8"/>
  <c r="BC244" i="8"/>
  <c r="BC248" i="8" s="1"/>
  <c r="BB244" i="8"/>
  <c r="BA244" i="8"/>
  <c r="BA248" i="8" s="1"/>
  <c r="AZ244" i="8"/>
  <c r="AY244" i="8"/>
  <c r="AX244" i="8"/>
  <c r="AW244" i="8"/>
  <c r="AW248" i="8" s="1"/>
  <c r="AV244" i="8"/>
  <c r="AU244" i="8"/>
  <c r="AU248" i="8" s="1"/>
  <c r="AT244" i="8"/>
  <c r="AS244" i="8"/>
  <c r="AS248" i="8" s="1"/>
  <c r="AR244" i="8"/>
  <c r="AQ244" i="8"/>
  <c r="AQ248" i="8" s="1"/>
  <c r="AP244" i="8"/>
  <c r="AO244" i="8"/>
  <c r="AN244" i="8"/>
  <c r="AM244" i="8"/>
  <c r="AM248" i="8" s="1"/>
  <c r="AL244" i="8"/>
  <c r="AK244" i="8"/>
  <c r="AK248" i="8" s="1"/>
  <c r="AJ244" i="8"/>
  <c r="AI244" i="8"/>
  <c r="AH244" i="8"/>
  <c r="AG244" i="8"/>
  <c r="AF244" i="8"/>
  <c r="AE244" i="8"/>
  <c r="AE248" i="8" s="1"/>
  <c r="AD244" i="8"/>
  <c r="AC244" i="8"/>
  <c r="AC248" i="8" s="1"/>
  <c r="AB244" i="8"/>
  <c r="AA244" i="8"/>
  <c r="AA248" i="8" s="1"/>
  <c r="Z244" i="8"/>
  <c r="Y244" i="8"/>
  <c r="Y248" i="8" s="1"/>
  <c r="X244" i="8"/>
  <c r="W244" i="8"/>
  <c r="W248" i="8" s="1"/>
  <c r="V244" i="8"/>
  <c r="U244" i="8"/>
  <c r="U248" i="8" s="1"/>
  <c r="T244" i="8"/>
  <c r="S244" i="8"/>
  <c r="R244" i="8"/>
  <c r="Q244" i="8"/>
  <c r="Q248" i="8" s="1"/>
  <c r="P244" i="8"/>
  <c r="O244" i="8"/>
  <c r="O248" i="8" s="1"/>
  <c r="N244" i="8"/>
  <c r="M244" i="8"/>
  <c r="M248" i="8" s="1"/>
  <c r="L244" i="8"/>
  <c r="K244" i="8"/>
  <c r="K248" i="8" s="1"/>
  <c r="J244" i="8"/>
  <c r="I244" i="8"/>
  <c r="I248" i="8" s="1"/>
  <c r="H244" i="8"/>
  <c r="G244" i="8"/>
  <c r="G248" i="8" s="1"/>
  <c r="F244" i="8"/>
  <c r="E244" i="8"/>
  <c r="E248" i="8" s="1"/>
  <c r="D244" i="8"/>
  <c r="C244" i="8"/>
  <c r="BM240" i="8"/>
  <c r="BM249" i="8" s="1"/>
  <c r="BL240" i="8"/>
  <c r="BK240" i="8"/>
  <c r="BK249" i="8" s="1"/>
  <c r="BH240" i="8"/>
  <c r="BE240" i="8"/>
  <c r="BE249" i="8" s="1"/>
  <c r="AZ240" i="8"/>
  <c r="AV240" i="8"/>
  <c r="AR240" i="8"/>
  <c r="AM240" i="8"/>
  <c r="AM249" i="8" s="1"/>
  <c r="AJ240" i="8"/>
  <c r="AF240" i="8"/>
  <c r="AE240" i="8"/>
  <c r="AE249" i="8" s="1"/>
  <c r="AB240" i="8"/>
  <c r="T240" i="8"/>
  <c r="T249" i="8" s="1"/>
  <c r="P240" i="8"/>
  <c r="L240" i="8"/>
  <c r="L249" i="8" s="1"/>
  <c r="D240" i="8"/>
  <c r="BO239" i="8"/>
  <c r="BN239" i="8"/>
  <c r="BN251" i="8" s="1"/>
  <c r="BM239" i="8"/>
  <c r="BM251" i="8" s="1"/>
  <c r="BL239" i="8"/>
  <c r="BK239" i="8"/>
  <c r="BJ239" i="8"/>
  <c r="BJ251" i="8" s="1"/>
  <c r="BI239" i="8"/>
  <c r="BI251" i="8" s="1"/>
  <c r="BH239" i="8"/>
  <c r="BG239" i="8"/>
  <c r="BF239" i="8"/>
  <c r="BF251" i="8" s="1"/>
  <c r="BE239" i="8"/>
  <c r="BE251" i="8" s="1"/>
  <c r="BD239" i="8"/>
  <c r="BC239" i="8"/>
  <c r="BC251" i="8" s="1"/>
  <c r="BB239" i="8"/>
  <c r="BB251" i="8" s="1"/>
  <c r="BA239" i="8"/>
  <c r="BA251" i="8" s="1"/>
  <c r="AZ239" i="8"/>
  <c r="AY239" i="8"/>
  <c r="AX239" i="8"/>
  <c r="AX251" i="8" s="1"/>
  <c r="AW239" i="8"/>
  <c r="AW251" i="8" s="1"/>
  <c r="AV239" i="8"/>
  <c r="AU239" i="8"/>
  <c r="AT239" i="8"/>
  <c r="AT251" i="8" s="1"/>
  <c r="AS239" i="8"/>
  <c r="AS251" i="8" s="1"/>
  <c r="AR239" i="8"/>
  <c r="AQ239" i="8"/>
  <c r="AP239" i="8"/>
  <c r="AP251" i="8" s="1"/>
  <c r="AO239" i="8"/>
  <c r="AO251" i="8" s="1"/>
  <c r="AN239" i="8"/>
  <c r="AN240" i="8" s="1"/>
  <c r="AM239" i="8"/>
  <c r="AM251" i="8" s="1"/>
  <c r="AL239" i="8"/>
  <c r="AL251" i="8" s="1"/>
  <c r="AK239" i="8"/>
  <c r="AK251" i="8" s="1"/>
  <c r="AJ239" i="8"/>
  <c r="AI239" i="8"/>
  <c r="AH239" i="8"/>
  <c r="AH251" i="8" s="1"/>
  <c r="AG239" i="8"/>
  <c r="AG251" i="8" s="1"/>
  <c r="AF239" i="8"/>
  <c r="AE239" i="8"/>
  <c r="AD239" i="8"/>
  <c r="AD251" i="8" s="1"/>
  <c r="AC239" i="8"/>
  <c r="AC251" i="8" s="1"/>
  <c r="AB239" i="8"/>
  <c r="AA239" i="8"/>
  <c r="Z239" i="8"/>
  <c r="Z251" i="8" s="1"/>
  <c r="Y239" i="8"/>
  <c r="Y251" i="8" s="1"/>
  <c r="X239" i="8"/>
  <c r="X240" i="8" s="1"/>
  <c r="W239" i="8"/>
  <c r="W251" i="8" s="1"/>
  <c r="V239" i="8"/>
  <c r="V251" i="8" s="1"/>
  <c r="U239" i="8"/>
  <c r="U251" i="8" s="1"/>
  <c r="T239" i="8"/>
  <c r="S239" i="8"/>
  <c r="R239" i="8"/>
  <c r="R251" i="8" s="1"/>
  <c r="Q239" i="8"/>
  <c r="Q251" i="8" s="1"/>
  <c r="P239" i="8"/>
  <c r="O239" i="8"/>
  <c r="N239" i="8"/>
  <c r="N251" i="8" s="1"/>
  <c r="M239" i="8"/>
  <c r="M251" i="8" s="1"/>
  <c r="L239" i="8"/>
  <c r="K239" i="8"/>
  <c r="J239" i="8"/>
  <c r="J251" i="8" s="1"/>
  <c r="I239" i="8"/>
  <c r="I251" i="8" s="1"/>
  <c r="H239" i="8"/>
  <c r="H240" i="8" s="1"/>
  <c r="G239" i="8"/>
  <c r="G251" i="8" s="1"/>
  <c r="F239" i="8"/>
  <c r="F251" i="8" s="1"/>
  <c r="E239" i="8"/>
  <c r="E251" i="8" s="1"/>
  <c r="D239" i="8"/>
  <c r="C239" i="8"/>
  <c r="BO236" i="8"/>
  <c r="BN236" i="8"/>
  <c r="BM236" i="8"/>
  <c r="BL236" i="8"/>
  <c r="BK236" i="8"/>
  <c r="BK250" i="8" s="1"/>
  <c r="BJ236" i="8"/>
  <c r="BI236" i="8"/>
  <c r="BH236" i="8"/>
  <c r="BG236" i="8"/>
  <c r="BF236" i="8"/>
  <c r="BE236" i="8"/>
  <c r="BD236" i="8"/>
  <c r="BD250" i="8" s="1"/>
  <c r="BC236" i="8"/>
  <c r="BC250" i="8" s="1"/>
  <c r="BB236" i="8"/>
  <c r="BA236" i="8"/>
  <c r="AZ236" i="8"/>
  <c r="AY236" i="8"/>
  <c r="AX236" i="8"/>
  <c r="AW236" i="8"/>
  <c r="AV236" i="8"/>
  <c r="AU236" i="8"/>
  <c r="AU250" i="8" s="1"/>
  <c r="AT236" i="8"/>
  <c r="AS236" i="8"/>
  <c r="AR236" i="8"/>
  <c r="AQ236" i="8"/>
  <c r="AP236" i="8"/>
  <c r="AO236" i="8"/>
  <c r="AN236" i="8"/>
  <c r="AN250" i="8" s="1"/>
  <c r="AM236" i="8"/>
  <c r="AM250" i="8" s="1"/>
  <c r="AL236" i="8"/>
  <c r="AK236" i="8"/>
  <c r="AJ236" i="8"/>
  <c r="AI236" i="8"/>
  <c r="AH236" i="8"/>
  <c r="AG236" i="8"/>
  <c r="AF236" i="8"/>
  <c r="AE236" i="8"/>
  <c r="AE250" i="8" s="1"/>
  <c r="AD236" i="8"/>
  <c r="AC236" i="8"/>
  <c r="AB236" i="8"/>
  <c r="AA236" i="8"/>
  <c r="Z236" i="8"/>
  <c r="Y236" i="8"/>
  <c r="X236" i="8"/>
  <c r="X250" i="8" s="1"/>
  <c r="W236" i="8"/>
  <c r="W250" i="8" s="1"/>
  <c r="V236" i="8"/>
  <c r="U236" i="8"/>
  <c r="T236" i="8"/>
  <c r="S236" i="8"/>
  <c r="R236" i="8"/>
  <c r="Q236" i="8"/>
  <c r="P236" i="8"/>
  <c r="O236" i="8"/>
  <c r="O250" i="8" s="1"/>
  <c r="N236" i="8"/>
  <c r="M236" i="8"/>
  <c r="L236" i="8"/>
  <c r="K236" i="8"/>
  <c r="J236" i="8"/>
  <c r="I236" i="8"/>
  <c r="H236" i="8"/>
  <c r="H250" i="8" s="1"/>
  <c r="G236" i="8"/>
  <c r="G250" i="8" s="1"/>
  <c r="F236" i="8"/>
  <c r="E236" i="8"/>
  <c r="D236" i="8"/>
  <c r="C236" i="8"/>
  <c r="BO226" i="8"/>
  <c r="BK226" i="8"/>
  <c r="BG226" i="8"/>
  <c r="AI226" i="8"/>
  <c r="AE226" i="8"/>
  <c r="AA226" i="8"/>
  <c r="C226" i="8"/>
  <c r="BL225" i="8"/>
  <c r="BH225" i="8"/>
  <c r="AR225" i="8"/>
  <c r="AJ225" i="8"/>
  <c r="AB225" i="8"/>
  <c r="L225" i="8"/>
  <c r="BO223" i="8"/>
  <c r="BJ223" i="8"/>
  <c r="AY223" i="8"/>
  <c r="AT223" i="8"/>
  <c r="AI223" i="8"/>
  <c r="AD223" i="8"/>
  <c r="S223" i="8"/>
  <c r="N223" i="8"/>
  <c r="C223" i="8"/>
  <c r="BO222" i="8"/>
  <c r="BN222" i="8"/>
  <c r="BN223" i="8" s="1"/>
  <c r="BM222" i="8"/>
  <c r="BL222" i="8"/>
  <c r="BK222" i="8"/>
  <c r="BJ222" i="8"/>
  <c r="BI222" i="8"/>
  <c r="BH222" i="8"/>
  <c r="BG222" i="8"/>
  <c r="BF222" i="8"/>
  <c r="BF223" i="8" s="1"/>
  <c r="BE222" i="8"/>
  <c r="BD222" i="8"/>
  <c r="BC222" i="8"/>
  <c r="BB222" i="8"/>
  <c r="BB223" i="8" s="1"/>
  <c r="BA222" i="8"/>
  <c r="AZ222" i="8"/>
  <c r="AY222" i="8"/>
  <c r="AX222" i="8"/>
  <c r="AX223" i="8" s="1"/>
  <c r="AW222" i="8"/>
  <c r="AV222" i="8"/>
  <c r="AU222" i="8"/>
  <c r="AT222" i="8"/>
  <c r="AS222" i="8"/>
  <c r="AR222" i="8"/>
  <c r="AQ222" i="8"/>
  <c r="AP222" i="8"/>
  <c r="AP223" i="8" s="1"/>
  <c r="AO222" i="8"/>
  <c r="AN222" i="8"/>
  <c r="AM222" i="8"/>
  <c r="AL222" i="8"/>
  <c r="AL223" i="8" s="1"/>
  <c r="AK222" i="8"/>
  <c r="AJ222" i="8"/>
  <c r="AI222" i="8"/>
  <c r="AH222" i="8"/>
  <c r="AH223" i="8" s="1"/>
  <c r="AG222" i="8"/>
  <c r="AF222" i="8"/>
  <c r="AE222" i="8"/>
  <c r="AD222" i="8"/>
  <c r="AC222" i="8"/>
  <c r="AB222" i="8"/>
  <c r="AA222" i="8"/>
  <c r="Z222" i="8"/>
  <c r="Z223" i="8" s="1"/>
  <c r="Y222" i="8"/>
  <c r="X222" i="8"/>
  <c r="W222" i="8"/>
  <c r="V222" i="8"/>
  <c r="V223" i="8" s="1"/>
  <c r="U222" i="8"/>
  <c r="T222" i="8"/>
  <c r="S222" i="8"/>
  <c r="R222" i="8"/>
  <c r="R223" i="8" s="1"/>
  <c r="Q222" i="8"/>
  <c r="P222" i="8"/>
  <c r="O222" i="8"/>
  <c r="N222" i="8"/>
  <c r="M222" i="8"/>
  <c r="L222" i="8"/>
  <c r="K222" i="8"/>
  <c r="J222" i="8"/>
  <c r="J223" i="8" s="1"/>
  <c r="I222" i="8"/>
  <c r="H222" i="8"/>
  <c r="G222" i="8"/>
  <c r="F222" i="8"/>
  <c r="F223" i="8" s="1"/>
  <c r="E222" i="8"/>
  <c r="D222" i="8"/>
  <c r="C222" i="8"/>
  <c r="BO219" i="8"/>
  <c r="BN219" i="8"/>
  <c r="BM219" i="8"/>
  <c r="BM223" i="8" s="1"/>
  <c r="BL219" i="8"/>
  <c r="BK219" i="8"/>
  <c r="BK223" i="8" s="1"/>
  <c r="BJ219" i="8"/>
  <c r="BI219" i="8"/>
  <c r="BI223" i="8" s="1"/>
  <c r="BH219" i="8"/>
  <c r="BG219" i="8"/>
  <c r="BG223" i="8" s="1"/>
  <c r="BF219" i="8"/>
  <c r="BE219" i="8"/>
  <c r="BE223" i="8" s="1"/>
  <c r="BD219" i="8"/>
  <c r="BC219" i="8"/>
  <c r="BC223" i="8" s="1"/>
  <c r="BB219" i="8"/>
  <c r="BA219" i="8"/>
  <c r="BA223" i="8" s="1"/>
  <c r="AZ219" i="8"/>
  <c r="AY219" i="8"/>
  <c r="AX219" i="8"/>
  <c r="AW219" i="8"/>
  <c r="AW223" i="8" s="1"/>
  <c r="AV219" i="8"/>
  <c r="AU219" i="8"/>
  <c r="AU223" i="8" s="1"/>
  <c r="AT219" i="8"/>
  <c r="AS219" i="8"/>
  <c r="AS223" i="8" s="1"/>
  <c r="AR219" i="8"/>
  <c r="AQ219" i="8"/>
  <c r="AQ223" i="8" s="1"/>
  <c r="AP219" i="8"/>
  <c r="AO219" i="8"/>
  <c r="AO223" i="8" s="1"/>
  <c r="AN219" i="8"/>
  <c r="AM219" i="8"/>
  <c r="AM223" i="8" s="1"/>
  <c r="AL219" i="8"/>
  <c r="AK219" i="8"/>
  <c r="AK223" i="8" s="1"/>
  <c r="AJ219" i="8"/>
  <c r="AI219" i="8"/>
  <c r="AH219" i="8"/>
  <c r="AG219" i="8"/>
  <c r="AG223" i="8" s="1"/>
  <c r="AF219" i="8"/>
  <c r="AE219" i="8"/>
  <c r="AE223" i="8" s="1"/>
  <c r="AD219" i="8"/>
  <c r="AC219" i="8"/>
  <c r="AC223" i="8" s="1"/>
  <c r="AB219" i="8"/>
  <c r="AA219" i="8"/>
  <c r="AA223" i="8" s="1"/>
  <c r="Z219" i="8"/>
  <c r="Y219" i="8"/>
  <c r="Y223" i="8" s="1"/>
  <c r="X219" i="8"/>
  <c r="W219" i="8"/>
  <c r="W223" i="8" s="1"/>
  <c r="V219" i="8"/>
  <c r="U219" i="8"/>
  <c r="U223" i="8" s="1"/>
  <c r="T219" i="8"/>
  <c r="S219" i="8"/>
  <c r="R219" i="8"/>
  <c r="Q219" i="8"/>
  <c r="Q223" i="8" s="1"/>
  <c r="P219" i="8"/>
  <c r="O219" i="8"/>
  <c r="O223" i="8" s="1"/>
  <c r="N219" i="8"/>
  <c r="M219" i="8"/>
  <c r="M223" i="8" s="1"/>
  <c r="L219" i="8"/>
  <c r="K219" i="8"/>
  <c r="K223" i="8" s="1"/>
  <c r="J219" i="8"/>
  <c r="I219" i="8"/>
  <c r="I223" i="8" s="1"/>
  <c r="H219" i="8"/>
  <c r="G219" i="8"/>
  <c r="G223" i="8" s="1"/>
  <c r="F219" i="8"/>
  <c r="E219" i="8"/>
  <c r="E223" i="8" s="1"/>
  <c r="D219" i="8"/>
  <c r="C219" i="8"/>
  <c r="BM215" i="8"/>
  <c r="BM224" i="8" s="1"/>
  <c r="AW215" i="8"/>
  <c r="AW224" i="8" s="1"/>
  <c r="AG215" i="8"/>
  <c r="AG224" i="8" s="1"/>
  <c r="Q215" i="8"/>
  <c r="Q224" i="8" s="1"/>
  <c r="BO214" i="8"/>
  <c r="BN214" i="8"/>
  <c r="BN226" i="8" s="1"/>
  <c r="BM214" i="8"/>
  <c r="BM226" i="8" s="1"/>
  <c r="BL214" i="8"/>
  <c r="BL226" i="8" s="1"/>
  <c r="BK214" i="8"/>
  <c r="BJ214" i="8"/>
  <c r="BJ215" i="8" s="1"/>
  <c r="BJ224" i="8" s="1"/>
  <c r="BI214" i="8"/>
  <c r="BI226" i="8" s="1"/>
  <c r="BH214" i="8"/>
  <c r="BG214" i="8"/>
  <c r="BF214" i="8"/>
  <c r="BF226" i="8" s="1"/>
  <c r="BE214" i="8"/>
  <c r="BE226" i="8" s="1"/>
  <c r="BD214" i="8"/>
  <c r="BD226" i="8" s="1"/>
  <c r="BC214" i="8"/>
  <c r="BB214" i="8"/>
  <c r="BB215" i="8" s="1"/>
  <c r="BB224" i="8" s="1"/>
  <c r="BA214" i="8"/>
  <c r="BA226" i="8" s="1"/>
  <c r="AZ214" i="8"/>
  <c r="AZ226" i="8" s="1"/>
  <c r="AY214" i="8"/>
  <c r="AY226" i="8" s="1"/>
  <c r="AX214" i="8"/>
  <c r="AX226" i="8" s="1"/>
  <c r="AW214" i="8"/>
  <c r="AW226" i="8" s="1"/>
  <c r="AV214" i="8"/>
  <c r="AV226" i="8" s="1"/>
  <c r="AU214" i="8"/>
  <c r="AU226" i="8" s="1"/>
  <c r="AT214" i="8"/>
  <c r="AT226" i="8" s="1"/>
  <c r="AS214" i="8"/>
  <c r="AS226" i="8" s="1"/>
  <c r="AR214" i="8"/>
  <c r="AQ214" i="8"/>
  <c r="AQ226" i="8" s="1"/>
  <c r="AP214" i="8"/>
  <c r="AP226" i="8" s="1"/>
  <c r="AO214" i="8"/>
  <c r="AO226" i="8" s="1"/>
  <c r="AN214" i="8"/>
  <c r="AN226" i="8" s="1"/>
  <c r="AM214" i="8"/>
  <c r="AL214" i="8"/>
  <c r="AL226" i="8" s="1"/>
  <c r="AK214" i="8"/>
  <c r="AK226" i="8" s="1"/>
  <c r="AJ214" i="8"/>
  <c r="AJ226" i="8" s="1"/>
  <c r="AI214" i="8"/>
  <c r="AH214" i="8"/>
  <c r="AH226" i="8" s="1"/>
  <c r="AG214" i="8"/>
  <c r="AG226" i="8" s="1"/>
  <c r="AF214" i="8"/>
  <c r="AF226" i="8" s="1"/>
  <c r="AE214" i="8"/>
  <c r="AD214" i="8"/>
  <c r="AD215" i="8" s="1"/>
  <c r="AD224" i="8" s="1"/>
  <c r="AC214" i="8"/>
  <c r="AC226" i="8" s="1"/>
  <c r="AB214" i="8"/>
  <c r="AA214" i="8"/>
  <c r="Z214" i="8"/>
  <c r="Z226" i="8" s="1"/>
  <c r="Y214" i="8"/>
  <c r="Y226" i="8" s="1"/>
  <c r="X214" i="8"/>
  <c r="X226" i="8" s="1"/>
  <c r="W214" i="8"/>
  <c r="V214" i="8"/>
  <c r="V226" i="8" s="1"/>
  <c r="U214" i="8"/>
  <c r="U226" i="8" s="1"/>
  <c r="T214" i="8"/>
  <c r="T226" i="8" s="1"/>
  <c r="S214" i="8"/>
  <c r="S226" i="8" s="1"/>
  <c r="R214" i="8"/>
  <c r="R226" i="8" s="1"/>
  <c r="Q214" i="8"/>
  <c r="Q226" i="8" s="1"/>
  <c r="P214" i="8"/>
  <c r="P226" i="8" s="1"/>
  <c r="O214" i="8"/>
  <c r="O226" i="8" s="1"/>
  <c r="N214" i="8"/>
  <c r="N215" i="8" s="1"/>
  <c r="N224" i="8" s="1"/>
  <c r="M214" i="8"/>
  <c r="M226" i="8" s="1"/>
  <c r="L214" i="8"/>
  <c r="K214" i="8"/>
  <c r="K226" i="8" s="1"/>
  <c r="J214" i="8"/>
  <c r="J226" i="8" s="1"/>
  <c r="I214" i="8"/>
  <c r="I226" i="8" s="1"/>
  <c r="H214" i="8"/>
  <c r="H226" i="8" s="1"/>
  <c r="G214" i="8"/>
  <c r="F214" i="8"/>
  <c r="F226" i="8" s="1"/>
  <c r="E214" i="8"/>
  <c r="E226" i="8" s="1"/>
  <c r="D214" i="8"/>
  <c r="D226" i="8" s="1"/>
  <c r="C214" i="8"/>
  <c r="BO211" i="8"/>
  <c r="BO225" i="8" s="1"/>
  <c r="BN211" i="8"/>
  <c r="BN225" i="8" s="1"/>
  <c r="BM211" i="8"/>
  <c r="BM225" i="8" s="1"/>
  <c r="BL211" i="8"/>
  <c r="BK211" i="8"/>
  <c r="BK225" i="8" s="1"/>
  <c r="BJ211" i="8"/>
  <c r="BJ225" i="8" s="1"/>
  <c r="BI211" i="8"/>
  <c r="BI215" i="8" s="1"/>
  <c r="BI224" i="8" s="1"/>
  <c r="BH211" i="8"/>
  <c r="BG211" i="8"/>
  <c r="BG225" i="8" s="1"/>
  <c r="BF211" i="8"/>
  <c r="BF225" i="8" s="1"/>
  <c r="BE211" i="8"/>
  <c r="BE215" i="8" s="1"/>
  <c r="BE224" i="8" s="1"/>
  <c r="BD211" i="8"/>
  <c r="BC211" i="8"/>
  <c r="BC215" i="8" s="1"/>
  <c r="BC224" i="8" s="1"/>
  <c r="BB211" i="8"/>
  <c r="BB225" i="8" s="1"/>
  <c r="BA211" i="8"/>
  <c r="BA225" i="8" s="1"/>
  <c r="AZ211" i="8"/>
  <c r="AY211" i="8"/>
  <c r="AY225" i="8" s="1"/>
  <c r="AX211" i="8"/>
  <c r="AX225" i="8" s="1"/>
  <c r="AW211" i="8"/>
  <c r="AW225" i="8" s="1"/>
  <c r="AV211" i="8"/>
  <c r="AV225" i="8" s="1"/>
  <c r="AU211" i="8"/>
  <c r="AU225" i="8" s="1"/>
  <c r="AT211" i="8"/>
  <c r="AT225" i="8" s="1"/>
  <c r="AS211" i="8"/>
  <c r="AS225" i="8" s="1"/>
  <c r="AR211" i="8"/>
  <c r="AQ211" i="8"/>
  <c r="AQ215" i="8" s="1"/>
  <c r="AQ224" i="8" s="1"/>
  <c r="AP211" i="8"/>
  <c r="AP225" i="8" s="1"/>
  <c r="AO211" i="8"/>
  <c r="AO225" i="8" s="1"/>
  <c r="AN211" i="8"/>
  <c r="AM211" i="8"/>
  <c r="AM215" i="8" s="1"/>
  <c r="AM224" i="8" s="1"/>
  <c r="AL211" i="8"/>
  <c r="AL225" i="8" s="1"/>
  <c r="AK211" i="8"/>
  <c r="AK225" i="8" s="1"/>
  <c r="AJ211" i="8"/>
  <c r="AI211" i="8"/>
  <c r="AI215" i="8" s="1"/>
  <c r="AI224" i="8" s="1"/>
  <c r="AH211" i="8"/>
  <c r="AH225" i="8" s="1"/>
  <c r="AG211" i="8"/>
  <c r="AG225" i="8" s="1"/>
  <c r="AF211" i="8"/>
  <c r="AF225" i="8" s="1"/>
  <c r="AE211" i="8"/>
  <c r="AE225" i="8" s="1"/>
  <c r="AD211" i="8"/>
  <c r="AD225" i="8" s="1"/>
  <c r="AC211" i="8"/>
  <c r="AC225" i="8" s="1"/>
  <c r="AB211" i="8"/>
  <c r="AA211" i="8"/>
  <c r="AA215" i="8" s="1"/>
  <c r="AA224" i="8" s="1"/>
  <c r="Z211" i="8"/>
  <c r="Z225" i="8" s="1"/>
  <c r="Y211" i="8"/>
  <c r="Y225" i="8" s="1"/>
  <c r="X211" i="8"/>
  <c r="W211" i="8"/>
  <c r="W215" i="8" s="1"/>
  <c r="W224" i="8" s="1"/>
  <c r="V211" i="8"/>
  <c r="V225" i="8" s="1"/>
  <c r="U211" i="8"/>
  <c r="U225" i="8" s="1"/>
  <c r="T211" i="8"/>
  <c r="S211" i="8"/>
  <c r="S215" i="8" s="1"/>
  <c r="S224" i="8" s="1"/>
  <c r="R211" i="8"/>
  <c r="R225" i="8" s="1"/>
  <c r="Q211" i="8"/>
  <c r="Q225" i="8" s="1"/>
  <c r="P211" i="8"/>
  <c r="P225" i="8" s="1"/>
  <c r="O211" i="8"/>
  <c r="O225" i="8" s="1"/>
  <c r="N211" i="8"/>
  <c r="N225" i="8" s="1"/>
  <c r="M211" i="8"/>
  <c r="M225" i="8" s="1"/>
  <c r="L211" i="8"/>
  <c r="K211" i="8"/>
  <c r="K215" i="8" s="1"/>
  <c r="K224" i="8" s="1"/>
  <c r="J211" i="8"/>
  <c r="J225" i="8" s="1"/>
  <c r="I211" i="8"/>
  <c r="I225" i="8" s="1"/>
  <c r="H211" i="8"/>
  <c r="G211" i="8"/>
  <c r="G215" i="8" s="1"/>
  <c r="F211" i="8"/>
  <c r="F225" i="8" s="1"/>
  <c r="E211" i="8"/>
  <c r="E225" i="8" s="1"/>
  <c r="D211" i="8"/>
  <c r="C211" i="8"/>
  <c r="C215" i="8" s="1"/>
  <c r="BE201" i="8"/>
  <c r="AO201" i="8"/>
  <c r="Y201" i="8"/>
  <c r="I201" i="8"/>
  <c r="BF200" i="8"/>
  <c r="AP200" i="8"/>
  <c r="BM198" i="8"/>
  <c r="BL198" i="8"/>
  <c r="BK198" i="8"/>
  <c r="BH198" i="8"/>
  <c r="BC198" i="8"/>
  <c r="AZ198" i="8"/>
  <c r="AW198" i="8"/>
  <c r="AV198" i="8"/>
  <c r="AU198" i="8"/>
  <c r="AR198" i="8"/>
  <c r="AM198" i="8"/>
  <c r="AJ198" i="8"/>
  <c r="AG198" i="8"/>
  <c r="AF198" i="8"/>
  <c r="AE198" i="8"/>
  <c r="AB198" i="8"/>
  <c r="W198" i="8"/>
  <c r="T198" i="8"/>
  <c r="Q198" i="8"/>
  <c r="P198" i="8"/>
  <c r="O198" i="8"/>
  <c r="L198" i="8"/>
  <c r="G198" i="8"/>
  <c r="D198" i="8"/>
  <c r="BO197" i="8"/>
  <c r="BN197" i="8"/>
  <c r="BM197" i="8"/>
  <c r="BL197" i="8"/>
  <c r="BK197" i="8"/>
  <c r="BJ197" i="8"/>
  <c r="BI197" i="8"/>
  <c r="BH197" i="8"/>
  <c r="BG197" i="8"/>
  <c r="BF197" i="8"/>
  <c r="BE197" i="8"/>
  <c r="BE198" i="8" s="1"/>
  <c r="BD197" i="8"/>
  <c r="BD198" i="8" s="1"/>
  <c r="BC197" i="8"/>
  <c r="BB197" i="8"/>
  <c r="BA197" i="8"/>
  <c r="BA198" i="8" s="1"/>
  <c r="AZ197" i="8"/>
  <c r="AY197" i="8"/>
  <c r="AX197" i="8"/>
  <c r="AW197" i="8"/>
  <c r="AV197" i="8"/>
  <c r="AU197" i="8"/>
  <c r="AT197" i="8"/>
  <c r="AS197" i="8"/>
  <c r="AR197" i="8"/>
  <c r="AQ197" i="8"/>
  <c r="AP197" i="8"/>
  <c r="AO197" i="8"/>
  <c r="AO198" i="8" s="1"/>
  <c r="AN197" i="8"/>
  <c r="AN198" i="8" s="1"/>
  <c r="AM197" i="8"/>
  <c r="AL197" i="8"/>
  <c r="AK197" i="8"/>
  <c r="AK198" i="8" s="1"/>
  <c r="AJ197" i="8"/>
  <c r="AI197" i="8"/>
  <c r="AH197" i="8"/>
  <c r="AG197" i="8"/>
  <c r="AF197" i="8"/>
  <c r="AE197" i="8"/>
  <c r="AD197" i="8"/>
  <c r="AC197" i="8"/>
  <c r="AB197" i="8"/>
  <c r="AA197" i="8"/>
  <c r="Z197" i="8"/>
  <c r="Y197" i="8"/>
  <c r="Y198" i="8" s="1"/>
  <c r="X197" i="8"/>
  <c r="X198" i="8" s="1"/>
  <c r="W197" i="8"/>
  <c r="V197" i="8"/>
  <c r="U197" i="8"/>
  <c r="U198" i="8" s="1"/>
  <c r="T197" i="8"/>
  <c r="S197" i="8"/>
  <c r="R197" i="8"/>
  <c r="Q197" i="8"/>
  <c r="P197" i="8"/>
  <c r="O197" i="8"/>
  <c r="N197" i="8"/>
  <c r="M197" i="8"/>
  <c r="L197" i="8"/>
  <c r="K197" i="8"/>
  <c r="J197" i="8"/>
  <c r="I197" i="8"/>
  <c r="I198" i="8" s="1"/>
  <c r="H197" i="8"/>
  <c r="H198" i="8" s="1"/>
  <c r="G197" i="8"/>
  <c r="F197" i="8"/>
  <c r="E197" i="8"/>
  <c r="E198" i="8" s="1"/>
  <c r="D197" i="8"/>
  <c r="C197" i="8"/>
  <c r="BO194" i="8"/>
  <c r="BO198" i="8" s="1"/>
  <c r="BN194" i="8"/>
  <c r="BN198" i="8" s="1"/>
  <c r="BM194" i="8"/>
  <c r="BL194" i="8"/>
  <c r="BK194" i="8"/>
  <c r="BJ194" i="8"/>
  <c r="BJ198" i="8" s="1"/>
  <c r="BI194" i="8"/>
  <c r="BI198" i="8" s="1"/>
  <c r="BH194" i="8"/>
  <c r="BG194" i="8"/>
  <c r="BG198" i="8" s="1"/>
  <c r="BF194" i="8"/>
  <c r="BF198" i="8" s="1"/>
  <c r="BE194" i="8"/>
  <c r="BD194" i="8"/>
  <c r="BC194" i="8"/>
  <c r="BB194" i="8"/>
  <c r="BB198" i="8" s="1"/>
  <c r="BA194" i="8"/>
  <c r="AZ194" i="8"/>
  <c r="AY194" i="8"/>
  <c r="AY198" i="8" s="1"/>
  <c r="AX194" i="8"/>
  <c r="AX198" i="8" s="1"/>
  <c r="AW194" i="8"/>
  <c r="AV194" i="8"/>
  <c r="AU194" i="8"/>
  <c r="AT194" i="8"/>
  <c r="AT198" i="8" s="1"/>
  <c r="AS194" i="8"/>
  <c r="AS198" i="8" s="1"/>
  <c r="AR194" i="8"/>
  <c r="AQ194" i="8"/>
  <c r="AQ198" i="8" s="1"/>
  <c r="AP194" i="8"/>
  <c r="AP198" i="8" s="1"/>
  <c r="AO194" i="8"/>
  <c r="AN194" i="8"/>
  <c r="AM194" i="8"/>
  <c r="AL194" i="8"/>
  <c r="AL198" i="8" s="1"/>
  <c r="AK194" i="8"/>
  <c r="AJ194" i="8"/>
  <c r="AI194" i="8"/>
  <c r="AI198" i="8" s="1"/>
  <c r="AH194" i="8"/>
  <c r="AH198" i="8" s="1"/>
  <c r="AG194" i="8"/>
  <c r="AF194" i="8"/>
  <c r="AE194" i="8"/>
  <c r="AD194" i="8"/>
  <c r="AD198" i="8" s="1"/>
  <c r="AC194" i="8"/>
  <c r="AC198" i="8" s="1"/>
  <c r="AB194" i="8"/>
  <c r="AA194" i="8"/>
  <c r="AA198" i="8" s="1"/>
  <c r="Z194" i="8"/>
  <c r="Z198" i="8" s="1"/>
  <c r="Y194" i="8"/>
  <c r="X194" i="8"/>
  <c r="W194" i="8"/>
  <c r="V194" i="8"/>
  <c r="V198" i="8" s="1"/>
  <c r="U194" i="8"/>
  <c r="T194" i="8"/>
  <c r="S194" i="8"/>
  <c r="S198" i="8" s="1"/>
  <c r="R194" i="8"/>
  <c r="R198" i="8" s="1"/>
  <c r="Q194" i="8"/>
  <c r="P194" i="8"/>
  <c r="O194" i="8"/>
  <c r="N194" i="8"/>
  <c r="N198" i="8" s="1"/>
  <c r="M194" i="8"/>
  <c r="M198" i="8" s="1"/>
  <c r="L194" i="8"/>
  <c r="K194" i="8"/>
  <c r="K198" i="8" s="1"/>
  <c r="J194" i="8"/>
  <c r="J198" i="8" s="1"/>
  <c r="I194" i="8"/>
  <c r="H194" i="8"/>
  <c r="G194" i="8"/>
  <c r="F194" i="8"/>
  <c r="F198" i="8" s="1"/>
  <c r="E194" i="8"/>
  <c r="D194" i="8"/>
  <c r="C194" i="8"/>
  <c r="C198" i="8" s="1"/>
  <c r="AN190" i="8"/>
  <c r="AN199" i="8" s="1"/>
  <c r="H190" i="8"/>
  <c r="H199" i="8" s="1"/>
  <c r="BO189" i="8"/>
  <c r="BO201" i="8" s="1"/>
  <c r="BN189" i="8"/>
  <c r="BN201" i="8" s="1"/>
  <c r="BM189" i="8"/>
  <c r="BM201" i="8" s="1"/>
  <c r="BL189" i="8"/>
  <c r="BL201" i="8" s="1"/>
  <c r="BK189" i="8"/>
  <c r="BK201" i="8" s="1"/>
  <c r="BJ189" i="8"/>
  <c r="BJ201" i="8" s="1"/>
  <c r="BI189" i="8"/>
  <c r="BI201" i="8" s="1"/>
  <c r="BH189" i="8"/>
  <c r="BG189" i="8"/>
  <c r="BG201" i="8" s="1"/>
  <c r="BF189" i="8"/>
  <c r="BF201" i="8" s="1"/>
  <c r="BE189" i="8"/>
  <c r="BD189" i="8"/>
  <c r="BD201" i="8" s="1"/>
  <c r="BC189" i="8"/>
  <c r="BC201" i="8" s="1"/>
  <c r="BB189" i="8"/>
  <c r="BB201" i="8" s="1"/>
  <c r="BA189" i="8"/>
  <c r="BA201" i="8" s="1"/>
  <c r="AZ189" i="8"/>
  <c r="AY189" i="8"/>
  <c r="AY201" i="8" s="1"/>
  <c r="AX189" i="8"/>
  <c r="AX201" i="8" s="1"/>
  <c r="AW189" i="8"/>
  <c r="AW201" i="8" s="1"/>
  <c r="AV189" i="8"/>
  <c r="AV201" i="8" s="1"/>
  <c r="AU189" i="8"/>
  <c r="AU201" i="8" s="1"/>
  <c r="AT189" i="8"/>
  <c r="AT201" i="8" s="1"/>
  <c r="AS189" i="8"/>
  <c r="AS201" i="8" s="1"/>
  <c r="AR189" i="8"/>
  <c r="AQ189" i="8"/>
  <c r="AQ201" i="8" s="1"/>
  <c r="AP189" i="8"/>
  <c r="AP201" i="8" s="1"/>
  <c r="AO189" i="8"/>
  <c r="AN189" i="8"/>
  <c r="AN201" i="8" s="1"/>
  <c r="AM189" i="8"/>
  <c r="AM201" i="8" s="1"/>
  <c r="AL189" i="8"/>
  <c r="AL201" i="8" s="1"/>
  <c r="AK189" i="8"/>
  <c r="AK201" i="8" s="1"/>
  <c r="AJ189" i="8"/>
  <c r="AI189" i="8"/>
  <c r="AI201" i="8" s="1"/>
  <c r="AH189" i="8"/>
  <c r="AH201" i="8" s="1"/>
  <c r="AG189" i="8"/>
  <c r="AG201" i="8" s="1"/>
  <c r="AF189" i="8"/>
  <c r="AF201" i="8" s="1"/>
  <c r="AE189" i="8"/>
  <c r="AE201" i="8" s="1"/>
  <c r="AD189" i="8"/>
  <c r="AD201" i="8" s="1"/>
  <c r="AC189" i="8"/>
  <c r="AC201" i="8" s="1"/>
  <c r="AB189" i="8"/>
  <c r="AA189" i="8"/>
  <c r="AA201" i="8" s="1"/>
  <c r="Z189" i="8"/>
  <c r="Z201" i="8" s="1"/>
  <c r="Y189" i="8"/>
  <c r="X189" i="8"/>
  <c r="X201" i="8" s="1"/>
  <c r="W189" i="8"/>
  <c r="W201" i="8" s="1"/>
  <c r="V189" i="8"/>
  <c r="V201" i="8" s="1"/>
  <c r="U189" i="8"/>
  <c r="U201" i="8" s="1"/>
  <c r="T189" i="8"/>
  <c r="T190" i="8" s="1"/>
  <c r="T199" i="8" s="1"/>
  <c r="S189" i="8"/>
  <c r="S201" i="8" s="1"/>
  <c r="R189" i="8"/>
  <c r="R201" i="8" s="1"/>
  <c r="Q189" i="8"/>
  <c r="Q201" i="8" s="1"/>
  <c r="P189" i="8"/>
  <c r="P201" i="8" s="1"/>
  <c r="O189" i="8"/>
  <c r="O201" i="8" s="1"/>
  <c r="N189" i="8"/>
  <c r="N201" i="8" s="1"/>
  <c r="M189" i="8"/>
  <c r="M201" i="8" s="1"/>
  <c r="L189" i="8"/>
  <c r="K189" i="8"/>
  <c r="K201" i="8" s="1"/>
  <c r="J189" i="8"/>
  <c r="J201" i="8" s="1"/>
  <c r="I189" i="8"/>
  <c r="H189" i="8"/>
  <c r="H201" i="8" s="1"/>
  <c r="G189" i="8"/>
  <c r="G201" i="8" s="1"/>
  <c r="F189" i="8"/>
  <c r="F201" i="8" s="1"/>
  <c r="E189" i="8"/>
  <c r="E201" i="8" s="1"/>
  <c r="D189" i="8"/>
  <c r="D190" i="8" s="1"/>
  <c r="D199" i="8" s="1"/>
  <c r="C189" i="8"/>
  <c r="C201" i="8" s="1"/>
  <c r="BO186" i="8"/>
  <c r="BO200" i="8" s="1"/>
  <c r="BN186" i="8"/>
  <c r="BM186" i="8"/>
  <c r="BL186" i="8"/>
  <c r="BL200" i="8" s="1"/>
  <c r="BK186" i="8"/>
  <c r="BK190" i="8" s="1"/>
  <c r="BK199" i="8" s="1"/>
  <c r="BJ186" i="8"/>
  <c r="BI186" i="8"/>
  <c r="BI200" i="8" s="1"/>
  <c r="BH186" i="8"/>
  <c r="BH200" i="8" s="1"/>
  <c r="BG186" i="8"/>
  <c r="BG200" i="8" s="1"/>
  <c r="BF186" i="8"/>
  <c r="BE186" i="8"/>
  <c r="BD186" i="8"/>
  <c r="BD200" i="8" s="1"/>
  <c r="BC186" i="8"/>
  <c r="BB186" i="8"/>
  <c r="BA186" i="8"/>
  <c r="BA190" i="8" s="1"/>
  <c r="BA199" i="8" s="1"/>
  <c r="AZ186" i="8"/>
  <c r="AZ200" i="8" s="1"/>
  <c r="AY186" i="8"/>
  <c r="AY200" i="8" s="1"/>
  <c r="AX186" i="8"/>
  <c r="AW186" i="8"/>
  <c r="AV186" i="8"/>
  <c r="AV200" i="8" s="1"/>
  <c r="AU186" i="8"/>
  <c r="AU190" i="8" s="1"/>
  <c r="AU199" i="8" s="1"/>
  <c r="AT186" i="8"/>
  <c r="AS186" i="8"/>
  <c r="AS200" i="8" s="1"/>
  <c r="AR186" i="8"/>
  <c r="AR200" i="8" s="1"/>
  <c r="AQ186" i="8"/>
  <c r="AQ200" i="8" s="1"/>
  <c r="AP186" i="8"/>
  <c r="AO186" i="8"/>
  <c r="AN186" i="8"/>
  <c r="AN200" i="8" s="1"/>
  <c r="AM186" i="8"/>
  <c r="AL186" i="8"/>
  <c r="AK186" i="8"/>
  <c r="AK200" i="8" s="1"/>
  <c r="AJ186" i="8"/>
  <c r="AJ200" i="8" s="1"/>
  <c r="AI186" i="8"/>
  <c r="AI200" i="8" s="1"/>
  <c r="AH186" i="8"/>
  <c r="AG186" i="8"/>
  <c r="AF186" i="8"/>
  <c r="AF200" i="8" s="1"/>
  <c r="AE186" i="8"/>
  <c r="AE190" i="8" s="1"/>
  <c r="AE199" i="8" s="1"/>
  <c r="AD186" i="8"/>
  <c r="AC186" i="8"/>
  <c r="AC200" i="8" s="1"/>
  <c r="AB186" i="8"/>
  <c r="AB200" i="8" s="1"/>
  <c r="AA186" i="8"/>
  <c r="AA200" i="8" s="1"/>
  <c r="Z186" i="8"/>
  <c r="Y186" i="8"/>
  <c r="X186" i="8"/>
  <c r="X200" i="8" s="1"/>
  <c r="W186" i="8"/>
  <c r="V186" i="8"/>
  <c r="U186" i="8"/>
  <c r="U190" i="8" s="1"/>
  <c r="U199" i="8" s="1"/>
  <c r="T186" i="8"/>
  <c r="T200" i="8" s="1"/>
  <c r="S186" i="8"/>
  <c r="S200" i="8" s="1"/>
  <c r="R186" i="8"/>
  <c r="Q186" i="8"/>
  <c r="P186" i="8"/>
  <c r="P200" i="8" s="1"/>
  <c r="O186" i="8"/>
  <c r="O190" i="8" s="1"/>
  <c r="O199" i="8" s="1"/>
  <c r="N186" i="8"/>
  <c r="M186" i="8"/>
  <c r="M200" i="8" s="1"/>
  <c r="L186" i="8"/>
  <c r="L200" i="8" s="1"/>
  <c r="K186" i="8"/>
  <c r="K200" i="8" s="1"/>
  <c r="J186" i="8"/>
  <c r="I186" i="8"/>
  <c r="H186" i="8"/>
  <c r="H200" i="8" s="1"/>
  <c r="G186" i="8"/>
  <c r="F186" i="8"/>
  <c r="E186" i="8"/>
  <c r="E200" i="8" s="1"/>
  <c r="D186" i="8"/>
  <c r="D200" i="8" s="1"/>
  <c r="C186" i="8"/>
  <c r="C200" i="8" s="1"/>
  <c r="BK176" i="8"/>
  <c r="BC176" i="8"/>
  <c r="AY176" i="8"/>
  <c r="AU176" i="8"/>
  <c r="W176" i="8"/>
  <c r="S176" i="8"/>
  <c r="O176" i="8"/>
  <c r="BD175" i="8"/>
  <c r="AZ175" i="8"/>
  <c r="AV175" i="8"/>
  <c r="X175" i="8"/>
  <c r="P175" i="8"/>
  <c r="BM173" i="8"/>
  <c r="BI173" i="8"/>
  <c r="BB173" i="8"/>
  <c r="BA173" i="8"/>
  <c r="AW173" i="8"/>
  <c r="AU173" i="8"/>
  <c r="AS173" i="8"/>
  <c r="AM173" i="8"/>
  <c r="AK173" i="8"/>
  <c r="AG173" i="8"/>
  <c r="AC173" i="8"/>
  <c r="Z173" i="8"/>
  <c r="U173" i="8"/>
  <c r="R173" i="8"/>
  <c r="Q173" i="8"/>
  <c r="M173" i="8"/>
  <c r="E173" i="8"/>
  <c r="BO172" i="8"/>
  <c r="BN172" i="8"/>
  <c r="BN173" i="8" s="1"/>
  <c r="BM172" i="8"/>
  <c r="BL172" i="8"/>
  <c r="BK172" i="8"/>
  <c r="BJ172" i="8"/>
  <c r="BJ173" i="8" s="1"/>
  <c r="BI172" i="8"/>
  <c r="BH172" i="8"/>
  <c r="BG172" i="8"/>
  <c r="BF172" i="8"/>
  <c r="BF173" i="8" s="1"/>
  <c r="BE172" i="8"/>
  <c r="BD172" i="8"/>
  <c r="BC172" i="8"/>
  <c r="BB172" i="8"/>
  <c r="BA172" i="8"/>
  <c r="AZ172" i="8"/>
  <c r="AY172" i="8"/>
  <c r="AX172" i="8"/>
  <c r="AX173" i="8" s="1"/>
  <c r="AW172" i="8"/>
  <c r="AV172" i="8"/>
  <c r="AU172" i="8"/>
  <c r="AT172" i="8"/>
  <c r="AT173" i="8" s="1"/>
  <c r="AS172" i="8"/>
  <c r="AR172" i="8"/>
  <c r="AQ172" i="8"/>
  <c r="AP172" i="8"/>
  <c r="AP173" i="8" s="1"/>
  <c r="AO172" i="8"/>
  <c r="AN172" i="8"/>
  <c r="AM172" i="8"/>
  <c r="AL172" i="8"/>
  <c r="AL173" i="8" s="1"/>
  <c r="AK172" i="8"/>
  <c r="AJ172" i="8"/>
  <c r="AI172" i="8"/>
  <c r="AH172" i="8"/>
  <c r="AH173" i="8" s="1"/>
  <c r="AG172" i="8"/>
  <c r="AF172" i="8"/>
  <c r="AE172" i="8"/>
  <c r="AD172" i="8"/>
  <c r="AD173" i="8" s="1"/>
  <c r="AC172" i="8"/>
  <c r="AB172" i="8"/>
  <c r="AA172" i="8"/>
  <c r="Z172" i="8"/>
  <c r="Y172" i="8"/>
  <c r="X172" i="8"/>
  <c r="W172" i="8"/>
  <c r="V172" i="8"/>
  <c r="V173" i="8" s="1"/>
  <c r="U172" i="8"/>
  <c r="T172" i="8"/>
  <c r="S172" i="8"/>
  <c r="R172" i="8"/>
  <c r="Q172" i="8"/>
  <c r="P172" i="8"/>
  <c r="O172" i="8"/>
  <c r="N172" i="8"/>
  <c r="N173" i="8" s="1"/>
  <c r="M172" i="8"/>
  <c r="L172" i="8"/>
  <c r="K172" i="8"/>
  <c r="J172" i="8"/>
  <c r="J173" i="8" s="1"/>
  <c r="I172" i="8"/>
  <c r="H172" i="8"/>
  <c r="G172" i="8"/>
  <c r="F172" i="8"/>
  <c r="F173" i="8" s="1"/>
  <c r="E172" i="8"/>
  <c r="D172" i="8"/>
  <c r="C172" i="8"/>
  <c r="BO169" i="8"/>
  <c r="BO173" i="8" s="1"/>
  <c r="BN169" i="8"/>
  <c r="BM169" i="8"/>
  <c r="BL169" i="8"/>
  <c r="BL173" i="8" s="1"/>
  <c r="BK169" i="8"/>
  <c r="BK173" i="8" s="1"/>
  <c r="BJ169" i="8"/>
  <c r="BI169" i="8"/>
  <c r="BH169" i="8"/>
  <c r="BH173" i="8" s="1"/>
  <c r="BG169" i="8"/>
  <c r="BG173" i="8" s="1"/>
  <c r="BF169" i="8"/>
  <c r="BE169" i="8"/>
  <c r="BE173" i="8" s="1"/>
  <c r="BD169" i="8"/>
  <c r="BD173" i="8" s="1"/>
  <c r="BC169" i="8"/>
  <c r="BC173" i="8" s="1"/>
  <c r="BB169" i="8"/>
  <c r="BA169" i="8"/>
  <c r="AZ169" i="8"/>
  <c r="AZ173" i="8" s="1"/>
  <c r="AY169" i="8"/>
  <c r="AY173" i="8" s="1"/>
  <c r="AX169" i="8"/>
  <c r="AW169" i="8"/>
  <c r="AV169" i="8"/>
  <c r="AV173" i="8" s="1"/>
  <c r="AU169" i="8"/>
  <c r="AT169" i="8"/>
  <c r="AS169" i="8"/>
  <c r="AR169" i="8"/>
  <c r="AR173" i="8" s="1"/>
  <c r="AQ169" i="8"/>
  <c r="AQ173" i="8" s="1"/>
  <c r="AP169" i="8"/>
  <c r="AO169" i="8"/>
  <c r="AO173" i="8" s="1"/>
  <c r="AN169" i="8"/>
  <c r="AN173" i="8" s="1"/>
  <c r="AM169" i="8"/>
  <c r="AL169" i="8"/>
  <c r="AK169" i="8"/>
  <c r="AJ169" i="8"/>
  <c r="AJ173" i="8" s="1"/>
  <c r="AI169" i="8"/>
  <c r="AI173" i="8" s="1"/>
  <c r="AH169" i="8"/>
  <c r="AG169" i="8"/>
  <c r="AF169" i="8"/>
  <c r="AF173" i="8" s="1"/>
  <c r="AE169" i="8"/>
  <c r="AE173" i="8" s="1"/>
  <c r="AD169" i="8"/>
  <c r="AC169" i="8"/>
  <c r="AB169" i="8"/>
  <c r="AB173" i="8" s="1"/>
  <c r="AA169" i="8"/>
  <c r="AA173" i="8" s="1"/>
  <c r="Z169" i="8"/>
  <c r="Y169" i="8"/>
  <c r="Y173" i="8" s="1"/>
  <c r="X169" i="8"/>
  <c r="X173" i="8" s="1"/>
  <c r="W169" i="8"/>
  <c r="W173" i="8" s="1"/>
  <c r="V169" i="8"/>
  <c r="U169" i="8"/>
  <c r="T169" i="8"/>
  <c r="T173" i="8" s="1"/>
  <c r="S169" i="8"/>
  <c r="S173" i="8" s="1"/>
  <c r="R169" i="8"/>
  <c r="Q169" i="8"/>
  <c r="P169" i="8"/>
  <c r="P173" i="8" s="1"/>
  <c r="O169" i="8"/>
  <c r="O173" i="8" s="1"/>
  <c r="N169" i="8"/>
  <c r="M169" i="8"/>
  <c r="L169" i="8"/>
  <c r="L173" i="8" s="1"/>
  <c r="K169" i="8"/>
  <c r="K173" i="8" s="1"/>
  <c r="J169" i="8"/>
  <c r="I169" i="8"/>
  <c r="I173" i="8" s="1"/>
  <c r="H169" i="8"/>
  <c r="H173" i="8" s="1"/>
  <c r="G169" i="8"/>
  <c r="G173" i="8" s="1"/>
  <c r="F169" i="8"/>
  <c r="E169" i="8"/>
  <c r="D169" i="8"/>
  <c r="D173" i="8" s="1"/>
  <c r="C169" i="8"/>
  <c r="C173" i="8" s="1"/>
  <c r="BO164" i="8"/>
  <c r="BO176" i="8" s="1"/>
  <c r="BN164" i="8"/>
  <c r="BN165" i="8" s="1"/>
  <c r="BN174" i="8" s="1"/>
  <c r="BM164" i="8"/>
  <c r="BM176" i="8" s="1"/>
  <c r="BL164" i="8"/>
  <c r="BL176" i="8" s="1"/>
  <c r="BK164" i="8"/>
  <c r="BJ164" i="8"/>
  <c r="BJ176" i="8" s="1"/>
  <c r="BI164" i="8"/>
  <c r="BI176" i="8" s="1"/>
  <c r="BH164" i="8"/>
  <c r="BH176" i="8" s="1"/>
  <c r="BG164" i="8"/>
  <c r="BG176" i="8" s="1"/>
  <c r="BF164" i="8"/>
  <c r="BF176" i="8" s="1"/>
  <c r="BE164" i="8"/>
  <c r="BE176" i="8" s="1"/>
  <c r="BD164" i="8"/>
  <c r="BD176" i="8" s="1"/>
  <c r="BC164" i="8"/>
  <c r="BB164" i="8"/>
  <c r="BB176" i="8" s="1"/>
  <c r="BA164" i="8"/>
  <c r="BA176" i="8" s="1"/>
  <c r="AZ164" i="8"/>
  <c r="AZ176" i="8" s="1"/>
  <c r="AY164" i="8"/>
  <c r="AX164" i="8"/>
  <c r="AX165" i="8" s="1"/>
  <c r="AX174" i="8" s="1"/>
  <c r="AW164" i="8"/>
  <c r="AW176" i="8" s="1"/>
  <c r="AV164" i="8"/>
  <c r="AV176" i="8" s="1"/>
  <c r="AU164" i="8"/>
  <c r="AT164" i="8"/>
  <c r="AT176" i="8" s="1"/>
  <c r="AS164" i="8"/>
  <c r="AS176" i="8" s="1"/>
  <c r="AR164" i="8"/>
  <c r="AR176" i="8" s="1"/>
  <c r="AQ164" i="8"/>
  <c r="AQ176" i="8" s="1"/>
  <c r="AP164" i="8"/>
  <c r="AP176" i="8" s="1"/>
  <c r="AO164" i="8"/>
  <c r="AO176" i="8" s="1"/>
  <c r="AN164" i="8"/>
  <c r="AN176" i="8" s="1"/>
  <c r="AM164" i="8"/>
  <c r="AM176" i="8" s="1"/>
  <c r="AL164" i="8"/>
  <c r="AL176" i="8" s="1"/>
  <c r="AK164" i="8"/>
  <c r="AK176" i="8" s="1"/>
  <c r="AJ164" i="8"/>
  <c r="AJ176" i="8" s="1"/>
  <c r="AI164" i="8"/>
  <c r="AI176" i="8" s="1"/>
  <c r="AH164" i="8"/>
  <c r="AH165" i="8" s="1"/>
  <c r="AH174" i="8" s="1"/>
  <c r="AG164" i="8"/>
  <c r="AG176" i="8" s="1"/>
  <c r="AF164" i="8"/>
  <c r="AF176" i="8" s="1"/>
  <c r="AE164" i="8"/>
  <c r="AE176" i="8" s="1"/>
  <c r="AD164" i="8"/>
  <c r="AD176" i="8" s="1"/>
  <c r="AC164" i="8"/>
  <c r="AC176" i="8" s="1"/>
  <c r="AB164" i="8"/>
  <c r="AB176" i="8" s="1"/>
  <c r="AA164" i="8"/>
  <c r="AA176" i="8" s="1"/>
  <c r="Z164" i="8"/>
  <c r="Z165" i="8" s="1"/>
  <c r="Z174" i="8" s="1"/>
  <c r="Y164" i="8"/>
  <c r="Y176" i="8" s="1"/>
  <c r="X164" i="8"/>
  <c r="X176" i="8" s="1"/>
  <c r="W164" i="8"/>
  <c r="V164" i="8"/>
  <c r="V176" i="8" s="1"/>
  <c r="U164" i="8"/>
  <c r="U176" i="8" s="1"/>
  <c r="T164" i="8"/>
  <c r="T176" i="8" s="1"/>
  <c r="S164" i="8"/>
  <c r="R164" i="8"/>
  <c r="R176" i="8" s="1"/>
  <c r="Q164" i="8"/>
  <c r="Q176" i="8" s="1"/>
  <c r="P164" i="8"/>
  <c r="P176" i="8" s="1"/>
  <c r="O164" i="8"/>
  <c r="N164" i="8"/>
  <c r="N176" i="8" s="1"/>
  <c r="M164" i="8"/>
  <c r="M176" i="8" s="1"/>
  <c r="L164" i="8"/>
  <c r="L176" i="8" s="1"/>
  <c r="K164" i="8"/>
  <c r="K176" i="8" s="1"/>
  <c r="J164" i="8"/>
  <c r="J176" i="8" s="1"/>
  <c r="I164" i="8"/>
  <c r="I176" i="8" s="1"/>
  <c r="H164" i="8"/>
  <c r="H176" i="8" s="1"/>
  <c r="G164" i="8"/>
  <c r="G176" i="8" s="1"/>
  <c r="F164" i="8"/>
  <c r="F176" i="8" s="1"/>
  <c r="E164" i="8"/>
  <c r="E176" i="8" s="1"/>
  <c r="D164" i="8"/>
  <c r="D176" i="8" s="1"/>
  <c r="C164" i="8"/>
  <c r="C176" i="8" s="1"/>
  <c r="BO161" i="8"/>
  <c r="BO175" i="8" s="1"/>
  <c r="BN161" i="8"/>
  <c r="BN175" i="8" s="1"/>
  <c r="BM161" i="8"/>
  <c r="BM175" i="8" s="1"/>
  <c r="BL161" i="8"/>
  <c r="BL175" i="8" s="1"/>
  <c r="BK161" i="8"/>
  <c r="BK165" i="8" s="1"/>
  <c r="BK174" i="8" s="1"/>
  <c r="BJ161" i="8"/>
  <c r="BJ175" i="8" s="1"/>
  <c r="BI161" i="8"/>
  <c r="BI175" i="8" s="1"/>
  <c r="BH161" i="8"/>
  <c r="BG161" i="8"/>
  <c r="BG175" i="8" s="1"/>
  <c r="BF161" i="8"/>
  <c r="BF175" i="8" s="1"/>
  <c r="BE161" i="8"/>
  <c r="BE175" i="8" s="1"/>
  <c r="BD161" i="8"/>
  <c r="BC161" i="8"/>
  <c r="BC175" i="8" s="1"/>
  <c r="BB161" i="8"/>
  <c r="BB175" i="8" s="1"/>
  <c r="BA161" i="8"/>
  <c r="BA175" i="8" s="1"/>
  <c r="AZ161" i="8"/>
  <c r="AY161" i="8"/>
  <c r="AY175" i="8" s="1"/>
  <c r="AX161" i="8"/>
  <c r="AX175" i="8" s="1"/>
  <c r="AW161" i="8"/>
  <c r="AW175" i="8" s="1"/>
  <c r="AV161" i="8"/>
  <c r="AU161" i="8"/>
  <c r="AU175" i="8" s="1"/>
  <c r="AT161" i="8"/>
  <c r="AT175" i="8" s="1"/>
  <c r="AS161" i="8"/>
  <c r="AS165" i="8" s="1"/>
  <c r="AS174" i="8" s="1"/>
  <c r="AR161" i="8"/>
  <c r="AQ161" i="8"/>
  <c r="AQ165" i="8" s="1"/>
  <c r="AQ174" i="8" s="1"/>
  <c r="AP161" i="8"/>
  <c r="AP175" i="8" s="1"/>
  <c r="AO161" i="8"/>
  <c r="AO175" i="8" s="1"/>
  <c r="AN161" i="8"/>
  <c r="AM161" i="8"/>
  <c r="AM175" i="8" s="1"/>
  <c r="AL161" i="8"/>
  <c r="AL175" i="8" s="1"/>
  <c r="AK161" i="8"/>
  <c r="AK175" i="8" s="1"/>
  <c r="AJ161" i="8"/>
  <c r="AJ175" i="8" s="1"/>
  <c r="AI161" i="8"/>
  <c r="AI175" i="8" s="1"/>
  <c r="AH161" i="8"/>
  <c r="AH175" i="8" s="1"/>
  <c r="AG161" i="8"/>
  <c r="AG175" i="8" s="1"/>
  <c r="AF161" i="8"/>
  <c r="AE161" i="8"/>
  <c r="AE175" i="8" s="1"/>
  <c r="AD161" i="8"/>
  <c r="AD175" i="8" s="1"/>
  <c r="AC161" i="8"/>
  <c r="AC165" i="8" s="1"/>
  <c r="AC174" i="8" s="1"/>
  <c r="AB161" i="8"/>
  <c r="AA161" i="8"/>
  <c r="AA165" i="8" s="1"/>
  <c r="AA174" i="8" s="1"/>
  <c r="Z161" i="8"/>
  <c r="Z175" i="8" s="1"/>
  <c r="Y161" i="8"/>
  <c r="Y175" i="8" s="1"/>
  <c r="X161" i="8"/>
  <c r="W161" i="8"/>
  <c r="W175" i="8" s="1"/>
  <c r="V161" i="8"/>
  <c r="V175" i="8" s="1"/>
  <c r="U161" i="8"/>
  <c r="U175" i="8" s="1"/>
  <c r="T161" i="8"/>
  <c r="T175" i="8" s="1"/>
  <c r="S161" i="8"/>
  <c r="S175" i="8" s="1"/>
  <c r="R161" i="8"/>
  <c r="R175" i="8" s="1"/>
  <c r="Q161" i="8"/>
  <c r="Q175" i="8" s="1"/>
  <c r="P161" i="8"/>
  <c r="O161" i="8"/>
  <c r="O175" i="8" s="1"/>
  <c r="N161" i="8"/>
  <c r="N175" i="8" s="1"/>
  <c r="M161" i="8"/>
  <c r="M165" i="8" s="1"/>
  <c r="M174" i="8" s="1"/>
  <c r="L161" i="8"/>
  <c r="K161" i="8"/>
  <c r="K175" i="8" s="1"/>
  <c r="J161" i="8"/>
  <c r="J175" i="8" s="1"/>
  <c r="I161" i="8"/>
  <c r="I175" i="8" s="1"/>
  <c r="H161" i="8"/>
  <c r="H175" i="8" s="1"/>
  <c r="G161" i="8"/>
  <c r="G175" i="8" s="1"/>
  <c r="F161" i="8"/>
  <c r="F175" i="8" s="1"/>
  <c r="E161" i="8"/>
  <c r="E165" i="8" s="1"/>
  <c r="D161" i="8"/>
  <c r="C161" i="8"/>
  <c r="C175" i="8" s="1"/>
  <c r="BO147" i="8"/>
  <c r="BN147" i="8"/>
  <c r="BM147" i="8"/>
  <c r="BL147" i="8"/>
  <c r="BL148" i="8" s="1"/>
  <c r="BK147" i="8"/>
  <c r="BJ147" i="8"/>
  <c r="BI147" i="8"/>
  <c r="BH147" i="8"/>
  <c r="BH148" i="8" s="1"/>
  <c r="BG147" i="8"/>
  <c r="BF147" i="8"/>
  <c r="BE147" i="8"/>
  <c r="BD147" i="8"/>
  <c r="BD148" i="8" s="1"/>
  <c r="BC147" i="8"/>
  <c r="BB147" i="8"/>
  <c r="BA147" i="8"/>
  <c r="AZ147" i="8"/>
  <c r="AZ148" i="8" s="1"/>
  <c r="AY147" i="8"/>
  <c r="AX147" i="8"/>
  <c r="AW147" i="8"/>
  <c r="AV147" i="8"/>
  <c r="AV148" i="8" s="1"/>
  <c r="AU147" i="8"/>
  <c r="AT147" i="8"/>
  <c r="AS147" i="8"/>
  <c r="AR147" i="8"/>
  <c r="AR148" i="8" s="1"/>
  <c r="AQ147" i="8"/>
  <c r="AP147" i="8"/>
  <c r="AO147" i="8"/>
  <c r="AN147" i="8"/>
  <c r="AN148" i="8" s="1"/>
  <c r="AM147" i="8"/>
  <c r="AL147" i="8"/>
  <c r="AK147" i="8"/>
  <c r="AJ147" i="8"/>
  <c r="AJ148" i="8" s="1"/>
  <c r="AI147" i="8"/>
  <c r="AH147" i="8"/>
  <c r="AG147" i="8"/>
  <c r="AF147" i="8"/>
  <c r="AF148" i="8" s="1"/>
  <c r="AE147" i="8"/>
  <c r="AD147" i="8"/>
  <c r="AC147" i="8"/>
  <c r="AB147" i="8"/>
  <c r="AB148" i="8" s="1"/>
  <c r="AA147" i="8"/>
  <c r="Z147" i="8"/>
  <c r="Y147" i="8"/>
  <c r="X147" i="8"/>
  <c r="X148" i="8" s="1"/>
  <c r="W147" i="8"/>
  <c r="V147" i="8"/>
  <c r="U147" i="8"/>
  <c r="T147" i="8"/>
  <c r="T148" i="8" s="1"/>
  <c r="S147" i="8"/>
  <c r="R147" i="8"/>
  <c r="Q147" i="8"/>
  <c r="P147" i="8"/>
  <c r="P148" i="8" s="1"/>
  <c r="O147" i="8"/>
  <c r="N147" i="8"/>
  <c r="M147" i="8"/>
  <c r="L147" i="8"/>
  <c r="L148" i="8" s="1"/>
  <c r="K147" i="8"/>
  <c r="J147" i="8"/>
  <c r="I147" i="8"/>
  <c r="H147" i="8"/>
  <c r="H148" i="8" s="1"/>
  <c r="G147" i="8"/>
  <c r="F147" i="8"/>
  <c r="E147" i="8"/>
  <c r="D147" i="8"/>
  <c r="D148" i="8" s="1"/>
  <c r="C147" i="8"/>
  <c r="BO144" i="8"/>
  <c r="BO148" i="8" s="1"/>
  <c r="BN144" i="8"/>
  <c r="BN148" i="8" s="1"/>
  <c r="BM144" i="8"/>
  <c r="BM148" i="8" s="1"/>
  <c r="BL144" i="8"/>
  <c r="BK144" i="8"/>
  <c r="BK148" i="8" s="1"/>
  <c r="BJ144" i="8"/>
  <c r="BJ148" i="8" s="1"/>
  <c r="BI144" i="8"/>
  <c r="BI148" i="8" s="1"/>
  <c r="BH144" i="8"/>
  <c r="BG144" i="8"/>
  <c r="BG148" i="8" s="1"/>
  <c r="BF144" i="8"/>
  <c r="BF148" i="8" s="1"/>
  <c r="BE144" i="8"/>
  <c r="BE148" i="8" s="1"/>
  <c r="BD144" i="8"/>
  <c r="BC144" i="8"/>
  <c r="BC148" i="8" s="1"/>
  <c r="BB144" i="8"/>
  <c r="BB148" i="8" s="1"/>
  <c r="BA144" i="8"/>
  <c r="BA148" i="8" s="1"/>
  <c r="AZ144" i="8"/>
  <c r="AY144" i="8"/>
  <c r="AY148" i="8" s="1"/>
  <c r="AX144" i="8"/>
  <c r="AX148" i="8" s="1"/>
  <c r="AW144" i="8"/>
  <c r="AW148" i="8" s="1"/>
  <c r="AV144" i="8"/>
  <c r="AU144" i="8"/>
  <c r="AU148" i="8" s="1"/>
  <c r="AT144" i="8"/>
  <c r="AT148" i="8" s="1"/>
  <c r="AS144" i="8"/>
  <c r="AS148" i="8" s="1"/>
  <c r="AR144" i="8"/>
  <c r="AQ144" i="8"/>
  <c r="AQ148" i="8" s="1"/>
  <c r="AP144" i="8"/>
  <c r="AP148" i="8" s="1"/>
  <c r="AO144" i="8"/>
  <c r="AO148" i="8" s="1"/>
  <c r="AN144" i="8"/>
  <c r="AM144" i="8"/>
  <c r="AM148" i="8" s="1"/>
  <c r="AL144" i="8"/>
  <c r="AL148" i="8" s="1"/>
  <c r="AK144" i="8"/>
  <c r="AK148" i="8" s="1"/>
  <c r="AJ144" i="8"/>
  <c r="AI144" i="8"/>
  <c r="AI148" i="8" s="1"/>
  <c r="AH144" i="8"/>
  <c r="AH148" i="8" s="1"/>
  <c r="AG144" i="8"/>
  <c r="AG148" i="8" s="1"/>
  <c r="AF144" i="8"/>
  <c r="AE144" i="8"/>
  <c r="AE148" i="8" s="1"/>
  <c r="AD144" i="8"/>
  <c r="AD148" i="8" s="1"/>
  <c r="AC144" i="8"/>
  <c r="AC148" i="8" s="1"/>
  <c r="AB144" i="8"/>
  <c r="AA144" i="8"/>
  <c r="AA148" i="8" s="1"/>
  <c r="Z144" i="8"/>
  <c r="Z148" i="8" s="1"/>
  <c r="Y144" i="8"/>
  <c r="Y148" i="8" s="1"/>
  <c r="X144" i="8"/>
  <c r="W144" i="8"/>
  <c r="W148" i="8" s="1"/>
  <c r="V144" i="8"/>
  <c r="V148" i="8" s="1"/>
  <c r="U144" i="8"/>
  <c r="U148" i="8" s="1"/>
  <c r="T144" i="8"/>
  <c r="S144" i="8"/>
  <c r="S148" i="8" s="1"/>
  <c r="R144" i="8"/>
  <c r="R148" i="8" s="1"/>
  <c r="Q144" i="8"/>
  <c r="Q148" i="8" s="1"/>
  <c r="P144" i="8"/>
  <c r="O144" i="8"/>
  <c r="O148" i="8" s="1"/>
  <c r="N144" i="8"/>
  <c r="N148" i="8" s="1"/>
  <c r="M144" i="8"/>
  <c r="M148" i="8" s="1"/>
  <c r="L144" i="8"/>
  <c r="K144" i="8"/>
  <c r="K148" i="8" s="1"/>
  <c r="J144" i="8"/>
  <c r="J148" i="8" s="1"/>
  <c r="I144" i="8"/>
  <c r="I148" i="8" s="1"/>
  <c r="H144" i="8"/>
  <c r="G144" i="8"/>
  <c r="G148" i="8" s="1"/>
  <c r="F144" i="8"/>
  <c r="F148" i="8" s="1"/>
  <c r="E144" i="8"/>
  <c r="E148" i="8" s="1"/>
  <c r="D144" i="8"/>
  <c r="C144" i="8"/>
  <c r="C148" i="8" s="1"/>
  <c r="BM140" i="8"/>
  <c r="BM149" i="8" s="1"/>
  <c r="BI140" i="8"/>
  <c r="BI149" i="8" s="1"/>
  <c r="BE140" i="8"/>
  <c r="BE149" i="8" s="1"/>
  <c r="BA140" i="8"/>
  <c r="BA149" i="8" s="1"/>
  <c r="AW140" i="8"/>
  <c r="AW149" i="8" s="1"/>
  <c r="AS140" i="8"/>
  <c r="AS149" i="8" s="1"/>
  <c r="AO140" i="8"/>
  <c r="AO149" i="8" s="1"/>
  <c r="AK140" i="8"/>
  <c r="AK149" i="8" s="1"/>
  <c r="AG140" i="8"/>
  <c r="AG149" i="8" s="1"/>
  <c r="AC140" i="8"/>
  <c r="AC149" i="8" s="1"/>
  <c r="Y140" i="8"/>
  <c r="Y149" i="8" s="1"/>
  <c r="U140" i="8"/>
  <c r="U149" i="8" s="1"/>
  <c r="Q140" i="8"/>
  <c r="Q149" i="8" s="1"/>
  <c r="M140" i="8"/>
  <c r="M149" i="8" s="1"/>
  <c r="I140" i="8"/>
  <c r="I149" i="8" s="1"/>
  <c r="E140" i="8"/>
  <c r="BO139" i="8"/>
  <c r="BO151" i="8" s="1"/>
  <c r="BN139" i="8"/>
  <c r="BN151" i="8" s="1"/>
  <c r="BM139" i="8"/>
  <c r="BM151" i="8" s="1"/>
  <c r="BL139" i="8"/>
  <c r="BK139" i="8"/>
  <c r="BK151" i="8" s="1"/>
  <c r="BJ139" i="8"/>
  <c r="BJ151" i="8" s="1"/>
  <c r="BI139" i="8"/>
  <c r="BI151" i="8" s="1"/>
  <c r="BH139" i="8"/>
  <c r="BG139" i="8"/>
  <c r="BG151" i="8" s="1"/>
  <c r="BF139" i="8"/>
  <c r="BF151" i="8" s="1"/>
  <c r="BE139" i="8"/>
  <c r="BE151" i="8" s="1"/>
  <c r="BD139" i="8"/>
  <c r="BC139" i="8"/>
  <c r="BC151" i="8" s="1"/>
  <c r="BB139" i="8"/>
  <c r="BB151" i="8" s="1"/>
  <c r="BA139" i="8"/>
  <c r="BA151" i="8" s="1"/>
  <c r="AZ139" i="8"/>
  <c r="AY139" i="8"/>
  <c r="AY151" i="8" s="1"/>
  <c r="AX139" i="8"/>
  <c r="AX151" i="8" s="1"/>
  <c r="AW139" i="8"/>
  <c r="AW151" i="8" s="1"/>
  <c r="AV139" i="8"/>
  <c r="AU139" i="8"/>
  <c r="AU151" i="8" s="1"/>
  <c r="AT139" i="8"/>
  <c r="AT151" i="8" s="1"/>
  <c r="AS139" i="8"/>
  <c r="AS151" i="8" s="1"/>
  <c r="AR139" i="8"/>
  <c r="AQ139" i="8"/>
  <c r="AQ151" i="8" s="1"/>
  <c r="AP139" i="8"/>
  <c r="AP151" i="8" s="1"/>
  <c r="AO139" i="8"/>
  <c r="AO151" i="8" s="1"/>
  <c r="AN139" i="8"/>
  <c r="AM139" i="8"/>
  <c r="AM151" i="8" s="1"/>
  <c r="AL139" i="8"/>
  <c r="AL151" i="8" s="1"/>
  <c r="AK139" i="8"/>
  <c r="AK151" i="8" s="1"/>
  <c r="AJ139" i="8"/>
  <c r="AI139" i="8"/>
  <c r="AI151" i="8" s="1"/>
  <c r="AH139" i="8"/>
  <c r="AH151" i="8" s="1"/>
  <c r="AG139" i="8"/>
  <c r="AG151" i="8" s="1"/>
  <c r="AF139" i="8"/>
  <c r="AF151" i="8" s="1"/>
  <c r="AE139" i="8"/>
  <c r="AE151" i="8" s="1"/>
  <c r="AD139" i="8"/>
  <c r="AD151" i="8" s="1"/>
  <c r="AC139" i="8"/>
  <c r="AC151" i="8" s="1"/>
  <c r="AB139" i="8"/>
  <c r="AB151" i="8" s="1"/>
  <c r="AA139" i="8"/>
  <c r="AA151" i="8" s="1"/>
  <c r="Z139" i="8"/>
  <c r="Z151" i="8" s="1"/>
  <c r="Y139" i="8"/>
  <c r="Y151" i="8" s="1"/>
  <c r="X139" i="8"/>
  <c r="X151" i="8" s="1"/>
  <c r="W139" i="8"/>
  <c r="W151" i="8" s="1"/>
  <c r="V139" i="8"/>
  <c r="V151" i="8" s="1"/>
  <c r="U139" i="8"/>
  <c r="U151" i="8" s="1"/>
  <c r="T139" i="8"/>
  <c r="T151" i="8" s="1"/>
  <c r="S139" i="8"/>
  <c r="S151" i="8" s="1"/>
  <c r="R139" i="8"/>
  <c r="R151" i="8" s="1"/>
  <c r="Q139" i="8"/>
  <c r="Q151" i="8" s="1"/>
  <c r="P139" i="8"/>
  <c r="P151" i="8" s="1"/>
  <c r="O139" i="8"/>
  <c r="O151" i="8" s="1"/>
  <c r="N139" i="8"/>
  <c r="N151" i="8" s="1"/>
  <c r="M139" i="8"/>
  <c r="M151" i="8" s="1"/>
  <c r="L139" i="8"/>
  <c r="L151" i="8" s="1"/>
  <c r="K139" i="8"/>
  <c r="K151" i="8" s="1"/>
  <c r="J139" i="8"/>
  <c r="J151" i="8" s="1"/>
  <c r="I139" i="8"/>
  <c r="I151" i="8" s="1"/>
  <c r="H139" i="8"/>
  <c r="H151" i="8" s="1"/>
  <c r="G139" i="8"/>
  <c r="G151" i="8" s="1"/>
  <c r="F139" i="8"/>
  <c r="F151" i="8" s="1"/>
  <c r="E139" i="8"/>
  <c r="E151" i="8" s="1"/>
  <c r="D139" i="8"/>
  <c r="D151" i="8" s="1"/>
  <c r="C139" i="8"/>
  <c r="C151" i="8" s="1"/>
  <c r="BO136" i="8"/>
  <c r="BO150" i="8" s="1"/>
  <c r="BN136" i="8"/>
  <c r="BN140" i="8" s="1"/>
  <c r="BN149" i="8" s="1"/>
  <c r="BM136" i="8"/>
  <c r="BM150" i="8" s="1"/>
  <c r="BL136" i="8"/>
  <c r="BL150" i="8" s="1"/>
  <c r="BK136" i="8"/>
  <c r="BK150" i="8" s="1"/>
  <c r="BJ136" i="8"/>
  <c r="BJ140" i="8" s="1"/>
  <c r="BJ149" i="8" s="1"/>
  <c r="BI136" i="8"/>
  <c r="BI150" i="8" s="1"/>
  <c r="BH136" i="8"/>
  <c r="BH150" i="8" s="1"/>
  <c r="BG136" i="8"/>
  <c r="BG150" i="8" s="1"/>
  <c r="BF136" i="8"/>
  <c r="BF140" i="8" s="1"/>
  <c r="BF149" i="8" s="1"/>
  <c r="BE136" i="8"/>
  <c r="BE150" i="8" s="1"/>
  <c r="BD136" i="8"/>
  <c r="BD150" i="8" s="1"/>
  <c r="BC136" i="8"/>
  <c r="BC150" i="8" s="1"/>
  <c r="BB136" i="8"/>
  <c r="BB140" i="8" s="1"/>
  <c r="BB149" i="8" s="1"/>
  <c r="BA136" i="8"/>
  <c r="BA150" i="8" s="1"/>
  <c r="AZ136" i="8"/>
  <c r="AZ150" i="8" s="1"/>
  <c r="AY136" i="8"/>
  <c r="AY150" i="8" s="1"/>
  <c r="AX136" i="8"/>
  <c r="AX140" i="8" s="1"/>
  <c r="AX149" i="8" s="1"/>
  <c r="AW136" i="8"/>
  <c r="AW150" i="8" s="1"/>
  <c r="AV136" i="8"/>
  <c r="AV150" i="8" s="1"/>
  <c r="AU136" i="8"/>
  <c r="AU150" i="8" s="1"/>
  <c r="AT136" i="8"/>
  <c r="AT140" i="8" s="1"/>
  <c r="AT149" i="8" s="1"/>
  <c r="AS136" i="8"/>
  <c r="AS150" i="8" s="1"/>
  <c r="AR136" i="8"/>
  <c r="AR150" i="8" s="1"/>
  <c r="AQ136" i="8"/>
  <c r="AQ150" i="8" s="1"/>
  <c r="AP136" i="8"/>
  <c r="AP140" i="8" s="1"/>
  <c r="AP149" i="8" s="1"/>
  <c r="AO136" i="8"/>
  <c r="AO150" i="8" s="1"/>
  <c r="AN136" i="8"/>
  <c r="AN150" i="8" s="1"/>
  <c r="AM136" i="8"/>
  <c r="AM150" i="8" s="1"/>
  <c r="AL136" i="8"/>
  <c r="AL140" i="8" s="1"/>
  <c r="AL149" i="8" s="1"/>
  <c r="AK136" i="8"/>
  <c r="AK150" i="8" s="1"/>
  <c r="AJ136" i="8"/>
  <c r="AJ150" i="8" s="1"/>
  <c r="AI136" i="8"/>
  <c r="AI150" i="8" s="1"/>
  <c r="AH136" i="8"/>
  <c r="AH140" i="8" s="1"/>
  <c r="AH149" i="8" s="1"/>
  <c r="AG136" i="8"/>
  <c r="AG150" i="8" s="1"/>
  <c r="AF136" i="8"/>
  <c r="AF150" i="8" s="1"/>
  <c r="AE136" i="8"/>
  <c r="AE150" i="8" s="1"/>
  <c r="AD136" i="8"/>
  <c r="AD140" i="8" s="1"/>
  <c r="AD149" i="8" s="1"/>
  <c r="AC136" i="8"/>
  <c r="AC150" i="8" s="1"/>
  <c r="AB136" i="8"/>
  <c r="AB150" i="8" s="1"/>
  <c r="AA136" i="8"/>
  <c r="AA150" i="8" s="1"/>
  <c r="Z136" i="8"/>
  <c r="Z140" i="8" s="1"/>
  <c r="Z149" i="8" s="1"/>
  <c r="Y136" i="8"/>
  <c r="Y150" i="8" s="1"/>
  <c r="X136" i="8"/>
  <c r="X150" i="8" s="1"/>
  <c r="W136" i="8"/>
  <c r="W150" i="8" s="1"/>
  <c r="V136" i="8"/>
  <c r="V140" i="8" s="1"/>
  <c r="V149" i="8" s="1"/>
  <c r="U136" i="8"/>
  <c r="U150" i="8" s="1"/>
  <c r="T136" i="8"/>
  <c r="T150" i="8" s="1"/>
  <c r="S136" i="8"/>
  <c r="S150" i="8" s="1"/>
  <c r="R136" i="8"/>
  <c r="R140" i="8" s="1"/>
  <c r="R149" i="8" s="1"/>
  <c r="Q136" i="8"/>
  <c r="Q150" i="8" s="1"/>
  <c r="P136" i="8"/>
  <c r="P150" i="8" s="1"/>
  <c r="O136" i="8"/>
  <c r="O150" i="8" s="1"/>
  <c r="N136" i="8"/>
  <c r="N140" i="8" s="1"/>
  <c r="N149" i="8" s="1"/>
  <c r="M136" i="8"/>
  <c r="M150" i="8" s="1"/>
  <c r="L136" i="8"/>
  <c r="L150" i="8" s="1"/>
  <c r="K136" i="8"/>
  <c r="K150" i="8" s="1"/>
  <c r="J136" i="8"/>
  <c r="J140" i="8" s="1"/>
  <c r="J149" i="8" s="1"/>
  <c r="I136" i="8"/>
  <c r="I150" i="8" s="1"/>
  <c r="H136" i="8"/>
  <c r="H150" i="8" s="1"/>
  <c r="G136" i="8"/>
  <c r="G150" i="8" s="1"/>
  <c r="F136" i="8"/>
  <c r="F140" i="8" s="1"/>
  <c r="F149" i="8" s="1"/>
  <c r="E136" i="8"/>
  <c r="E150" i="8" s="1"/>
  <c r="D136" i="8"/>
  <c r="D150" i="8" s="1"/>
  <c r="C136" i="8"/>
  <c r="C150" i="8" s="1"/>
  <c r="BK123" i="8"/>
  <c r="BI123" i="8"/>
  <c r="BA123" i="8"/>
  <c r="AU123" i="8"/>
  <c r="AS123" i="8"/>
  <c r="AE123" i="8"/>
  <c r="O123" i="8"/>
  <c r="BO122" i="8"/>
  <c r="BN122" i="8"/>
  <c r="BM122" i="8"/>
  <c r="BL122" i="8"/>
  <c r="BK122" i="8"/>
  <c r="BJ122" i="8"/>
  <c r="BI122" i="8"/>
  <c r="BH122" i="8"/>
  <c r="BG122" i="8"/>
  <c r="BF122" i="8"/>
  <c r="BE122" i="8"/>
  <c r="BD122" i="8"/>
  <c r="BC122" i="8"/>
  <c r="BC123" i="8" s="1"/>
  <c r="BB122" i="8"/>
  <c r="BA122" i="8"/>
  <c r="AZ122" i="8"/>
  <c r="AY122" i="8"/>
  <c r="AX122" i="8"/>
  <c r="AW122" i="8"/>
  <c r="AV122" i="8"/>
  <c r="AU122" i="8"/>
  <c r="AT122" i="8"/>
  <c r="AS122" i="8"/>
  <c r="AR122" i="8"/>
  <c r="AQ122" i="8"/>
  <c r="AP122" i="8"/>
  <c r="AO122" i="8"/>
  <c r="AN122" i="8"/>
  <c r="AM122" i="8"/>
  <c r="AM123" i="8" s="1"/>
  <c r="AL122" i="8"/>
  <c r="AK122" i="8"/>
  <c r="AK123" i="8" s="1"/>
  <c r="AJ122" i="8"/>
  <c r="AI122" i="8"/>
  <c r="AH122" i="8"/>
  <c r="AG122" i="8"/>
  <c r="AF122" i="8"/>
  <c r="AE122" i="8"/>
  <c r="AD122" i="8"/>
  <c r="AC122" i="8"/>
  <c r="AC123" i="8" s="1"/>
  <c r="AB122" i="8"/>
  <c r="AA122" i="8"/>
  <c r="Z122" i="8"/>
  <c r="Y122" i="8"/>
  <c r="X122" i="8"/>
  <c r="W122" i="8"/>
  <c r="W123" i="8" s="1"/>
  <c r="V122" i="8"/>
  <c r="U122" i="8"/>
  <c r="U123" i="8" s="1"/>
  <c r="T122" i="8"/>
  <c r="S122" i="8"/>
  <c r="R122" i="8"/>
  <c r="Q122" i="8"/>
  <c r="P122" i="8"/>
  <c r="O122" i="8"/>
  <c r="N122" i="8"/>
  <c r="M122" i="8"/>
  <c r="M123" i="8" s="1"/>
  <c r="L122" i="8"/>
  <c r="K122" i="8"/>
  <c r="J122" i="8"/>
  <c r="I122" i="8"/>
  <c r="H122" i="8"/>
  <c r="G122" i="8"/>
  <c r="G123" i="8" s="1"/>
  <c r="F122" i="8"/>
  <c r="E122" i="8"/>
  <c r="E123" i="8" s="1"/>
  <c r="D122" i="8"/>
  <c r="C122" i="8"/>
  <c r="BO119" i="8"/>
  <c r="BO123" i="8" s="1"/>
  <c r="BN119" i="8"/>
  <c r="BN123" i="8" s="1"/>
  <c r="BM119" i="8"/>
  <c r="BM123" i="8" s="1"/>
  <c r="BL119" i="8"/>
  <c r="BL123" i="8" s="1"/>
  <c r="BK119" i="8"/>
  <c r="BJ119" i="8"/>
  <c r="BJ123" i="8" s="1"/>
  <c r="BI119" i="8"/>
  <c r="BH119" i="8"/>
  <c r="BH123" i="8" s="1"/>
  <c r="BG119" i="8"/>
  <c r="BG123" i="8" s="1"/>
  <c r="BF119" i="8"/>
  <c r="BF123" i="8" s="1"/>
  <c r="BE119" i="8"/>
  <c r="BE123" i="8" s="1"/>
  <c r="BD119" i="8"/>
  <c r="BD123" i="8" s="1"/>
  <c r="BC119" i="8"/>
  <c r="BB119" i="8"/>
  <c r="BB123" i="8" s="1"/>
  <c r="BA119" i="8"/>
  <c r="AZ119" i="8"/>
  <c r="AZ123" i="8" s="1"/>
  <c r="AY119" i="8"/>
  <c r="AY123" i="8" s="1"/>
  <c r="AX119" i="8"/>
  <c r="AX123" i="8" s="1"/>
  <c r="AW119" i="8"/>
  <c r="AW123" i="8" s="1"/>
  <c r="AV119" i="8"/>
  <c r="AV123" i="8" s="1"/>
  <c r="AU119" i="8"/>
  <c r="AT119" i="8"/>
  <c r="AT123" i="8" s="1"/>
  <c r="AS119" i="8"/>
  <c r="AR119" i="8"/>
  <c r="AR123" i="8" s="1"/>
  <c r="AQ119" i="8"/>
  <c r="AQ123" i="8" s="1"/>
  <c r="AP119" i="8"/>
  <c r="AP123" i="8" s="1"/>
  <c r="AO119" i="8"/>
  <c r="AO123" i="8" s="1"/>
  <c r="AN119" i="8"/>
  <c r="AN123" i="8" s="1"/>
  <c r="AM119" i="8"/>
  <c r="AL119" i="8"/>
  <c r="AL123" i="8" s="1"/>
  <c r="AK119" i="8"/>
  <c r="AJ119" i="8"/>
  <c r="AJ123" i="8" s="1"/>
  <c r="AI119" i="8"/>
  <c r="AI123" i="8" s="1"/>
  <c r="AH119" i="8"/>
  <c r="AH123" i="8" s="1"/>
  <c r="AG119" i="8"/>
  <c r="AG123" i="8" s="1"/>
  <c r="AF119" i="8"/>
  <c r="AF123" i="8" s="1"/>
  <c r="AE119" i="8"/>
  <c r="AD119" i="8"/>
  <c r="AD123" i="8" s="1"/>
  <c r="AC119" i="8"/>
  <c r="AB119" i="8"/>
  <c r="AB123" i="8" s="1"/>
  <c r="AA119" i="8"/>
  <c r="AA123" i="8" s="1"/>
  <c r="Z119" i="8"/>
  <c r="Z123" i="8" s="1"/>
  <c r="Y119" i="8"/>
  <c r="Y123" i="8" s="1"/>
  <c r="X119" i="8"/>
  <c r="X123" i="8" s="1"/>
  <c r="W119" i="8"/>
  <c r="V119" i="8"/>
  <c r="V123" i="8" s="1"/>
  <c r="U119" i="8"/>
  <c r="T119" i="8"/>
  <c r="T123" i="8" s="1"/>
  <c r="S119" i="8"/>
  <c r="S123" i="8" s="1"/>
  <c r="R119" i="8"/>
  <c r="R123" i="8" s="1"/>
  <c r="Q119" i="8"/>
  <c r="Q123" i="8" s="1"/>
  <c r="P119" i="8"/>
  <c r="P123" i="8" s="1"/>
  <c r="O119" i="8"/>
  <c r="N119" i="8"/>
  <c r="N123" i="8" s="1"/>
  <c r="M119" i="8"/>
  <c r="L119" i="8"/>
  <c r="L123" i="8" s="1"/>
  <c r="K119" i="8"/>
  <c r="K123" i="8" s="1"/>
  <c r="J119" i="8"/>
  <c r="J123" i="8" s="1"/>
  <c r="I119" i="8"/>
  <c r="I123" i="8" s="1"/>
  <c r="H119" i="8"/>
  <c r="H123" i="8" s="1"/>
  <c r="G119" i="8"/>
  <c r="F119" i="8"/>
  <c r="F123" i="8" s="1"/>
  <c r="E119" i="8"/>
  <c r="D119" i="8"/>
  <c r="D123" i="8" s="1"/>
  <c r="C119" i="8"/>
  <c r="C123" i="8" s="1"/>
  <c r="BO114" i="8"/>
  <c r="BO126" i="8" s="1"/>
  <c r="BN114" i="8"/>
  <c r="BN126" i="8" s="1"/>
  <c r="BM114" i="8"/>
  <c r="BM126" i="8" s="1"/>
  <c r="BL114" i="8"/>
  <c r="BL126" i="8" s="1"/>
  <c r="BK114" i="8"/>
  <c r="BK126" i="8" s="1"/>
  <c r="BJ114" i="8"/>
  <c r="BJ126" i="8" s="1"/>
  <c r="BI114" i="8"/>
  <c r="BI126" i="8" s="1"/>
  <c r="BH114" i="8"/>
  <c r="BH126" i="8" s="1"/>
  <c r="BG114" i="8"/>
  <c r="BG126" i="8" s="1"/>
  <c r="BF114" i="8"/>
  <c r="BF126" i="8" s="1"/>
  <c r="BE114" i="8"/>
  <c r="BE126" i="8" s="1"/>
  <c r="BD114" i="8"/>
  <c r="BD126" i="8" s="1"/>
  <c r="BC114" i="8"/>
  <c r="BC126" i="8" s="1"/>
  <c r="BB114" i="8"/>
  <c r="BB126" i="8" s="1"/>
  <c r="BA114" i="8"/>
  <c r="BA126" i="8" s="1"/>
  <c r="AZ114" i="8"/>
  <c r="AZ126" i="8" s="1"/>
  <c r="AY114" i="8"/>
  <c r="AY126" i="8" s="1"/>
  <c r="AX114" i="8"/>
  <c r="AX126" i="8" s="1"/>
  <c r="AW114" i="8"/>
  <c r="AW126" i="8" s="1"/>
  <c r="AV114" i="8"/>
  <c r="AV126" i="8" s="1"/>
  <c r="AU114" i="8"/>
  <c r="AU126" i="8" s="1"/>
  <c r="AT114" i="8"/>
  <c r="AT126" i="8" s="1"/>
  <c r="AS114" i="8"/>
  <c r="AS126" i="8" s="1"/>
  <c r="AR114" i="8"/>
  <c r="AR126" i="8" s="1"/>
  <c r="AQ114" i="8"/>
  <c r="AQ126" i="8" s="1"/>
  <c r="AP114" i="8"/>
  <c r="AP126" i="8" s="1"/>
  <c r="AO114" i="8"/>
  <c r="AO126" i="8" s="1"/>
  <c r="AN114" i="8"/>
  <c r="AN126" i="8" s="1"/>
  <c r="AM114" i="8"/>
  <c r="AM126" i="8" s="1"/>
  <c r="AL114" i="8"/>
  <c r="AL126" i="8" s="1"/>
  <c r="AK114" i="8"/>
  <c r="AK126" i="8" s="1"/>
  <c r="AJ114" i="8"/>
  <c r="AJ126" i="8" s="1"/>
  <c r="AI114" i="8"/>
  <c r="AI126" i="8" s="1"/>
  <c r="AH114" i="8"/>
  <c r="AH126" i="8" s="1"/>
  <c r="AG114" i="8"/>
  <c r="AG126" i="8" s="1"/>
  <c r="AF114" i="8"/>
  <c r="AF126" i="8" s="1"/>
  <c r="AE114" i="8"/>
  <c r="AE126" i="8" s="1"/>
  <c r="AD114" i="8"/>
  <c r="AD126" i="8" s="1"/>
  <c r="AC114" i="8"/>
  <c r="AC126" i="8" s="1"/>
  <c r="AB114" i="8"/>
  <c r="AB126" i="8" s="1"/>
  <c r="AA114" i="8"/>
  <c r="AA126" i="8" s="1"/>
  <c r="Z114" i="8"/>
  <c r="Z126" i="8" s="1"/>
  <c r="Y114" i="8"/>
  <c r="Y126" i="8" s="1"/>
  <c r="X114" i="8"/>
  <c r="X126" i="8" s="1"/>
  <c r="W114" i="8"/>
  <c r="W126" i="8" s="1"/>
  <c r="V114" i="8"/>
  <c r="V126" i="8" s="1"/>
  <c r="U114" i="8"/>
  <c r="U126" i="8" s="1"/>
  <c r="T114" i="8"/>
  <c r="T126" i="8" s="1"/>
  <c r="S114" i="8"/>
  <c r="S126" i="8" s="1"/>
  <c r="R114" i="8"/>
  <c r="R126" i="8" s="1"/>
  <c r="Q114" i="8"/>
  <c r="Q126" i="8" s="1"/>
  <c r="P114" i="8"/>
  <c r="P126" i="8" s="1"/>
  <c r="O114" i="8"/>
  <c r="O126" i="8" s="1"/>
  <c r="N114" i="8"/>
  <c r="N126" i="8" s="1"/>
  <c r="M114" i="8"/>
  <c r="M126" i="8" s="1"/>
  <c r="L114" i="8"/>
  <c r="L126" i="8" s="1"/>
  <c r="K114" i="8"/>
  <c r="K126" i="8" s="1"/>
  <c r="J114" i="8"/>
  <c r="J126" i="8" s="1"/>
  <c r="I114" i="8"/>
  <c r="I126" i="8" s="1"/>
  <c r="H114" i="8"/>
  <c r="H126" i="8" s="1"/>
  <c r="G114" i="8"/>
  <c r="G126" i="8" s="1"/>
  <c r="F114" i="8"/>
  <c r="F126" i="8" s="1"/>
  <c r="E114" i="8"/>
  <c r="E126" i="8" s="1"/>
  <c r="D114" i="8"/>
  <c r="D126" i="8" s="1"/>
  <c r="C114" i="8"/>
  <c r="C126" i="8" s="1"/>
  <c r="BO111" i="8"/>
  <c r="BO125" i="8" s="1"/>
  <c r="BN111" i="8"/>
  <c r="BN125" i="8" s="1"/>
  <c r="BM111" i="8"/>
  <c r="BM125" i="8" s="1"/>
  <c r="BL111" i="8"/>
  <c r="BL125" i="8" s="1"/>
  <c r="BK111" i="8"/>
  <c r="BK115" i="8" s="1"/>
  <c r="BK124" i="8" s="1"/>
  <c r="BJ111" i="8"/>
  <c r="BJ125" i="8" s="1"/>
  <c r="BI111" i="8"/>
  <c r="BI125" i="8" s="1"/>
  <c r="BH111" i="8"/>
  <c r="BH125" i="8" s="1"/>
  <c r="BG111" i="8"/>
  <c r="BG125" i="8" s="1"/>
  <c r="BF111" i="8"/>
  <c r="BF125" i="8" s="1"/>
  <c r="BE111" i="8"/>
  <c r="BE125" i="8" s="1"/>
  <c r="BD111" i="8"/>
  <c r="BD125" i="8" s="1"/>
  <c r="BC111" i="8"/>
  <c r="BC115" i="8" s="1"/>
  <c r="BC124" i="8" s="1"/>
  <c r="BB111" i="8"/>
  <c r="BB125" i="8" s="1"/>
  <c r="BA111" i="8"/>
  <c r="BA125" i="8" s="1"/>
  <c r="AZ111" i="8"/>
  <c r="AZ125" i="8" s="1"/>
  <c r="AY111" i="8"/>
  <c r="AY125" i="8" s="1"/>
  <c r="AX111" i="8"/>
  <c r="AX125" i="8" s="1"/>
  <c r="AW111" i="8"/>
  <c r="AW125" i="8" s="1"/>
  <c r="AV111" i="8"/>
  <c r="AV125" i="8" s="1"/>
  <c r="AU111" i="8"/>
  <c r="AU115" i="8" s="1"/>
  <c r="AU124" i="8" s="1"/>
  <c r="AT111" i="8"/>
  <c r="AT125" i="8" s="1"/>
  <c r="AS111" i="8"/>
  <c r="AS125" i="8" s="1"/>
  <c r="AR111" i="8"/>
  <c r="AR125" i="8" s="1"/>
  <c r="AQ111" i="8"/>
  <c r="AQ125" i="8" s="1"/>
  <c r="AP111" i="8"/>
  <c r="AP125" i="8" s="1"/>
  <c r="AO111" i="8"/>
  <c r="AO125" i="8" s="1"/>
  <c r="AN111" i="8"/>
  <c r="AN125" i="8" s="1"/>
  <c r="AM111" i="8"/>
  <c r="AM115" i="8" s="1"/>
  <c r="AM124" i="8" s="1"/>
  <c r="AL111" i="8"/>
  <c r="AL125" i="8" s="1"/>
  <c r="AK111" i="8"/>
  <c r="AK125" i="8" s="1"/>
  <c r="AJ111" i="8"/>
  <c r="AJ125" i="8" s="1"/>
  <c r="AI111" i="8"/>
  <c r="AI125" i="8" s="1"/>
  <c r="AH111" i="8"/>
  <c r="AH125" i="8" s="1"/>
  <c r="AG111" i="8"/>
  <c r="AG125" i="8" s="1"/>
  <c r="AF111" i="8"/>
  <c r="AF125" i="8" s="1"/>
  <c r="AE111" i="8"/>
  <c r="AE115" i="8" s="1"/>
  <c r="AE124" i="8" s="1"/>
  <c r="AD111" i="8"/>
  <c r="AD125" i="8" s="1"/>
  <c r="AC111" i="8"/>
  <c r="AC125" i="8" s="1"/>
  <c r="AB111" i="8"/>
  <c r="AB125" i="8" s="1"/>
  <c r="AA111" i="8"/>
  <c r="AA125" i="8" s="1"/>
  <c r="Z111" i="8"/>
  <c r="Z125" i="8" s="1"/>
  <c r="Y111" i="8"/>
  <c r="Y125" i="8" s="1"/>
  <c r="X111" i="8"/>
  <c r="X125" i="8" s="1"/>
  <c r="W111" i="8"/>
  <c r="W115" i="8" s="1"/>
  <c r="W124" i="8" s="1"/>
  <c r="V111" i="8"/>
  <c r="V125" i="8" s="1"/>
  <c r="U111" i="8"/>
  <c r="U125" i="8" s="1"/>
  <c r="T111" i="8"/>
  <c r="T125" i="8" s="1"/>
  <c r="S111" i="8"/>
  <c r="S125" i="8" s="1"/>
  <c r="R111" i="8"/>
  <c r="R125" i="8" s="1"/>
  <c r="Q111" i="8"/>
  <c r="Q125" i="8" s="1"/>
  <c r="P111" i="8"/>
  <c r="P115" i="8" s="1"/>
  <c r="P124" i="8" s="1"/>
  <c r="O111" i="8"/>
  <c r="O115" i="8" s="1"/>
  <c r="O124" i="8" s="1"/>
  <c r="N111" i="8"/>
  <c r="N125" i="8" s="1"/>
  <c r="M111" i="8"/>
  <c r="M125" i="8" s="1"/>
  <c r="L111" i="8"/>
  <c r="L115" i="8" s="1"/>
  <c r="L124" i="8" s="1"/>
  <c r="K111" i="8"/>
  <c r="K115" i="8" s="1"/>
  <c r="K124" i="8" s="1"/>
  <c r="J111" i="8"/>
  <c r="J125" i="8" s="1"/>
  <c r="I111" i="8"/>
  <c r="I125" i="8" s="1"/>
  <c r="H111" i="8"/>
  <c r="H125" i="8" s="1"/>
  <c r="G111" i="8"/>
  <c r="G125" i="8" s="1"/>
  <c r="F111" i="8"/>
  <c r="F125" i="8" s="1"/>
  <c r="E111" i="8"/>
  <c r="E125" i="8" s="1"/>
  <c r="D111" i="8"/>
  <c r="D115" i="8" s="1"/>
  <c r="C111" i="8"/>
  <c r="C125" i="8" s="1"/>
  <c r="BO97" i="8"/>
  <c r="BN97" i="8"/>
  <c r="BM97" i="8"/>
  <c r="BL97" i="8"/>
  <c r="BK97" i="8"/>
  <c r="BJ97" i="8"/>
  <c r="BI97" i="8"/>
  <c r="BH97" i="8"/>
  <c r="BG97" i="8"/>
  <c r="BF97" i="8"/>
  <c r="BE97" i="8"/>
  <c r="BD97" i="8"/>
  <c r="BC97" i="8"/>
  <c r="BB97" i="8"/>
  <c r="BA97" i="8"/>
  <c r="AZ97" i="8"/>
  <c r="AY97" i="8"/>
  <c r="AX97" i="8"/>
  <c r="AW97" i="8"/>
  <c r="AV97" i="8"/>
  <c r="AU97" i="8"/>
  <c r="AT97" i="8"/>
  <c r="AS97" i="8"/>
  <c r="AR97" i="8"/>
  <c r="AQ97" i="8"/>
  <c r="AP97" i="8"/>
  <c r="AO97" i="8"/>
  <c r="AN97" i="8"/>
  <c r="AM97" i="8"/>
  <c r="AL97" i="8"/>
  <c r="AK97" i="8"/>
  <c r="AJ97" i="8"/>
  <c r="AI97" i="8"/>
  <c r="AH97" i="8"/>
  <c r="AG97" i="8"/>
  <c r="AF97" i="8"/>
  <c r="AE97" i="8"/>
  <c r="AD97" i="8"/>
  <c r="AC97" i="8"/>
  <c r="AB97" i="8"/>
  <c r="AA97" i="8"/>
  <c r="Z97" i="8"/>
  <c r="Y97" i="8"/>
  <c r="X97" i="8"/>
  <c r="W97" i="8"/>
  <c r="V97" i="8"/>
  <c r="U97" i="8"/>
  <c r="T97" i="8"/>
  <c r="S97" i="8"/>
  <c r="R97" i="8"/>
  <c r="Q97" i="8"/>
  <c r="P97" i="8"/>
  <c r="O97" i="8"/>
  <c r="N97" i="8"/>
  <c r="M97" i="8"/>
  <c r="L97" i="8"/>
  <c r="K97" i="8"/>
  <c r="J97" i="8"/>
  <c r="I97" i="8"/>
  <c r="H97" i="8"/>
  <c r="G97" i="8"/>
  <c r="F97" i="8"/>
  <c r="E97" i="8"/>
  <c r="D97" i="8"/>
  <c r="C97" i="8"/>
  <c r="BO94" i="8"/>
  <c r="BO98" i="8" s="1"/>
  <c r="BN94" i="8"/>
  <c r="BN98" i="8" s="1"/>
  <c r="BM94" i="8"/>
  <c r="BM98" i="8" s="1"/>
  <c r="BL94" i="8"/>
  <c r="BL98" i="8" s="1"/>
  <c r="BK94" i="8"/>
  <c r="BK98" i="8" s="1"/>
  <c r="BJ94" i="8"/>
  <c r="BJ98" i="8" s="1"/>
  <c r="BI94" i="8"/>
  <c r="BI98" i="8" s="1"/>
  <c r="BH94" i="8"/>
  <c r="BH98" i="8" s="1"/>
  <c r="BG94" i="8"/>
  <c r="BG98" i="8" s="1"/>
  <c r="BF94" i="8"/>
  <c r="BF98" i="8" s="1"/>
  <c r="BE94" i="8"/>
  <c r="BE98" i="8" s="1"/>
  <c r="BD94" i="8"/>
  <c r="BD98" i="8" s="1"/>
  <c r="BC94" i="8"/>
  <c r="BC98" i="8" s="1"/>
  <c r="BB94" i="8"/>
  <c r="BB98" i="8" s="1"/>
  <c r="BA94" i="8"/>
  <c r="BA98" i="8" s="1"/>
  <c r="AZ94" i="8"/>
  <c r="AZ98" i="8" s="1"/>
  <c r="AY94" i="8"/>
  <c r="AY98" i="8" s="1"/>
  <c r="AX94" i="8"/>
  <c r="AX98" i="8" s="1"/>
  <c r="AW94" i="8"/>
  <c r="AW98" i="8" s="1"/>
  <c r="AV94" i="8"/>
  <c r="AV98" i="8" s="1"/>
  <c r="AU94" i="8"/>
  <c r="AU98" i="8" s="1"/>
  <c r="AT94" i="8"/>
  <c r="AT98" i="8" s="1"/>
  <c r="AS94" i="8"/>
  <c r="AS98" i="8" s="1"/>
  <c r="AR94" i="8"/>
  <c r="AR98" i="8" s="1"/>
  <c r="AQ94" i="8"/>
  <c r="AQ98" i="8" s="1"/>
  <c r="AP94" i="8"/>
  <c r="AP98" i="8" s="1"/>
  <c r="AO94" i="8"/>
  <c r="AO98" i="8" s="1"/>
  <c r="AN94" i="8"/>
  <c r="AN98" i="8" s="1"/>
  <c r="AM94" i="8"/>
  <c r="AM98" i="8" s="1"/>
  <c r="AL94" i="8"/>
  <c r="AL98" i="8" s="1"/>
  <c r="AK94" i="8"/>
  <c r="AK98" i="8" s="1"/>
  <c r="AJ94" i="8"/>
  <c r="AJ98" i="8" s="1"/>
  <c r="AI94" i="8"/>
  <c r="AI98" i="8" s="1"/>
  <c r="AH94" i="8"/>
  <c r="AH98" i="8" s="1"/>
  <c r="AG94" i="8"/>
  <c r="AG98" i="8" s="1"/>
  <c r="AF94" i="8"/>
  <c r="AF98" i="8" s="1"/>
  <c r="AE94" i="8"/>
  <c r="AE98" i="8" s="1"/>
  <c r="AD94" i="8"/>
  <c r="AD98" i="8" s="1"/>
  <c r="AC94" i="8"/>
  <c r="AC98" i="8" s="1"/>
  <c r="AB94" i="8"/>
  <c r="AB98" i="8" s="1"/>
  <c r="AA94" i="8"/>
  <c r="AA98" i="8" s="1"/>
  <c r="Z94" i="8"/>
  <c r="Z98" i="8" s="1"/>
  <c r="Y94" i="8"/>
  <c r="Y98" i="8" s="1"/>
  <c r="X94" i="8"/>
  <c r="X98" i="8" s="1"/>
  <c r="W94" i="8"/>
  <c r="W98" i="8" s="1"/>
  <c r="V94" i="8"/>
  <c r="V98" i="8" s="1"/>
  <c r="U94" i="8"/>
  <c r="U98" i="8" s="1"/>
  <c r="T94" i="8"/>
  <c r="T98" i="8" s="1"/>
  <c r="S94" i="8"/>
  <c r="S98" i="8" s="1"/>
  <c r="R94" i="8"/>
  <c r="R98" i="8" s="1"/>
  <c r="Q94" i="8"/>
  <c r="Q98" i="8" s="1"/>
  <c r="P94" i="8"/>
  <c r="P98" i="8" s="1"/>
  <c r="O94" i="8"/>
  <c r="O98" i="8" s="1"/>
  <c r="N94" i="8"/>
  <c r="N98" i="8" s="1"/>
  <c r="M94" i="8"/>
  <c r="M98" i="8" s="1"/>
  <c r="L94" i="8"/>
  <c r="L98" i="8" s="1"/>
  <c r="K94" i="8"/>
  <c r="K98" i="8" s="1"/>
  <c r="J94" i="8"/>
  <c r="J98" i="8" s="1"/>
  <c r="I94" i="8"/>
  <c r="I98" i="8" s="1"/>
  <c r="H94" i="8"/>
  <c r="H98" i="8" s="1"/>
  <c r="G94" i="8"/>
  <c r="G98" i="8" s="1"/>
  <c r="F94" i="8"/>
  <c r="F98" i="8" s="1"/>
  <c r="E94" i="8"/>
  <c r="E98" i="8" s="1"/>
  <c r="D94" i="8"/>
  <c r="D98" i="8" s="1"/>
  <c r="C94" i="8"/>
  <c r="C98" i="8" s="1"/>
  <c r="BO89" i="8"/>
  <c r="BO101" i="8" s="1"/>
  <c r="BN89" i="8"/>
  <c r="BN101" i="8" s="1"/>
  <c r="BM89" i="8"/>
  <c r="BM101" i="8" s="1"/>
  <c r="BL89" i="8"/>
  <c r="BL101" i="8" s="1"/>
  <c r="BK89" i="8"/>
  <c r="BK101" i="8" s="1"/>
  <c r="BJ89" i="8"/>
  <c r="BJ101" i="8" s="1"/>
  <c r="BI89" i="8"/>
  <c r="BI101" i="8" s="1"/>
  <c r="BH89" i="8"/>
  <c r="BH101" i="8" s="1"/>
  <c r="BG89" i="8"/>
  <c r="BG101" i="8" s="1"/>
  <c r="BF89" i="8"/>
  <c r="BF101" i="8" s="1"/>
  <c r="BE89" i="8"/>
  <c r="BE101" i="8" s="1"/>
  <c r="BD89" i="8"/>
  <c r="BD101" i="8" s="1"/>
  <c r="BC89" i="8"/>
  <c r="BC101" i="8" s="1"/>
  <c r="BB89" i="8"/>
  <c r="BB101" i="8" s="1"/>
  <c r="BA89" i="8"/>
  <c r="BA101" i="8" s="1"/>
  <c r="AZ89" i="8"/>
  <c r="AZ101" i="8" s="1"/>
  <c r="AY89" i="8"/>
  <c r="AY101" i="8" s="1"/>
  <c r="AX89" i="8"/>
  <c r="AX101" i="8" s="1"/>
  <c r="AW89" i="8"/>
  <c r="AW101" i="8" s="1"/>
  <c r="AV89" i="8"/>
  <c r="AV101" i="8" s="1"/>
  <c r="AU89" i="8"/>
  <c r="AU101" i="8" s="1"/>
  <c r="AT89" i="8"/>
  <c r="AT101" i="8" s="1"/>
  <c r="AS89" i="8"/>
  <c r="AS101" i="8" s="1"/>
  <c r="AR89" i="8"/>
  <c r="AR101" i="8" s="1"/>
  <c r="AQ89" i="8"/>
  <c r="AQ101" i="8" s="1"/>
  <c r="AP89" i="8"/>
  <c r="AP101" i="8" s="1"/>
  <c r="AO89" i="8"/>
  <c r="AO101" i="8" s="1"/>
  <c r="AN89" i="8"/>
  <c r="AN101" i="8" s="1"/>
  <c r="AM89" i="8"/>
  <c r="AM101" i="8" s="1"/>
  <c r="AL89" i="8"/>
  <c r="AL101" i="8" s="1"/>
  <c r="AK89" i="8"/>
  <c r="AK101" i="8" s="1"/>
  <c r="AJ89" i="8"/>
  <c r="AJ101" i="8" s="1"/>
  <c r="AI89" i="8"/>
  <c r="AI101" i="8" s="1"/>
  <c r="AH89" i="8"/>
  <c r="AH101" i="8" s="1"/>
  <c r="AG89" i="8"/>
  <c r="AG101" i="8" s="1"/>
  <c r="AF89" i="8"/>
  <c r="AF101" i="8" s="1"/>
  <c r="AE89" i="8"/>
  <c r="AE101" i="8" s="1"/>
  <c r="AD89" i="8"/>
  <c r="AD101" i="8" s="1"/>
  <c r="AC89" i="8"/>
  <c r="AC101" i="8" s="1"/>
  <c r="AB89" i="8"/>
  <c r="AB101" i="8" s="1"/>
  <c r="AA89" i="8"/>
  <c r="AA101" i="8" s="1"/>
  <c r="Z89" i="8"/>
  <c r="Z101" i="8" s="1"/>
  <c r="Y89" i="8"/>
  <c r="Y101" i="8" s="1"/>
  <c r="X89" i="8"/>
  <c r="X101" i="8" s="1"/>
  <c r="W89" i="8"/>
  <c r="W101" i="8" s="1"/>
  <c r="V89" i="8"/>
  <c r="V101" i="8" s="1"/>
  <c r="U89" i="8"/>
  <c r="U101" i="8" s="1"/>
  <c r="T89" i="8"/>
  <c r="T101" i="8" s="1"/>
  <c r="S89" i="8"/>
  <c r="S101" i="8" s="1"/>
  <c r="R89" i="8"/>
  <c r="R101" i="8" s="1"/>
  <c r="Q89" i="8"/>
  <c r="Q101" i="8" s="1"/>
  <c r="P89" i="8"/>
  <c r="P101" i="8" s="1"/>
  <c r="O89" i="8"/>
  <c r="O101" i="8" s="1"/>
  <c r="N89" i="8"/>
  <c r="N101" i="8" s="1"/>
  <c r="M89" i="8"/>
  <c r="M101" i="8" s="1"/>
  <c r="L89" i="8"/>
  <c r="L101" i="8" s="1"/>
  <c r="K89" i="8"/>
  <c r="K101" i="8" s="1"/>
  <c r="J89" i="8"/>
  <c r="J101" i="8" s="1"/>
  <c r="I89" i="8"/>
  <c r="I101" i="8" s="1"/>
  <c r="H89" i="8"/>
  <c r="H101" i="8" s="1"/>
  <c r="G89" i="8"/>
  <c r="G101" i="8" s="1"/>
  <c r="F89" i="8"/>
  <c r="F101" i="8" s="1"/>
  <c r="E89" i="8"/>
  <c r="E101" i="8" s="1"/>
  <c r="D89" i="8"/>
  <c r="D101" i="8" s="1"/>
  <c r="C89" i="8"/>
  <c r="C101" i="8" s="1"/>
  <c r="BO86" i="8"/>
  <c r="BO100" i="8" s="1"/>
  <c r="BN86" i="8"/>
  <c r="BN90" i="8" s="1"/>
  <c r="BN99" i="8" s="1"/>
  <c r="BM86" i="8"/>
  <c r="BM90" i="8" s="1"/>
  <c r="BM99" i="8" s="1"/>
  <c r="BL86" i="8"/>
  <c r="BL100" i="8" s="1"/>
  <c r="BK86" i="8"/>
  <c r="BK100" i="8" s="1"/>
  <c r="BJ86" i="8"/>
  <c r="BJ90" i="8" s="1"/>
  <c r="BJ99" i="8" s="1"/>
  <c r="BI86" i="8"/>
  <c r="BI90" i="8" s="1"/>
  <c r="BI99" i="8" s="1"/>
  <c r="BH86" i="8"/>
  <c r="BH100" i="8" s="1"/>
  <c r="BG86" i="8"/>
  <c r="BG100" i="8" s="1"/>
  <c r="BF86" i="8"/>
  <c r="BF90" i="8" s="1"/>
  <c r="BF99" i="8" s="1"/>
  <c r="BE86" i="8"/>
  <c r="BE90" i="8" s="1"/>
  <c r="BE99" i="8" s="1"/>
  <c r="BD86" i="8"/>
  <c r="BD100" i="8" s="1"/>
  <c r="BC86" i="8"/>
  <c r="BC100" i="8" s="1"/>
  <c r="BB86" i="8"/>
  <c r="BB90" i="8" s="1"/>
  <c r="BB99" i="8" s="1"/>
  <c r="BA86" i="8"/>
  <c r="BA90" i="8" s="1"/>
  <c r="BA99" i="8" s="1"/>
  <c r="AZ86" i="8"/>
  <c r="AZ100" i="8" s="1"/>
  <c r="AY86" i="8"/>
  <c r="AY100" i="8" s="1"/>
  <c r="AX86" i="8"/>
  <c r="AX90" i="8" s="1"/>
  <c r="AX99" i="8" s="1"/>
  <c r="AW86" i="8"/>
  <c r="AW90" i="8" s="1"/>
  <c r="AW99" i="8" s="1"/>
  <c r="AV86" i="8"/>
  <c r="AV100" i="8" s="1"/>
  <c r="AU86" i="8"/>
  <c r="AU100" i="8" s="1"/>
  <c r="AT86" i="8"/>
  <c r="AT90" i="8" s="1"/>
  <c r="AT99" i="8" s="1"/>
  <c r="AS86" i="8"/>
  <c r="AS90" i="8" s="1"/>
  <c r="AS99" i="8" s="1"/>
  <c r="AR86" i="8"/>
  <c r="AR100" i="8" s="1"/>
  <c r="AQ86" i="8"/>
  <c r="AQ100" i="8" s="1"/>
  <c r="AP86" i="8"/>
  <c r="AP90" i="8" s="1"/>
  <c r="AP99" i="8" s="1"/>
  <c r="AO86" i="8"/>
  <c r="AO90" i="8" s="1"/>
  <c r="AO99" i="8" s="1"/>
  <c r="AN86" i="8"/>
  <c r="AN100" i="8" s="1"/>
  <c r="AM86" i="8"/>
  <c r="AM100" i="8" s="1"/>
  <c r="AL86" i="8"/>
  <c r="AL90" i="8" s="1"/>
  <c r="AL99" i="8" s="1"/>
  <c r="AK86" i="8"/>
  <c r="AK90" i="8" s="1"/>
  <c r="AK99" i="8" s="1"/>
  <c r="AJ86" i="8"/>
  <c r="AJ100" i="8" s="1"/>
  <c r="AI86" i="8"/>
  <c r="AI100" i="8" s="1"/>
  <c r="AH86" i="8"/>
  <c r="AH90" i="8" s="1"/>
  <c r="AH99" i="8" s="1"/>
  <c r="AG86" i="8"/>
  <c r="AG90" i="8" s="1"/>
  <c r="AG99" i="8" s="1"/>
  <c r="AF86" i="8"/>
  <c r="AF100" i="8" s="1"/>
  <c r="AE86" i="8"/>
  <c r="AE100" i="8" s="1"/>
  <c r="AD86" i="8"/>
  <c r="AD90" i="8" s="1"/>
  <c r="AD99" i="8" s="1"/>
  <c r="AC86" i="8"/>
  <c r="AC90" i="8" s="1"/>
  <c r="AC99" i="8" s="1"/>
  <c r="AB86" i="8"/>
  <c r="AB100" i="8" s="1"/>
  <c r="AA86" i="8"/>
  <c r="AA100" i="8" s="1"/>
  <c r="Z86" i="8"/>
  <c r="Z90" i="8" s="1"/>
  <c r="Z99" i="8" s="1"/>
  <c r="Y86" i="8"/>
  <c r="Y90" i="8" s="1"/>
  <c r="Y99" i="8" s="1"/>
  <c r="X86" i="8"/>
  <c r="X100" i="8" s="1"/>
  <c r="W86" i="8"/>
  <c r="W100" i="8" s="1"/>
  <c r="V86" i="8"/>
  <c r="V90" i="8" s="1"/>
  <c r="V99" i="8" s="1"/>
  <c r="U86" i="8"/>
  <c r="U90" i="8" s="1"/>
  <c r="U99" i="8" s="1"/>
  <c r="T86" i="8"/>
  <c r="T100" i="8" s="1"/>
  <c r="S86" i="8"/>
  <c r="S100" i="8" s="1"/>
  <c r="R86" i="8"/>
  <c r="R90" i="8" s="1"/>
  <c r="R99" i="8" s="1"/>
  <c r="Q86" i="8"/>
  <c r="Q90" i="8" s="1"/>
  <c r="Q99" i="8" s="1"/>
  <c r="P86" i="8"/>
  <c r="P100" i="8" s="1"/>
  <c r="O86" i="8"/>
  <c r="O100" i="8" s="1"/>
  <c r="N86" i="8"/>
  <c r="N90" i="8" s="1"/>
  <c r="N99" i="8" s="1"/>
  <c r="M86" i="8"/>
  <c r="M90" i="8" s="1"/>
  <c r="M99" i="8" s="1"/>
  <c r="L86" i="8"/>
  <c r="L100" i="8" s="1"/>
  <c r="K86" i="8"/>
  <c r="K100" i="8" s="1"/>
  <c r="J86" i="8"/>
  <c r="J90" i="8" s="1"/>
  <c r="J99" i="8" s="1"/>
  <c r="I86" i="8"/>
  <c r="I90" i="8" s="1"/>
  <c r="I99" i="8" s="1"/>
  <c r="H86" i="8"/>
  <c r="H100" i="8" s="1"/>
  <c r="G86" i="8"/>
  <c r="G100" i="8" s="1"/>
  <c r="F86" i="8"/>
  <c r="F90" i="8" s="1"/>
  <c r="E86" i="8"/>
  <c r="E90" i="8" s="1"/>
  <c r="D86" i="8"/>
  <c r="D100" i="8" s="1"/>
  <c r="C86" i="8"/>
  <c r="C100" i="8" s="1"/>
  <c r="BO72" i="8"/>
  <c r="BN72" i="8"/>
  <c r="BM72" i="8"/>
  <c r="BL72" i="8"/>
  <c r="BK72" i="8"/>
  <c r="BJ72" i="8"/>
  <c r="BI72" i="8"/>
  <c r="BH72" i="8"/>
  <c r="BG72" i="8"/>
  <c r="BF72"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R72" i="8"/>
  <c r="Q72" i="8"/>
  <c r="P72" i="8"/>
  <c r="O72" i="8"/>
  <c r="N72" i="8"/>
  <c r="M72" i="8"/>
  <c r="L72" i="8"/>
  <c r="K72" i="8"/>
  <c r="J72" i="8"/>
  <c r="I72" i="8"/>
  <c r="H72" i="8"/>
  <c r="G72" i="8"/>
  <c r="F72" i="8"/>
  <c r="E72" i="8"/>
  <c r="D72" i="8"/>
  <c r="C72" i="8"/>
  <c r="BO69" i="8"/>
  <c r="BO73" i="8" s="1"/>
  <c r="BN69" i="8"/>
  <c r="BN73" i="8" s="1"/>
  <c r="BM69" i="8"/>
  <c r="BM73" i="8" s="1"/>
  <c r="BL69" i="8"/>
  <c r="BL73" i="8" s="1"/>
  <c r="BK69" i="8"/>
  <c r="BK73" i="8" s="1"/>
  <c r="BJ69" i="8"/>
  <c r="BJ73" i="8" s="1"/>
  <c r="BI69" i="8"/>
  <c r="BI73" i="8" s="1"/>
  <c r="BH69" i="8"/>
  <c r="BH73" i="8" s="1"/>
  <c r="BG69" i="8"/>
  <c r="BG73" i="8" s="1"/>
  <c r="BF69" i="8"/>
  <c r="BF73" i="8" s="1"/>
  <c r="BE69" i="8"/>
  <c r="BE73" i="8" s="1"/>
  <c r="BD69" i="8"/>
  <c r="BD73" i="8" s="1"/>
  <c r="BC69" i="8"/>
  <c r="BC73" i="8" s="1"/>
  <c r="BB69" i="8"/>
  <c r="BB73" i="8" s="1"/>
  <c r="BA69" i="8"/>
  <c r="BA73" i="8" s="1"/>
  <c r="AZ69" i="8"/>
  <c r="AZ73" i="8" s="1"/>
  <c r="AY69" i="8"/>
  <c r="AY73" i="8" s="1"/>
  <c r="AX69" i="8"/>
  <c r="AX73" i="8" s="1"/>
  <c r="AW69" i="8"/>
  <c r="AW73" i="8" s="1"/>
  <c r="AV69" i="8"/>
  <c r="AV73" i="8" s="1"/>
  <c r="AU69" i="8"/>
  <c r="AU73" i="8" s="1"/>
  <c r="AT69" i="8"/>
  <c r="AT73" i="8" s="1"/>
  <c r="AS69" i="8"/>
  <c r="AS73" i="8" s="1"/>
  <c r="AR69" i="8"/>
  <c r="AR73" i="8" s="1"/>
  <c r="AQ69" i="8"/>
  <c r="AQ73" i="8" s="1"/>
  <c r="AP69" i="8"/>
  <c r="AP73" i="8" s="1"/>
  <c r="AO69" i="8"/>
  <c r="AO73" i="8" s="1"/>
  <c r="AN69" i="8"/>
  <c r="AN73" i="8" s="1"/>
  <c r="AM69" i="8"/>
  <c r="AM73" i="8" s="1"/>
  <c r="AL69" i="8"/>
  <c r="AL73" i="8" s="1"/>
  <c r="AK69" i="8"/>
  <c r="AK73" i="8" s="1"/>
  <c r="AJ69" i="8"/>
  <c r="AJ73" i="8" s="1"/>
  <c r="AI69" i="8"/>
  <c r="AI73" i="8" s="1"/>
  <c r="AH69" i="8"/>
  <c r="AH73" i="8" s="1"/>
  <c r="AG69" i="8"/>
  <c r="AG73" i="8" s="1"/>
  <c r="AF69" i="8"/>
  <c r="AF73" i="8" s="1"/>
  <c r="AE69" i="8"/>
  <c r="AE73" i="8" s="1"/>
  <c r="AD69" i="8"/>
  <c r="AD73" i="8" s="1"/>
  <c r="AC69" i="8"/>
  <c r="AC73" i="8" s="1"/>
  <c r="AB69" i="8"/>
  <c r="AB73" i="8" s="1"/>
  <c r="AA69" i="8"/>
  <c r="AA73" i="8" s="1"/>
  <c r="Z69" i="8"/>
  <c r="Z73" i="8" s="1"/>
  <c r="Y69" i="8"/>
  <c r="Y73" i="8" s="1"/>
  <c r="X69" i="8"/>
  <c r="X73" i="8" s="1"/>
  <c r="W69" i="8"/>
  <c r="W73" i="8" s="1"/>
  <c r="V69" i="8"/>
  <c r="V73" i="8" s="1"/>
  <c r="U69" i="8"/>
  <c r="U73" i="8" s="1"/>
  <c r="T69" i="8"/>
  <c r="T73" i="8" s="1"/>
  <c r="S69" i="8"/>
  <c r="S73" i="8" s="1"/>
  <c r="R69" i="8"/>
  <c r="R73" i="8" s="1"/>
  <c r="Q69" i="8"/>
  <c r="Q73" i="8" s="1"/>
  <c r="P69" i="8"/>
  <c r="P73" i="8" s="1"/>
  <c r="O69" i="8"/>
  <c r="O73" i="8" s="1"/>
  <c r="N69" i="8"/>
  <c r="N73" i="8" s="1"/>
  <c r="M69" i="8"/>
  <c r="M73" i="8" s="1"/>
  <c r="L69" i="8"/>
  <c r="L73" i="8" s="1"/>
  <c r="K69" i="8"/>
  <c r="K73" i="8" s="1"/>
  <c r="J69" i="8"/>
  <c r="J73" i="8" s="1"/>
  <c r="I69" i="8"/>
  <c r="I73" i="8" s="1"/>
  <c r="H69" i="8"/>
  <c r="H73" i="8" s="1"/>
  <c r="G69" i="8"/>
  <c r="G73" i="8" s="1"/>
  <c r="F69" i="8"/>
  <c r="F73" i="8" s="1"/>
  <c r="E69" i="8"/>
  <c r="E73" i="8" s="1"/>
  <c r="D69" i="8"/>
  <c r="D73" i="8" s="1"/>
  <c r="C69" i="8"/>
  <c r="C73" i="8" s="1"/>
  <c r="BO64" i="8"/>
  <c r="BO76" i="8" s="1"/>
  <c r="BN64" i="8"/>
  <c r="BN76" i="8" s="1"/>
  <c r="BM64" i="8"/>
  <c r="BM76" i="8" s="1"/>
  <c r="BL64" i="8"/>
  <c r="BL76" i="8" s="1"/>
  <c r="BK64" i="8"/>
  <c r="BK76" i="8" s="1"/>
  <c r="BJ64" i="8"/>
  <c r="BJ76" i="8" s="1"/>
  <c r="BI64" i="8"/>
  <c r="BI76" i="8" s="1"/>
  <c r="BH64" i="8"/>
  <c r="BH76" i="8" s="1"/>
  <c r="BG64" i="8"/>
  <c r="BG76" i="8" s="1"/>
  <c r="BF64" i="8"/>
  <c r="BF76" i="8" s="1"/>
  <c r="BE64" i="8"/>
  <c r="BE76" i="8" s="1"/>
  <c r="BD64" i="8"/>
  <c r="BD76" i="8" s="1"/>
  <c r="BC64" i="8"/>
  <c r="BC76" i="8" s="1"/>
  <c r="BB64" i="8"/>
  <c r="BB76" i="8" s="1"/>
  <c r="BA64" i="8"/>
  <c r="BA76" i="8" s="1"/>
  <c r="AZ64" i="8"/>
  <c r="AZ76" i="8" s="1"/>
  <c r="AY64" i="8"/>
  <c r="AY76" i="8" s="1"/>
  <c r="AX64" i="8"/>
  <c r="AX76" i="8" s="1"/>
  <c r="AW64" i="8"/>
  <c r="AW76" i="8" s="1"/>
  <c r="AV64" i="8"/>
  <c r="AV76" i="8" s="1"/>
  <c r="AU64" i="8"/>
  <c r="AU76" i="8" s="1"/>
  <c r="AT64" i="8"/>
  <c r="AT76" i="8" s="1"/>
  <c r="AS64" i="8"/>
  <c r="AS76" i="8" s="1"/>
  <c r="AR64" i="8"/>
  <c r="AR76" i="8" s="1"/>
  <c r="AQ64" i="8"/>
  <c r="AQ76" i="8" s="1"/>
  <c r="AP64" i="8"/>
  <c r="AP76" i="8" s="1"/>
  <c r="AO64" i="8"/>
  <c r="AO76" i="8" s="1"/>
  <c r="AN64" i="8"/>
  <c r="AN76" i="8" s="1"/>
  <c r="AM64" i="8"/>
  <c r="AM76" i="8" s="1"/>
  <c r="AL64" i="8"/>
  <c r="AL76" i="8" s="1"/>
  <c r="AK64" i="8"/>
  <c r="AK76" i="8" s="1"/>
  <c r="AJ64" i="8"/>
  <c r="AJ76" i="8" s="1"/>
  <c r="AI64" i="8"/>
  <c r="AI76" i="8" s="1"/>
  <c r="AH64" i="8"/>
  <c r="AH76" i="8" s="1"/>
  <c r="AG64" i="8"/>
  <c r="AG76" i="8" s="1"/>
  <c r="AF64" i="8"/>
  <c r="AF76" i="8" s="1"/>
  <c r="AE64" i="8"/>
  <c r="AE76" i="8" s="1"/>
  <c r="AD64" i="8"/>
  <c r="AD76" i="8" s="1"/>
  <c r="AC64" i="8"/>
  <c r="AC76" i="8" s="1"/>
  <c r="AB64" i="8"/>
  <c r="AB76" i="8" s="1"/>
  <c r="AA64" i="8"/>
  <c r="AA76" i="8" s="1"/>
  <c r="Z64" i="8"/>
  <c r="Z76" i="8" s="1"/>
  <c r="Y64" i="8"/>
  <c r="Y76" i="8" s="1"/>
  <c r="X64" i="8"/>
  <c r="X76" i="8" s="1"/>
  <c r="W64" i="8"/>
  <c r="W76" i="8" s="1"/>
  <c r="V64" i="8"/>
  <c r="V76" i="8" s="1"/>
  <c r="U64" i="8"/>
  <c r="U76" i="8" s="1"/>
  <c r="T64" i="8"/>
  <c r="T76" i="8" s="1"/>
  <c r="S64" i="8"/>
  <c r="S76" i="8" s="1"/>
  <c r="R64" i="8"/>
  <c r="R76" i="8" s="1"/>
  <c r="Q64" i="8"/>
  <c r="Q76" i="8" s="1"/>
  <c r="P64" i="8"/>
  <c r="P76" i="8" s="1"/>
  <c r="O64" i="8"/>
  <c r="O76" i="8" s="1"/>
  <c r="N64" i="8"/>
  <c r="N76" i="8" s="1"/>
  <c r="M64" i="8"/>
  <c r="M76" i="8" s="1"/>
  <c r="L64" i="8"/>
  <c r="L76" i="8" s="1"/>
  <c r="K64" i="8"/>
  <c r="K76" i="8" s="1"/>
  <c r="J64" i="8"/>
  <c r="J76" i="8" s="1"/>
  <c r="I64" i="8"/>
  <c r="I76" i="8" s="1"/>
  <c r="H64" i="8"/>
  <c r="H76" i="8" s="1"/>
  <c r="G64" i="8"/>
  <c r="G76" i="8" s="1"/>
  <c r="F64" i="8"/>
  <c r="F76" i="8" s="1"/>
  <c r="E64" i="8"/>
  <c r="E76" i="8" s="1"/>
  <c r="D64" i="8"/>
  <c r="D76" i="8" s="1"/>
  <c r="C64" i="8"/>
  <c r="C76" i="8" s="1"/>
  <c r="BO61" i="8"/>
  <c r="BO65" i="8" s="1"/>
  <c r="BO74" i="8" s="1"/>
  <c r="BN61" i="8"/>
  <c r="BN75" i="8" s="1"/>
  <c r="BM61" i="8"/>
  <c r="BM75" i="8" s="1"/>
  <c r="BL61" i="8"/>
  <c r="BL65" i="8" s="1"/>
  <c r="BL74" i="8" s="1"/>
  <c r="BK61" i="8"/>
  <c r="BK65" i="8" s="1"/>
  <c r="BK74" i="8" s="1"/>
  <c r="BJ61" i="8"/>
  <c r="BJ75" i="8" s="1"/>
  <c r="BI61" i="8"/>
  <c r="BI75" i="8" s="1"/>
  <c r="BH61" i="8"/>
  <c r="BH65" i="8" s="1"/>
  <c r="BH74" i="8" s="1"/>
  <c r="BG61" i="8"/>
  <c r="BG65" i="8" s="1"/>
  <c r="BG74" i="8" s="1"/>
  <c r="BF61" i="8"/>
  <c r="BF75" i="8" s="1"/>
  <c r="BE61" i="8"/>
  <c r="BE75" i="8" s="1"/>
  <c r="BD61" i="8"/>
  <c r="BD65" i="8" s="1"/>
  <c r="BD74" i="8" s="1"/>
  <c r="BC61" i="8"/>
  <c r="BC65" i="8" s="1"/>
  <c r="BC74" i="8" s="1"/>
  <c r="BB61" i="8"/>
  <c r="BB75" i="8" s="1"/>
  <c r="BA61" i="8"/>
  <c r="BA75" i="8" s="1"/>
  <c r="AZ61" i="8"/>
  <c r="AZ65" i="8" s="1"/>
  <c r="AZ74" i="8" s="1"/>
  <c r="AY61" i="8"/>
  <c r="AY65" i="8" s="1"/>
  <c r="AY74" i="8" s="1"/>
  <c r="AX61" i="8"/>
  <c r="AX75" i="8" s="1"/>
  <c r="AW61" i="8"/>
  <c r="AW75" i="8" s="1"/>
  <c r="AV61" i="8"/>
  <c r="AV65" i="8" s="1"/>
  <c r="AV74" i="8" s="1"/>
  <c r="AU61" i="8"/>
  <c r="AU65" i="8" s="1"/>
  <c r="AU74" i="8" s="1"/>
  <c r="AT61" i="8"/>
  <c r="AT75" i="8" s="1"/>
  <c r="AS61" i="8"/>
  <c r="AS75" i="8" s="1"/>
  <c r="AR61" i="8"/>
  <c r="AR65" i="8" s="1"/>
  <c r="AR74" i="8" s="1"/>
  <c r="AQ61" i="8"/>
  <c r="AQ65" i="8" s="1"/>
  <c r="AQ74" i="8" s="1"/>
  <c r="AP61" i="8"/>
  <c r="AP75" i="8" s="1"/>
  <c r="AO61" i="8"/>
  <c r="AO75" i="8" s="1"/>
  <c r="AN61" i="8"/>
  <c r="AN65" i="8" s="1"/>
  <c r="AN74" i="8" s="1"/>
  <c r="AM61" i="8"/>
  <c r="AM65" i="8" s="1"/>
  <c r="AM74" i="8" s="1"/>
  <c r="AL61" i="8"/>
  <c r="AL75" i="8" s="1"/>
  <c r="AK61" i="8"/>
  <c r="AK75" i="8" s="1"/>
  <c r="AJ61" i="8"/>
  <c r="AJ65" i="8" s="1"/>
  <c r="AJ74" i="8" s="1"/>
  <c r="AI61" i="8"/>
  <c r="AI65" i="8" s="1"/>
  <c r="AI74" i="8" s="1"/>
  <c r="AH61" i="8"/>
  <c r="AH75" i="8" s="1"/>
  <c r="AG61" i="8"/>
  <c r="AG75" i="8" s="1"/>
  <c r="AF61" i="8"/>
  <c r="AF65" i="8" s="1"/>
  <c r="AF74" i="8" s="1"/>
  <c r="AE61" i="8"/>
  <c r="AE65" i="8" s="1"/>
  <c r="AE74" i="8" s="1"/>
  <c r="AD61" i="8"/>
  <c r="AD75" i="8" s="1"/>
  <c r="AC61" i="8"/>
  <c r="AC75" i="8" s="1"/>
  <c r="AB61" i="8"/>
  <c r="AB65" i="8" s="1"/>
  <c r="AB74" i="8" s="1"/>
  <c r="AA61" i="8"/>
  <c r="AA65" i="8" s="1"/>
  <c r="AA74" i="8" s="1"/>
  <c r="Z61" i="8"/>
  <c r="Z75" i="8" s="1"/>
  <c r="Y61" i="8"/>
  <c r="Y75" i="8" s="1"/>
  <c r="X61" i="8"/>
  <c r="X65" i="8" s="1"/>
  <c r="X74" i="8" s="1"/>
  <c r="W61" i="8"/>
  <c r="W65" i="8" s="1"/>
  <c r="W74" i="8" s="1"/>
  <c r="V61" i="8"/>
  <c r="V75" i="8" s="1"/>
  <c r="U61" i="8"/>
  <c r="U75" i="8" s="1"/>
  <c r="T61" i="8"/>
  <c r="T65" i="8" s="1"/>
  <c r="T74" i="8" s="1"/>
  <c r="S61" i="8"/>
  <c r="S65" i="8" s="1"/>
  <c r="S74" i="8" s="1"/>
  <c r="R61" i="8"/>
  <c r="R75" i="8" s="1"/>
  <c r="Q61" i="8"/>
  <c r="Q75" i="8" s="1"/>
  <c r="P61" i="8"/>
  <c r="P65" i="8" s="1"/>
  <c r="P74" i="8" s="1"/>
  <c r="O61" i="8"/>
  <c r="O65" i="8" s="1"/>
  <c r="O74" i="8" s="1"/>
  <c r="N61" i="8"/>
  <c r="N75" i="8" s="1"/>
  <c r="M61" i="8"/>
  <c r="M75" i="8" s="1"/>
  <c r="L61" i="8"/>
  <c r="L65" i="8" s="1"/>
  <c r="L74" i="8" s="1"/>
  <c r="K61" i="8"/>
  <c r="K65" i="8" s="1"/>
  <c r="K74" i="8" s="1"/>
  <c r="J61" i="8"/>
  <c r="J75" i="8" s="1"/>
  <c r="I61" i="8"/>
  <c r="I75" i="8" s="1"/>
  <c r="H61" i="8"/>
  <c r="H65" i="8" s="1"/>
  <c r="H74" i="8" s="1"/>
  <c r="G61" i="8"/>
  <c r="G65" i="8" s="1"/>
  <c r="F61" i="8"/>
  <c r="F75" i="8" s="1"/>
  <c r="E61" i="8"/>
  <c r="E75" i="8" s="1"/>
  <c r="D61" i="8"/>
  <c r="D65" i="8" s="1"/>
  <c r="C61" i="8"/>
  <c r="C65" i="8" s="1"/>
  <c r="BO47" i="8"/>
  <c r="BN47" i="8"/>
  <c r="BM47" i="8"/>
  <c r="BL47" i="8"/>
  <c r="BK47" i="8"/>
  <c r="BJ47" i="8"/>
  <c r="BI47" i="8"/>
  <c r="BH47" i="8"/>
  <c r="BG47" i="8"/>
  <c r="BF47"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O44" i="8"/>
  <c r="BO48" i="8" s="1"/>
  <c r="BN44" i="8"/>
  <c r="BN48" i="8" s="1"/>
  <c r="BM44" i="8"/>
  <c r="BM48" i="8" s="1"/>
  <c r="BL44" i="8"/>
  <c r="BL48" i="8" s="1"/>
  <c r="BK44" i="8"/>
  <c r="BK48" i="8" s="1"/>
  <c r="BJ44" i="8"/>
  <c r="BJ48" i="8" s="1"/>
  <c r="BI44" i="8"/>
  <c r="BI48" i="8" s="1"/>
  <c r="BH44" i="8"/>
  <c r="BH48" i="8" s="1"/>
  <c r="BG44" i="8"/>
  <c r="BG48" i="8" s="1"/>
  <c r="BF44" i="8"/>
  <c r="BF48" i="8" s="1"/>
  <c r="BE44" i="8"/>
  <c r="BE48" i="8" s="1"/>
  <c r="BD44" i="8"/>
  <c r="BD48" i="8" s="1"/>
  <c r="BC44" i="8"/>
  <c r="BC48" i="8" s="1"/>
  <c r="BB44" i="8"/>
  <c r="BB48" i="8" s="1"/>
  <c r="BA44" i="8"/>
  <c r="BA48" i="8" s="1"/>
  <c r="AZ44" i="8"/>
  <c r="AZ48" i="8" s="1"/>
  <c r="AY44" i="8"/>
  <c r="AY48" i="8" s="1"/>
  <c r="AX44" i="8"/>
  <c r="AX48" i="8" s="1"/>
  <c r="AW44" i="8"/>
  <c r="AW48" i="8" s="1"/>
  <c r="AV44" i="8"/>
  <c r="AV48" i="8" s="1"/>
  <c r="AU44" i="8"/>
  <c r="AU48" i="8" s="1"/>
  <c r="AT44" i="8"/>
  <c r="AT48" i="8" s="1"/>
  <c r="AS44" i="8"/>
  <c r="AS48" i="8" s="1"/>
  <c r="AR44" i="8"/>
  <c r="AR48" i="8" s="1"/>
  <c r="AQ44" i="8"/>
  <c r="AQ48" i="8" s="1"/>
  <c r="AP44" i="8"/>
  <c r="AP48" i="8" s="1"/>
  <c r="AO44" i="8"/>
  <c r="AO48" i="8" s="1"/>
  <c r="AN44" i="8"/>
  <c r="AN48" i="8" s="1"/>
  <c r="AM44" i="8"/>
  <c r="AM48" i="8" s="1"/>
  <c r="AL44" i="8"/>
  <c r="AL48" i="8" s="1"/>
  <c r="AK44" i="8"/>
  <c r="AK48" i="8" s="1"/>
  <c r="AJ44" i="8"/>
  <c r="AJ48" i="8" s="1"/>
  <c r="AI44" i="8"/>
  <c r="AI48" i="8" s="1"/>
  <c r="AH44" i="8"/>
  <c r="AH48" i="8" s="1"/>
  <c r="AG44" i="8"/>
  <c r="AG48" i="8" s="1"/>
  <c r="AF44" i="8"/>
  <c r="AF48" i="8" s="1"/>
  <c r="AE44" i="8"/>
  <c r="AE48" i="8" s="1"/>
  <c r="AD44" i="8"/>
  <c r="AD48" i="8" s="1"/>
  <c r="AC44" i="8"/>
  <c r="AC48" i="8" s="1"/>
  <c r="AB44" i="8"/>
  <c r="AB48" i="8" s="1"/>
  <c r="AA44" i="8"/>
  <c r="AA48" i="8" s="1"/>
  <c r="Z44" i="8"/>
  <c r="Z48" i="8" s="1"/>
  <c r="Y44" i="8"/>
  <c r="Y48" i="8" s="1"/>
  <c r="X44" i="8"/>
  <c r="X48" i="8" s="1"/>
  <c r="W44" i="8"/>
  <c r="W48" i="8" s="1"/>
  <c r="V44" i="8"/>
  <c r="V48" i="8" s="1"/>
  <c r="U44" i="8"/>
  <c r="U48" i="8" s="1"/>
  <c r="T44" i="8"/>
  <c r="T48" i="8" s="1"/>
  <c r="S44" i="8"/>
  <c r="S48" i="8" s="1"/>
  <c r="R44" i="8"/>
  <c r="R48" i="8" s="1"/>
  <c r="Q44" i="8"/>
  <c r="Q48" i="8" s="1"/>
  <c r="P44" i="8"/>
  <c r="P48" i="8" s="1"/>
  <c r="O44" i="8"/>
  <c r="O48" i="8" s="1"/>
  <c r="N44" i="8"/>
  <c r="N48" i="8" s="1"/>
  <c r="M44" i="8"/>
  <c r="M48" i="8" s="1"/>
  <c r="L44" i="8"/>
  <c r="L48" i="8" s="1"/>
  <c r="K44" i="8"/>
  <c r="K48" i="8" s="1"/>
  <c r="J44" i="8"/>
  <c r="J48" i="8" s="1"/>
  <c r="I44" i="8"/>
  <c r="I48" i="8" s="1"/>
  <c r="H44" i="8"/>
  <c r="H48" i="8" s="1"/>
  <c r="G44" i="8"/>
  <c r="G48" i="8" s="1"/>
  <c r="F44" i="8"/>
  <c r="F48" i="8" s="1"/>
  <c r="E44" i="8"/>
  <c r="E48" i="8" s="1"/>
  <c r="D44" i="8"/>
  <c r="D48" i="8" s="1"/>
  <c r="C44" i="8"/>
  <c r="C48" i="8" s="1"/>
  <c r="BO39" i="8"/>
  <c r="BO51" i="8" s="1"/>
  <c r="BN39" i="8"/>
  <c r="BN51" i="8" s="1"/>
  <c r="BM39" i="8"/>
  <c r="BM51" i="8" s="1"/>
  <c r="BL39" i="8"/>
  <c r="BL51" i="8" s="1"/>
  <c r="BK39" i="8"/>
  <c r="BK51" i="8" s="1"/>
  <c r="BJ39" i="8"/>
  <c r="BJ51" i="8" s="1"/>
  <c r="BI39" i="8"/>
  <c r="BI51" i="8" s="1"/>
  <c r="BH39" i="8"/>
  <c r="BH51" i="8" s="1"/>
  <c r="BG39" i="8"/>
  <c r="BG51" i="8" s="1"/>
  <c r="BF39" i="8"/>
  <c r="BF51" i="8" s="1"/>
  <c r="BE39" i="8"/>
  <c r="BE51" i="8" s="1"/>
  <c r="BD39" i="8"/>
  <c r="BD51" i="8" s="1"/>
  <c r="BC39" i="8"/>
  <c r="BC51" i="8" s="1"/>
  <c r="BB39" i="8"/>
  <c r="BB51" i="8" s="1"/>
  <c r="BA39" i="8"/>
  <c r="BA51" i="8" s="1"/>
  <c r="AZ39" i="8"/>
  <c r="AZ51" i="8" s="1"/>
  <c r="AY39" i="8"/>
  <c r="AY51" i="8" s="1"/>
  <c r="AX39" i="8"/>
  <c r="AX51" i="8" s="1"/>
  <c r="AW39" i="8"/>
  <c r="AW51" i="8" s="1"/>
  <c r="AV39" i="8"/>
  <c r="AV51" i="8" s="1"/>
  <c r="AU39" i="8"/>
  <c r="AU51" i="8" s="1"/>
  <c r="AT39" i="8"/>
  <c r="AT51" i="8" s="1"/>
  <c r="AS39" i="8"/>
  <c r="AS51" i="8" s="1"/>
  <c r="AR39" i="8"/>
  <c r="AR51" i="8" s="1"/>
  <c r="AQ39" i="8"/>
  <c r="AQ51" i="8" s="1"/>
  <c r="AP39" i="8"/>
  <c r="AP51" i="8" s="1"/>
  <c r="AO39" i="8"/>
  <c r="AO51" i="8" s="1"/>
  <c r="AN39" i="8"/>
  <c r="AN51" i="8" s="1"/>
  <c r="AM39" i="8"/>
  <c r="AM51" i="8" s="1"/>
  <c r="AL39" i="8"/>
  <c r="AL51" i="8" s="1"/>
  <c r="AK39" i="8"/>
  <c r="AK51" i="8" s="1"/>
  <c r="AJ39" i="8"/>
  <c r="AJ51" i="8" s="1"/>
  <c r="AI39" i="8"/>
  <c r="AI51" i="8" s="1"/>
  <c r="AH39" i="8"/>
  <c r="AH51" i="8" s="1"/>
  <c r="AG39" i="8"/>
  <c r="AG51" i="8" s="1"/>
  <c r="AF39" i="8"/>
  <c r="AF51" i="8" s="1"/>
  <c r="AE39" i="8"/>
  <c r="AE51" i="8" s="1"/>
  <c r="AD39" i="8"/>
  <c r="AD51" i="8" s="1"/>
  <c r="AC39" i="8"/>
  <c r="AC51" i="8" s="1"/>
  <c r="AB39" i="8"/>
  <c r="AB51" i="8" s="1"/>
  <c r="AA39" i="8"/>
  <c r="AA51" i="8" s="1"/>
  <c r="Z39" i="8"/>
  <c r="Z51" i="8" s="1"/>
  <c r="Y39" i="8"/>
  <c r="Y51" i="8" s="1"/>
  <c r="X39" i="8"/>
  <c r="X51" i="8" s="1"/>
  <c r="W39" i="8"/>
  <c r="W51" i="8" s="1"/>
  <c r="V39" i="8"/>
  <c r="V51" i="8" s="1"/>
  <c r="U39" i="8"/>
  <c r="U51" i="8" s="1"/>
  <c r="T39" i="8"/>
  <c r="T51" i="8" s="1"/>
  <c r="S39" i="8"/>
  <c r="S51" i="8" s="1"/>
  <c r="R39" i="8"/>
  <c r="R51" i="8" s="1"/>
  <c r="Q39" i="8"/>
  <c r="Q51" i="8" s="1"/>
  <c r="P39" i="8"/>
  <c r="P51" i="8" s="1"/>
  <c r="O39" i="8"/>
  <c r="O51" i="8" s="1"/>
  <c r="N39" i="8"/>
  <c r="N51" i="8" s="1"/>
  <c r="M39" i="8"/>
  <c r="M51" i="8" s="1"/>
  <c r="L39" i="8"/>
  <c r="L51" i="8" s="1"/>
  <c r="K39" i="8"/>
  <c r="K51" i="8" s="1"/>
  <c r="J39" i="8"/>
  <c r="J51" i="8" s="1"/>
  <c r="I39" i="8"/>
  <c r="I51" i="8" s="1"/>
  <c r="H39" i="8"/>
  <c r="H51" i="8" s="1"/>
  <c r="G39" i="8"/>
  <c r="G51" i="8" s="1"/>
  <c r="F39" i="8"/>
  <c r="F51" i="8" s="1"/>
  <c r="E39" i="8"/>
  <c r="E51" i="8" s="1"/>
  <c r="D39" i="8"/>
  <c r="D51" i="8" s="1"/>
  <c r="C39" i="8"/>
  <c r="C51" i="8" s="1"/>
  <c r="BO36" i="8"/>
  <c r="BO50" i="8" s="1"/>
  <c r="BN36" i="8"/>
  <c r="BN40" i="8" s="1"/>
  <c r="BN49" i="8" s="1"/>
  <c r="BM36" i="8"/>
  <c r="BM40" i="8" s="1"/>
  <c r="BM49" i="8" s="1"/>
  <c r="BL36" i="8"/>
  <c r="BL50" i="8" s="1"/>
  <c r="BK36" i="8"/>
  <c r="BK50" i="8" s="1"/>
  <c r="BJ36" i="8"/>
  <c r="BJ40" i="8" s="1"/>
  <c r="BJ49" i="8" s="1"/>
  <c r="BI36" i="8"/>
  <c r="BI40" i="8" s="1"/>
  <c r="BI49" i="8" s="1"/>
  <c r="BH36" i="8"/>
  <c r="BH50" i="8" s="1"/>
  <c r="BG36" i="8"/>
  <c r="BG50" i="8" s="1"/>
  <c r="BF36" i="8"/>
  <c r="BF40" i="8" s="1"/>
  <c r="BF49" i="8" s="1"/>
  <c r="BE36" i="8"/>
  <c r="BE40" i="8" s="1"/>
  <c r="BE49" i="8" s="1"/>
  <c r="BD36" i="8"/>
  <c r="BD50" i="8" s="1"/>
  <c r="BC36" i="8"/>
  <c r="BC50" i="8" s="1"/>
  <c r="BB36" i="8"/>
  <c r="BB40" i="8" s="1"/>
  <c r="BB49" i="8" s="1"/>
  <c r="BA36" i="8"/>
  <c r="BA40" i="8" s="1"/>
  <c r="BA49" i="8" s="1"/>
  <c r="AZ36" i="8"/>
  <c r="AZ50" i="8" s="1"/>
  <c r="AY36" i="8"/>
  <c r="AY50" i="8" s="1"/>
  <c r="AX36" i="8"/>
  <c r="AX40" i="8" s="1"/>
  <c r="AX49" i="8" s="1"/>
  <c r="AW36" i="8"/>
  <c r="AW40" i="8" s="1"/>
  <c r="AW49" i="8" s="1"/>
  <c r="AV36" i="8"/>
  <c r="AV50" i="8" s="1"/>
  <c r="AU36" i="8"/>
  <c r="AU50" i="8" s="1"/>
  <c r="AT36" i="8"/>
  <c r="AT40" i="8" s="1"/>
  <c r="AT49" i="8" s="1"/>
  <c r="AS36" i="8"/>
  <c r="AS40" i="8" s="1"/>
  <c r="AS49" i="8" s="1"/>
  <c r="AR36" i="8"/>
  <c r="AR50" i="8" s="1"/>
  <c r="AQ36" i="8"/>
  <c r="AQ50" i="8" s="1"/>
  <c r="AP36" i="8"/>
  <c r="AP40" i="8" s="1"/>
  <c r="AP49" i="8" s="1"/>
  <c r="AO36" i="8"/>
  <c r="AO40" i="8" s="1"/>
  <c r="AO49" i="8" s="1"/>
  <c r="AN36" i="8"/>
  <c r="AN50" i="8" s="1"/>
  <c r="AM36" i="8"/>
  <c r="AM50" i="8" s="1"/>
  <c r="AL36" i="8"/>
  <c r="AL40" i="8" s="1"/>
  <c r="AL49" i="8" s="1"/>
  <c r="AK36" i="8"/>
  <c r="AK40" i="8" s="1"/>
  <c r="AK49" i="8" s="1"/>
  <c r="AJ36" i="8"/>
  <c r="AJ50" i="8" s="1"/>
  <c r="AI36" i="8"/>
  <c r="AI50" i="8" s="1"/>
  <c r="AH36" i="8"/>
  <c r="AH40" i="8" s="1"/>
  <c r="AH49" i="8" s="1"/>
  <c r="AG36" i="8"/>
  <c r="AG40" i="8" s="1"/>
  <c r="AG49" i="8" s="1"/>
  <c r="AF36" i="8"/>
  <c r="AF50" i="8" s="1"/>
  <c r="AE36" i="8"/>
  <c r="AE50" i="8" s="1"/>
  <c r="AD36" i="8"/>
  <c r="AD40" i="8" s="1"/>
  <c r="AD49" i="8" s="1"/>
  <c r="AC36" i="8"/>
  <c r="AC40" i="8" s="1"/>
  <c r="AC49" i="8" s="1"/>
  <c r="AB36" i="8"/>
  <c r="AB50" i="8" s="1"/>
  <c r="AA36" i="8"/>
  <c r="AA50" i="8" s="1"/>
  <c r="Z36" i="8"/>
  <c r="Z40" i="8" s="1"/>
  <c r="Z49" i="8" s="1"/>
  <c r="Y36" i="8"/>
  <c r="Y40" i="8" s="1"/>
  <c r="Y49" i="8" s="1"/>
  <c r="X36" i="8"/>
  <c r="X50" i="8" s="1"/>
  <c r="W36" i="8"/>
  <c r="W50" i="8" s="1"/>
  <c r="V36" i="8"/>
  <c r="V40" i="8" s="1"/>
  <c r="V49" i="8" s="1"/>
  <c r="U36" i="8"/>
  <c r="U40" i="8" s="1"/>
  <c r="U49" i="8" s="1"/>
  <c r="T36" i="8"/>
  <c r="T50" i="8" s="1"/>
  <c r="S36" i="8"/>
  <c r="S50" i="8" s="1"/>
  <c r="R36" i="8"/>
  <c r="R40" i="8" s="1"/>
  <c r="R49" i="8" s="1"/>
  <c r="Q36" i="8"/>
  <c r="Q40" i="8" s="1"/>
  <c r="Q49" i="8" s="1"/>
  <c r="P36" i="8"/>
  <c r="P50" i="8" s="1"/>
  <c r="O36" i="8"/>
  <c r="O50" i="8" s="1"/>
  <c r="N36" i="8"/>
  <c r="N40" i="8" s="1"/>
  <c r="N49" i="8" s="1"/>
  <c r="M36" i="8"/>
  <c r="M40" i="8" s="1"/>
  <c r="M49" i="8" s="1"/>
  <c r="L36" i="8"/>
  <c r="L50" i="8" s="1"/>
  <c r="K36" i="8"/>
  <c r="K50" i="8" s="1"/>
  <c r="J36" i="8"/>
  <c r="J40" i="8" s="1"/>
  <c r="J49" i="8" s="1"/>
  <c r="I36" i="8"/>
  <c r="I40" i="8" s="1"/>
  <c r="I49" i="8" s="1"/>
  <c r="H36" i="8"/>
  <c r="H50" i="8" s="1"/>
  <c r="G36" i="8"/>
  <c r="G50" i="8" s="1"/>
  <c r="F36" i="8"/>
  <c r="F40" i="8" s="1"/>
  <c r="E36" i="8"/>
  <c r="E40" i="8" s="1"/>
  <c r="D36" i="8"/>
  <c r="D50" i="8" s="1"/>
  <c r="C36" i="8"/>
  <c r="C50" i="8" s="1"/>
  <c r="K13" i="8"/>
  <c r="J13" i="8"/>
  <c r="G22" i="7"/>
  <c r="F22" i="7"/>
  <c r="G19" i="7"/>
  <c r="F19" i="7"/>
  <c r="G16" i="7"/>
  <c r="F16" i="7"/>
  <c r="G13" i="7"/>
  <c r="F13" i="7"/>
  <c r="G10" i="7"/>
  <c r="F10" i="7"/>
  <c r="L32" i="6"/>
  <c r="K32" i="6"/>
  <c r="K26" i="6" s="1"/>
  <c r="K25" i="6" s="1"/>
  <c r="K23" i="6" s="1"/>
  <c r="J32" i="6"/>
  <c r="I32" i="6"/>
  <c r="H32" i="6"/>
  <c r="G32" i="6"/>
  <c r="G26" i="6" s="1"/>
  <c r="G25" i="6" s="1"/>
  <c r="G23" i="6" s="1"/>
  <c r="F32" i="6"/>
  <c r="E32" i="6"/>
  <c r="D32" i="6"/>
  <c r="C32" i="6"/>
  <c r="C26" i="6" s="1"/>
  <c r="C25" i="6" s="1"/>
  <c r="C23" i="6" s="1"/>
  <c r="L26" i="6"/>
  <c r="J26" i="6"/>
  <c r="I26" i="6"/>
  <c r="I25" i="6" s="1"/>
  <c r="I23" i="6" s="1"/>
  <c r="H26" i="6"/>
  <c r="F26" i="6"/>
  <c r="E26" i="6"/>
  <c r="E25" i="6" s="1"/>
  <c r="E23" i="6" s="1"/>
  <c r="D26" i="6"/>
  <c r="L25" i="6"/>
  <c r="J25" i="6"/>
  <c r="H25" i="6"/>
  <c r="F25" i="6"/>
  <c r="D25" i="6"/>
  <c r="L23" i="6"/>
  <c r="J23" i="6"/>
  <c r="H23" i="6"/>
  <c r="F23" i="6"/>
  <c r="D23" i="6"/>
  <c r="K19" i="6"/>
  <c r="K18" i="6" s="1"/>
  <c r="I19" i="6"/>
  <c r="G19" i="6"/>
  <c r="G18" i="6" s="1"/>
  <c r="E19" i="6"/>
  <c r="C19" i="6"/>
  <c r="C18" i="6" s="1"/>
  <c r="I18" i="6"/>
  <c r="E18" i="6"/>
  <c r="K14" i="6"/>
  <c r="K13" i="6" s="1"/>
  <c r="I14" i="6"/>
  <c r="G14" i="6"/>
  <c r="G13" i="6" s="1"/>
  <c r="E14" i="6"/>
  <c r="C14" i="6"/>
  <c r="C13" i="6" s="1"/>
  <c r="I13" i="6"/>
  <c r="E13" i="6"/>
  <c r="G224" i="5"/>
  <c r="G226" i="5" s="1"/>
  <c r="F224" i="5"/>
  <c r="F226" i="5" s="1"/>
  <c r="E224" i="5"/>
  <c r="D224" i="5"/>
  <c r="D226" i="5" s="1"/>
  <c r="C224" i="5"/>
  <c r="C226" i="5" s="1"/>
  <c r="G220" i="5"/>
  <c r="F220" i="5"/>
  <c r="F221" i="5" s="1"/>
  <c r="E220" i="5"/>
  <c r="E221" i="5" s="1"/>
  <c r="D220" i="5"/>
  <c r="D221" i="5" s="1"/>
  <c r="C220" i="5"/>
  <c r="G214" i="5"/>
  <c r="G221" i="5" s="1"/>
  <c r="F214" i="5"/>
  <c r="E214" i="5"/>
  <c r="D214" i="5"/>
  <c r="C214" i="5"/>
  <c r="C221" i="5" s="1"/>
  <c r="G207" i="5"/>
  <c r="F207" i="5"/>
  <c r="E207" i="5"/>
  <c r="D207" i="5"/>
  <c r="C207" i="5"/>
  <c r="G193" i="5"/>
  <c r="F193" i="5"/>
  <c r="E193" i="5"/>
  <c r="E226" i="5" s="1"/>
  <c r="D193" i="5"/>
  <c r="C193" i="5"/>
  <c r="E190" i="5"/>
  <c r="E195" i="5" s="1"/>
  <c r="C190" i="5"/>
  <c r="C195" i="5" s="1"/>
  <c r="G189" i="5"/>
  <c r="G190" i="5" s="1"/>
  <c r="G195" i="5" s="1"/>
  <c r="F189" i="5"/>
  <c r="F190" i="5" s="1"/>
  <c r="F195" i="5" s="1"/>
  <c r="E189" i="5"/>
  <c r="D189" i="5"/>
  <c r="D190" i="5" s="1"/>
  <c r="D195" i="5" s="1"/>
  <c r="C189" i="5"/>
  <c r="G181" i="5"/>
  <c r="F181" i="5"/>
  <c r="E181" i="5"/>
  <c r="D181" i="5"/>
  <c r="C181" i="5"/>
  <c r="F162" i="5"/>
  <c r="G160" i="5"/>
  <c r="G162" i="5" s="1"/>
  <c r="F160" i="5"/>
  <c r="E160" i="5"/>
  <c r="D160" i="5"/>
  <c r="C160" i="5"/>
  <c r="C162" i="5" s="1"/>
  <c r="D157" i="5"/>
  <c r="G156" i="5"/>
  <c r="G157" i="5" s="1"/>
  <c r="F156" i="5"/>
  <c r="E156" i="5"/>
  <c r="E157" i="5" s="1"/>
  <c r="D156" i="5"/>
  <c r="C156" i="5"/>
  <c r="C157" i="5" s="1"/>
  <c r="G150" i="5"/>
  <c r="F150" i="5"/>
  <c r="F157" i="5" s="1"/>
  <c r="E150" i="5"/>
  <c r="D150" i="5"/>
  <c r="C150" i="5"/>
  <c r="G143" i="5"/>
  <c r="F143" i="5"/>
  <c r="E143" i="5"/>
  <c r="D143" i="5"/>
  <c r="C143" i="5"/>
  <c r="G129" i="5"/>
  <c r="F129" i="5"/>
  <c r="E129" i="5"/>
  <c r="D129" i="5"/>
  <c r="D162" i="5" s="1"/>
  <c r="C129" i="5"/>
  <c r="F126" i="5"/>
  <c r="F131" i="5" s="1"/>
  <c r="G125" i="5"/>
  <c r="G126" i="5" s="1"/>
  <c r="G131" i="5" s="1"/>
  <c r="F125" i="5"/>
  <c r="E125" i="5"/>
  <c r="E126" i="5" s="1"/>
  <c r="E131" i="5" s="1"/>
  <c r="D125" i="5"/>
  <c r="D126" i="5" s="1"/>
  <c r="D131" i="5" s="1"/>
  <c r="C125" i="5"/>
  <c r="C126" i="5" s="1"/>
  <c r="C131" i="5" s="1"/>
  <c r="G117" i="5"/>
  <c r="F117" i="5"/>
  <c r="E117" i="5"/>
  <c r="D117" i="5"/>
  <c r="C117" i="5"/>
  <c r="E98" i="5"/>
  <c r="G96" i="5"/>
  <c r="G98" i="5" s="1"/>
  <c r="F96" i="5"/>
  <c r="F98" i="5" s="1"/>
  <c r="E96" i="5"/>
  <c r="D96" i="5"/>
  <c r="C96" i="5"/>
  <c r="C98" i="5" s="1"/>
  <c r="G93" i="5"/>
  <c r="C93" i="5"/>
  <c r="G92" i="5"/>
  <c r="F92" i="5"/>
  <c r="F93" i="5" s="1"/>
  <c r="E92" i="5"/>
  <c r="E93" i="5" s="1"/>
  <c r="D92" i="5"/>
  <c r="D93" i="5" s="1"/>
  <c r="C92" i="5"/>
  <c r="G86" i="5"/>
  <c r="F86" i="5"/>
  <c r="E86" i="5"/>
  <c r="D86" i="5"/>
  <c r="C86" i="5"/>
  <c r="G79" i="5"/>
  <c r="F79" i="5"/>
  <c r="E79" i="5"/>
  <c r="D79" i="5"/>
  <c r="C79" i="5"/>
  <c r="G65" i="5"/>
  <c r="F65" i="5"/>
  <c r="E65" i="5"/>
  <c r="D65" i="5"/>
  <c r="C65" i="5"/>
  <c r="E62" i="5"/>
  <c r="E67" i="5" s="1"/>
  <c r="G61" i="5"/>
  <c r="G62" i="5" s="1"/>
  <c r="G67" i="5" s="1"/>
  <c r="F61" i="5"/>
  <c r="F62" i="5" s="1"/>
  <c r="F67" i="5" s="1"/>
  <c r="E61" i="5"/>
  <c r="D61" i="5"/>
  <c r="D62" i="5" s="1"/>
  <c r="D67" i="5" s="1"/>
  <c r="C61" i="5"/>
  <c r="G53" i="5"/>
  <c r="F53" i="5"/>
  <c r="E53" i="5"/>
  <c r="D53" i="5"/>
  <c r="C53" i="5"/>
  <c r="C62" i="5" s="1"/>
  <c r="C67" i="5" s="1"/>
  <c r="C74" i="8" l="1"/>
  <c r="C66" i="8"/>
  <c r="G74" i="8"/>
  <c r="G66" i="8"/>
  <c r="D74" i="8"/>
  <c r="D66" i="8"/>
  <c r="D124" i="8"/>
  <c r="D116" i="8"/>
  <c r="D98" i="5"/>
  <c r="E49" i="8"/>
  <c r="E41" i="8"/>
  <c r="E99" i="8"/>
  <c r="E91" i="8"/>
  <c r="E162" i="5"/>
  <c r="F49" i="8"/>
  <c r="F41" i="8"/>
  <c r="F99" i="8"/>
  <c r="F91" i="8"/>
  <c r="C40" i="8"/>
  <c r="G40" i="8"/>
  <c r="K40" i="8"/>
  <c r="K49" i="8" s="1"/>
  <c r="O40" i="8"/>
  <c r="O49" i="8" s="1"/>
  <c r="S40" i="8"/>
  <c r="S49" i="8" s="1"/>
  <c r="W40" i="8"/>
  <c r="W49" i="8" s="1"/>
  <c r="AA40" i="8"/>
  <c r="AA49" i="8" s="1"/>
  <c r="AE40" i="8"/>
  <c r="AE49" i="8" s="1"/>
  <c r="AI40" i="8"/>
  <c r="AI49" i="8" s="1"/>
  <c r="AM40" i="8"/>
  <c r="AM49" i="8" s="1"/>
  <c r="AQ40" i="8"/>
  <c r="AQ49" i="8" s="1"/>
  <c r="AU40" i="8"/>
  <c r="AU49" i="8" s="1"/>
  <c r="AY40" i="8"/>
  <c r="AY49" i="8" s="1"/>
  <c r="BC40" i="8"/>
  <c r="BC49" i="8" s="1"/>
  <c r="BG40" i="8"/>
  <c r="BG49" i="8" s="1"/>
  <c r="BK40" i="8"/>
  <c r="BK49" i="8" s="1"/>
  <c r="BO40" i="8"/>
  <c r="BO49" i="8" s="1"/>
  <c r="E50" i="8"/>
  <c r="I50" i="8"/>
  <c r="M50" i="8"/>
  <c r="Q50" i="8"/>
  <c r="U50" i="8"/>
  <c r="Y50" i="8"/>
  <c r="AC50" i="8"/>
  <c r="AG50" i="8"/>
  <c r="AK50" i="8"/>
  <c r="AO50" i="8"/>
  <c r="AS50" i="8"/>
  <c r="AW50" i="8"/>
  <c r="BA50" i="8"/>
  <c r="BE50" i="8"/>
  <c r="BI50" i="8"/>
  <c r="BM50" i="8"/>
  <c r="E65" i="8"/>
  <c r="I65" i="8"/>
  <c r="I74" i="8" s="1"/>
  <c r="M65" i="8"/>
  <c r="M74" i="8" s="1"/>
  <c r="Q65" i="8"/>
  <c r="Q74" i="8" s="1"/>
  <c r="U65" i="8"/>
  <c r="U74" i="8" s="1"/>
  <c r="Y65" i="8"/>
  <c r="Y74" i="8" s="1"/>
  <c r="AC65" i="8"/>
  <c r="AC74" i="8" s="1"/>
  <c r="AG65" i="8"/>
  <c r="AG74" i="8" s="1"/>
  <c r="AK65" i="8"/>
  <c r="AK74" i="8" s="1"/>
  <c r="AO65" i="8"/>
  <c r="AO74" i="8" s="1"/>
  <c r="AS65" i="8"/>
  <c r="AS74" i="8" s="1"/>
  <c r="AW65" i="8"/>
  <c r="AW74" i="8" s="1"/>
  <c r="BA65" i="8"/>
  <c r="BA74" i="8" s="1"/>
  <c r="BE65" i="8"/>
  <c r="BE74" i="8" s="1"/>
  <c r="BI65" i="8"/>
  <c r="BI74" i="8" s="1"/>
  <c r="BM65" i="8"/>
  <c r="BM74" i="8" s="1"/>
  <c r="C75" i="8"/>
  <c r="G75" i="8"/>
  <c r="K75" i="8"/>
  <c r="O75" i="8"/>
  <c r="S75" i="8"/>
  <c r="W75" i="8"/>
  <c r="AA75" i="8"/>
  <c r="AE75" i="8"/>
  <c r="AI75" i="8"/>
  <c r="AM75" i="8"/>
  <c r="AQ75" i="8"/>
  <c r="AU75" i="8"/>
  <c r="AY75" i="8"/>
  <c r="BC75" i="8"/>
  <c r="BG75" i="8"/>
  <c r="BK75" i="8"/>
  <c r="BO75" i="8"/>
  <c r="C90" i="8"/>
  <c r="G90" i="8"/>
  <c r="K90" i="8"/>
  <c r="K99" i="8" s="1"/>
  <c r="O90" i="8"/>
  <c r="O99" i="8" s="1"/>
  <c r="S90" i="8"/>
  <c r="S99" i="8" s="1"/>
  <c r="W90" i="8"/>
  <c r="W99" i="8" s="1"/>
  <c r="AA90" i="8"/>
  <c r="AA99" i="8" s="1"/>
  <c r="AE90" i="8"/>
  <c r="AE99" i="8" s="1"/>
  <c r="AI90" i="8"/>
  <c r="AI99" i="8" s="1"/>
  <c r="AM90" i="8"/>
  <c r="AM99" i="8" s="1"/>
  <c r="AQ90" i="8"/>
  <c r="AQ99" i="8" s="1"/>
  <c r="AU90" i="8"/>
  <c r="AU99" i="8" s="1"/>
  <c r="AY90" i="8"/>
  <c r="AY99" i="8" s="1"/>
  <c r="BC90" i="8"/>
  <c r="BC99" i="8" s="1"/>
  <c r="BG90" i="8"/>
  <c r="BG99" i="8" s="1"/>
  <c r="BK90" i="8"/>
  <c r="BK99" i="8" s="1"/>
  <c r="BO90" i="8"/>
  <c r="BO99" i="8" s="1"/>
  <c r="E100" i="8"/>
  <c r="I100" i="8"/>
  <c r="M100" i="8"/>
  <c r="Q100" i="8"/>
  <c r="U100" i="8"/>
  <c r="Y100" i="8"/>
  <c r="AC100" i="8"/>
  <c r="AG100" i="8"/>
  <c r="AK100" i="8"/>
  <c r="AO100" i="8"/>
  <c r="AS100" i="8"/>
  <c r="AW100" i="8"/>
  <c r="BA100" i="8"/>
  <c r="BE100" i="8"/>
  <c r="BI100" i="8"/>
  <c r="BM100" i="8"/>
  <c r="E115" i="8"/>
  <c r="I115" i="8"/>
  <c r="I124" i="8" s="1"/>
  <c r="M115" i="8"/>
  <c r="M124" i="8" s="1"/>
  <c r="Q115" i="8"/>
  <c r="Q124" i="8" s="1"/>
  <c r="U115" i="8"/>
  <c r="U124" i="8" s="1"/>
  <c r="Y115" i="8"/>
  <c r="Y124" i="8" s="1"/>
  <c r="AC115" i="8"/>
  <c r="AC124" i="8" s="1"/>
  <c r="AG115" i="8"/>
  <c r="AG124" i="8" s="1"/>
  <c r="AK115" i="8"/>
  <c r="AK124" i="8" s="1"/>
  <c r="AO115" i="8"/>
  <c r="AO124" i="8" s="1"/>
  <c r="AS115" i="8"/>
  <c r="AS124" i="8" s="1"/>
  <c r="AW115" i="8"/>
  <c r="AW124" i="8" s="1"/>
  <c r="BA115" i="8"/>
  <c r="BA124" i="8" s="1"/>
  <c r="BE115" i="8"/>
  <c r="BE124" i="8" s="1"/>
  <c r="BI115" i="8"/>
  <c r="BI124" i="8" s="1"/>
  <c r="BM115" i="8"/>
  <c r="BM124" i="8" s="1"/>
  <c r="D125" i="8"/>
  <c r="O125" i="8"/>
  <c r="G140" i="8"/>
  <c r="O140" i="8"/>
  <c r="O149" i="8" s="1"/>
  <c r="W140" i="8"/>
  <c r="W149" i="8" s="1"/>
  <c r="AE140" i="8"/>
  <c r="AE149" i="8" s="1"/>
  <c r="AM140" i="8"/>
  <c r="AM149" i="8" s="1"/>
  <c r="AU140" i="8"/>
  <c r="AU149" i="8" s="1"/>
  <c r="BC140" i="8"/>
  <c r="BC149" i="8" s="1"/>
  <c r="BK140" i="8"/>
  <c r="BK149" i="8" s="1"/>
  <c r="F141" i="8"/>
  <c r="D40" i="8"/>
  <c r="H40" i="8"/>
  <c r="H49" i="8" s="1"/>
  <c r="L40" i="8"/>
  <c r="L49" i="8" s="1"/>
  <c r="P40" i="8"/>
  <c r="P49" i="8" s="1"/>
  <c r="T40" i="8"/>
  <c r="T49" i="8" s="1"/>
  <c r="X40" i="8"/>
  <c r="X49" i="8" s="1"/>
  <c r="AB40" i="8"/>
  <c r="AB49" i="8" s="1"/>
  <c r="AF40" i="8"/>
  <c r="AF49" i="8" s="1"/>
  <c r="AJ40" i="8"/>
  <c r="AJ49" i="8" s="1"/>
  <c r="AN40" i="8"/>
  <c r="AN49" i="8" s="1"/>
  <c r="AR40" i="8"/>
  <c r="AR49" i="8" s="1"/>
  <c r="AV40" i="8"/>
  <c r="AV49" i="8" s="1"/>
  <c r="AZ40" i="8"/>
  <c r="AZ49" i="8" s="1"/>
  <c r="BD40" i="8"/>
  <c r="BD49" i="8" s="1"/>
  <c r="BH40" i="8"/>
  <c r="BH49" i="8" s="1"/>
  <c r="BL40" i="8"/>
  <c r="BL49" i="8" s="1"/>
  <c r="F50" i="8"/>
  <c r="J50" i="8"/>
  <c r="N50" i="8"/>
  <c r="R50" i="8"/>
  <c r="V50" i="8"/>
  <c r="Z50" i="8"/>
  <c r="AD50" i="8"/>
  <c r="AH50" i="8"/>
  <c r="AL50" i="8"/>
  <c r="AP50" i="8"/>
  <c r="AT50" i="8"/>
  <c r="AX50" i="8"/>
  <c r="BB50" i="8"/>
  <c r="BF50" i="8"/>
  <c r="BJ50" i="8"/>
  <c r="BN50" i="8"/>
  <c r="F65" i="8"/>
  <c r="J65" i="8"/>
  <c r="J74" i="8" s="1"/>
  <c r="N65" i="8"/>
  <c r="N74" i="8" s="1"/>
  <c r="R65" i="8"/>
  <c r="R74" i="8" s="1"/>
  <c r="V65" i="8"/>
  <c r="V74" i="8" s="1"/>
  <c r="Z65" i="8"/>
  <c r="Z74" i="8" s="1"/>
  <c r="AD65" i="8"/>
  <c r="AD74" i="8" s="1"/>
  <c r="AH65" i="8"/>
  <c r="AH74" i="8" s="1"/>
  <c r="AL65" i="8"/>
  <c r="AL74" i="8" s="1"/>
  <c r="AP65" i="8"/>
  <c r="AP74" i="8" s="1"/>
  <c r="AT65" i="8"/>
  <c r="AT74" i="8" s="1"/>
  <c r="AX65" i="8"/>
  <c r="AX74" i="8" s="1"/>
  <c r="BB65" i="8"/>
  <c r="BB74" i="8" s="1"/>
  <c r="BF65" i="8"/>
  <c r="BF74" i="8" s="1"/>
  <c r="BJ65" i="8"/>
  <c r="BJ74" i="8" s="1"/>
  <c r="BN65" i="8"/>
  <c r="BN74" i="8" s="1"/>
  <c r="D75" i="8"/>
  <c r="H75" i="8"/>
  <c r="L75" i="8"/>
  <c r="P75" i="8"/>
  <c r="T75" i="8"/>
  <c r="X75" i="8"/>
  <c r="AB75" i="8"/>
  <c r="AF75" i="8"/>
  <c r="AJ75" i="8"/>
  <c r="AN75" i="8"/>
  <c r="AR75" i="8"/>
  <c r="AV75" i="8"/>
  <c r="AZ75" i="8"/>
  <c r="BD75" i="8"/>
  <c r="BH75" i="8"/>
  <c r="BL75" i="8"/>
  <c r="D90" i="8"/>
  <c r="H90" i="8"/>
  <c r="H99" i="8" s="1"/>
  <c r="L90" i="8"/>
  <c r="L99" i="8" s="1"/>
  <c r="P90" i="8"/>
  <c r="P99" i="8" s="1"/>
  <c r="T90" i="8"/>
  <c r="T99" i="8" s="1"/>
  <c r="X90" i="8"/>
  <c r="X99" i="8" s="1"/>
  <c r="AB90" i="8"/>
  <c r="AB99" i="8" s="1"/>
  <c r="AF90" i="8"/>
  <c r="AF99" i="8" s="1"/>
  <c r="AJ90" i="8"/>
  <c r="AJ99" i="8" s="1"/>
  <c r="AN90" i="8"/>
  <c r="AN99" i="8" s="1"/>
  <c r="AR90" i="8"/>
  <c r="AR99" i="8" s="1"/>
  <c r="AV90" i="8"/>
  <c r="AV99" i="8" s="1"/>
  <c r="AZ90" i="8"/>
  <c r="AZ99" i="8" s="1"/>
  <c r="BD90" i="8"/>
  <c r="BD99" i="8" s="1"/>
  <c r="BH90" i="8"/>
  <c r="BH99" i="8" s="1"/>
  <c r="BL90" i="8"/>
  <c r="BL99" i="8" s="1"/>
  <c r="F100" i="8"/>
  <c r="J100" i="8"/>
  <c r="N100" i="8"/>
  <c r="R100" i="8"/>
  <c r="V100" i="8"/>
  <c r="Z100" i="8"/>
  <c r="AD100" i="8"/>
  <c r="AH100" i="8"/>
  <c r="AL100" i="8"/>
  <c r="AP100" i="8"/>
  <c r="AT100" i="8"/>
  <c r="AX100" i="8"/>
  <c r="BB100" i="8"/>
  <c r="BF100" i="8"/>
  <c r="BJ100" i="8"/>
  <c r="BN100" i="8"/>
  <c r="F115" i="8"/>
  <c r="J115" i="8"/>
  <c r="J124" i="8" s="1"/>
  <c r="N115" i="8"/>
  <c r="N124" i="8" s="1"/>
  <c r="R115" i="8"/>
  <c r="R124" i="8" s="1"/>
  <c r="V115" i="8"/>
  <c r="V124" i="8" s="1"/>
  <c r="Z115" i="8"/>
  <c r="Z124" i="8" s="1"/>
  <c r="AD115" i="8"/>
  <c r="AD124" i="8" s="1"/>
  <c r="AH115" i="8"/>
  <c r="AH124" i="8" s="1"/>
  <c r="AL115" i="8"/>
  <c r="AL124" i="8" s="1"/>
  <c r="AP115" i="8"/>
  <c r="AP124" i="8" s="1"/>
  <c r="AT115" i="8"/>
  <c r="AT124" i="8" s="1"/>
  <c r="AX115" i="8"/>
  <c r="AX124" i="8" s="1"/>
  <c r="BB115" i="8"/>
  <c r="BB124" i="8" s="1"/>
  <c r="BF115" i="8"/>
  <c r="BF124" i="8" s="1"/>
  <c r="BJ115" i="8"/>
  <c r="BJ124" i="8" s="1"/>
  <c r="BN115" i="8"/>
  <c r="BN124" i="8" s="1"/>
  <c r="K125" i="8"/>
  <c r="P125" i="8"/>
  <c r="W125" i="8"/>
  <c r="AE125" i="8"/>
  <c r="AM125" i="8"/>
  <c r="AU125" i="8"/>
  <c r="BC125" i="8"/>
  <c r="BK125" i="8"/>
  <c r="E174" i="8"/>
  <c r="E166" i="8"/>
  <c r="C115" i="8"/>
  <c r="G115" i="8"/>
  <c r="S115" i="8"/>
  <c r="S124" i="8" s="1"/>
  <c r="AA115" i="8"/>
  <c r="AA124" i="8" s="1"/>
  <c r="AI115" i="8"/>
  <c r="AI124" i="8" s="1"/>
  <c r="AQ115" i="8"/>
  <c r="AQ124" i="8" s="1"/>
  <c r="AY115" i="8"/>
  <c r="AY124" i="8" s="1"/>
  <c r="BG115" i="8"/>
  <c r="BG124" i="8" s="1"/>
  <c r="BO115" i="8"/>
  <c r="BO124" i="8" s="1"/>
  <c r="L125" i="8"/>
  <c r="AJ151" i="8"/>
  <c r="AJ140" i="8"/>
  <c r="AJ149" i="8" s="1"/>
  <c r="AN151" i="8"/>
  <c r="AN140" i="8"/>
  <c r="AN149" i="8" s="1"/>
  <c r="AR140" i="8"/>
  <c r="AR149" i="8" s="1"/>
  <c r="AR151" i="8"/>
  <c r="AV151" i="8"/>
  <c r="AV140" i="8"/>
  <c r="AV149" i="8" s="1"/>
  <c r="AZ151" i="8"/>
  <c r="AZ140" i="8"/>
  <c r="AZ149" i="8" s="1"/>
  <c r="BD151" i="8"/>
  <c r="BD140" i="8"/>
  <c r="BD149" i="8" s="1"/>
  <c r="BH140" i="8"/>
  <c r="BH149" i="8" s="1"/>
  <c r="BH151" i="8"/>
  <c r="BL151" i="8"/>
  <c r="BL140" i="8"/>
  <c r="BL149" i="8" s="1"/>
  <c r="C140" i="8"/>
  <c r="K140" i="8"/>
  <c r="K149" i="8" s="1"/>
  <c r="S140" i="8"/>
  <c r="S149" i="8" s="1"/>
  <c r="AA140" i="8"/>
  <c r="AA149" i="8" s="1"/>
  <c r="AI140" i="8"/>
  <c r="AI149" i="8" s="1"/>
  <c r="AQ140" i="8"/>
  <c r="AQ149" i="8" s="1"/>
  <c r="AY140" i="8"/>
  <c r="AY149" i="8" s="1"/>
  <c r="BG140" i="8"/>
  <c r="BG149" i="8" s="1"/>
  <c r="BO140" i="8"/>
  <c r="BO149" i="8" s="1"/>
  <c r="H115" i="8"/>
  <c r="H124" i="8" s="1"/>
  <c r="T115" i="8"/>
  <c r="T124" i="8" s="1"/>
  <c r="X115" i="8"/>
  <c r="X124" i="8" s="1"/>
  <c r="AB115" i="8"/>
  <c r="AB124" i="8" s="1"/>
  <c r="AF115" i="8"/>
  <c r="AF124" i="8" s="1"/>
  <c r="AJ115" i="8"/>
  <c r="AJ124" i="8" s="1"/>
  <c r="AN115" i="8"/>
  <c r="AN124" i="8" s="1"/>
  <c r="AR115" i="8"/>
  <c r="AR124" i="8" s="1"/>
  <c r="AV115" i="8"/>
  <c r="AV124" i="8" s="1"/>
  <c r="AZ115" i="8"/>
  <c r="AZ124" i="8" s="1"/>
  <c r="BD115" i="8"/>
  <c r="BD124" i="8" s="1"/>
  <c r="BH115" i="8"/>
  <c r="BH124" i="8" s="1"/>
  <c r="BL115" i="8"/>
  <c r="BL124" i="8" s="1"/>
  <c r="E149" i="8"/>
  <c r="E141" i="8"/>
  <c r="C165" i="8"/>
  <c r="I165" i="8"/>
  <c r="I174" i="8" s="1"/>
  <c r="N165" i="8"/>
  <c r="N174" i="8" s="1"/>
  <c r="S165" i="8"/>
  <c r="S174" i="8" s="1"/>
  <c r="Y165" i="8"/>
  <c r="Y174" i="8" s="1"/>
  <c r="AD165" i="8"/>
  <c r="AD174" i="8" s="1"/>
  <c r="AI165" i="8"/>
  <c r="AI174" i="8" s="1"/>
  <c r="AO165" i="8"/>
  <c r="AO174" i="8" s="1"/>
  <c r="AT165" i="8"/>
  <c r="AT174" i="8" s="1"/>
  <c r="AY165" i="8"/>
  <c r="AY174" i="8" s="1"/>
  <c r="BE165" i="8"/>
  <c r="BE174" i="8" s="1"/>
  <c r="BJ165" i="8"/>
  <c r="BJ174" i="8" s="1"/>
  <c r="BO165" i="8"/>
  <c r="BO174" i="8" s="1"/>
  <c r="E175" i="8"/>
  <c r="M175" i="8"/>
  <c r="AA175" i="8"/>
  <c r="BK175" i="8"/>
  <c r="Z176" i="8"/>
  <c r="AH176" i="8"/>
  <c r="I200" i="8"/>
  <c r="I190" i="8"/>
  <c r="I199" i="8" s="1"/>
  <c r="Q200" i="8"/>
  <c r="Q190" i="8"/>
  <c r="Q199" i="8" s="1"/>
  <c r="Y200" i="8"/>
  <c r="Y190" i="8"/>
  <c r="Y199" i="8" s="1"/>
  <c r="AG200" i="8"/>
  <c r="AG190" i="8"/>
  <c r="AG199" i="8" s="1"/>
  <c r="AO200" i="8"/>
  <c r="AO190" i="8"/>
  <c r="AO199" i="8" s="1"/>
  <c r="AW200" i="8"/>
  <c r="AW190" i="8"/>
  <c r="AW199" i="8" s="1"/>
  <c r="BE200" i="8"/>
  <c r="BE190" i="8"/>
  <c r="BE199" i="8" s="1"/>
  <c r="BM200" i="8"/>
  <c r="BM190" i="8"/>
  <c r="BM199" i="8" s="1"/>
  <c r="L201" i="8"/>
  <c r="L190" i="8"/>
  <c r="L199" i="8" s="1"/>
  <c r="AB201" i="8"/>
  <c r="AB190" i="8"/>
  <c r="AB199" i="8" s="1"/>
  <c r="AJ201" i="8"/>
  <c r="AJ190" i="8"/>
  <c r="AJ199" i="8" s="1"/>
  <c r="AR201" i="8"/>
  <c r="AR190" i="8"/>
  <c r="AR199" i="8" s="1"/>
  <c r="AZ201" i="8"/>
  <c r="AZ190" i="8"/>
  <c r="AZ199" i="8" s="1"/>
  <c r="BH201" i="8"/>
  <c r="BH190" i="8"/>
  <c r="BH199" i="8" s="1"/>
  <c r="C190" i="8"/>
  <c r="M190" i="8"/>
  <c r="M199" i="8" s="1"/>
  <c r="X190" i="8"/>
  <c r="X199" i="8" s="1"/>
  <c r="AI190" i="8"/>
  <c r="AI199" i="8" s="1"/>
  <c r="AS190" i="8"/>
  <c r="AS199" i="8" s="1"/>
  <c r="BD190" i="8"/>
  <c r="BD199" i="8" s="1"/>
  <c r="BO190" i="8"/>
  <c r="BO199" i="8" s="1"/>
  <c r="U200" i="8"/>
  <c r="BK200" i="8"/>
  <c r="T201" i="8"/>
  <c r="C224" i="8"/>
  <c r="C216" i="8"/>
  <c r="G224" i="8"/>
  <c r="G216" i="8"/>
  <c r="D140" i="8"/>
  <c r="H140" i="8"/>
  <c r="H149" i="8" s="1"/>
  <c r="L140" i="8"/>
  <c r="L149" i="8" s="1"/>
  <c r="P140" i="8"/>
  <c r="P149" i="8" s="1"/>
  <c r="T140" i="8"/>
  <c r="T149" i="8" s="1"/>
  <c r="X140" i="8"/>
  <c r="X149" i="8" s="1"/>
  <c r="AB140" i="8"/>
  <c r="AB149" i="8" s="1"/>
  <c r="AF140" i="8"/>
  <c r="AF149" i="8" s="1"/>
  <c r="F150" i="8"/>
  <c r="J150" i="8"/>
  <c r="N150" i="8"/>
  <c r="R150" i="8"/>
  <c r="V150" i="8"/>
  <c r="Z150" i="8"/>
  <c r="AD150" i="8"/>
  <c r="AH150" i="8"/>
  <c r="AL150" i="8"/>
  <c r="AP150" i="8"/>
  <c r="AT150" i="8"/>
  <c r="AX150" i="8"/>
  <c r="BB150" i="8"/>
  <c r="BF150" i="8"/>
  <c r="BJ150" i="8"/>
  <c r="BN150" i="8"/>
  <c r="J165" i="8"/>
  <c r="J174" i="8" s="1"/>
  <c r="O165" i="8"/>
  <c r="O174" i="8" s="1"/>
  <c r="U165" i="8"/>
  <c r="U174" i="8" s="1"/>
  <c r="AE165" i="8"/>
  <c r="AE174" i="8" s="1"/>
  <c r="AK165" i="8"/>
  <c r="AK174" i="8" s="1"/>
  <c r="AP165" i="8"/>
  <c r="AP174" i="8" s="1"/>
  <c r="AU165" i="8"/>
  <c r="AU174" i="8" s="1"/>
  <c r="BA165" i="8"/>
  <c r="BA174" i="8" s="1"/>
  <c r="BF165" i="8"/>
  <c r="BF174" i="8" s="1"/>
  <c r="AC175" i="8"/>
  <c r="AQ175" i="8"/>
  <c r="AX176" i="8"/>
  <c r="BN176" i="8"/>
  <c r="E190" i="8"/>
  <c r="P190" i="8"/>
  <c r="P199" i="8" s="1"/>
  <c r="AA190" i="8"/>
  <c r="AA199" i="8" s="1"/>
  <c r="AK190" i="8"/>
  <c r="AK199" i="8" s="1"/>
  <c r="AV190" i="8"/>
  <c r="AV199" i="8" s="1"/>
  <c r="BG190" i="8"/>
  <c r="BG199" i="8" s="1"/>
  <c r="D191" i="8"/>
  <c r="Z200" i="8"/>
  <c r="AU200" i="8"/>
  <c r="D201" i="8"/>
  <c r="F165" i="8"/>
  <c r="K165" i="8"/>
  <c r="K174" i="8" s="1"/>
  <c r="Q165" i="8"/>
  <c r="Q174" i="8" s="1"/>
  <c r="V165" i="8"/>
  <c r="V174" i="8" s="1"/>
  <c r="AG165" i="8"/>
  <c r="AG174" i="8" s="1"/>
  <c r="AL165" i="8"/>
  <c r="AL174" i="8" s="1"/>
  <c r="AW165" i="8"/>
  <c r="AW174" i="8" s="1"/>
  <c r="BB165" i="8"/>
  <c r="BB174" i="8" s="1"/>
  <c r="BG165" i="8"/>
  <c r="BG174" i="8" s="1"/>
  <c r="BM165" i="8"/>
  <c r="BM174" i="8" s="1"/>
  <c r="AS175" i="8"/>
  <c r="G200" i="8"/>
  <c r="G190" i="8"/>
  <c r="W200" i="8"/>
  <c r="W190" i="8"/>
  <c r="W199" i="8" s="1"/>
  <c r="AM200" i="8"/>
  <c r="AM190" i="8"/>
  <c r="AM199" i="8" s="1"/>
  <c r="BC200" i="8"/>
  <c r="BC190" i="8"/>
  <c r="BC199" i="8" s="1"/>
  <c r="S190" i="8"/>
  <c r="S199" i="8" s="1"/>
  <c r="AC190" i="8"/>
  <c r="AC199" i="8" s="1"/>
  <c r="AY190" i="8"/>
  <c r="AY199" i="8" s="1"/>
  <c r="BI190" i="8"/>
  <c r="BI199" i="8" s="1"/>
  <c r="J200" i="8"/>
  <c r="AE200" i="8"/>
  <c r="BA200" i="8"/>
  <c r="D165" i="8"/>
  <c r="H165" i="8"/>
  <c r="H174" i="8" s="1"/>
  <c r="L165" i="8"/>
  <c r="L174" i="8" s="1"/>
  <c r="L175" i="8"/>
  <c r="P165" i="8"/>
  <c r="P174" i="8" s="1"/>
  <c r="T165" i="8"/>
  <c r="T174" i="8" s="1"/>
  <c r="X165" i="8"/>
  <c r="X174" i="8" s="1"/>
  <c r="AB165" i="8"/>
  <c r="AB174" i="8" s="1"/>
  <c r="AB175" i="8"/>
  <c r="AF165" i="8"/>
  <c r="AF174" i="8" s="1"/>
  <c r="AJ165" i="8"/>
  <c r="AJ174" i="8" s="1"/>
  <c r="AN165" i="8"/>
  <c r="AN174" i="8" s="1"/>
  <c r="AR165" i="8"/>
  <c r="AR174" i="8" s="1"/>
  <c r="AR175" i="8"/>
  <c r="AV165" i="8"/>
  <c r="AV174" i="8" s="1"/>
  <c r="AZ165" i="8"/>
  <c r="AZ174" i="8" s="1"/>
  <c r="BD165" i="8"/>
  <c r="BD174" i="8" s="1"/>
  <c r="BH165" i="8"/>
  <c r="BH174" i="8" s="1"/>
  <c r="BH175" i="8"/>
  <c r="BL165" i="8"/>
  <c r="BL174" i="8" s="1"/>
  <c r="G165" i="8"/>
  <c r="R165" i="8"/>
  <c r="R174" i="8" s="1"/>
  <c r="W165" i="8"/>
  <c r="W174" i="8" s="1"/>
  <c r="AM165" i="8"/>
  <c r="AM174" i="8" s="1"/>
  <c r="BC165" i="8"/>
  <c r="BC174" i="8" s="1"/>
  <c r="BI165" i="8"/>
  <c r="BI174" i="8" s="1"/>
  <c r="D175" i="8"/>
  <c r="AF175" i="8"/>
  <c r="AN175" i="8"/>
  <c r="K190" i="8"/>
  <c r="K199" i="8" s="1"/>
  <c r="AF190" i="8"/>
  <c r="AF199" i="8" s="1"/>
  <c r="AQ190" i="8"/>
  <c r="AQ199" i="8" s="1"/>
  <c r="BL190" i="8"/>
  <c r="BL199" i="8" s="1"/>
  <c r="O200" i="8"/>
  <c r="F190" i="8"/>
  <c r="J190" i="8"/>
  <c r="J199" i="8" s="1"/>
  <c r="N190" i="8"/>
  <c r="N199" i="8" s="1"/>
  <c r="R190" i="8"/>
  <c r="R199" i="8" s="1"/>
  <c r="V190" i="8"/>
  <c r="V199" i="8" s="1"/>
  <c r="Z190" i="8"/>
  <c r="Z199" i="8" s="1"/>
  <c r="AD190" i="8"/>
  <c r="AD199" i="8" s="1"/>
  <c r="AH190" i="8"/>
  <c r="AH199" i="8" s="1"/>
  <c r="AL190" i="8"/>
  <c r="AL199" i="8" s="1"/>
  <c r="AP190" i="8"/>
  <c r="AP199" i="8" s="1"/>
  <c r="AT190" i="8"/>
  <c r="AT199" i="8" s="1"/>
  <c r="AX190" i="8"/>
  <c r="AX199" i="8" s="1"/>
  <c r="BB190" i="8"/>
  <c r="BB199" i="8" s="1"/>
  <c r="BF190" i="8"/>
  <c r="BF199" i="8" s="1"/>
  <c r="BJ190" i="8"/>
  <c r="BJ199" i="8" s="1"/>
  <c r="BN190" i="8"/>
  <c r="BN199" i="8" s="1"/>
  <c r="N200" i="8"/>
  <c r="AD200" i="8"/>
  <c r="AT200" i="8"/>
  <c r="BJ200" i="8"/>
  <c r="E215" i="8"/>
  <c r="J215" i="8"/>
  <c r="J224" i="8" s="1"/>
  <c r="O215" i="8"/>
  <c r="O224" i="8" s="1"/>
  <c r="U215" i="8"/>
  <c r="U224" i="8" s="1"/>
  <c r="Z215" i="8"/>
  <c r="Z224" i="8" s="1"/>
  <c r="AE215" i="8"/>
  <c r="AE224" i="8" s="1"/>
  <c r="AK215" i="8"/>
  <c r="AK224" i="8" s="1"/>
  <c r="AP215" i="8"/>
  <c r="AP224" i="8" s="1"/>
  <c r="AU215" i="8"/>
  <c r="AU224" i="8" s="1"/>
  <c r="BA215" i="8"/>
  <c r="BA224" i="8" s="1"/>
  <c r="BF215" i="8"/>
  <c r="BF224" i="8" s="1"/>
  <c r="BK215" i="8"/>
  <c r="BK224" i="8" s="1"/>
  <c r="D223" i="8"/>
  <c r="H223" i="8"/>
  <c r="L223" i="8"/>
  <c r="P223" i="8"/>
  <c r="T223" i="8"/>
  <c r="X223" i="8"/>
  <c r="AB223" i="8"/>
  <c r="AF223" i="8"/>
  <c r="AJ223" i="8"/>
  <c r="AN223" i="8"/>
  <c r="AR223" i="8"/>
  <c r="AV223" i="8"/>
  <c r="AZ223" i="8"/>
  <c r="BD223" i="8"/>
  <c r="BH223" i="8"/>
  <c r="BL223" i="8"/>
  <c r="K225" i="8"/>
  <c r="AA225" i="8"/>
  <c r="AQ225" i="8"/>
  <c r="BC225" i="8"/>
  <c r="BB226" i="8"/>
  <c r="BJ226" i="8"/>
  <c r="C250" i="8"/>
  <c r="C240" i="8"/>
  <c r="K250" i="8"/>
  <c r="K240" i="8"/>
  <c r="K249" i="8" s="1"/>
  <c r="S250" i="8"/>
  <c r="S240" i="8"/>
  <c r="S249" i="8" s="1"/>
  <c r="AA250" i="8"/>
  <c r="AA240" i="8"/>
  <c r="AA249" i="8" s="1"/>
  <c r="AI250" i="8"/>
  <c r="AI240" i="8"/>
  <c r="AI249" i="8" s="1"/>
  <c r="AQ250" i="8"/>
  <c r="AQ240" i="8"/>
  <c r="AQ249" i="8" s="1"/>
  <c r="AY250" i="8"/>
  <c r="AY240" i="8"/>
  <c r="AY249" i="8" s="1"/>
  <c r="BG250" i="8"/>
  <c r="BG240" i="8"/>
  <c r="BG249" i="8" s="1"/>
  <c r="BO250" i="8"/>
  <c r="BO240" i="8"/>
  <c r="BO249" i="8" s="1"/>
  <c r="I240" i="8"/>
  <c r="I249" i="8" s="1"/>
  <c r="Q240" i="8"/>
  <c r="Q249" i="8" s="1"/>
  <c r="AB249" i="8"/>
  <c r="AJ249" i="8"/>
  <c r="AU240" i="8"/>
  <c r="AU249" i="8" s="1"/>
  <c r="BC240" i="8"/>
  <c r="BC249" i="8" s="1"/>
  <c r="AN248" i="8"/>
  <c r="E250" i="8"/>
  <c r="BN274" i="8"/>
  <c r="M274" i="8"/>
  <c r="U274" i="8"/>
  <c r="AS274" i="8"/>
  <c r="BA274" i="8"/>
  <c r="H274" i="8"/>
  <c r="AC274" i="8"/>
  <c r="F215" i="8"/>
  <c r="V215" i="8"/>
  <c r="V224" i="8" s="1"/>
  <c r="AL215" i="8"/>
  <c r="AL224" i="8" s="1"/>
  <c r="BG215" i="8"/>
  <c r="BG224" i="8" s="1"/>
  <c r="G225" i="8"/>
  <c r="W225" i="8"/>
  <c r="AM225" i="8"/>
  <c r="BE225" i="8"/>
  <c r="N226" i="8"/>
  <c r="AG250" i="8"/>
  <c r="AG248" i="8"/>
  <c r="AO248" i="8"/>
  <c r="AO250" i="8"/>
  <c r="D248" i="8"/>
  <c r="D251" i="8"/>
  <c r="AF251" i="8"/>
  <c r="AF248" i="8"/>
  <c r="F200" i="8"/>
  <c r="V200" i="8"/>
  <c r="AL200" i="8"/>
  <c r="BB200" i="8"/>
  <c r="D215" i="8"/>
  <c r="H215" i="8"/>
  <c r="H224" i="8" s="1"/>
  <c r="L215" i="8"/>
  <c r="L224" i="8" s="1"/>
  <c r="P215" i="8"/>
  <c r="P224" i="8" s="1"/>
  <c r="T215" i="8"/>
  <c r="T224" i="8" s="1"/>
  <c r="X215" i="8"/>
  <c r="X224" i="8" s="1"/>
  <c r="AB215" i="8"/>
  <c r="AB224" i="8" s="1"/>
  <c r="AF215" i="8"/>
  <c r="AF224" i="8" s="1"/>
  <c r="AJ215" i="8"/>
  <c r="AJ224" i="8" s="1"/>
  <c r="AN215" i="8"/>
  <c r="AN224" i="8" s="1"/>
  <c r="AR215" i="8"/>
  <c r="AR224" i="8" s="1"/>
  <c r="AV215" i="8"/>
  <c r="AV224" i="8" s="1"/>
  <c r="AZ215" i="8"/>
  <c r="AZ224" i="8" s="1"/>
  <c r="BD215" i="8"/>
  <c r="BD224" i="8" s="1"/>
  <c r="BD225" i="8"/>
  <c r="BH215" i="8"/>
  <c r="BH224" i="8" s="1"/>
  <c r="BL215" i="8"/>
  <c r="BL224" i="8" s="1"/>
  <c r="G226" i="8"/>
  <c r="W226" i="8"/>
  <c r="AM226" i="8"/>
  <c r="BC226" i="8"/>
  <c r="M215" i="8"/>
  <c r="M224" i="8" s="1"/>
  <c r="R215" i="8"/>
  <c r="R224" i="8" s="1"/>
  <c r="AC215" i="8"/>
  <c r="AC224" i="8" s="1"/>
  <c r="AH215" i="8"/>
  <c r="AH224" i="8" s="1"/>
  <c r="AS215" i="8"/>
  <c r="AS224" i="8" s="1"/>
  <c r="AX215" i="8"/>
  <c r="AX224" i="8" s="1"/>
  <c r="BN215" i="8"/>
  <c r="BN224" i="8" s="1"/>
  <c r="C225" i="8"/>
  <c r="H225" i="8"/>
  <c r="S225" i="8"/>
  <c r="X225" i="8"/>
  <c r="AI225" i="8"/>
  <c r="AN225" i="8"/>
  <c r="AZ225" i="8"/>
  <c r="AD226" i="8"/>
  <c r="E240" i="8"/>
  <c r="I250" i="8"/>
  <c r="Q250" i="8"/>
  <c r="U250" i="8"/>
  <c r="Y250" i="8"/>
  <c r="AK240" i="8"/>
  <c r="AK249" i="8" s="1"/>
  <c r="AW250" i="8"/>
  <c r="BA250" i="8"/>
  <c r="BE250" i="8"/>
  <c r="BM250" i="8"/>
  <c r="H249" i="8"/>
  <c r="P251" i="8"/>
  <c r="T251" i="8"/>
  <c r="X249" i="8"/>
  <c r="AJ251" i="8"/>
  <c r="AN249" i="8"/>
  <c r="AV251" i="8"/>
  <c r="AZ251" i="8"/>
  <c r="BD251" i="8"/>
  <c r="BL251" i="8"/>
  <c r="D241" i="8"/>
  <c r="D249" i="8"/>
  <c r="O240" i="8"/>
  <c r="O249" i="8" s="1"/>
  <c r="W240" i="8"/>
  <c r="W249" i="8" s="1"/>
  <c r="AO240" i="8"/>
  <c r="AO249" i="8" s="1"/>
  <c r="AW240" i="8"/>
  <c r="AW249" i="8" s="1"/>
  <c r="BH249" i="8"/>
  <c r="BD274" i="8"/>
  <c r="W299" i="8"/>
  <c r="R200" i="8"/>
  <c r="AH200" i="8"/>
  <c r="AX200" i="8"/>
  <c r="BN200" i="8"/>
  <c r="BI225" i="8"/>
  <c r="L226" i="8"/>
  <c r="AB226" i="8"/>
  <c r="AR226" i="8"/>
  <c r="BH226" i="8"/>
  <c r="I215" i="8"/>
  <c r="I224" i="8" s="1"/>
  <c r="Y215" i="8"/>
  <c r="Y224" i="8" s="1"/>
  <c r="AO215" i="8"/>
  <c r="AO224" i="8" s="1"/>
  <c r="AT215" i="8"/>
  <c r="AT224" i="8" s="1"/>
  <c r="AY215" i="8"/>
  <c r="AY224" i="8" s="1"/>
  <c r="BO215" i="8"/>
  <c r="BO224" i="8" s="1"/>
  <c r="D225" i="8"/>
  <c r="T225" i="8"/>
  <c r="F240" i="8"/>
  <c r="F250" i="8"/>
  <c r="J240" i="8"/>
  <c r="J250" i="8"/>
  <c r="N240" i="8"/>
  <c r="N250" i="8"/>
  <c r="R250" i="8"/>
  <c r="R240" i="8"/>
  <c r="V240" i="8"/>
  <c r="V250" i="8"/>
  <c r="Z240" i="8"/>
  <c r="Z250" i="8"/>
  <c r="AD240" i="8"/>
  <c r="AD250" i="8"/>
  <c r="AH250" i="8"/>
  <c r="AH240" i="8"/>
  <c r="AL240" i="8"/>
  <c r="AL250" i="8"/>
  <c r="AP240" i="8"/>
  <c r="AP250" i="8"/>
  <c r="AT240" i="8"/>
  <c r="AT250" i="8"/>
  <c r="AX250" i="8"/>
  <c r="AX240" i="8"/>
  <c r="BB240" i="8"/>
  <c r="BB250" i="8"/>
  <c r="BF240" i="8"/>
  <c r="BF250" i="8"/>
  <c r="BJ240" i="8"/>
  <c r="BJ250" i="8"/>
  <c r="BN250" i="8"/>
  <c r="BN240" i="8"/>
  <c r="G240" i="8"/>
  <c r="Y240" i="8"/>
  <c r="Y249" i="8" s="1"/>
  <c r="AG240" i="8"/>
  <c r="AG249" i="8" s="1"/>
  <c r="AR249" i="8"/>
  <c r="AZ249" i="8"/>
  <c r="BI274" i="8"/>
  <c r="AK250" i="8"/>
  <c r="H251" i="8"/>
  <c r="E274" i="8"/>
  <c r="R265" i="8"/>
  <c r="R274" i="8" s="1"/>
  <c r="Z265" i="8"/>
  <c r="Z274" i="8" s="1"/>
  <c r="AV274" i="8"/>
  <c r="BB265" i="8"/>
  <c r="BB274" i="8" s="1"/>
  <c r="P273" i="8"/>
  <c r="X273" i="8"/>
  <c r="X274" i="8" s="1"/>
  <c r="G275" i="8"/>
  <c r="V275" i="8"/>
  <c r="AI275" i="8"/>
  <c r="AQ275" i="8"/>
  <c r="BD275" i="8"/>
  <c r="BL275" i="8"/>
  <c r="M276" i="8"/>
  <c r="U276" i="8"/>
  <c r="AW276" i="8"/>
  <c r="D300" i="8"/>
  <c r="D290" i="8"/>
  <c r="H300" i="8"/>
  <c r="H290" i="8"/>
  <c r="H299" i="8" s="1"/>
  <c r="T300" i="8"/>
  <c r="T290" i="8"/>
  <c r="X300" i="8"/>
  <c r="X290" i="8"/>
  <c r="X299" i="8" s="1"/>
  <c r="AJ300" i="8"/>
  <c r="AJ290" i="8"/>
  <c r="AN300" i="8"/>
  <c r="AN290" i="8"/>
  <c r="AN299" i="8" s="1"/>
  <c r="AZ300" i="8"/>
  <c r="AZ290" i="8"/>
  <c r="BD300" i="8"/>
  <c r="BD290" i="8"/>
  <c r="BD299" i="8" s="1"/>
  <c r="S301" i="8"/>
  <c r="S290" i="8"/>
  <c r="S299" i="8" s="1"/>
  <c r="AI301" i="8"/>
  <c r="AI290" i="8"/>
  <c r="AI299" i="8" s="1"/>
  <c r="AY301" i="8"/>
  <c r="AY290" i="8"/>
  <c r="AY299" i="8" s="1"/>
  <c r="BO301" i="8"/>
  <c r="BO290" i="8"/>
  <c r="BO299" i="8" s="1"/>
  <c r="K290" i="8"/>
  <c r="K299" i="8" s="1"/>
  <c r="AB290" i="8"/>
  <c r="AB299" i="8" s="1"/>
  <c r="BC290" i="8"/>
  <c r="BC299" i="8" s="1"/>
  <c r="BL290" i="8"/>
  <c r="Q300" i="8"/>
  <c r="AW300" i="8"/>
  <c r="BH300" i="8"/>
  <c r="AA301" i="8"/>
  <c r="BG301" i="8"/>
  <c r="D325" i="8"/>
  <c r="D315" i="8"/>
  <c r="H315" i="8"/>
  <c r="H324" i="8" s="1"/>
  <c r="H325" i="8"/>
  <c r="L315" i="8"/>
  <c r="L324" i="8" s="1"/>
  <c r="L325" i="8"/>
  <c r="P315" i="8"/>
  <c r="P324" i="8" s="1"/>
  <c r="P325" i="8"/>
  <c r="T325" i="8"/>
  <c r="T315" i="8"/>
  <c r="T324" i="8" s="1"/>
  <c r="X315" i="8"/>
  <c r="X324" i="8" s="1"/>
  <c r="X325" i="8"/>
  <c r="AF315" i="8"/>
  <c r="AF324" i="8" s="1"/>
  <c r="AF325" i="8"/>
  <c r="AJ325" i="8"/>
  <c r="AJ315" i="8"/>
  <c r="AJ324" i="8" s="1"/>
  <c r="AN315" i="8"/>
  <c r="AN324" i="8" s="1"/>
  <c r="AN325" i="8"/>
  <c r="AR315" i="8"/>
  <c r="AR324" i="8" s="1"/>
  <c r="AR325" i="8"/>
  <c r="AV315" i="8"/>
  <c r="AV324" i="8" s="1"/>
  <c r="AV325" i="8"/>
  <c r="AZ325" i="8"/>
  <c r="AZ315" i="8"/>
  <c r="AZ324" i="8" s="1"/>
  <c r="BD315" i="8"/>
  <c r="BD324" i="8" s="1"/>
  <c r="BD325" i="8"/>
  <c r="BL315" i="8"/>
  <c r="BL324" i="8" s="1"/>
  <c r="BL325" i="8"/>
  <c r="D350" i="8"/>
  <c r="D340" i="8"/>
  <c r="H350" i="8"/>
  <c r="H340" i="8"/>
  <c r="H349" i="8" s="1"/>
  <c r="L350" i="8"/>
  <c r="L340" i="8"/>
  <c r="L349" i="8" s="1"/>
  <c r="P350" i="8"/>
  <c r="P340" i="8"/>
  <c r="P349" i="8" s="1"/>
  <c r="T350" i="8"/>
  <c r="T340" i="8"/>
  <c r="T349" i="8" s="1"/>
  <c r="X350" i="8"/>
  <c r="X340" i="8"/>
  <c r="X349" i="8" s="1"/>
  <c r="AB350" i="8"/>
  <c r="AB340" i="8"/>
  <c r="AB349" i="8" s="1"/>
  <c r="AJ350" i="8"/>
  <c r="AJ340" i="8"/>
  <c r="AJ349" i="8" s="1"/>
  <c r="AN350" i="8"/>
  <c r="AN340" i="8"/>
  <c r="AN349" i="8" s="1"/>
  <c r="AR350" i="8"/>
  <c r="AR340" i="8"/>
  <c r="AR349" i="8" s="1"/>
  <c r="AV350" i="8"/>
  <c r="AV340" i="8"/>
  <c r="AV349" i="8" s="1"/>
  <c r="AZ350" i="8"/>
  <c r="AZ340" i="8"/>
  <c r="AZ349" i="8" s="1"/>
  <c r="BD350" i="8"/>
  <c r="BD340" i="8"/>
  <c r="BD349" i="8" s="1"/>
  <c r="BH350" i="8"/>
  <c r="BH340" i="8"/>
  <c r="BH349" i="8" s="1"/>
  <c r="P249" i="8"/>
  <c r="U240" i="8"/>
  <c r="U249" i="8" s="1"/>
  <c r="AF249" i="8"/>
  <c r="AV249" i="8"/>
  <c r="BA240" i="8"/>
  <c r="BA249" i="8" s="1"/>
  <c r="BL249" i="8"/>
  <c r="X251" i="8"/>
  <c r="N265" i="8"/>
  <c r="N274" i="8" s="1"/>
  <c r="AD265" i="8"/>
  <c r="AD274" i="8" s="1"/>
  <c r="AT265" i="8"/>
  <c r="AT274" i="8" s="1"/>
  <c r="BJ265" i="8"/>
  <c r="BJ274" i="8" s="1"/>
  <c r="I276" i="8"/>
  <c r="I265" i="8"/>
  <c r="I274" i="8" s="1"/>
  <c r="Y276" i="8"/>
  <c r="Y265" i="8"/>
  <c r="Y274" i="8" s="1"/>
  <c r="AO276" i="8"/>
  <c r="AO265" i="8"/>
  <c r="AO274" i="8" s="1"/>
  <c r="BE276" i="8"/>
  <c r="BE265" i="8"/>
  <c r="BE274" i="8" s="1"/>
  <c r="F265" i="8"/>
  <c r="AH265" i="8"/>
  <c r="AH274" i="8" s="1"/>
  <c r="AP265" i="8"/>
  <c r="AP274" i="8" s="1"/>
  <c r="BL274" i="8"/>
  <c r="E266" i="8"/>
  <c r="AF273" i="8"/>
  <c r="AF274" i="8" s="1"/>
  <c r="H275" i="8"/>
  <c r="W275" i="8"/>
  <c r="AD275" i="8"/>
  <c r="AL275" i="8"/>
  <c r="AR275" i="8"/>
  <c r="AY275" i="8"/>
  <c r="BG275" i="8"/>
  <c r="BN275" i="8"/>
  <c r="AX276" i="8"/>
  <c r="BF276" i="8"/>
  <c r="I290" i="8"/>
  <c r="I299" i="8" s="1"/>
  <c r="I300" i="8"/>
  <c r="M290" i="8"/>
  <c r="M299" i="8" s="1"/>
  <c r="M300" i="8"/>
  <c r="Y290" i="8"/>
  <c r="Y299" i="8" s="1"/>
  <c r="Y300" i="8"/>
  <c r="AC290" i="8"/>
  <c r="AC299" i="8" s="1"/>
  <c r="AC300" i="8"/>
  <c r="AO290" i="8"/>
  <c r="AO299" i="8" s="1"/>
  <c r="AO300" i="8"/>
  <c r="AS290" i="8"/>
  <c r="AS299" i="8" s="1"/>
  <c r="AS300" i="8"/>
  <c r="BE290" i="8"/>
  <c r="BE299" i="8" s="1"/>
  <c r="BE300" i="8"/>
  <c r="BI290" i="8"/>
  <c r="BI299" i="8" s="1"/>
  <c r="BI300" i="8"/>
  <c r="C290" i="8"/>
  <c r="L290" i="8"/>
  <c r="L299" i="8" s="1"/>
  <c r="AM290" i="8"/>
  <c r="AM299" i="8" s="1"/>
  <c r="AV290" i="8"/>
  <c r="AV299" i="8" s="1"/>
  <c r="D298" i="8"/>
  <c r="P298" i="8"/>
  <c r="T298" i="8"/>
  <c r="AF298" i="8"/>
  <c r="AF299" i="8" s="1"/>
  <c r="AJ298" i="8"/>
  <c r="AV298" i="8"/>
  <c r="AZ298" i="8"/>
  <c r="BL298" i="8"/>
  <c r="U300" i="8"/>
  <c r="AF300" i="8"/>
  <c r="BA300" i="8"/>
  <c r="AE301" i="8"/>
  <c r="BK301" i="8"/>
  <c r="AB325" i="8"/>
  <c r="O265" i="8"/>
  <c r="O275" i="8"/>
  <c r="AE265" i="8"/>
  <c r="AE275" i="8"/>
  <c r="AU265" i="8"/>
  <c r="AU275" i="8"/>
  <c r="BK265" i="8"/>
  <c r="BK275" i="8"/>
  <c r="P274" i="8"/>
  <c r="AK274" i="8"/>
  <c r="G266" i="8"/>
  <c r="C275" i="8"/>
  <c r="K275" i="8"/>
  <c r="AM275" i="8"/>
  <c r="AT275" i="8"/>
  <c r="BH275" i="8"/>
  <c r="BO275" i="8"/>
  <c r="Q276" i="8"/>
  <c r="AS276" i="8"/>
  <c r="BA276" i="8"/>
  <c r="E291" i="8"/>
  <c r="AG300" i="8"/>
  <c r="AR300" i="8"/>
  <c r="BM300" i="8"/>
  <c r="F324" i="8"/>
  <c r="F316" i="8"/>
  <c r="BH325" i="8"/>
  <c r="BL340" i="8"/>
  <c r="BL349" i="8" s="1"/>
  <c r="F365" i="8"/>
  <c r="F375" i="8"/>
  <c r="J365" i="8"/>
  <c r="J374" i="8" s="1"/>
  <c r="J375" i="8"/>
  <c r="N365" i="8"/>
  <c r="N374" i="8" s="1"/>
  <c r="N375" i="8"/>
  <c r="R365" i="8"/>
  <c r="R374" i="8" s="1"/>
  <c r="R375" i="8"/>
  <c r="V365" i="8"/>
  <c r="V374" i="8" s="1"/>
  <c r="V375" i="8"/>
  <c r="Z365" i="8"/>
  <c r="Z374" i="8" s="1"/>
  <c r="Z375" i="8"/>
  <c r="AD365" i="8"/>
  <c r="AD374" i="8" s="1"/>
  <c r="AD375" i="8"/>
  <c r="AH365" i="8"/>
  <c r="AH374" i="8" s="1"/>
  <c r="AH375" i="8"/>
  <c r="AL365" i="8"/>
  <c r="AL374" i="8" s="1"/>
  <c r="AL375" i="8"/>
  <c r="AP365" i="8"/>
  <c r="AP374" i="8" s="1"/>
  <c r="AP375" i="8"/>
  <c r="AT365" i="8"/>
  <c r="AT374" i="8" s="1"/>
  <c r="AT375" i="8"/>
  <c r="AX365" i="8"/>
  <c r="AX374" i="8" s="1"/>
  <c r="AX375" i="8"/>
  <c r="M250" i="8"/>
  <c r="AC250" i="8"/>
  <c r="AS250" i="8"/>
  <c r="BI250" i="8"/>
  <c r="L251" i="8"/>
  <c r="AB251" i="8"/>
  <c r="AR251" i="8"/>
  <c r="BH251" i="8"/>
  <c r="M240" i="8"/>
  <c r="M249" i="8" s="1"/>
  <c r="AC240" i="8"/>
  <c r="AC249" i="8" s="1"/>
  <c r="AS240" i="8"/>
  <c r="AS249" i="8" s="1"/>
  <c r="BD240" i="8"/>
  <c r="BD249" i="8" s="1"/>
  <c r="BI240" i="8"/>
  <c r="BI249" i="8" s="1"/>
  <c r="F248" i="8"/>
  <c r="J248" i="8"/>
  <c r="N248" i="8"/>
  <c r="R248" i="8"/>
  <c r="V248" i="8"/>
  <c r="Z248" i="8"/>
  <c r="AD248" i="8"/>
  <c r="AH248" i="8"/>
  <c r="AL248" i="8"/>
  <c r="AP248" i="8"/>
  <c r="AT248" i="8"/>
  <c r="AX248" i="8"/>
  <c r="BB248" i="8"/>
  <c r="BF248" i="8"/>
  <c r="BJ248" i="8"/>
  <c r="BN248" i="8"/>
  <c r="D275" i="8"/>
  <c r="D265" i="8"/>
  <c r="T275" i="8"/>
  <c r="T265" i="8"/>
  <c r="T274" i="8" s="1"/>
  <c r="AJ275" i="8"/>
  <c r="AJ265" i="8"/>
  <c r="AJ274" i="8" s="1"/>
  <c r="AZ275" i="8"/>
  <c r="AZ265" i="8"/>
  <c r="AZ274" i="8" s="1"/>
  <c r="C276" i="8"/>
  <c r="S276" i="8"/>
  <c r="AI276" i="8"/>
  <c r="AY276" i="8"/>
  <c r="BO276" i="8"/>
  <c r="J265" i="8"/>
  <c r="J274" i="8" s="1"/>
  <c r="S275" i="8"/>
  <c r="AA275" i="8"/>
  <c r="BC275" i="8"/>
  <c r="BJ275" i="8"/>
  <c r="G290" i="8"/>
  <c r="P290" i="8"/>
  <c r="P299" i="8" s="1"/>
  <c r="BJ299" i="8"/>
  <c r="F291" i="8"/>
  <c r="E300" i="8"/>
  <c r="AK300" i="8"/>
  <c r="O301" i="8"/>
  <c r="AU301" i="8"/>
  <c r="C325" i="8"/>
  <c r="C315" i="8"/>
  <c r="G315" i="8"/>
  <c r="K315" i="8"/>
  <c r="K325" i="8"/>
  <c r="O325" i="8"/>
  <c r="O315" i="8"/>
  <c r="S325" i="8"/>
  <c r="S315" i="8"/>
  <c r="W315" i="8"/>
  <c r="W325" i="8"/>
  <c r="AA315" i="8"/>
  <c r="AA325" i="8"/>
  <c r="J324" i="8"/>
  <c r="AP324" i="8"/>
  <c r="BB365" i="8"/>
  <c r="BB374" i="8" s="1"/>
  <c r="BB375" i="8"/>
  <c r="BJ365" i="8"/>
  <c r="BJ374" i="8" s="1"/>
  <c r="BJ375" i="8"/>
  <c r="BN365" i="8"/>
  <c r="BN374" i="8" s="1"/>
  <c r="BN375" i="8"/>
  <c r="D374" i="8"/>
  <c r="D366" i="8"/>
  <c r="W374" i="8"/>
  <c r="AF374" i="8"/>
  <c r="C273" i="8"/>
  <c r="C274" i="8" s="1"/>
  <c r="G273" i="8"/>
  <c r="G274" i="8" s="1"/>
  <c r="K273" i="8"/>
  <c r="K274" i="8" s="1"/>
  <c r="O273" i="8"/>
  <c r="S273" i="8"/>
  <c r="S274" i="8" s="1"/>
  <c r="W273" i="8"/>
  <c r="W274" i="8" s="1"/>
  <c r="AA273" i="8"/>
  <c r="AA274" i="8" s="1"/>
  <c r="AE273" i="8"/>
  <c r="AI273" i="8"/>
  <c r="AI274" i="8" s="1"/>
  <c r="AM273" i="8"/>
  <c r="AM274" i="8" s="1"/>
  <c r="AQ273" i="8"/>
  <c r="AQ274" i="8" s="1"/>
  <c r="AU273" i="8"/>
  <c r="AY273" i="8"/>
  <c r="AY274" i="8" s="1"/>
  <c r="BC273" i="8"/>
  <c r="BC274" i="8" s="1"/>
  <c r="BG273" i="8"/>
  <c r="BG274" i="8" s="1"/>
  <c r="BK273" i="8"/>
  <c r="BO273" i="8"/>
  <c r="BO274" i="8" s="1"/>
  <c r="N315" i="8"/>
  <c r="N324" i="8" s="1"/>
  <c r="AD315" i="8"/>
  <c r="AD324" i="8" s="1"/>
  <c r="AT315" i="8"/>
  <c r="AT324" i="8" s="1"/>
  <c r="BJ315" i="8"/>
  <c r="BJ324" i="8" s="1"/>
  <c r="E316" i="8"/>
  <c r="F349" i="8"/>
  <c r="N349" i="8"/>
  <c r="V349" i="8"/>
  <c r="AD349" i="8"/>
  <c r="AL349" i="8"/>
  <c r="AT349" i="8"/>
  <c r="BB349" i="8"/>
  <c r="BJ349" i="8"/>
  <c r="E351" i="8"/>
  <c r="M351" i="8"/>
  <c r="U351" i="8"/>
  <c r="AC351" i="8"/>
  <c r="AK351" i="8"/>
  <c r="AS351" i="8"/>
  <c r="BA351" i="8"/>
  <c r="E348" i="8"/>
  <c r="I348" i="8"/>
  <c r="M348" i="8"/>
  <c r="Q348" i="8"/>
  <c r="U348" i="8"/>
  <c r="Y348" i="8"/>
  <c r="AC348" i="8"/>
  <c r="AG348" i="8"/>
  <c r="AK348" i="8"/>
  <c r="AO348" i="8"/>
  <c r="AS348" i="8"/>
  <c r="AW348" i="8"/>
  <c r="BA348" i="8"/>
  <c r="BE348" i="8"/>
  <c r="BI348" i="8"/>
  <c r="BM348" i="8"/>
  <c r="Q350" i="8"/>
  <c r="AG350" i="8"/>
  <c r="AW350" i="8"/>
  <c r="BM350" i="8"/>
  <c r="P351" i="8"/>
  <c r="AF351" i="8"/>
  <c r="AV351" i="8"/>
  <c r="X365" i="8"/>
  <c r="X374" i="8" s="1"/>
  <c r="L376" i="8"/>
  <c r="AR376" i="8"/>
  <c r="AE325" i="8"/>
  <c r="AE315" i="8"/>
  <c r="AE324" i="8" s="1"/>
  <c r="AI325" i="8"/>
  <c r="AI315" i="8"/>
  <c r="AI324" i="8" s="1"/>
  <c r="AM315" i="8"/>
  <c r="AQ315" i="8"/>
  <c r="AQ324" i="8" s="1"/>
  <c r="AU325" i="8"/>
  <c r="AU315" i="8"/>
  <c r="AY325" i="8"/>
  <c r="AY315" i="8"/>
  <c r="AY324" i="8" s="1"/>
  <c r="BC315" i="8"/>
  <c r="BG315" i="8"/>
  <c r="BK325" i="8"/>
  <c r="BK315" i="8"/>
  <c r="BK324" i="8" s="1"/>
  <c r="BO325" i="8"/>
  <c r="BO315" i="8"/>
  <c r="BO324" i="8" s="1"/>
  <c r="C323" i="8"/>
  <c r="G323" i="8"/>
  <c r="K323" i="8"/>
  <c r="O323" i="8"/>
  <c r="S323" i="8"/>
  <c r="W323" i="8"/>
  <c r="AA323" i="8"/>
  <c r="AE323" i="8"/>
  <c r="AI323" i="8"/>
  <c r="AM323" i="8"/>
  <c r="AQ323" i="8"/>
  <c r="AU323" i="8"/>
  <c r="AY323" i="8"/>
  <c r="BC323" i="8"/>
  <c r="BG323" i="8"/>
  <c r="BK323" i="8"/>
  <c r="BO323" i="8"/>
  <c r="BG325" i="8"/>
  <c r="R350" i="8"/>
  <c r="AH350" i="8"/>
  <c r="AX350" i="8"/>
  <c r="BN350" i="8"/>
  <c r="E365" i="8"/>
  <c r="E375" i="8"/>
  <c r="I365" i="8"/>
  <c r="I375" i="8"/>
  <c r="M365" i="8"/>
  <c r="Q365" i="8"/>
  <c r="Q375" i="8"/>
  <c r="U365" i="8"/>
  <c r="U375" i="8"/>
  <c r="Y365" i="8"/>
  <c r="Y375" i="8"/>
  <c r="AC365" i="8"/>
  <c r="AG365" i="8"/>
  <c r="AG375" i="8"/>
  <c r="AK365" i="8"/>
  <c r="AK375" i="8"/>
  <c r="AO365" i="8"/>
  <c r="AO375" i="8"/>
  <c r="AS365" i="8"/>
  <c r="AW365" i="8"/>
  <c r="AW375" i="8"/>
  <c r="BA365" i="8"/>
  <c r="BA375" i="8"/>
  <c r="BE365" i="8"/>
  <c r="BE375" i="8"/>
  <c r="BI365" i="8"/>
  <c r="BM365" i="8"/>
  <c r="BM375" i="8"/>
  <c r="H376" i="8"/>
  <c r="H365" i="8"/>
  <c r="H374" i="8" s="1"/>
  <c r="L374" i="8"/>
  <c r="P376" i="8"/>
  <c r="P365" i="8"/>
  <c r="P374" i="8" s="1"/>
  <c r="T365" i="8"/>
  <c r="T374" i="8" s="1"/>
  <c r="T376" i="8"/>
  <c r="AJ365" i="8"/>
  <c r="AJ374" i="8" s="1"/>
  <c r="AJ376" i="8"/>
  <c r="AN376" i="8"/>
  <c r="AN365" i="8"/>
  <c r="AN374" i="8" s="1"/>
  <c r="AR374" i="8"/>
  <c r="AV376" i="8"/>
  <c r="AV365" i="8"/>
  <c r="AV374" i="8" s="1"/>
  <c r="AZ365" i="8"/>
  <c r="AZ374" i="8" s="1"/>
  <c r="AZ376" i="8"/>
  <c r="BH376" i="8"/>
  <c r="BH365" i="8"/>
  <c r="BH374" i="8" s="1"/>
  <c r="C366" i="8"/>
  <c r="C374" i="8"/>
  <c r="BC374" i="8"/>
  <c r="BL365" i="8"/>
  <c r="BL374" i="8" s="1"/>
  <c r="BF375" i="8"/>
  <c r="C400" i="8"/>
  <c r="C390" i="8"/>
  <c r="G400" i="8"/>
  <c r="G390" i="8"/>
  <c r="K400" i="8"/>
  <c r="K390" i="8"/>
  <c r="K399" i="8" s="1"/>
  <c r="O400" i="8"/>
  <c r="O390" i="8"/>
  <c r="O399" i="8" s="1"/>
  <c r="S400" i="8"/>
  <c r="S390" i="8"/>
  <c r="S399" i="8" s="1"/>
  <c r="E340" i="8"/>
  <c r="I340" i="8"/>
  <c r="I349" i="8" s="1"/>
  <c r="M340" i="8"/>
  <c r="M349" i="8" s="1"/>
  <c r="Q340" i="8"/>
  <c r="Q349" i="8" s="1"/>
  <c r="U340" i="8"/>
  <c r="U349" i="8" s="1"/>
  <c r="Y340" i="8"/>
  <c r="Y349" i="8" s="1"/>
  <c r="AC340" i="8"/>
  <c r="AC349" i="8" s="1"/>
  <c r="AG340" i="8"/>
  <c r="AG349" i="8" s="1"/>
  <c r="AK340" i="8"/>
  <c r="AK349" i="8" s="1"/>
  <c r="AO340" i="8"/>
  <c r="AO349" i="8" s="1"/>
  <c r="AS340" i="8"/>
  <c r="AS349" i="8" s="1"/>
  <c r="AW340" i="8"/>
  <c r="AW349" i="8" s="1"/>
  <c r="BA340" i="8"/>
  <c r="BA349" i="8" s="1"/>
  <c r="BE340" i="8"/>
  <c r="BE349" i="8" s="1"/>
  <c r="BI349" i="8"/>
  <c r="BM349" i="8"/>
  <c r="BL351" i="8"/>
  <c r="E350" i="8"/>
  <c r="M350" i="8"/>
  <c r="U350" i="8"/>
  <c r="AC350" i="8"/>
  <c r="AK350" i="8"/>
  <c r="AS350" i="8"/>
  <c r="BA350" i="8"/>
  <c r="BI350" i="8"/>
  <c r="BI351" i="8"/>
  <c r="BM351" i="8"/>
  <c r="F350" i="8"/>
  <c r="N350" i="8"/>
  <c r="V350" i="8"/>
  <c r="AD350" i="8"/>
  <c r="AL350" i="8"/>
  <c r="AT350" i="8"/>
  <c r="BB350" i="8"/>
  <c r="BJ350" i="8"/>
  <c r="AE374" i="8"/>
  <c r="BK374" i="8"/>
  <c r="Z399" i="8"/>
  <c r="BB399" i="8"/>
  <c r="BF399" i="8"/>
  <c r="E373" i="8"/>
  <c r="I373" i="8"/>
  <c r="M373" i="8"/>
  <c r="Q373" i="8"/>
  <c r="U373" i="8"/>
  <c r="Y373" i="8"/>
  <c r="AC373" i="8"/>
  <c r="AG373" i="8"/>
  <c r="AK373" i="8"/>
  <c r="AO373" i="8"/>
  <c r="AS373" i="8"/>
  <c r="AW373" i="8"/>
  <c r="BA373" i="8"/>
  <c r="BE373" i="8"/>
  <c r="BI373" i="8"/>
  <c r="BM373" i="8"/>
  <c r="F390" i="8"/>
  <c r="F400" i="8"/>
  <c r="J390" i="8"/>
  <c r="J399" i="8" s="1"/>
  <c r="J400" i="8"/>
  <c r="N390" i="8"/>
  <c r="N399" i="8" s="1"/>
  <c r="N400" i="8"/>
  <c r="R390" i="8"/>
  <c r="R399" i="8" s="1"/>
  <c r="R400" i="8"/>
  <c r="V390" i="8"/>
  <c r="V399" i="8" s="1"/>
  <c r="V400" i="8"/>
  <c r="AD399" i="8"/>
  <c r="AH399" i="8"/>
  <c r="AT399" i="8"/>
  <c r="AX399" i="8"/>
  <c r="BJ399" i="8"/>
  <c r="BN399" i="8"/>
  <c r="E399" i="8"/>
  <c r="E391" i="8"/>
  <c r="I399" i="8"/>
  <c r="M399" i="8"/>
  <c r="Q399" i="8"/>
  <c r="U399" i="8"/>
  <c r="Y399" i="8"/>
  <c r="AC399" i="8"/>
  <c r="AG399" i="8"/>
  <c r="AK399" i="8"/>
  <c r="AO399" i="8"/>
  <c r="AS399" i="8"/>
  <c r="AW399" i="8"/>
  <c r="BA399" i="8"/>
  <c r="BE399" i="8"/>
  <c r="BI399" i="8"/>
  <c r="BM399" i="8"/>
  <c r="D390" i="8"/>
  <c r="H390" i="8"/>
  <c r="H399" i="8" s="1"/>
  <c r="L390" i="8"/>
  <c r="L399" i="8" s="1"/>
  <c r="P390" i="8"/>
  <c r="P399" i="8" s="1"/>
  <c r="T390" i="8"/>
  <c r="T399" i="8" s="1"/>
  <c r="X390" i="8"/>
  <c r="X399" i="8" s="1"/>
  <c r="AB390" i="8"/>
  <c r="AB399" i="8" s="1"/>
  <c r="AF390" i="8"/>
  <c r="AF399" i="8" s="1"/>
  <c r="AJ390" i="8"/>
  <c r="AJ399" i="8" s="1"/>
  <c r="AN390" i="8"/>
  <c r="AN399" i="8" s="1"/>
  <c r="AR390" i="8"/>
  <c r="AR399" i="8" s="1"/>
  <c r="AV390" i="8"/>
  <c r="AV399" i="8" s="1"/>
  <c r="AZ390" i="8"/>
  <c r="AZ399" i="8" s="1"/>
  <c r="BD390" i="8"/>
  <c r="BD399" i="8" s="1"/>
  <c r="BH390" i="8"/>
  <c r="BH399" i="8" s="1"/>
  <c r="BL390" i="8"/>
  <c r="BL399" i="8" s="1"/>
  <c r="Z400" i="8"/>
  <c r="AD400" i="8"/>
  <c r="AH400" i="8"/>
  <c r="AL400" i="8"/>
  <c r="AP400" i="8"/>
  <c r="AT400" i="8"/>
  <c r="AX400" i="8"/>
  <c r="BB400" i="8"/>
  <c r="BF400" i="8"/>
  <c r="BJ400" i="8"/>
  <c r="BN400" i="8"/>
  <c r="E401" i="8"/>
  <c r="I401" i="8"/>
  <c r="M401" i="8"/>
  <c r="Q401" i="8"/>
  <c r="U401" i="8"/>
  <c r="Y401" i="8"/>
  <c r="AC401" i="8"/>
  <c r="AG401" i="8"/>
  <c r="AK401" i="8"/>
  <c r="AO401" i="8"/>
  <c r="AS401" i="8"/>
  <c r="AW401" i="8"/>
  <c r="BA401" i="8"/>
  <c r="BE401" i="8"/>
  <c r="BI401" i="8"/>
  <c r="BM401" i="8"/>
  <c r="D399" i="8" l="1"/>
  <c r="D391" i="8"/>
  <c r="G399" i="8"/>
  <c r="G391" i="8"/>
  <c r="BM374" i="8"/>
  <c r="AS374" i="8"/>
  <c r="AK374" i="8"/>
  <c r="I374" i="8"/>
  <c r="AM324" i="8"/>
  <c r="S324" i="8"/>
  <c r="G291" i="8"/>
  <c r="G299" i="8"/>
  <c r="AU274" i="8"/>
  <c r="D349" i="8"/>
  <c r="D341" i="8"/>
  <c r="D324" i="8"/>
  <c r="D316" i="8"/>
  <c r="BF249" i="8"/>
  <c r="AP249" i="8"/>
  <c r="Z249" i="8"/>
  <c r="J249" i="8"/>
  <c r="F216" i="8"/>
  <c r="F224" i="8"/>
  <c r="C249" i="8"/>
  <c r="C241" i="8"/>
  <c r="C199" i="8"/>
  <c r="C191" i="8"/>
  <c r="G124" i="8"/>
  <c r="G116" i="8"/>
  <c r="G149" i="8"/>
  <c r="G141" i="8"/>
  <c r="E74" i="8"/>
  <c r="E66" i="8"/>
  <c r="G49" i="8"/>
  <c r="G41" i="8"/>
  <c r="F399" i="8"/>
  <c r="F391" i="8"/>
  <c r="E349" i="8"/>
  <c r="E341" i="8"/>
  <c r="BI374" i="8"/>
  <c r="BA374" i="8"/>
  <c r="Y374" i="8"/>
  <c r="Q374" i="8"/>
  <c r="BG324" i="8"/>
  <c r="AU324" i="8"/>
  <c r="AA324" i="8"/>
  <c r="K324" i="8"/>
  <c r="D274" i="8"/>
  <c r="D266" i="8"/>
  <c r="BK274" i="8"/>
  <c r="C291" i="8"/>
  <c r="C299" i="8"/>
  <c r="AZ299" i="8"/>
  <c r="AJ299" i="8"/>
  <c r="T299" i="8"/>
  <c r="D299" i="8"/>
  <c r="D291" i="8"/>
  <c r="G174" i="8"/>
  <c r="G166" i="8"/>
  <c r="D174" i="8"/>
  <c r="D166" i="8"/>
  <c r="E199" i="8"/>
  <c r="E191" i="8"/>
  <c r="C124" i="8"/>
  <c r="C116" i="8"/>
  <c r="C49" i="8"/>
  <c r="C41" i="8"/>
  <c r="C399" i="8"/>
  <c r="C391" i="8"/>
  <c r="AO374" i="8"/>
  <c r="AG374" i="8"/>
  <c r="M374" i="8"/>
  <c r="E374" i="8"/>
  <c r="E366" i="8"/>
  <c r="BC324" i="8"/>
  <c r="O324" i="8"/>
  <c r="G324" i="8"/>
  <c r="G316" i="8"/>
  <c r="O274" i="8"/>
  <c r="F274" i="8"/>
  <c r="F266" i="8"/>
  <c r="G241" i="8"/>
  <c r="G249" i="8"/>
  <c r="BJ249" i="8"/>
  <c r="BB249" i="8"/>
  <c r="AT249" i="8"/>
  <c r="AL249" i="8"/>
  <c r="AD249" i="8"/>
  <c r="V249" i="8"/>
  <c r="N249" i="8"/>
  <c r="F249" i="8"/>
  <c r="F241" i="8"/>
  <c r="E249" i="8"/>
  <c r="E241" i="8"/>
  <c r="D224" i="8"/>
  <c r="D216" i="8"/>
  <c r="D149" i="8"/>
  <c r="D141" i="8"/>
  <c r="E116" i="8"/>
  <c r="E124" i="8"/>
  <c r="G99" i="8"/>
  <c r="G91" i="8"/>
  <c r="BE374" i="8"/>
  <c r="AW374" i="8"/>
  <c r="AC374" i="8"/>
  <c r="U374" i="8"/>
  <c r="W324" i="8"/>
  <c r="C324" i="8"/>
  <c r="C316" i="8"/>
  <c r="F366" i="8"/>
  <c r="F374" i="8"/>
  <c r="AE274" i="8"/>
  <c r="BL299" i="8"/>
  <c r="BN249" i="8"/>
  <c r="AX249" i="8"/>
  <c r="AH249" i="8"/>
  <c r="R249" i="8"/>
  <c r="E224" i="8"/>
  <c r="E216" i="8"/>
  <c r="F191" i="8"/>
  <c r="F199" i="8"/>
  <c r="G199" i="8"/>
  <c r="G191" i="8"/>
  <c r="F166" i="8"/>
  <c r="F174" i="8"/>
  <c r="C174" i="8"/>
  <c r="C166" i="8"/>
  <c r="C149" i="8"/>
  <c r="C141" i="8"/>
  <c r="F116" i="8"/>
  <c r="F124" i="8"/>
  <c r="D99" i="8"/>
  <c r="D91" i="8"/>
  <c r="F74" i="8"/>
  <c r="F66" i="8"/>
  <c r="D49" i="8"/>
  <c r="D41" i="8"/>
  <c r="C99" i="8"/>
  <c r="C9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45" authorId="0" shapeId="0" xr:uid="{00000000-0006-0000-0400-000001000000}">
      <text>
        <r>
          <rPr>
            <sz val="9"/>
            <color rgb="FF000000"/>
            <rFont val="Tahoma"/>
            <family val="2"/>
          </rPr>
          <t>Please adapt the headings to reflect the name of the relevant raw material</t>
        </r>
        <r>
          <rPr>
            <sz val="9"/>
            <color rgb="FF000000"/>
            <rFont val="Tahoma"/>
            <family val="2"/>
          </rPr>
          <t xml:space="preserve">
</t>
        </r>
      </text>
    </comment>
    <comment ref="B109" authorId="0" shapeId="0" xr:uid="{00000000-0006-0000-0400-000002000000}">
      <text>
        <r>
          <rPr>
            <sz val="9"/>
            <color rgb="FF000000"/>
            <rFont val="Tahoma"/>
            <family val="2"/>
          </rPr>
          <t>Please adapt the headings to reflect the name of the relevant raw material</t>
        </r>
        <r>
          <rPr>
            <sz val="9"/>
            <color rgb="FF000000"/>
            <rFont val="Tahoma"/>
            <family val="2"/>
          </rPr>
          <t xml:space="preserve">
</t>
        </r>
      </text>
    </comment>
    <comment ref="B173" authorId="0" shapeId="0" xr:uid="{00000000-0006-0000-0400-00000300000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5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4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5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6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7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8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9000000}">
      <text>
        <r>
          <rPr>
            <sz val="9"/>
            <color rgb="FF000000"/>
            <rFont val="Arial"/>
            <family val="2"/>
          </rPr>
          <t>This figure should equal the total cost of production for all goods as reported in annex 3) Cost to make &amp; sell</t>
        </r>
      </text>
    </comment>
    <comment ref="B27" authorId="0" shapeId="0" xr:uid="{00000000-0006-0000-0500-00000A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B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L35" authorId="0" shapeId="0" xr:uid="{00000000-0006-0000-0700-000001000000}">
      <text>
        <r>
          <rPr>
            <sz val="9"/>
            <color rgb="FF000000"/>
            <rFont val="Tahoma"/>
            <family val="2"/>
          </rPr>
          <t xml:space="preserve">For your like goods, enter the sales revenue and quantity for domestic  sales during the POI as reported in Annex 7 and Annex 2. </t>
        </r>
      </text>
    </comment>
    <comment ref="L36" authorId="0" shapeId="0" xr:uid="{00000000-0006-0000-0700-000002000000}">
      <text>
        <r>
          <rPr>
            <sz val="9"/>
            <color rgb="FF000000"/>
            <rFont val="Tahoma"/>
            <family val="2"/>
          </rPr>
          <t xml:space="preserve">For your like goods, enter the sales revenue and quantity for export sales during the POI as reported in Annex 2. </t>
        </r>
      </text>
    </comment>
    <comment ref="L60" authorId="0" shapeId="0" xr:uid="{00000000-0006-0000-0700-000003000000}">
      <text>
        <r>
          <rPr>
            <sz val="9"/>
            <color rgb="FF000000"/>
            <rFont val="Tahoma"/>
            <family val="2"/>
          </rPr>
          <t xml:space="preserve">For your like goods, enter the sales revenue and quantity for domestic  sales during the POI as reported in Annex 7 and Annex 2. </t>
        </r>
      </text>
    </comment>
    <comment ref="L61" authorId="0" shapeId="0" xr:uid="{00000000-0006-0000-0700-000004000000}">
      <text>
        <r>
          <rPr>
            <sz val="9"/>
            <color rgb="FF000000"/>
            <rFont val="Tahoma"/>
            <family val="2"/>
          </rPr>
          <t xml:space="preserve">For your like goods, enter the sales revenue and quantity for export sales during the POI as reported in Annex 2. </t>
        </r>
      </text>
    </comment>
    <comment ref="L85" authorId="0" shapeId="0" xr:uid="{00000000-0006-0000-0700-000005000000}">
      <text>
        <r>
          <rPr>
            <sz val="9"/>
            <color rgb="FF000000"/>
            <rFont val="Tahoma"/>
            <family val="2"/>
          </rPr>
          <t xml:space="preserve">For your like goods, enter the sales revenue and quantity for domestic  sales during the POI as reported in Annex 7 and Annex 2. </t>
        </r>
      </text>
    </comment>
    <comment ref="L86" authorId="0" shapeId="0" xr:uid="{00000000-0006-0000-0700-000006000000}">
      <text>
        <r>
          <rPr>
            <sz val="9"/>
            <color rgb="FF000000"/>
            <rFont val="Tahoma"/>
            <family val="2"/>
          </rPr>
          <t xml:space="preserve">For your like goods, enter the sales revenue and quantity for export sales during the POI as reported in Annex 2. </t>
        </r>
      </text>
    </comment>
    <comment ref="L110" authorId="0" shapeId="0" xr:uid="{00000000-0006-0000-0700-000007000000}">
      <text>
        <r>
          <rPr>
            <sz val="9"/>
            <color rgb="FF000000"/>
            <rFont val="Tahoma"/>
            <family val="2"/>
          </rPr>
          <t xml:space="preserve">For your like goods, enter the sales revenue and quantity for domestic  sales during the POI as reported in Annex 7 and Annex 2. </t>
        </r>
      </text>
    </comment>
    <comment ref="L111" authorId="0" shapeId="0" xr:uid="{00000000-0006-0000-0700-000008000000}">
      <text>
        <r>
          <rPr>
            <sz val="9"/>
            <color rgb="FF000000"/>
            <rFont val="Tahoma"/>
            <family val="2"/>
          </rPr>
          <t xml:space="preserve">For your like goods, enter the sales revenue and quantity for export sales during the POI as reported in Annex 2. </t>
        </r>
      </text>
    </comment>
    <comment ref="L135" authorId="0" shapeId="0" xr:uid="{00000000-0006-0000-0700-000009000000}">
      <text>
        <r>
          <rPr>
            <sz val="9"/>
            <color rgb="FF000000"/>
            <rFont val="Tahoma"/>
            <family val="2"/>
          </rPr>
          <t xml:space="preserve">For your like goods, enter the sales revenue and quantity for domestic  sales during the POI as reported in Annex 7 and Annex 2. </t>
        </r>
      </text>
    </comment>
    <comment ref="L136" authorId="0" shapeId="0" xr:uid="{00000000-0006-0000-0700-00000A000000}">
      <text>
        <r>
          <rPr>
            <sz val="9"/>
            <color rgb="FF000000"/>
            <rFont val="Tahoma"/>
            <family val="2"/>
          </rPr>
          <t xml:space="preserve">For your like goods, enter the sales revenue and quantity for export sales during the POI as reported in Annex 2. </t>
        </r>
      </text>
    </comment>
    <comment ref="L160" authorId="0" shapeId="0" xr:uid="{00000000-0006-0000-0700-00000B000000}">
      <text>
        <r>
          <rPr>
            <sz val="9"/>
            <color rgb="FF000000"/>
            <rFont val="Tahoma"/>
            <family val="2"/>
          </rPr>
          <t xml:space="preserve">For your like goods, enter the sales revenue and quantity for domestic  sales during the POI as reported in Annex 7 and Annex 2. </t>
        </r>
      </text>
    </comment>
    <comment ref="L161" authorId="0" shapeId="0" xr:uid="{00000000-0006-0000-0700-00000C000000}">
      <text>
        <r>
          <rPr>
            <sz val="9"/>
            <color rgb="FF000000"/>
            <rFont val="Tahoma"/>
            <family val="2"/>
          </rPr>
          <t xml:space="preserve">For your like goods, enter the sales revenue and quantity for export sales during the POI as reported in Annex 2. </t>
        </r>
      </text>
    </comment>
    <comment ref="L185" authorId="0" shapeId="0" xr:uid="{00000000-0006-0000-0700-00000D000000}">
      <text>
        <r>
          <rPr>
            <sz val="9"/>
            <color rgb="FF000000"/>
            <rFont val="Tahoma"/>
            <family val="2"/>
          </rPr>
          <t xml:space="preserve">For your like goods, enter the sales revenue and quantity for domestic  sales during the POI as reported in Annex 7 and Annex 2. </t>
        </r>
      </text>
    </comment>
    <comment ref="L186" authorId="0" shapeId="0" xr:uid="{00000000-0006-0000-0700-00000E000000}">
      <text>
        <r>
          <rPr>
            <sz val="9"/>
            <color rgb="FF000000"/>
            <rFont val="Tahoma"/>
            <family val="2"/>
          </rPr>
          <t xml:space="preserve">For your like goods, enter the sales revenue and quantity for export sales during the POI as reported in Annex 2. </t>
        </r>
      </text>
    </comment>
    <comment ref="L210" authorId="0" shapeId="0" xr:uid="{00000000-0006-0000-0700-00000F000000}">
      <text>
        <r>
          <rPr>
            <sz val="9"/>
            <color rgb="FF000000"/>
            <rFont val="Tahoma"/>
            <family val="2"/>
          </rPr>
          <t xml:space="preserve">For your like goods, enter the sales revenue and quantity for domestic  sales during the POI as reported in Annex 7 and Annex 2. </t>
        </r>
      </text>
    </comment>
    <comment ref="L211" authorId="0" shapeId="0" xr:uid="{00000000-0006-0000-0700-000010000000}">
      <text>
        <r>
          <rPr>
            <sz val="9"/>
            <color rgb="FF000000"/>
            <rFont val="Tahoma"/>
            <family val="2"/>
          </rPr>
          <t xml:space="preserve">For your like goods, enter the sales revenue and quantity for export sales during the POI as reported in Annex 2. </t>
        </r>
      </text>
    </comment>
    <comment ref="L235" authorId="0" shapeId="0" xr:uid="{00000000-0006-0000-0700-000011000000}">
      <text>
        <r>
          <rPr>
            <sz val="9"/>
            <color rgb="FF000000"/>
            <rFont val="Tahoma"/>
            <family val="2"/>
          </rPr>
          <t xml:space="preserve">For your like goods, enter the sales revenue and quantity for domestic  sales during the POI as reported in Annex 7 and Annex 2. </t>
        </r>
      </text>
    </comment>
    <comment ref="L236" authorId="0" shapeId="0" xr:uid="{00000000-0006-0000-0700-000012000000}">
      <text>
        <r>
          <rPr>
            <sz val="9"/>
            <color rgb="FF000000"/>
            <rFont val="Tahoma"/>
            <family val="2"/>
          </rPr>
          <t xml:space="preserve">For your like goods, enter the sales revenue and quantity for export sales during the POI as reported in Annex 2. </t>
        </r>
      </text>
    </comment>
    <comment ref="L260" authorId="0" shapeId="0" xr:uid="{00000000-0006-0000-0700-000013000000}">
      <text>
        <r>
          <rPr>
            <sz val="9"/>
            <color rgb="FF000000"/>
            <rFont val="Tahoma"/>
            <family val="2"/>
          </rPr>
          <t xml:space="preserve">For your like goods, enter the sales revenue and quantity for domestic  sales during the POI as reported in Annex 7 and Annex 2. </t>
        </r>
      </text>
    </comment>
    <comment ref="L261" authorId="0" shapeId="0" xr:uid="{00000000-0006-0000-0700-000014000000}">
      <text>
        <r>
          <rPr>
            <sz val="9"/>
            <color rgb="FF000000"/>
            <rFont val="Tahoma"/>
            <family val="2"/>
          </rPr>
          <t xml:space="preserve">For your like goods, enter the sales revenue and quantity for export sales during the POI as reported in Annex 2. </t>
        </r>
      </text>
    </comment>
    <comment ref="L285" authorId="0" shapeId="0" xr:uid="{00000000-0006-0000-0700-000015000000}">
      <text>
        <r>
          <rPr>
            <sz val="9"/>
            <color rgb="FF000000"/>
            <rFont val="Tahoma"/>
            <family val="2"/>
          </rPr>
          <t xml:space="preserve">For your like goods, enter the sales revenue and quantity for domestic  sales during the POI as reported in Annex 7 and Annex 2. </t>
        </r>
      </text>
    </comment>
    <comment ref="L286" authorId="0" shapeId="0" xr:uid="{00000000-0006-0000-0700-000016000000}">
      <text>
        <r>
          <rPr>
            <sz val="9"/>
            <color rgb="FF000000"/>
            <rFont val="Tahoma"/>
            <family val="2"/>
          </rPr>
          <t xml:space="preserve">For your like goods, enter the sales revenue and quantity for export sales during the POI as reported in Annex 2. </t>
        </r>
      </text>
    </comment>
    <comment ref="L310" authorId="0" shapeId="0" xr:uid="{00000000-0006-0000-0700-000017000000}">
      <text>
        <r>
          <rPr>
            <sz val="9"/>
            <color rgb="FF000000"/>
            <rFont val="Tahoma"/>
            <family val="2"/>
          </rPr>
          <t xml:space="preserve">For your like goods, enter the sales revenue and quantity for domestic  sales during the POI as reported in Annex 7 and Annex 2. </t>
        </r>
      </text>
    </comment>
    <comment ref="L311" authorId="0" shapeId="0" xr:uid="{00000000-0006-0000-0700-000018000000}">
      <text>
        <r>
          <rPr>
            <sz val="9"/>
            <color rgb="FF000000"/>
            <rFont val="Tahoma"/>
            <family val="2"/>
          </rPr>
          <t xml:space="preserve">For your like goods, enter the sales revenue and quantity for export sales during the POI as reported in Annex 2. </t>
        </r>
      </text>
    </comment>
    <comment ref="L335" authorId="0" shapeId="0" xr:uid="{00000000-0006-0000-0700-000019000000}">
      <text>
        <r>
          <rPr>
            <sz val="9"/>
            <color rgb="FF000000"/>
            <rFont val="Tahoma"/>
            <family val="2"/>
          </rPr>
          <t xml:space="preserve">For your like goods, enter the sales revenue and quantity for domestic  sales during the POI as reported in Annex 7 and Annex 2. </t>
        </r>
      </text>
    </comment>
    <comment ref="L336" authorId="0" shapeId="0" xr:uid="{00000000-0006-0000-0700-00001A000000}">
      <text>
        <r>
          <rPr>
            <sz val="9"/>
            <color rgb="FF000000"/>
            <rFont val="Tahoma"/>
            <family val="2"/>
          </rPr>
          <t xml:space="preserve">For your like goods, enter the sales revenue and quantity for export sales during the POI as reported in Annex 2. </t>
        </r>
      </text>
    </comment>
    <comment ref="L360" authorId="0" shapeId="0" xr:uid="{00000000-0006-0000-0700-00001B000000}">
      <text>
        <r>
          <rPr>
            <sz val="9"/>
            <color rgb="FF000000"/>
            <rFont val="Tahoma"/>
            <family val="2"/>
          </rPr>
          <t xml:space="preserve">For your like goods, enter the sales revenue and quantity for domestic  sales during the POI as reported in Annex 7 and Annex 2. </t>
        </r>
      </text>
    </comment>
    <comment ref="L361" authorId="0" shapeId="0" xr:uid="{00000000-0006-0000-0700-00001C000000}">
      <text>
        <r>
          <rPr>
            <sz val="9"/>
            <color rgb="FF000000"/>
            <rFont val="Tahoma"/>
            <family val="2"/>
          </rPr>
          <t xml:space="preserve">For your like goods, enter the sales revenue and quantity for export sales during the POI as reported in Annex 2. </t>
        </r>
      </text>
    </comment>
    <comment ref="L385" authorId="0" shapeId="0" xr:uid="{00000000-0006-0000-0700-00001D000000}">
      <text>
        <r>
          <rPr>
            <sz val="9"/>
            <color rgb="FF000000"/>
            <rFont val="Tahoma"/>
            <family val="2"/>
          </rPr>
          <t xml:space="preserve">For your like goods, enter the sales revenue and quantity for domestic  sales during the POI as reported in Annex 7 and Annex 2. </t>
        </r>
      </text>
    </comment>
    <comment ref="L386" authorId="0" shapeId="0" xr:uid="{00000000-0006-0000-0700-00001E000000}">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<sst xmlns="http://schemas.openxmlformats.org/spreadsheetml/2006/main" count="2063" uniqueCount="418">
  <si>
    <t>Safeguard questionnaire (Producer)</t>
  </si>
  <si>
    <t>YES</t>
  </si>
  <si>
    <t>NO</t>
  </si>
  <si>
    <t>Case no.:</t>
  </si>
  <si>
    <t>SE0041</t>
  </si>
  <si>
    <t>Company name:</t>
  </si>
  <si>
    <t>Please complete</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</si>
  <si>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</si>
  <si>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</si>
  <si>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</si>
  <si>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</si>
  <si>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</si>
  <si>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</si>
  <si>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</si>
  <si>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</si>
  <si>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</si>
  <si>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</si>
  <si>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</si>
  <si>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</si>
  <si>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</si>
  <si>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</si>
  <si>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</si>
  <si>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</si>
  <si>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</si>
  <si>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</si>
  <si>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</si>
  <si>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</si>
  <si>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</si>
  <si>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</si>
  <si>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</si>
  <si>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</si>
  <si>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</si>
  <si>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</si>
  <si>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</si>
  <si>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</si>
  <si>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</si>
  <si>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</si>
  <si>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</si>
  <si>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</si>
  <si>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</si>
  <si>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</si>
  <si>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</si>
  <si>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</si>
  <si>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</si>
  <si>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</si>
  <si>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</si>
  <si>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</si>
  <si>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</si>
  <si>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</si>
  <si>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</si>
  <si>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</si>
  <si>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</si>
  <si>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</si>
  <si>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</si>
  <si>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</si>
  <si>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</si>
  <si>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</si>
  <si>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</si>
  <si>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</si>
  <si>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</si>
  <si>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</si>
  <si>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</si>
  <si>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</si>
  <si>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</si>
  <si>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</si>
  <si>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</si>
  <si>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Contents</t>
  </si>
  <si>
    <t>1) Associated companies</t>
  </si>
  <si>
    <t>2) Product Comparison</t>
  </si>
  <si>
    <t>3) Cost to make and sell</t>
  </si>
  <si>
    <t>4) Cost Reconciliation</t>
  </si>
  <si>
    <t>5) Purchases of goods</t>
  </si>
  <si>
    <t>6) Sales</t>
  </si>
  <si>
    <t>7) Forwards sales contracts</t>
  </si>
  <si>
    <t>8) Injury</t>
  </si>
  <si>
    <t>9) Investments</t>
  </si>
  <si>
    <t>10) EIT</t>
  </si>
  <si>
    <t>Back to Contents</t>
  </si>
  <si>
    <t>Annex 1 - Associated Companies</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</si>
  <si>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</si>
  <si>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</si>
  <si>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</si>
  <si>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</si>
  <si>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</si>
  <si>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</si>
  <si>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</si>
  <si>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</si>
  <si>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</si>
  <si>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</si>
  <si>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</si>
  <si>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</si>
  <si>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Email Contact</t>
  </si>
  <si>
    <t>Telephone number (Include country code in parenthesis)</t>
  </si>
  <si>
    <t>Relationship</t>
  </si>
  <si>
    <t>List activities (e.g. manufacture, administration, sales)</t>
  </si>
  <si>
    <t>Percentage shareholding in the associated company</t>
  </si>
  <si>
    <t>Percentage shareholding of related company in your company</t>
  </si>
  <si>
    <t>Example:</t>
  </si>
  <si>
    <t>E.g. - Name of Associated Company 1</t>
  </si>
  <si>
    <t>12 Road Name, Town Name, POSTCODE1234, Country Name</t>
  </si>
  <si>
    <t>companyemployee1@associatedcompanywebsite.com</t>
  </si>
  <si>
    <t>(+44) 1234567890</t>
  </si>
  <si>
    <t>Subsidiary</t>
  </si>
  <si>
    <t>Yes - Activity 1, Activity 2, Activity 3</t>
  </si>
  <si>
    <t>Annex 2 - Product Comparison</t>
  </si>
  <si>
    <t> </t>
  </si>
  <si>
    <t>Note: Please expand the table if you need to add more fields.</t>
  </si>
  <si>
    <r>
      <t xml:space="preserve">Please list </t>
    </r>
    <r>
      <rPr>
        <b/>
        <sz val="12"/>
        <color rgb="FFFFFFFF"/>
        <rFont val="Arial"/>
        <family val="2"/>
      </rPr>
      <t>all product categories for the like or directly competitive goods that you produced during 2022</t>
    </r>
    <r>
      <rPr>
        <sz val="12"/>
        <color rgb="FFFFFFFF"/>
        <rFont val="Arial"/>
        <family val="2"/>
      </rPr>
      <t xml:space="preserve"> and provide details of these specific goods </t>
    </r>
  </si>
  <si>
    <r>
      <t xml:space="preserve">Please </t>
    </r>
    <r>
      <rPr>
        <b/>
        <sz val="12"/>
        <color rgb="FFFFFFFF"/>
        <rFont val="Arial"/>
        <family val="2"/>
      </rPr>
      <t xml:space="preserve">compare your like and directly competitive goods to the goods subject to review </t>
    </r>
  </si>
  <si>
    <t>Your like or directly competitive goods</t>
  </si>
  <si>
    <t>Goods Subject to Review</t>
  </si>
  <si>
    <r>
      <rPr>
        <b/>
        <u/>
        <sz val="12"/>
        <color rgb="FF000000"/>
        <rFont val="Arial"/>
        <family val="2"/>
      </rPr>
      <t>Select</t>
    </r>
    <r>
      <rPr>
        <b/>
        <sz val="12"/>
        <color rgb="FF000000"/>
        <rFont val="Arial"/>
        <family val="2"/>
      </rPr>
      <t xml:space="preserve"> the number and name of the product category </t>
    </r>
    <r>
      <rPr>
        <sz val="12"/>
        <color rgb="FF000000"/>
        <rFont val="Arial"/>
        <family val="2"/>
      </rPr>
      <t>of the like or directly competitive good(s) you produce</t>
    </r>
  </si>
  <si>
    <r>
      <rPr>
        <b/>
        <u/>
        <sz val="12"/>
        <color rgb="FF000000"/>
        <rFont val="Arial"/>
        <family val="2"/>
      </rPr>
      <t>List</t>
    </r>
    <r>
      <rPr>
        <b/>
        <sz val="12"/>
        <color rgb="FF000000"/>
        <rFont val="Arial"/>
        <family val="2"/>
      </rPr>
      <t xml:space="preserve"> all commodity code(s) of </t>
    </r>
    <r>
      <rPr>
        <b/>
        <u/>
        <sz val="12"/>
        <color rgb="FF000000"/>
        <rFont val="Arial"/>
        <family val="2"/>
      </rPr>
      <t>your</t>
    </r>
    <r>
      <rPr>
        <b/>
        <sz val="12"/>
        <color rgb="FF000000"/>
        <rFont val="Arial"/>
        <family val="2"/>
      </rPr>
      <t xml:space="preserve"> like or directly competitive good(s)</t>
    </r>
    <r>
      <rPr>
        <sz val="12"/>
        <color rgb="FF000000"/>
        <rFont val="Arial"/>
        <family val="2"/>
      </rPr>
      <t xml:space="preserve"> within this product category</t>
    </r>
    <r>
      <rPr>
        <b/>
        <sz val="12"/>
        <color rgb="FF000000"/>
        <rFont val="Arial"/>
        <family val="2"/>
      </rPr>
      <t xml:space="preserve"> </t>
    </r>
    <r>
      <rPr>
        <sz val="12"/>
        <color rgb="FF000000"/>
        <rFont val="Arial"/>
        <family val="2"/>
      </rPr>
      <t>(column B)</t>
    </r>
  </si>
  <si>
    <r>
      <rPr>
        <b/>
        <u/>
        <sz val="12"/>
        <color rgb="FF000000"/>
        <rFont val="Arial"/>
        <family val="2"/>
      </rPr>
      <t>List</t>
    </r>
    <r>
      <rPr>
        <b/>
        <sz val="12"/>
        <color rgb="FF000000"/>
        <rFont val="Arial"/>
        <family val="2"/>
      </rPr>
      <t xml:space="preserve"> all </t>
    </r>
    <r>
      <rPr>
        <b/>
        <u/>
        <sz val="12"/>
        <color rgb="FF000000"/>
        <rFont val="Arial"/>
        <family val="2"/>
      </rPr>
      <t>internal product code(s) / model names</t>
    </r>
    <r>
      <rPr>
        <b/>
        <sz val="12"/>
        <color rgb="FF000000"/>
        <rFont val="Arial"/>
        <family val="2"/>
      </rPr>
      <t xml:space="preserve"> of your like or directly competitive good(s)</t>
    </r>
    <r>
      <rPr>
        <sz val="12"/>
        <color rgb="FF000000"/>
        <rFont val="Arial"/>
        <family val="2"/>
      </rPr>
      <t xml:space="preserve"> within this product category (column B)</t>
    </r>
  </si>
  <si>
    <r>
      <rPr>
        <b/>
        <sz val="12"/>
        <color rgb="FF000000"/>
        <rFont val="Arial"/>
        <family val="2"/>
      </rPr>
      <t xml:space="preserve">Essential characteristics </t>
    </r>
    <r>
      <rPr>
        <sz val="12"/>
        <color rgb="FF000000"/>
        <rFont val="Arial"/>
        <family val="2"/>
      </rPr>
      <t>of your like or directly competitive good(s) within this product category (column B)</t>
    </r>
  </si>
  <si>
    <r>
      <t xml:space="preserve">Did you also </t>
    </r>
    <r>
      <rPr>
        <b/>
        <sz val="12"/>
        <color rgb="FF000000"/>
        <rFont val="Arial"/>
        <family val="2"/>
      </rPr>
      <t>produce</t>
    </r>
    <r>
      <rPr>
        <sz val="12"/>
        <color rgb="FF000000"/>
        <rFont val="Arial"/>
        <family val="2"/>
      </rPr>
      <t xml:space="preserve"> this product category during 2023? </t>
    </r>
    <r>
      <rPr>
        <b/>
        <sz val="12"/>
        <color rgb="FF000000"/>
        <rFont val="Arial"/>
        <family val="2"/>
      </rPr>
      <t>Yes/No</t>
    </r>
  </si>
  <si>
    <r>
      <t xml:space="preserve">Do you plan to </t>
    </r>
    <r>
      <rPr>
        <b/>
        <sz val="12"/>
        <color rgb="FF000000"/>
        <rFont val="Arial"/>
        <family val="2"/>
      </rPr>
      <t>continue to produce</t>
    </r>
    <r>
      <rPr>
        <sz val="12"/>
        <color rgb="FF000000"/>
        <rFont val="Arial"/>
        <family val="2"/>
      </rPr>
      <t xml:space="preserve"> this product category in the future? </t>
    </r>
    <r>
      <rPr>
        <b/>
        <sz val="12"/>
        <color rgb="FF000000"/>
        <rFont val="Arial"/>
        <family val="2"/>
      </rPr>
      <t>Please explain</t>
    </r>
  </si>
  <si>
    <r>
      <t xml:space="preserve">Are the goods subject to review of the same product category specified in column B imported to the UK? </t>
    </r>
    <r>
      <rPr>
        <b/>
        <sz val="12"/>
        <color rgb="FF000000"/>
        <rFont val="Arial"/>
        <family val="2"/>
      </rPr>
      <t>Yes/No</t>
    </r>
  </si>
  <si>
    <r>
      <t xml:space="preserve">If the response in column F is YES, list known </t>
    </r>
    <r>
      <rPr>
        <b/>
        <sz val="12"/>
        <color rgb="FF000000"/>
        <rFont val="Arial"/>
        <family val="2"/>
      </rPr>
      <t>foreign exporter(s)</t>
    </r>
    <r>
      <rPr>
        <sz val="12"/>
        <color rgb="FF000000"/>
        <rFont val="Arial"/>
        <family val="2"/>
      </rPr>
      <t xml:space="preserve"> of the goods subject to review: n</t>
    </r>
    <r>
      <rPr>
        <b/>
        <sz val="12"/>
        <color rgb="FF000000"/>
        <rFont val="Arial"/>
        <family val="2"/>
      </rPr>
      <t xml:space="preserve">ame </t>
    </r>
    <r>
      <rPr>
        <sz val="12"/>
        <color rgb="FF000000"/>
        <rFont val="Arial"/>
        <family val="2"/>
      </rPr>
      <t>and</t>
    </r>
    <r>
      <rPr>
        <b/>
        <sz val="12"/>
        <color rgb="FF000000"/>
        <rFont val="Arial"/>
        <family val="2"/>
      </rPr>
      <t xml:space="preserve"> country of origin</t>
    </r>
  </si>
  <si>
    <r>
      <t>Comment on</t>
    </r>
    <r>
      <rPr>
        <b/>
        <sz val="12"/>
        <color rgb="FF000000"/>
        <rFont val="Arial"/>
        <family val="2"/>
      </rPr>
      <t xml:space="preserve"> relevant differences</t>
    </r>
    <r>
      <rPr>
        <sz val="12"/>
        <color rgb="FF000000"/>
        <rFont val="Arial"/>
        <family val="2"/>
      </rPr>
      <t xml:space="preserve"> between your like or directly competitive goods and the goods subject to review, </t>
    </r>
    <r>
      <rPr>
        <b/>
        <sz val="12"/>
        <color rgb="FF000000"/>
        <rFont val="Arial"/>
        <family val="2"/>
      </rPr>
      <t xml:space="preserve">if any </t>
    </r>
    <r>
      <rPr>
        <sz val="12"/>
        <color rgb="FF000000"/>
        <rFont val="Arial"/>
        <family val="2"/>
      </rPr>
      <t>(physical, functional, commercial, quality)</t>
    </r>
  </si>
  <si>
    <r>
      <t xml:space="preserve">Are you aware of any </t>
    </r>
    <r>
      <rPr>
        <b/>
        <sz val="12"/>
        <color rgb="FF000000"/>
        <rFont val="Arial"/>
        <family val="2"/>
      </rPr>
      <t>price differences</t>
    </r>
    <r>
      <rPr>
        <sz val="12"/>
        <color rgb="FF000000"/>
        <rFont val="Arial"/>
        <family val="2"/>
      </rPr>
      <t xml:space="preserve"> between your like or directly competitive goods and the goods subject to review? If so, </t>
    </r>
    <r>
      <rPr>
        <b/>
        <sz val="12"/>
        <color rgb="FF000000"/>
        <rFont val="Arial"/>
        <family val="2"/>
      </rPr>
      <t>specify</t>
    </r>
    <r>
      <rPr>
        <sz val="12"/>
        <color rgb="FF000000"/>
        <rFont val="Arial"/>
        <family val="2"/>
      </rPr>
      <t>.</t>
    </r>
  </si>
  <si>
    <r>
      <t xml:space="preserve">Are your like or directly competitve goods and the goods subject to review </t>
    </r>
    <r>
      <rPr>
        <b/>
        <sz val="12"/>
        <color rgb="FF000000"/>
        <rFont val="Arial"/>
        <family val="2"/>
      </rPr>
      <t>interchangable</t>
    </r>
    <r>
      <rPr>
        <sz val="12"/>
        <color rgb="FF000000"/>
        <rFont val="Arial"/>
        <family val="2"/>
      </rPr>
      <t xml:space="preserve">? </t>
    </r>
    <r>
      <rPr>
        <b/>
        <sz val="12"/>
        <color rgb="FF000000"/>
        <rFont val="Arial"/>
        <family val="2"/>
      </rPr>
      <t>Yes/No</t>
    </r>
  </si>
  <si>
    <t xml:space="preserve">Annex 3 - Cost to make and sell </t>
  </si>
  <si>
    <t>Currency</t>
  </si>
  <si>
    <t>GBP</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</si>
  <si>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</si>
  <si>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and / or directly competitive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</si>
  <si>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</si>
  <si>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</si>
  <si>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</si>
  <si>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</si>
  <si>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</si>
  <si>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Please complete the following table for </t>
    </r>
    <r>
      <rPr>
        <b/>
        <i/>
        <u/>
        <sz val="12"/>
        <color rgb="FF000000"/>
        <rFont val="Arial"/>
        <family val="2"/>
      </rPr>
      <t>your overall company performance:</t>
    </r>
  </si>
  <si>
    <t>Financial Year</t>
  </si>
  <si>
    <t xml:space="preserve">POI Year 1: 1 April 2018 - 31 March 2019 </t>
  </si>
  <si>
    <t xml:space="preserve">POI Year 2: 1 April 2019 - 31 March 2020 </t>
  </si>
  <si>
    <t xml:space="preserve">POI Year 3: 1 April 2020 - 31 March 2021 </t>
  </si>
  <si>
    <t xml:space="preserve">POI Year 4: 1 April 2021 - 31 March 2022 </t>
  </si>
  <si>
    <t xml:space="preserve">POI Year 5:  1 April 2022 - 31 March 2023 </t>
  </si>
  <si>
    <t>Total cost of production for all goods (£)</t>
  </si>
  <si>
    <r>
      <t xml:space="preserve">Complete the following table for </t>
    </r>
    <r>
      <rPr>
        <b/>
        <i/>
        <u/>
        <sz val="12"/>
        <color rgb="FF000000"/>
        <rFont val="Arial"/>
        <family val="2"/>
      </rPr>
      <t>each product other than the like or directly competitive goods that you produce</t>
    </r>
  </si>
  <si>
    <t>Please expand the table if you need to add more fields.</t>
  </si>
  <si>
    <t>Product A (specify name)</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</si>
  <si>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</si>
  <si>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</si>
  <si>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t>Product B (specify name)</t>
  </si>
  <si>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</si>
  <si>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</si>
  <si>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</si>
  <si>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</si>
  <si>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r>
      <t xml:space="preserve">Please complete one set of tables for </t>
    </r>
    <r>
      <rPr>
        <b/>
        <i/>
        <u/>
        <sz val="12"/>
        <color rgb="FF000000"/>
        <rFont val="Arial"/>
        <family val="2"/>
      </rPr>
      <t>each</t>
    </r>
    <r>
      <rPr>
        <b/>
        <i/>
        <sz val="12"/>
        <color rgb="FF000000"/>
        <rFont val="Arial"/>
        <family val="2"/>
      </rPr>
      <t xml:space="preserve"> product category you produce:</t>
    </r>
  </si>
  <si>
    <t>COST TO MAKE</t>
  </si>
  <si>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</si>
  <si>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Product category of your like or directly competitive goods</t>
  </si>
  <si>
    <t xml:space="preserve">Cost of production </t>
  </si>
  <si>
    <t xml:space="preserve">(A) Direct Costs </t>
  </si>
  <si>
    <t xml:space="preserve">Cost of raw materials </t>
  </si>
  <si>
    <t>Material 1 (please specify)</t>
  </si>
  <si>
    <t>Material 2 (please specify)</t>
  </si>
  <si>
    <t>Material 3 (please specify)</t>
  </si>
  <si>
    <t>Material 4 (please specify)</t>
  </si>
  <si>
    <t xml:space="preserve">Direct labour </t>
  </si>
  <si>
    <t xml:space="preserve">Others (specify) </t>
  </si>
  <si>
    <t>-</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</si>
  <si>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</si>
  <si>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</si>
  <si>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</si>
  <si>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</si>
  <si>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</si>
  <si>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</si>
  <si>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</si>
  <si>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</si>
  <si>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</si>
  <si>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</si>
  <si>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r>
      <t xml:space="preserve">Quantity produced </t>
    </r>
    <r>
      <rPr>
        <b/>
        <sz val="12"/>
        <color rgb="FFFF0000"/>
        <rFont val="Arial"/>
        <family val="2"/>
      </rPr>
      <t>(Please specify unit of measurement)</t>
    </r>
  </si>
  <si>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</si>
  <si>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</si>
  <si>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</si>
  <si>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</si>
  <si>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</si>
  <si>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</si>
  <si>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</si>
  <si>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(specify)</t>
  </si>
  <si>
    <t xml:space="preserve">(B) Administrative &amp; general costs </t>
  </si>
  <si>
    <t xml:space="preserve">Non-production staff salaries </t>
  </si>
  <si>
    <t>Marketing and advertising</t>
  </si>
  <si>
    <t>(C) Others</t>
  </si>
  <si>
    <t>Financial costs (e.g. interest)</t>
  </si>
  <si>
    <t>R&amp;D and innovation</t>
  </si>
  <si>
    <t>Total for (C)</t>
  </si>
  <si>
    <t>Total cost to sell (A+B+C)</t>
  </si>
  <si>
    <r>
      <t xml:space="preserve">Quantity sold </t>
    </r>
    <r>
      <rPr>
        <b/>
        <sz val="12"/>
        <color rgb="FFFF0000"/>
        <rFont val="Arial"/>
        <family val="2"/>
      </rPr>
      <t>(UNITXXX)</t>
    </r>
  </si>
  <si>
    <t>Cost to sell per unit</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</si>
  <si>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</si>
  <si>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</si>
  <si>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</si>
  <si>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</si>
  <si>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</si>
  <si>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</si>
  <si>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POI Year 1: April 2018 - 31 March 2019 Cost (£ GBP)</t>
  </si>
  <si>
    <t>Quantity (kg)</t>
  </si>
  <si>
    <t>POI Year 2: 1 April 2019 - 31 March 2020 Cost (£ GBP)</t>
  </si>
  <si>
    <t>POI Year 3: 1 April 2020 - 31 March 2021 Cost (£ GBP)</t>
  </si>
  <si>
    <t>POI Year 4: 1 April 2021 - 31 March 2022 Cost (£ GBP)</t>
  </si>
  <si>
    <t>POI Year 5: 1 April 2022 - 31 March 2023 Cost (£ GBP)</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</si>
  <si>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</si>
  <si>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</si>
  <si>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</si>
  <si>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</si>
  <si>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</si>
  <si>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</si>
  <si>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</si>
  <si>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</si>
  <si>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</si>
  <si>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</si>
  <si>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t>(Please provide an explanation of any variance here)</t>
  </si>
  <si>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</si>
  <si>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</si>
  <si>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</si>
  <si>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</si>
  <si>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</si>
  <si>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</si>
  <si>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</si>
  <si>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 and/or directly competitive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</si>
  <si>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and/or directly competitive goods for export during the POI</t>
    </r>
  </si>
  <si>
    <t>Annex 5 - Purchases of goods</t>
  </si>
  <si>
    <r>
      <rPr>
        <sz val="11"/>
        <color rgb="FF000000"/>
        <rFont val="Calibri"/>
        <family val="2"/>
      </rPr>
      <t>•</t>
    </r>
    <r>
      <rPr>
        <sz val="11"/>
        <color rgb="FF000000"/>
        <rFont val="Arial"/>
        <family val="2"/>
      </rPr>
      <t xml:space="preserve"> Please provide your company's total annual purchases of the like goods, directly competitive goods and/or goods subject to review by country where applicable - add in additional lines if necessary</t>
    </r>
  </si>
  <si>
    <t>Year</t>
  </si>
  <si>
    <t>Please specify products purchased (commodity code)</t>
  </si>
  <si>
    <t>Reason for purchase</t>
  </si>
  <si>
    <t>Country like goods purchased from</t>
  </si>
  <si>
    <t>Total Volume purchased (number of units or weight)</t>
  </si>
  <si>
    <t>Value purchased (£ GBP)</t>
  </si>
  <si>
    <t>1 April 2018 - 31 March 2019</t>
  </si>
  <si>
    <t>Country A</t>
  </si>
  <si>
    <t>Country B</t>
  </si>
  <si>
    <t>1 April 2019 - 31 March 2020</t>
  </si>
  <si>
    <t>1 April 2020 - 31 March 2021</t>
  </si>
  <si>
    <t>1 April 2021 - 31 March 2022</t>
  </si>
  <si>
    <t>1 April 2022 - 31 March 2023</t>
  </si>
  <si>
    <t xml:space="preserve">Annex 6 - Sales </t>
  </si>
  <si>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</si>
  <si>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t xml:space="preserve">Complete the following table for </t>
    </r>
    <r>
      <rPr>
        <b/>
        <i/>
        <u/>
        <sz val="12"/>
        <color rgb="FF000000"/>
        <rFont val="Arial"/>
        <family val="2"/>
      </rPr>
      <t>your overall company performance</t>
    </r>
  </si>
  <si>
    <t>Period</t>
  </si>
  <si>
    <t>Sales forecasts: 2023-26</t>
  </si>
  <si>
    <t>POI year 1: 1 April 2018 - 31 March 2019 Sales (£ GBP)</t>
  </si>
  <si>
    <t>POI year 2: 1 April 2019 - 31 March 2020 Sales (£ GBP)</t>
  </si>
  <si>
    <t>POI year 3: 1 April 2020 - 31 March 2021 Sales (£ GBP)</t>
  </si>
  <si>
    <t>POI year 4: 1 April 2021 - 31 March 2022 Sales (£ GBP)</t>
  </si>
  <si>
    <t>POI year 5: 1 April 2022 - 31 March 2023 Sales (£ GBP)</t>
  </si>
  <si>
    <t>Revenue £ GBP</t>
  </si>
  <si>
    <t>Quantity Tonnes (metric tons) (t)</t>
  </si>
  <si>
    <t>Total sales value for all goods (£)</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</si>
  <si>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</si>
  <si>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</si>
  <si>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of </t>
    </r>
    <r>
      <rPr>
        <b/>
        <u/>
        <sz val="11"/>
        <color rgb="FFA6A6A6"/>
        <rFont val="Arial"/>
        <family val="2"/>
      </rPr>
      <t>all goods</t>
    </r>
  </si>
  <si>
    <r>
      <t xml:space="preserve">Total sales value </t>
    </r>
    <r>
      <rPr>
        <u/>
        <sz val="12"/>
        <color rgb="FF000000"/>
        <rFont val="Arial"/>
        <family val="2"/>
      </rPr>
      <t>for product A</t>
    </r>
    <r>
      <rPr>
        <sz val="12"/>
        <color rgb="FF000000"/>
        <rFont val="Arial"/>
        <family val="2"/>
      </rPr>
      <t xml:space="preserve"> (£)</t>
    </r>
  </si>
  <si>
    <r>
      <t xml:space="preserve">Total sales volume </t>
    </r>
    <r>
      <rPr>
        <u/>
        <sz val="12"/>
        <color rgb="FF000000"/>
        <rFont val="Arial"/>
        <family val="2"/>
      </rPr>
      <t>for product A</t>
    </r>
    <r>
      <rPr>
        <sz val="12"/>
        <color rgb="FF000000"/>
        <rFont val="Arial"/>
        <family val="2"/>
      </rPr>
      <t xml:space="preserve"> (t)</t>
    </r>
  </si>
  <si>
    <r>
      <t xml:space="preserve">Total sales value </t>
    </r>
    <r>
      <rPr>
        <u/>
        <sz val="12"/>
        <color rgb="FF000000"/>
        <rFont val="Arial"/>
        <family val="2"/>
      </rPr>
      <t>for product B</t>
    </r>
    <r>
      <rPr>
        <sz val="12"/>
        <color rgb="FF000000"/>
        <rFont val="Arial"/>
        <family val="2"/>
      </rPr>
      <t xml:space="preserve"> (£)</t>
    </r>
  </si>
  <si>
    <r>
      <t xml:space="preserve">Total sales volume </t>
    </r>
    <r>
      <rPr>
        <u/>
        <sz val="12"/>
        <color rgb="FF000000"/>
        <rFont val="Arial"/>
        <family val="2"/>
      </rPr>
      <t>for product B</t>
    </r>
    <r>
      <rPr>
        <sz val="12"/>
        <color rgb="FF000000"/>
        <rFont val="Arial"/>
        <family val="2"/>
      </rPr>
      <t xml:space="preserve"> (t)</t>
    </r>
  </si>
  <si>
    <t>Product C (specify name)</t>
  </si>
  <si>
    <r>
      <t xml:space="preserve">Total sales value </t>
    </r>
    <r>
      <rPr>
        <u/>
        <sz val="12"/>
        <color rgb="FF000000"/>
        <rFont val="Arial"/>
        <family val="2"/>
      </rPr>
      <t>for product C</t>
    </r>
    <r>
      <rPr>
        <sz val="12"/>
        <color rgb="FF000000"/>
        <rFont val="Arial"/>
        <family val="2"/>
      </rPr>
      <t xml:space="preserve"> (£)</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</si>
  <si>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</si>
  <si>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</si>
  <si>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t>April 2018 Sales (£ GBP)</t>
  </si>
  <si>
    <t xml:space="preserve"> May 2018 Sales (£ GBP)</t>
  </si>
  <si>
    <t>June 2018 Sales (£ GBP)</t>
  </si>
  <si>
    <t>July 2018 Sales (£ GBP)</t>
  </si>
  <si>
    <t>August 2018 Sales (£ GBP)</t>
  </si>
  <si>
    <t>September 2018 Sales (£ GBP)</t>
  </si>
  <si>
    <t>October 2018 Sales (£ GBP)</t>
  </si>
  <si>
    <t>November 2018 Sales (£ GBP)</t>
  </si>
  <si>
    <t>December 2018 Sales (£ GBP)</t>
  </si>
  <si>
    <t>January 2019 Sales (£ GBP)</t>
  </si>
  <si>
    <t>February 2019 Sales (£ GBP)</t>
  </si>
  <si>
    <t>March 2019 Sales (£ GBP)</t>
  </si>
  <si>
    <t>April 2019 Sales (£ GBP)</t>
  </si>
  <si>
    <t xml:space="preserve"> May 2019 Sales (£ GBP)</t>
  </si>
  <si>
    <t>June 2019 Sales (£ GBP)</t>
  </si>
  <si>
    <t>July 2019 Sales (£ GBP)</t>
  </si>
  <si>
    <t>August 2019 Sales (£ GBP)</t>
  </si>
  <si>
    <t>September 2019 Sales (£ GBP)</t>
  </si>
  <si>
    <t>October 2019 Sales (£ GBP)</t>
  </si>
  <si>
    <t>November 2019 Sales (£ GBP)</t>
  </si>
  <si>
    <t>December 2019 Sales (£ GBP)</t>
  </si>
  <si>
    <t>January 2020 Sales (£ GBP)</t>
  </si>
  <si>
    <t>February 2020 Sales (£ GBP)</t>
  </si>
  <si>
    <t>March 2020 Sales (£ GBP)</t>
  </si>
  <si>
    <t>April 2020 Sales (£ GBP)</t>
  </si>
  <si>
    <t xml:space="preserve"> May 2020 Sales (£ GBP)</t>
  </si>
  <si>
    <t>June 2020 Sales (£ GBP)</t>
  </si>
  <si>
    <t>July 2020 Sales (£ GBP)</t>
  </si>
  <si>
    <t>August 2020 Sales (£ GBP)</t>
  </si>
  <si>
    <t>September 2020 Sales (£ GBP)</t>
  </si>
  <si>
    <t>October 2020 Sales (£ GBP)</t>
  </si>
  <si>
    <t>November 2020 Sales (£ GBP)</t>
  </si>
  <si>
    <t>December 2020 Sales (£ GBP)</t>
  </si>
  <si>
    <t>January 2021 Sales (£ GBP)</t>
  </si>
  <si>
    <t>February 2021 Sales (£ GBP)</t>
  </si>
  <si>
    <t>March 2021 Sales (£ GBP)</t>
  </si>
  <si>
    <t>April 2021 Sales (£ GBP)</t>
  </si>
  <si>
    <t xml:space="preserve"> May 2021 Sales (£ GBP)</t>
  </si>
  <si>
    <t>June 2021 Sales (£ GBP)</t>
  </si>
  <si>
    <t>July 2021 Sales (£ GBP)</t>
  </si>
  <si>
    <t>August 2021 Sales (£ GBP)</t>
  </si>
  <si>
    <t>September 2021 Sales (£ GBP)</t>
  </si>
  <si>
    <t>October 2021 Sales (£ GBP)</t>
  </si>
  <si>
    <t>November 2021 Sales (£ GBP)</t>
  </si>
  <si>
    <t>December 2021 Sales (£ GBP)</t>
  </si>
  <si>
    <t>January 2022 Sales (£ GBP)</t>
  </si>
  <si>
    <t>February 2022 Sales (£ GBP)</t>
  </si>
  <si>
    <t>March 2022 Sales (£ GBP)</t>
  </si>
  <si>
    <t>April 2022 Sales (£ GBP)</t>
  </si>
  <si>
    <t xml:space="preserve"> May 2022 Sales (£ GBP)</t>
  </si>
  <si>
    <t>June 2022 Sales (£ GBP)</t>
  </si>
  <si>
    <t>July 2022 Sales (£ GBP)</t>
  </si>
  <si>
    <t>August 2022 Sales (£ GBP)</t>
  </si>
  <si>
    <t>September 2022 Sales (£ GBP)</t>
  </si>
  <si>
    <t>October 2022 Sales (£ GBP)</t>
  </si>
  <si>
    <t>November 2022 Sales (£ GBP)</t>
  </si>
  <si>
    <t>December 2022 Sales (£ GBP)</t>
  </si>
  <si>
    <t>January 2023 Sales (£ GBP)</t>
  </si>
  <si>
    <t>February 2023 Sales (£ GBP)</t>
  </si>
  <si>
    <t>March 2023 Sales (£ GBP)</t>
  </si>
  <si>
    <t>Total sales value in the UK to associated customers (£)</t>
  </si>
  <si>
    <t>Total sales value in the UK to all other customers (£)</t>
  </si>
  <si>
    <t>Total sales value in the UK (£)</t>
  </si>
  <si>
    <t>Total sales value in third countries to associated customers (£)</t>
  </si>
  <si>
    <t>Total sales value in third countries to all other customers (£)</t>
  </si>
  <si>
    <t>Total sales value in third countries (£)</t>
  </si>
  <si>
    <t>Total sales value (£)</t>
  </si>
  <si>
    <t>Share of total company sales (%)</t>
  </si>
  <si>
    <t>Total sales volume in the UK to associated customers (t)</t>
  </si>
  <si>
    <t>Total sales volume in the UK to all other customers (t)</t>
  </si>
  <si>
    <t>Total sales volume in the UK (t)</t>
  </si>
  <si>
    <t>Total sales voume in third countries to associated customers (t)</t>
  </si>
  <si>
    <t>Total sales voume in third countries to all other customers (t)</t>
  </si>
  <si>
    <t>Total sales volume in third countries (t)</t>
  </si>
  <si>
    <t>Total sales volume (t)</t>
  </si>
  <si>
    <t>Average price per t (£)</t>
  </si>
  <si>
    <t>Average price per t for sales in the UK (£)</t>
  </si>
  <si>
    <t>Average price per t for sales in third countries (£)</t>
  </si>
  <si>
    <t>Annex 9 - Forward sales contracts</t>
  </si>
  <si>
    <t>Customer name</t>
  </si>
  <si>
    <t>Product number &amp; name</t>
  </si>
  <si>
    <t>Commodity codes</t>
  </si>
  <si>
    <t>Delivery terms (Incoterms)</t>
  </si>
  <si>
    <t>Expected sale date(s)</t>
  </si>
  <si>
    <t>Sale frequency</t>
  </si>
  <si>
    <t>Quantity (tonnes)</t>
  </si>
  <si>
    <t>Price (£)</t>
  </si>
  <si>
    <t>Company 3</t>
  </si>
  <si>
    <t>Model number 1 (12345)</t>
  </si>
  <si>
    <t>EXW</t>
  </si>
  <si>
    <t>monthly</t>
  </si>
  <si>
    <t>add additional lines as necessary</t>
  </si>
  <si>
    <t>Annex 10 -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</si>
  <si>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</si>
  <si>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</si>
  <si>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</si>
  <si>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(add further lines if necessary)</t>
  </si>
  <si>
    <t xml:space="preserve">Production capacity per product category (t) </t>
  </si>
  <si>
    <t>Capacity utilisation (%)</t>
  </si>
  <si>
    <t>Employment &amp; wages</t>
  </si>
  <si>
    <t>Employment number per product category</t>
  </si>
  <si>
    <t>Total company employment</t>
  </si>
  <si>
    <t>Median wage of employees per product category (£)</t>
  </si>
  <si>
    <t>Productivity</t>
  </si>
  <si>
    <t>Productivity per employee per product category (t)</t>
  </si>
  <si>
    <t>Profitability</t>
  </si>
  <si>
    <t>Profit margin of sales in the UK per product category (%)</t>
  </si>
  <si>
    <t>Profit margin of sales in third countries per product category (%)</t>
  </si>
  <si>
    <t>Total profit (loss) before tax (£)</t>
  </si>
  <si>
    <t>Return on Investment (ROI)</t>
  </si>
  <si>
    <t>Return on investment for good per product category (£)</t>
  </si>
  <si>
    <t>Total return on investment (£)</t>
  </si>
  <si>
    <t>Stocks</t>
  </si>
  <si>
    <t>Closing stock per product category (t)</t>
  </si>
  <si>
    <t xml:space="preserve">Annex 11 - Investments </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</si>
  <si>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</si>
  <si>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</si>
  <si>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</si>
  <si>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</si>
  <si>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</si>
  <si>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</si>
  <si>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</si>
  <si>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</si>
  <si>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</si>
  <si>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</si>
  <si>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</si>
  <si>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Specify product category here</t>
  </si>
  <si>
    <t>In relation to Like or Directly Competitive Goods:</t>
  </si>
  <si>
    <t>Expansion / capcity 
related investments (£)</t>
  </si>
  <si>
    <t>(please add additional tables as necessary)</t>
  </si>
  <si>
    <t>Annex 13 - Economic Interest Test</t>
  </si>
  <si>
    <t>Please complete the tables below for the last year of the POI - add in additional lines if necessary</t>
  </si>
  <si>
    <r>
      <t xml:space="preserve">Complete the following table for </t>
    </r>
    <r>
      <rPr>
        <b/>
        <i/>
        <u/>
        <sz val="12"/>
        <color rgb="FF000000"/>
        <rFont val="Arial"/>
        <family val="2"/>
      </rPr>
      <t>your overall company employment</t>
    </r>
  </si>
  <si>
    <t>Total number of employees (FTE*)</t>
  </si>
  <si>
    <t>Number of employees working with the like or directly competitive goods (FTE)</t>
  </si>
  <si>
    <t>All sites</t>
  </si>
  <si>
    <t>Total</t>
  </si>
  <si>
    <t>Breakdown by site</t>
  </si>
  <si>
    <t>&lt;Site name&gt;</t>
  </si>
  <si>
    <t>+ Add additional lines as necessary</t>
  </si>
  <si>
    <t>* Full Time Equivalent</t>
  </si>
  <si>
    <r>
      <t xml:space="preserve">Complete the following table for </t>
    </r>
    <r>
      <rPr>
        <b/>
        <i/>
        <u/>
        <sz val="12"/>
        <color rgb="FF000000"/>
        <rFont val="Arial"/>
        <family val="2"/>
      </rPr>
      <t>each product category that you produce</t>
    </r>
  </si>
  <si>
    <t>Please add more rows or columns if needed.</t>
  </si>
  <si>
    <t>Total number of employees (FTE*) by product category of your like or directly competitive goods</t>
  </si>
  <si>
    <t>Select product category &gt;&gt;</t>
  </si>
  <si>
    <t>GFG Alliance</t>
  </si>
  <si>
    <t>Liberty Steel UK</t>
  </si>
  <si>
    <t>Rotherham</t>
  </si>
  <si>
    <t>Stocksbridge</t>
  </si>
  <si>
    <t>Scunthorpe</t>
  </si>
  <si>
    <t>Narrow Strip</t>
  </si>
  <si>
    <t>Hartlepool</t>
  </si>
  <si>
    <t>Speciality Steels UK</t>
  </si>
  <si>
    <t>Redacted as the information is commercially sensitive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</si>
</sst>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0.00;[Red]&quot;-&quot;[$£-809]#,##0.00"/>
    <numFmt numFmtId="165" formatCode="#,##0.00&quot; &quot;;[Red]&quot;-&quot;#,##0.00&quot; &quot;"/>
    <numFmt numFmtId="166" formatCode="[$£-809]#,##0.00"/>
    <numFmt numFmtId="167" formatCode="[$£-809]#,##0;[Red]&quot;-&quot;[$£-809]#,##0"/>
    <numFmt numFmtId="168" formatCode="0.0%"/>
    <numFmt numFmtId="169" formatCode="#,##0.0&quot; &quot;;[Red]&quot;-&quot;#,##0.0&quot; &quot;"/>
    <numFmt numFmtId="170" formatCode="#,##0.00;[Red]&quot;-&quot;#,##0.00"/>
    <numFmt numFmtId="171" formatCode="&quot; &quot;* #,##0.00&quot; &quot;;&quot;-&quot;* #,##0.00&quot; &quot;;&quot; &quot;* &quot;-&quot;#&quot; &quot;;&quot; &quot;@&quot; &quot;"/>
  </numFmts>
  <fonts count="55"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sz val="12"/>
      <color rgb="FF000000"/>
      <name val="Arial"/>
      <family val="2"/>
    </font>
    <font>
      <b/>
      <sz val="18"/>
      <color rgb="FF000000"/>
      <name val="Arial"/>
      <family val="2"/>
    </font>
    <font>
      <sz val="16"/>
      <color rgb="FF000000"/>
      <name val="Arial"/>
      <family val="2"/>
    </font>
    <font>
      <i/>
      <sz val="16"/>
      <color rgb="FFFF0000"/>
      <name val="Arial"/>
      <family val="2"/>
    </font>
    <font>
      <b/>
      <i/>
      <sz val="12"/>
      <color rgb="FF000000"/>
      <name val="Arial"/>
      <family val="2"/>
    </font>
    <font>
      <sz val="12"/>
      <color rgb="FFFF0000"/>
      <name val="Arial"/>
      <family val="2"/>
    </font>
    <font>
      <b/>
      <sz val="12"/>
      <color rgb="FF000000"/>
      <name val="Arial"/>
      <family val="2"/>
    </font>
    <font>
      <b/>
      <sz val="12"/>
      <color rgb="FFFF0000"/>
      <name val="Arial"/>
      <family val="2"/>
    </font>
    <font>
      <i/>
      <sz val="12"/>
      <color rgb="FF000000"/>
      <name val="Arial"/>
      <family val="2"/>
    </font>
    <font>
      <b/>
      <sz val="11"/>
      <color rgb="FF000000"/>
      <name val="Arial"/>
      <family val="2"/>
    </font>
    <font>
      <sz val="11"/>
      <color rgb="FF0B0C0C"/>
      <name val="Arial"/>
      <family val="2"/>
    </font>
    <font>
      <b/>
      <sz val="16"/>
      <color rgb="FF000000"/>
      <name val="Arial"/>
      <family val="2"/>
    </font>
    <font>
      <b/>
      <u/>
      <sz val="11"/>
      <color rgb="FF0563C1"/>
      <name val="Arial"/>
      <family val="2"/>
    </font>
    <font>
      <b/>
      <sz val="14"/>
      <color rgb="FFFFFFFF"/>
      <name val="Arial"/>
      <family val="2"/>
    </font>
    <font>
      <i/>
      <sz val="11"/>
      <color rgb="FFFFFFFF"/>
      <name val="Arial"/>
      <family val="2"/>
    </font>
    <font>
      <i/>
      <sz val="11"/>
      <color rgb="FFFF0000"/>
      <name val="Arial"/>
      <family val="2"/>
    </font>
    <font>
      <i/>
      <sz val="11"/>
      <color rgb="FF00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b/>
      <sz val="18"/>
      <color rgb="FFFFFFFF"/>
      <name val="Arial"/>
      <family val="2"/>
    </font>
    <font>
      <sz val="14"/>
      <color rgb="FF000000"/>
      <name val="Arial"/>
      <family val="2"/>
    </font>
    <font>
      <sz val="12"/>
      <color rgb="FFFFFFFF"/>
      <name val="Arial"/>
      <family val="2"/>
    </font>
    <font>
      <b/>
      <sz val="12"/>
      <color rgb="FFFFFFFF"/>
      <name val="Arial"/>
      <family val="2"/>
    </font>
    <font>
      <b/>
      <i/>
      <sz val="12"/>
      <color rgb="FFFFFFFF"/>
      <name val="Arial"/>
      <family val="2"/>
    </font>
    <font>
      <b/>
      <u/>
      <sz val="12"/>
      <color rgb="FF000000"/>
      <name val="Arial"/>
      <family val="2"/>
    </font>
    <font>
      <i/>
      <sz val="10"/>
      <color rgb="FF000000"/>
      <name val="Arial"/>
      <family val="2"/>
    </font>
    <font>
      <b/>
      <i/>
      <sz val="14"/>
      <color rgb="FF000000"/>
      <name val="Arial"/>
      <family val="2"/>
    </font>
    <font>
      <b/>
      <sz val="11"/>
      <color rgb="FFFFFFFF"/>
      <name val="Arial"/>
      <family val="2"/>
    </font>
    <font>
      <b/>
      <i/>
      <u/>
      <sz val="12"/>
      <color rgb="FF000000"/>
      <name val="Arial"/>
      <family val="2"/>
    </font>
    <font>
      <u/>
      <sz val="12"/>
      <color rgb="FF000000"/>
      <name val="Arial"/>
      <family val="2"/>
    </font>
    <font>
      <b/>
      <i/>
      <sz val="11"/>
      <color rgb="FF000000"/>
      <name val="Arial"/>
      <family val="2"/>
    </font>
    <font>
      <b/>
      <u/>
      <sz val="11"/>
      <color rgb="FF000000"/>
      <name val="Arial"/>
      <family val="2"/>
    </font>
    <font>
      <b/>
      <i/>
      <sz val="11"/>
      <color rgb="FFFF0000"/>
      <name val="Arial"/>
      <family val="2"/>
    </font>
    <font>
      <sz val="9"/>
      <color rgb="FF000000"/>
      <name val="Tahoma"/>
      <family val="2"/>
    </font>
    <font>
      <sz val="8"/>
      <color rgb="FF000000"/>
      <name val="Arial"/>
      <family val="2"/>
    </font>
    <font>
      <b/>
      <sz val="11"/>
      <color rgb="FFFF0000"/>
      <name val="Arial"/>
      <family val="2"/>
    </font>
    <font>
      <sz val="11"/>
      <color rgb="FFFF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12"/>
      <color rgb="FF808080"/>
      <name val="Arial"/>
      <family val="2"/>
    </font>
    <font>
      <i/>
      <sz val="11"/>
      <color rgb="FF000000"/>
      <name val="Calibri"/>
      <family val="2"/>
    </font>
    <font>
      <i/>
      <sz val="11"/>
      <color rgb="FF757171"/>
      <name val="Arial"/>
      <family val="2"/>
    </font>
    <font>
      <sz val="12"/>
      <color rgb="FF0070C0"/>
      <name val="Arial"/>
      <family val="2"/>
    </font>
  </fonts>
  <fills count="18">
    <fill>
      <patternFill patternType="none"/>
    </fill>
    <fill>
      <patternFill patternType="gray125"/>
    </fill>
    <fill>
      <patternFill patternType="solid">
        <fgColor rgb="FFCC0320"/>
        <bgColor rgb="FFCC0320"/>
      </patternFill>
    </fill>
    <fill>
      <patternFill patternType="solid">
        <fgColor rgb="FFB4C6E7"/>
        <bgColor rgb="FFB4C6E7"/>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E7E6E6"/>
        <bgColor rgb="FFE7E6E6"/>
      </patternFill>
    </fill>
    <fill>
      <patternFill patternType="solid">
        <fgColor rgb="FFC00000"/>
        <bgColor rgb="FFC00000"/>
      </patternFill>
    </fill>
    <fill>
      <patternFill patternType="solid">
        <fgColor rgb="FFD9D9D9"/>
        <bgColor rgb="FFD9D9D9"/>
      </patternFill>
    </fill>
    <fill>
      <patternFill patternType="solid">
        <fgColor rgb="FFFFFF00"/>
        <bgColor rgb="FFFFFF00"/>
      </patternFill>
    </fill>
    <fill>
      <patternFill patternType="solid">
        <fgColor rgb="FFF6FCDA"/>
        <bgColor rgb="FFF6FCDA"/>
      </patternFill>
    </fill>
    <fill>
      <patternFill patternType="solid">
        <fgColor rgb="FFF2F2F2"/>
        <bgColor rgb="FFF2F2F2"/>
      </patternFill>
    </fill>
    <fill>
      <patternFill patternType="solid">
        <fgColor rgb="FF000000"/>
        <bgColor rgb="FF000000"/>
      </patternFill>
    </fill>
    <fill>
      <patternFill patternType="solid">
        <fgColor rgb="FFBFBFBF"/>
        <bgColor rgb="FFBFBFBF"/>
      </patternFill>
    </fill>
    <fill>
      <patternFill patternType="solid">
        <fgColor rgb="FFFF0000"/>
        <bgColor rgb="FFFF0000"/>
      </patternFill>
    </fill>
    <fill>
      <patternFill patternType="solid">
        <fgColor rgb="FFD0CECE"/>
        <bgColor rgb="FFD0CECE"/>
      </patternFill>
    </fill>
  </fills>
  <borders count="7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6">
    <xf numFmtId="0" fontId="0" fillId="0" borderId="0"/>
    <xf numFmtId="171"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05">
    <xf numFmtId="0" fontId="0" fillId="0" borderId="0" xfId="0"/>
    <xf numFmtId="0" fontId="6" fillId="0" borderId="0" xfId="0" applyFont="1"/>
    <xf numFmtId="0" fontId="7" fillId="0" borderId="0" xfId="0" applyFont="1"/>
    <xf numFmtId="0" fontId="7" fillId="0" borderId="2" xfId="0" applyFont="1" applyBorder="1" applyAlignment="1">
      <alignment vertical="center"/>
    </xf>
    <xf numFmtId="0" fontId="7" fillId="0" borderId="3" xfId="0" applyFont="1" applyBorder="1" applyAlignment="1">
      <alignment vertical="center"/>
    </xf>
    <xf numFmtId="0" fontId="11"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xf>
    <xf numFmtId="0" fontId="7" fillId="4" borderId="0" xfId="0" applyFont="1" applyFill="1" applyAlignment="1">
      <alignment horizontal="left"/>
    </xf>
    <xf numFmtId="0" fontId="13" fillId="6" borderId="2" xfId="0" applyFont="1" applyFill="1" applyBorder="1" applyAlignment="1">
      <alignment horizontal="center"/>
    </xf>
    <xf numFmtId="0" fontId="7" fillId="4" borderId="0" xfId="0" applyFont="1" applyFill="1" applyAlignment="1">
      <alignment horizontal="left" wrapText="1"/>
    </xf>
    <xf numFmtId="0" fontId="7" fillId="0" borderId="0" xfId="0" applyFont="1" applyAlignment="1">
      <alignment horizontal="left" vertical="center"/>
    </xf>
    <xf numFmtId="0" fontId="14" fillId="4" borderId="0" xfId="0" applyFont="1" applyFill="1" applyAlignment="1">
      <alignment horizontal="left"/>
    </xf>
    <xf numFmtId="0" fontId="7"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horizontal="left"/>
    </xf>
    <xf numFmtId="0" fontId="7" fillId="7" borderId="2" xfId="0" applyFont="1" applyFill="1" applyBorder="1" applyAlignment="1">
      <alignment horizontal="left"/>
    </xf>
    <xf numFmtId="0" fontId="6" fillId="4" borderId="0" xfId="0" applyFont="1" applyFill="1" applyAlignment="1">
      <alignment horizontal="left"/>
    </xf>
    <xf numFmtId="0" fontId="0" fillId="0" borderId="0" xfId="0" applyAlignment="1">
      <alignment horizontal="left"/>
    </xf>
    <xf numFmtId="0" fontId="16" fillId="8" borderId="2" xfId="0" applyFont="1" applyFill="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4" borderId="0" xfId="0" applyFill="1"/>
    <xf numFmtId="0" fontId="18" fillId="0" borderId="0" xfId="0" applyFont="1"/>
    <xf numFmtId="0" fontId="3" fillId="4" borderId="0" xfId="13" applyFill="1" applyAlignment="1">
      <alignment wrapText="1"/>
    </xf>
    <xf numFmtId="0" fontId="3" fillId="4" borderId="0" xfId="13" applyFill="1"/>
    <xf numFmtId="0" fontId="3" fillId="0" borderId="0" xfId="13" applyFill="1"/>
    <xf numFmtId="0" fontId="7" fillId="4" borderId="0" xfId="0" applyFont="1" applyFill="1"/>
    <xf numFmtId="0" fontId="6" fillId="4" borderId="0" xfId="0" applyFont="1" applyFill="1"/>
    <xf numFmtId="0" fontId="19" fillId="4" borderId="0" xfId="13" applyFont="1" applyFill="1" applyAlignment="1">
      <alignment vertical="center"/>
    </xf>
    <xf numFmtId="0" fontId="16" fillId="10" borderId="9" xfId="0" applyFont="1" applyFill="1" applyBorder="1" applyAlignment="1">
      <alignment vertical="center"/>
    </xf>
    <xf numFmtId="0" fontId="16" fillId="10" borderId="11" xfId="0" applyFont="1" applyFill="1" applyBorder="1" applyAlignment="1">
      <alignment wrapText="1"/>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16" fillId="10" borderId="14" xfId="0" applyFont="1" applyFill="1" applyBorder="1" applyAlignment="1">
      <alignmen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0" fontId="16" fillId="10" borderId="16" xfId="0" applyFont="1" applyFill="1" applyBorder="1" applyAlignment="1">
      <alignment horizontal="left" wrapText="1"/>
    </xf>
    <xf numFmtId="0" fontId="6" fillId="0" borderId="17" xfId="0" applyFont="1" applyBorder="1" applyAlignment="1">
      <alignment horizontal="center" wrapText="1"/>
    </xf>
    <xf numFmtId="0" fontId="6" fillId="0" borderId="15" xfId="0" applyFont="1" applyBorder="1" applyAlignment="1">
      <alignment horizontal="center" wrapText="1"/>
    </xf>
    <xf numFmtId="0" fontId="6" fillId="0" borderId="0" xfId="0" applyFont="1" applyAlignment="1">
      <alignment horizontal="center" wrapText="1"/>
    </xf>
    <xf numFmtId="0" fontId="6" fillId="12" borderId="18" xfId="0" applyFont="1" applyFill="1" applyBorder="1"/>
    <xf numFmtId="0" fontId="6" fillId="12" borderId="19" xfId="0" applyFont="1" applyFill="1" applyBorder="1"/>
    <xf numFmtId="0" fontId="6" fillId="12" borderId="20" xfId="0" applyFont="1" applyFill="1" applyBorder="1"/>
    <xf numFmtId="0" fontId="6" fillId="12" borderId="21" xfId="0" applyFont="1" applyFill="1" applyBorder="1"/>
    <xf numFmtId="0" fontId="6" fillId="12" borderId="22" xfId="0" applyFont="1" applyFill="1" applyBorder="1"/>
    <xf numFmtId="0" fontId="6" fillId="12" borderId="23" xfId="0" applyFont="1" applyFill="1" applyBorder="1"/>
    <xf numFmtId="0" fontId="25" fillId="4" borderId="0" xfId="0" applyFont="1" applyFill="1"/>
    <xf numFmtId="0" fontId="6" fillId="4" borderId="0" xfId="0" applyFont="1" applyFill="1" applyAlignment="1">
      <alignment vertical="center"/>
    </xf>
    <xf numFmtId="0" fontId="26" fillId="9" borderId="24" xfId="0" applyFont="1" applyFill="1" applyBorder="1" applyAlignment="1">
      <alignment horizontal="center" vertical="center"/>
    </xf>
    <xf numFmtId="0" fontId="6" fillId="0" borderId="0" xfId="0" applyFont="1" applyAlignment="1">
      <alignment vertical="center"/>
    </xf>
    <xf numFmtId="0" fontId="16" fillId="10" borderId="25"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10" borderId="28"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27" fillId="4" borderId="0" xfId="0" applyFont="1" applyFill="1" applyAlignment="1">
      <alignment wrapText="1"/>
    </xf>
    <xf numFmtId="0" fontId="22" fillId="13" borderId="30" xfId="0" applyFont="1" applyFill="1" applyBorder="1" applyAlignment="1">
      <alignment vertical="center" wrapText="1"/>
    </xf>
    <xf numFmtId="0" fontId="22" fillId="13" borderId="12" xfId="0" applyFont="1" applyFill="1" applyBorder="1" applyAlignment="1">
      <alignment vertical="center" wrapText="1"/>
    </xf>
    <xf numFmtId="0" fontId="22" fillId="13" borderId="31" xfId="0" applyFont="1" applyFill="1" applyBorder="1" applyAlignment="1">
      <alignment vertical="center" wrapText="1"/>
    </xf>
    <xf numFmtId="0" fontId="22" fillId="13" borderId="6" xfId="0" applyFont="1" applyFill="1" applyBorder="1" applyAlignment="1">
      <alignment vertical="center" wrapText="1"/>
    </xf>
    <xf numFmtId="9" fontId="22" fillId="13" borderId="32" xfId="0" applyNumberFormat="1" applyFont="1" applyFill="1" applyBorder="1" applyAlignment="1">
      <alignment vertical="center" wrapText="1"/>
    </xf>
    <xf numFmtId="9" fontId="22" fillId="13" borderId="10" xfId="0" applyNumberFormat="1" applyFont="1" applyFill="1" applyBorder="1" applyAlignment="1">
      <alignment vertical="center" wrapText="1"/>
    </xf>
    <xf numFmtId="0" fontId="6" fillId="0" borderId="33" xfId="0" applyFont="1" applyBorder="1" applyAlignment="1">
      <alignment vertical="center" wrapText="1"/>
    </xf>
    <xf numFmtId="0" fontId="6" fillId="0" borderId="1" xfId="0" applyFont="1" applyBorder="1" applyAlignment="1">
      <alignment vertical="center" wrapText="1"/>
    </xf>
    <xf numFmtId="0" fontId="6" fillId="0" borderId="34" xfId="0" applyFont="1" applyBorder="1" applyAlignment="1">
      <alignment vertical="center" wrapText="1"/>
    </xf>
    <xf numFmtId="0" fontId="6" fillId="0" borderId="7"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37" xfId="0" applyFont="1" applyBorder="1" applyAlignment="1">
      <alignment vertical="center" wrapText="1"/>
    </xf>
    <xf numFmtId="0" fontId="6" fillId="0" borderId="8" xfId="0" applyFont="1" applyBorder="1" applyAlignment="1">
      <alignment vertical="center" wrapText="1"/>
    </xf>
    <xf numFmtId="0" fontId="6" fillId="0" borderId="38" xfId="0" applyFont="1" applyBorder="1" applyAlignment="1">
      <alignment vertical="center" wrapText="1"/>
    </xf>
    <xf numFmtId="0" fontId="6" fillId="0" borderId="15" xfId="0" applyFont="1" applyBorder="1" applyAlignment="1">
      <alignment vertical="center" wrapText="1"/>
    </xf>
    <xf numFmtId="0" fontId="6" fillId="0" borderId="0" xfId="0" applyFont="1" applyAlignment="1">
      <alignment horizontal="center"/>
    </xf>
    <xf numFmtId="0" fontId="9" fillId="0" borderId="0" xfId="0" applyFont="1" applyAlignment="1">
      <alignment horizontal="center" vertical="center"/>
    </xf>
    <xf numFmtId="0" fontId="29" fillId="10" borderId="2" xfId="0" applyFont="1" applyFill="1" applyBorder="1" applyAlignment="1">
      <alignment vertical="center"/>
    </xf>
    <xf numFmtId="0" fontId="15" fillId="0" borderId="1" xfId="0" applyFont="1" applyBorder="1" applyAlignment="1">
      <alignment wrapText="1"/>
    </xf>
    <xf numFmtId="0" fontId="30" fillId="9" borderId="39" xfId="0" applyFont="1" applyFill="1" applyBorder="1" applyAlignment="1">
      <alignment horizontal="center" vertical="center" wrapText="1"/>
    </xf>
    <xf numFmtId="0" fontId="32" fillId="6" borderId="39" xfId="0" applyFont="1" applyFill="1" applyBorder="1" applyAlignment="1">
      <alignment horizontal="center"/>
    </xf>
    <xf numFmtId="0" fontId="7" fillId="10" borderId="1" xfId="0" applyFont="1" applyFill="1" applyBorder="1" applyAlignment="1">
      <alignment horizontal="center" vertical="center" wrapText="1"/>
    </xf>
    <xf numFmtId="49" fontId="34" fillId="0" borderId="1" xfId="0" applyNumberFormat="1" applyFont="1" applyBorder="1" applyAlignment="1">
      <alignment vertical="center" wrapText="1"/>
    </xf>
    <xf numFmtId="0" fontId="34" fillId="0" borderId="1" xfId="0" applyFont="1" applyBorder="1" applyAlignment="1">
      <alignment vertical="center" wrapText="1"/>
    </xf>
    <xf numFmtId="0" fontId="4" fillId="0" borderId="1" xfId="0" applyFont="1" applyBorder="1" applyAlignment="1">
      <alignment vertical="center" wrapText="1"/>
    </xf>
    <xf numFmtId="0" fontId="35" fillId="0" borderId="0" xfId="0" applyFont="1" applyAlignment="1">
      <alignment horizontal="center" vertical="center"/>
    </xf>
    <xf numFmtId="0" fontId="36" fillId="9" borderId="24" xfId="0" applyFont="1" applyFill="1" applyBorder="1" applyAlignment="1">
      <alignment horizontal="center" vertical="center"/>
    </xf>
    <xf numFmtId="0" fontId="6" fillId="0" borderId="2" xfId="0" applyFont="1" applyBorder="1" applyAlignment="1">
      <alignment horizontal="center" vertical="center" wrapText="1"/>
    </xf>
    <xf numFmtId="0" fontId="29" fillId="0" borderId="0" xfId="0" applyFont="1" applyAlignment="1">
      <alignment vertical="center"/>
    </xf>
    <xf numFmtId="0" fontId="9" fillId="4" borderId="0" xfId="0" applyFont="1" applyFill="1" applyAlignment="1">
      <alignment horizontal="left" vertical="center"/>
    </xf>
    <xf numFmtId="0" fontId="9" fillId="0" borderId="0" xfId="0" applyFont="1" applyAlignment="1">
      <alignment horizontal="left" vertical="center"/>
    </xf>
    <xf numFmtId="0" fontId="6" fillId="12" borderId="40" xfId="0" applyFont="1" applyFill="1" applyBorder="1" applyAlignment="1">
      <alignment horizontal="left"/>
    </xf>
    <xf numFmtId="0" fontId="6" fillId="12" borderId="41" xfId="0" applyFont="1" applyFill="1" applyBorder="1" applyAlignment="1">
      <alignment horizontal="left" wrapText="1"/>
    </xf>
    <xf numFmtId="0" fontId="6" fillId="12" borderId="42" xfId="0" applyFont="1" applyFill="1" applyBorder="1" applyAlignment="1">
      <alignment horizontal="left" wrapText="1"/>
    </xf>
    <xf numFmtId="0" fontId="0" fillId="0" borderId="0" xfId="0" applyAlignment="1">
      <alignment wrapText="1"/>
    </xf>
    <xf numFmtId="0" fontId="6" fillId="12" borderId="43" xfId="0" applyFont="1" applyFill="1" applyBorder="1" applyAlignment="1">
      <alignment horizontal="left"/>
    </xf>
    <xf numFmtId="0" fontId="6" fillId="12" borderId="0" xfId="0" applyFont="1" applyFill="1" applyAlignment="1">
      <alignment horizontal="left" wrapText="1"/>
    </xf>
    <xf numFmtId="0" fontId="6" fillId="12" borderId="44" xfId="0" applyFont="1" applyFill="1" applyBorder="1" applyAlignment="1">
      <alignment horizontal="left" wrapText="1"/>
    </xf>
    <xf numFmtId="0" fontId="6" fillId="0" borderId="0" xfId="0" applyFont="1" applyAlignment="1">
      <alignment wrapText="1"/>
    </xf>
    <xf numFmtId="0" fontId="16" fillId="12" borderId="0" xfId="0" applyFont="1" applyFill="1" applyAlignment="1">
      <alignment horizontal="left"/>
    </xf>
    <xf numFmtId="0" fontId="6" fillId="12" borderId="0" xfId="0" applyFont="1" applyFill="1" applyAlignment="1">
      <alignment horizontal="left"/>
    </xf>
    <xf numFmtId="0" fontId="6" fillId="12" borderId="44" xfId="0" applyFont="1" applyFill="1" applyBorder="1" applyAlignment="1">
      <alignment horizontal="left"/>
    </xf>
    <xf numFmtId="0" fontId="6" fillId="12" borderId="0" xfId="0" applyFont="1" applyFill="1" applyAlignment="1">
      <alignment horizontal="center"/>
    </xf>
    <xf numFmtId="0" fontId="6" fillId="12" borderId="45" xfId="0" applyFont="1" applyFill="1" applyBorder="1" applyAlignment="1">
      <alignment horizontal="left"/>
    </xf>
    <xf numFmtId="0" fontId="6" fillId="12" borderId="11" xfId="0" applyFont="1" applyFill="1" applyBorder="1" applyAlignment="1">
      <alignment horizontal="left"/>
    </xf>
    <xf numFmtId="0" fontId="6" fillId="12" borderId="46" xfId="0" applyFont="1" applyFill="1" applyBorder="1" applyAlignment="1">
      <alignment horizontal="left"/>
    </xf>
    <xf numFmtId="0" fontId="6" fillId="12" borderId="47" xfId="0" applyFont="1" applyFill="1" applyBorder="1" applyAlignment="1">
      <alignment horizontal="left"/>
    </xf>
    <xf numFmtId="0" fontId="7" fillId="0" borderId="0" xfId="0" applyFont="1" applyAlignment="1">
      <alignment wrapText="1"/>
    </xf>
    <xf numFmtId="0" fontId="6" fillId="4" borderId="0" xfId="0" applyFont="1" applyFill="1" applyAlignment="1">
      <alignment wrapText="1"/>
    </xf>
    <xf numFmtId="0" fontId="7" fillId="10" borderId="1" xfId="0" applyFont="1" applyFill="1" applyBorder="1" applyAlignment="1">
      <alignment wrapText="1"/>
    </xf>
    <xf numFmtId="0" fontId="36" fillId="9" borderId="18" xfId="0" applyFont="1" applyFill="1" applyBorder="1" applyAlignment="1">
      <alignment horizontal="center" wrapText="1"/>
    </xf>
    <xf numFmtId="0" fontId="36" fillId="9" borderId="18" xfId="0" applyFont="1" applyFill="1" applyBorder="1" applyAlignment="1">
      <alignment horizontal="center" vertical="top" wrapText="1"/>
    </xf>
    <xf numFmtId="0" fontId="36" fillId="4" borderId="0" xfId="0" applyFont="1" applyFill="1" applyAlignment="1">
      <alignment horizontal="center" vertical="center"/>
    </xf>
    <xf numFmtId="0" fontId="38" fillId="10" borderId="1" xfId="0" applyFont="1" applyFill="1" applyBorder="1" applyAlignment="1">
      <alignment wrapText="1"/>
    </xf>
    <xf numFmtId="164" fontId="7" fillId="0" borderId="1" xfId="0" applyNumberFormat="1" applyFont="1" applyBorder="1"/>
    <xf numFmtId="0" fontId="16" fillId="4" borderId="0" xfId="0" applyFont="1" applyFill="1" applyAlignment="1">
      <alignment horizontal="left" vertical="center"/>
    </xf>
    <xf numFmtId="0" fontId="6" fillId="4" borderId="0" xfId="0" applyFont="1" applyFill="1" applyAlignment="1">
      <alignment horizontal="center" vertical="center" wrapText="1"/>
    </xf>
    <xf numFmtId="0" fontId="0" fillId="4" borderId="0" xfId="0" applyFill="1" applyAlignment="1">
      <alignment wrapText="1"/>
    </xf>
    <xf numFmtId="0" fontId="6" fillId="4" borderId="0" xfId="0" applyFont="1" applyFill="1" applyAlignment="1">
      <alignment horizontal="left" wrapText="1"/>
    </xf>
    <xf numFmtId="0" fontId="16" fillId="4" borderId="0" xfId="0" applyFont="1" applyFill="1" applyAlignment="1">
      <alignment horizontal="left"/>
    </xf>
    <xf numFmtId="0" fontId="13" fillId="10" borderId="1" xfId="0" applyFont="1" applyFill="1" applyBorder="1" applyAlignment="1">
      <alignment wrapText="1"/>
    </xf>
    <xf numFmtId="0" fontId="13" fillId="0" borderId="1" xfId="0" applyFont="1" applyBorder="1" applyAlignment="1">
      <alignment horizontal="center" wrapText="1"/>
    </xf>
    <xf numFmtId="0" fontId="6" fillId="4" borderId="0" xfId="0" applyFont="1" applyFill="1" applyAlignment="1">
      <alignment horizontal="center"/>
    </xf>
    <xf numFmtId="0" fontId="7" fillId="10" borderId="17" xfId="0" applyFont="1" applyFill="1" applyBorder="1" applyAlignment="1">
      <alignment wrapText="1"/>
    </xf>
    <xf numFmtId="0" fontId="13" fillId="0" borderId="17" xfId="0" applyFont="1" applyBorder="1" applyAlignment="1">
      <alignment horizontal="center" wrapText="1"/>
    </xf>
    <xf numFmtId="0" fontId="13" fillId="10" borderId="12" xfId="0" applyFont="1" applyFill="1" applyBorder="1" applyAlignment="1">
      <alignment wrapText="1"/>
    </xf>
    <xf numFmtId="0" fontId="13" fillId="0" borderId="12" xfId="0" applyFont="1" applyBorder="1" applyAlignment="1">
      <alignment horizontal="center" wrapText="1"/>
    </xf>
    <xf numFmtId="0" fontId="39" fillId="4" borderId="0" xfId="0" applyFont="1" applyFill="1" applyAlignment="1">
      <alignment horizontal="left"/>
    </xf>
    <xf numFmtId="0" fontId="35" fillId="4" borderId="0" xfId="0" applyFont="1" applyFill="1" applyAlignment="1">
      <alignment horizontal="left"/>
    </xf>
    <xf numFmtId="0" fontId="13" fillId="10" borderId="48" xfId="0" applyFont="1" applyFill="1" applyBorder="1" applyAlignment="1">
      <alignment wrapText="1"/>
    </xf>
    <xf numFmtId="0" fontId="13" fillId="0" borderId="48" xfId="0" applyFont="1" applyBorder="1" applyAlignment="1">
      <alignment horizontal="center" wrapText="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40" fillId="4" borderId="0" xfId="0" applyFont="1" applyFill="1" applyAlignment="1">
      <alignment horizontal="left"/>
    </xf>
    <xf numFmtId="0" fontId="6" fillId="4" borderId="0" xfId="0" applyFont="1" applyFill="1" applyAlignment="1">
      <alignment horizontal="left" indent="1"/>
    </xf>
    <xf numFmtId="0" fontId="6" fillId="4" borderId="0" xfId="0" applyFont="1" applyFill="1" applyAlignment="1">
      <alignment horizontal="center" vertical="center"/>
    </xf>
    <xf numFmtId="3" fontId="6" fillId="4" borderId="0" xfId="0" applyNumberFormat="1" applyFont="1" applyFill="1" applyAlignment="1">
      <alignment horizontal="center" vertical="center"/>
    </xf>
    <xf numFmtId="0" fontId="6" fillId="4" borderId="0" xfId="0" applyFont="1" applyFill="1" applyAlignment="1">
      <alignment horizontal="left" vertical="center" indent="3"/>
    </xf>
    <xf numFmtId="0" fontId="31" fillId="9" borderId="30" xfId="0" applyFont="1" applyFill="1" applyBorder="1" applyAlignment="1">
      <alignment horizontal="center" wrapText="1"/>
    </xf>
    <xf numFmtId="0" fontId="7" fillId="10" borderId="33" xfId="0" applyFont="1" applyFill="1" applyBorder="1" applyAlignment="1">
      <alignment wrapText="1"/>
    </xf>
    <xf numFmtId="0" fontId="6" fillId="4" borderId="0" xfId="0" applyFont="1" applyFill="1" applyAlignment="1">
      <alignment horizontal="left" vertical="center" indent="1"/>
    </xf>
    <xf numFmtId="0" fontId="7" fillId="10" borderId="49" xfId="0" applyFont="1" applyFill="1" applyBorder="1" applyAlignment="1">
      <alignment wrapText="1"/>
    </xf>
    <xf numFmtId="0" fontId="31" fillId="9" borderId="33" xfId="0" applyFont="1" applyFill="1" applyBorder="1" applyAlignment="1">
      <alignment horizontal="left" vertical="center"/>
    </xf>
    <xf numFmtId="0" fontId="41" fillId="9" borderId="40" xfId="0" applyFont="1" applyFill="1" applyBorder="1" applyAlignment="1">
      <alignment horizontal="center" vertical="center"/>
    </xf>
    <xf numFmtId="0" fontId="14" fillId="9" borderId="41" xfId="0" applyFont="1" applyFill="1" applyBorder="1" applyAlignment="1">
      <alignment horizontal="center" wrapText="1"/>
    </xf>
    <xf numFmtId="0" fontId="14" fillId="9" borderId="50" xfId="0" applyFont="1" applyFill="1" applyBorder="1" applyAlignment="1">
      <alignment horizontal="center" wrapText="1"/>
    </xf>
    <xf numFmtId="0" fontId="31" fillId="9" borderId="9" xfId="0" applyFont="1" applyFill="1" applyBorder="1" applyAlignment="1">
      <alignment horizontal="left"/>
    </xf>
    <xf numFmtId="0" fontId="31" fillId="9" borderId="45" xfId="0" applyFont="1" applyFill="1" applyBorder="1"/>
    <xf numFmtId="0" fontId="31" fillId="9" borderId="46" xfId="0" applyFont="1" applyFill="1" applyBorder="1"/>
    <xf numFmtId="0" fontId="31" fillId="9" borderId="51" xfId="0" applyFont="1" applyFill="1" applyBorder="1"/>
    <xf numFmtId="0" fontId="7" fillId="10" borderId="33" xfId="0" applyFont="1" applyFill="1" applyBorder="1" applyAlignment="1">
      <alignment horizontal="left" vertical="center"/>
    </xf>
    <xf numFmtId="164" fontId="7" fillId="0" borderId="35" xfId="0" applyNumberFormat="1" applyFont="1" applyBorder="1" applyAlignment="1">
      <alignment horizontal="right"/>
    </xf>
    <xf numFmtId="164" fontId="7" fillId="0" borderId="1" xfId="0" applyNumberFormat="1" applyFont="1" applyBorder="1" applyAlignment="1">
      <alignment horizontal="right"/>
    </xf>
    <xf numFmtId="164" fontId="7" fillId="0" borderId="36" xfId="0" applyNumberFormat="1" applyFont="1" applyBorder="1" applyAlignment="1">
      <alignment horizontal="right"/>
    </xf>
    <xf numFmtId="0" fontId="7" fillId="10" borderId="9" xfId="0" applyFont="1" applyFill="1" applyBorder="1" applyAlignment="1">
      <alignment horizontal="left" vertical="center" indent="3"/>
    </xf>
    <xf numFmtId="0" fontId="7" fillId="10" borderId="33" xfId="0" applyFont="1" applyFill="1" applyBorder="1"/>
    <xf numFmtId="164" fontId="7" fillId="4" borderId="35" xfId="0" applyNumberFormat="1" applyFont="1" applyFill="1" applyBorder="1" applyAlignment="1">
      <alignment horizontal="right"/>
    </xf>
    <xf numFmtId="164" fontId="7" fillId="4" borderId="1" xfId="0" applyNumberFormat="1" applyFont="1" applyFill="1" applyBorder="1" applyAlignment="1">
      <alignment horizontal="right"/>
    </xf>
    <xf numFmtId="164" fontId="7" fillId="4" borderId="36" xfId="0" applyNumberFormat="1" applyFont="1" applyFill="1" applyBorder="1" applyAlignment="1">
      <alignment horizontal="right"/>
    </xf>
    <xf numFmtId="0" fontId="7" fillId="10" borderId="33" xfId="0" applyFont="1" applyFill="1" applyBorder="1" applyAlignment="1">
      <alignment horizontal="left" indent="1"/>
    </xf>
    <xf numFmtId="0" fontId="7" fillId="10" borderId="49" xfId="0" applyFont="1" applyFill="1" applyBorder="1" applyAlignment="1">
      <alignment horizontal="left" indent="1"/>
    </xf>
    <xf numFmtId="164" fontId="7" fillId="0" borderId="42" xfId="0" applyNumberFormat="1" applyFont="1" applyBorder="1" applyAlignment="1">
      <alignment horizontal="right"/>
    </xf>
    <xf numFmtId="164" fontId="7" fillId="0" borderId="52" xfId="0" applyNumberFormat="1" applyFont="1" applyBorder="1" applyAlignment="1">
      <alignment horizontal="right"/>
    </xf>
    <xf numFmtId="164" fontId="7" fillId="0" borderId="53" xfId="0" applyNumberFormat="1" applyFont="1" applyBorder="1" applyAlignment="1">
      <alignment horizontal="right"/>
    </xf>
    <xf numFmtId="0" fontId="13" fillId="10" borderId="30" xfId="0" applyFont="1" applyFill="1" applyBorder="1" applyAlignment="1">
      <alignment wrapText="1"/>
    </xf>
    <xf numFmtId="164" fontId="7" fillId="7" borderId="32" xfId="0" applyNumberFormat="1" applyFont="1" applyFill="1" applyBorder="1" applyAlignment="1">
      <alignment horizontal="right"/>
    </xf>
    <xf numFmtId="164" fontId="7" fillId="7" borderId="12" xfId="0" applyNumberFormat="1" applyFont="1" applyFill="1" applyBorder="1" applyAlignment="1">
      <alignment horizontal="right"/>
    </xf>
    <xf numFmtId="164" fontId="7" fillId="7" borderId="10" xfId="0" applyNumberFormat="1" applyFont="1" applyFill="1" applyBorder="1" applyAlignment="1">
      <alignment horizontal="right"/>
    </xf>
    <xf numFmtId="0" fontId="31" fillId="9" borderId="33" xfId="0" applyFont="1" applyFill="1" applyBorder="1" applyAlignment="1">
      <alignment horizontal="left"/>
    </xf>
    <xf numFmtId="0" fontId="31" fillId="9" borderId="34" xfId="0" applyFont="1" applyFill="1" applyBorder="1"/>
    <xf numFmtId="0" fontId="31" fillId="9" borderId="39" xfId="0" applyFont="1" applyFill="1" applyBorder="1"/>
    <xf numFmtId="0" fontId="31" fillId="9" borderId="13" xfId="0" applyFont="1" applyFill="1" applyBorder="1"/>
    <xf numFmtId="0" fontId="7" fillId="10" borderId="33" xfId="0" applyFont="1" applyFill="1" applyBorder="1" applyAlignment="1">
      <alignment horizontal="left"/>
    </xf>
    <xf numFmtId="164" fontId="13" fillId="0" borderId="1" xfId="0" applyNumberFormat="1" applyFont="1" applyBorder="1" applyAlignment="1">
      <alignment horizontal="center"/>
    </xf>
    <xf numFmtId="164" fontId="13" fillId="0" borderId="36" xfId="0" applyNumberFormat="1" applyFont="1" applyBorder="1" applyAlignment="1">
      <alignment horizontal="center"/>
    </xf>
    <xf numFmtId="0" fontId="7" fillId="10" borderId="49" xfId="0" applyFont="1" applyFill="1" applyBorder="1"/>
    <xf numFmtId="164" fontId="7" fillId="4" borderId="42" xfId="0" applyNumberFormat="1" applyFont="1" applyFill="1" applyBorder="1" applyAlignment="1">
      <alignment horizontal="right"/>
    </xf>
    <xf numFmtId="164" fontId="13" fillId="4" borderId="52" xfId="0" applyNumberFormat="1" applyFont="1" applyFill="1" applyBorder="1" applyAlignment="1">
      <alignment horizontal="center"/>
    </xf>
    <xf numFmtId="164" fontId="13" fillId="4" borderId="53" xfId="0" applyNumberFormat="1" applyFont="1" applyFill="1" applyBorder="1" applyAlignment="1">
      <alignment horizontal="center"/>
    </xf>
    <xf numFmtId="0" fontId="16" fillId="4" borderId="0" xfId="0" applyFont="1" applyFill="1" applyAlignment="1">
      <alignment horizontal="left" wrapText="1"/>
    </xf>
    <xf numFmtId="3" fontId="6" fillId="4" borderId="0" xfId="0" applyNumberFormat="1" applyFont="1" applyFill="1" applyAlignment="1">
      <alignment horizontal="center"/>
    </xf>
    <xf numFmtId="164" fontId="7" fillId="7" borderId="32" xfId="0" applyNumberFormat="1" applyFont="1" applyFill="1" applyBorder="1"/>
    <xf numFmtId="164" fontId="7" fillId="7" borderId="12" xfId="0" applyNumberFormat="1" applyFont="1" applyFill="1" applyBorder="1"/>
    <xf numFmtId="164" fontId="7" fillId="7" borderId="10" xfId="0" applyNumberFormat="1" applyFont="1" applyFill="1" applyBorder="1"/>
    <xf numFmtId="0" fontId="16" fillId="4" borderId="0" xfId="0" applyFont="1" applyFill="1" applyAlignment="1">
      <alignment horizontal="left" vertical="center" wrapText="1"/>
    </xf>
    <xf numFmtId="0" fontId="13" fillId="10" borderId="33" xfId="0" applyFont="1" applyFill="1" applyBorder="1" applyAlignment="1">
      <alignment horizontal="left" wrapText="1"/>
    </xf>
    <xf numFmtId="164" fontId="7" fillId="7" borderId="35" xfId="0" applyNumberFormat="1" applyFont="1" applyFill="1" applyBorder="1"/>
    <xf numFmtId="164" fontId="7" fillId="7" borderId="1" xfId="0" applyNumberFormat="1" applyFont="1" applyFill="1" applyBorder="1"/>
    <xf numFmtId="164" fontId="7" fillId="7" borderId="36" xfId="0" applyNumberFormat="1" applyFont="1" applyFill="1" applyBorder="1"/>
    <xf numFmtId="0" fontId="13" fillId="10" borderId="33" xfId="0" applyFont="1" applyFill="1" applyBorder="1" applyAlignment="1">
      <alignment wrapText="1"/>
    </xf>
    <xf numFmtId="165" fontId="7" fillId="0" borderId="35" xfId="0" applyNumberFormat="1" applyFont="1" applyBorder="1"/>
    <xf numFmtId="165" fontId="7" fillId="0" borderId="1" xfId="0" applyNumberFormat="1" applyFont="1" applyBorder="1"/>
    <xf numFmtId="165" fontId="7" fillId="0" borderId="36" xfId="0" applyNumberFormat="1" applyFont="1" applyBorder="1"/>
    <xf numFmtId="3" fontId="16" fillId="4" borderId="0" xfId="0" applyNumberFormat="1" applyFont="1" applyFill="1" applyAlignment="1">
      <alignment horizontal="center" vertical="center"/>
    </xf>
    <xf numFmtId="0" fontId="13" fillId="10" borderId="54" xfId="0" applyFont="1" applyFill="1" applyBorder="1" applyAlignment="1">
      <alignment horizontal="left" vertical="center"/>
    </xf>
    <xf numFmtId="166" fontId="16" fillId="7" borderId="55" xfId="0" applyNumberFormat="1" applyFont="1" applyFill="1" applyBorder="1" applyAlignment="1">
      <alignment horizontal="center" vertical="center"/>
    </xf>
    <xf numFmtId="0" fontId="7" fillId="4" borderId="0" xfId="0" applyFont="1" applyFill="1" applyAlignment="1">
      <alignment wrapText="1"/>
    </xf>
    <xf numFmtId="0" fontId="13" fillId="4" borderId="0" xfId="0" applyFont="1" applyFill="1" applyAlignment="1">
      <alignment horizontal="center" wrapText="1"/>
    </xf>
    <xf numFmtId="0" fontId="7" fillId="0" borderId="0" xfId="0" applyFont="1" applyAlignment="1">
      <alignment horizontal="center" vertical="center"/>
    </xf>
    <xf numFmtId="0" fontId="13" fillId="10" borderId="54" xfId="0" applyFont="1" applyFill="1" applyBorder="1" applyAlignment="1">
      <alignment horizontal="left" vertical="center" wrapText="1"/>
    </xf>
    <xf numFmtId="10" fontId="7" fillId="7" borderId="56" xfId="0" applyNumberFormat="1" applyFont="1" applyFill="1" applyBorder="1" applyAlignment="1">
      <alignment horizontal="center" vertical="center"/>
    </xf>
    <xf numFmtId="10" fontId="7" fillId="7" borderId="55" xfId="0" applyNumberFormat="1" applyFont="1" applyFill="1" applyBorder="1" applyAlignment="1">
      <alignment horizontal="center" vertical="center"/>
    </xf>
    <xf numFmtId="10" fontId="7" fillId="7" borderId="57" xfId="0" applyNumberFormat="1" applyFont="1" applyFill="1" applyBorder="1" applyAlignment="1">
      <alignment horizontal="center" vertical="center"/>
    </xf>
    <xf numFmtId="164" fontId="7" fillId="4" borderId="0" xfId="0" applyNumberFormat="1" applyFont="1" applyFill="1" applyAlignment="1">
      <alignment horizontal="right"/>
    </xf>
    <xf numFmtId="0" fontId="31" fillId="9" borderId="33"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13" fillId="9" borderId="41" xfId="0" applyFont="1" applyFill="1" applyBorder="1" applyAlignment="1">
      <alignment horizontal="center" wrapText="1"/>
    </xf>
    <xf numFmtId="0" fontId="13" fillId="9" borderId="50" xfId="0" applyFont="1" applyFill="1" applyBorder="1" applyAlignment="1">
      <alignment horizontal="center" wrapText="1"/>
    </xf>
    <xf numFmtId="0" fontId="26" fillId="9" borderId="45" xfId="0" applyFont="1" applyFill="1" applyBorder="1" applyAlignment="1">
      <alignment horizontal="left" vertical="center"/>
    </xf>
    <xf numFmtId="0" fontId="26" fillId="9" borderId="46" xfId="0" applyFont="1" applyFill="1" applyBorder="1" applyAlignment="1">
      <alignment horizontal="left" vertical="center"/>
    </xf>
    <xf numFmtId="0" fontId="0" fillId="9" borderId="46" xfId="0" applyFill="1" applyBorder="1" applyAlignment="1">
      <alignment wrapText="1"/>
    </xf>
    <xf numFmtId="0" fontId="0" fillId="9" borderId="51" xfId="0" applyFill="1" applyBorder="1" applyAlignment="1">
      <alignment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7" fillId="0" borderId="1" xfId="0" applyFont="1" applyBorder="1"/>
    <xf numFmtId="0" fontId="7" fillId="0" borderId="36" xfId="0" applyFont="1" applyBorder="1"/>
    <xf numFmtId="0" fontId="6" fillId="0" borderId="52" xfId="0" applyFont="1" applyBorder="1" applyAlignment="1">
      <alignment horizontal="center" vertical="center"/>
    </xf>
    <xf numFmtId="3" fontId="6" fillId="0" borderId="52" xfId="0" applyNumberFormat="1" applyFont="1" applyBorder="1" applyAlignment="1">
      <alignment horizontal="center" vertical="center"/>
    </xf>
    <xf numFmtId="0" fontId="7" fillId="0" borderId="52" xfId="0" applyFont="1" applyBorder="1"/>
    <xf numFmtId="0" fontId="7" fillId="0" borderId="53" xfId="0" applyFont="1" applyBorder="1"/>
    <xf numFmtId="0" fontId="13" fillId="10" borderId="30" xfId="0" applyFont="1" applyFill="1" applyBorder="1" applyAlignment="1">
      <alignment horizontal="left"/>
    </xf>
    <xf numFmtId="166" fontId="6" fillId="7" borderId="12" xfId="0" applyNumberFormat="1" applyFont="1" applyFill="1" applyBorder="1" applyAlignment="1">
      <alignment horizontal="center" vertical="center"/>
    </xf>
    <xf numFmtId="0" fontId="31" fillId="9" borderId="33" xfId="0" applyFont="1" applyFill="1" applyBorder="1" applyAlignment="1">
      <alignment horizontal="left" vertical="center" wrapText="1"/>
    </xf>
    <xf numFmtId="0" fontId="26" fillId="9" borderId="34" xfId="0" applyFont="1" applyFill="1" applyBorder="1" applyAlignment="1">
      <alignment horizontal="left" vertical="center"/>
    </xf>
    <xf numFmtId="0" fontId="26" fillId="9" borderId="39" xfId="0" applyFont="1" applyFill="1" applyBorder="1" applyAlignment="1">
      <alignment horizontal="left" vertical="center"/>
    </xf>
    <xf numFmtId="0" fontId="7" fillId="9" borderId="39" xfId="0" applyFont="1" applyFill="1" applyBorder="1"/>
    <xf numFmtId="0" fontId="7" fillId="9" borderId="13" xfId="0" applyFont="1" applyFill="1" applyBorder="1"/>
    <xf numFmtId="0" fontId="7" fillId="8" borderId="33" xfId="0" applyFont="1" applyFill="1" applyBorder="1" applyAlignment="1">
      <alignment horizontal="left" indent="1"/>
    </xf>
    <xf numFmtId="0" fontId="7" fillId="10" borderId="33" xfId="0" applyFont="1" applyFill="1" applyBorder="1" applyAlignment="1">
      <alignment horizontal="left" vertical="center" indent="1"/>
    </xf>
    <xf numFmtId="166" fontId="6" fillId="7" borderId="12" xfId="0" applyNumberFormat="1" applyFont="1" applyFill="1" applyBorder="1" applyAlignment="1">
      <alignment horizontal="center"/>
    </xf>
    <xf numFmtId="166" fontId="6" fillId="7" borderId="1" xfId="0" applyNumberFormat="1" applyFont="1" applyFill="1" applyBorder="1" applyAlignment="1">
      <alignment horizontal="center"/>
    </xf>
    <xf numFmtId="0" fontId="13" fillId="10" borderId="49" xfId="0" applyFont="1" applyFill="1" applyBorder="1" applyAlignment="1">
      <alignment horizontal="left" vertical="center" wrapText="1"/>
    </xf>
    <xf numFmtId="0" fontId="6" fillId="0" borderId="52" xfId="0" applyFont="1" applyBorder="1" applyAlignment="1">
      <alignment horizontal="center"/>
    </xf>
    <xf numFmtId="0" fontId="7" fillId="4" borderId="19" xfId="0" applyFont="1" applyFill="1" applyBorder="1"/>
    <xf numFmtId="166" fontId="16" fillId="7" borderId="57" xfId="0" applyNumberFormat="1" applyFont="1" applyFill="1" applyBorder="1" applyAlignment="1">
      <alignment horizontal="center" vertical="center"/>
    </xf>
    <xf numFmtId="0" fontId="13" fillId="10" borderId="2" xfId="0" applyFont="1" applyFill="1" applyBorder="1" applyAlignment="1">
      <alignment horizontal="left" vertical="center" wrapText="1"/>
    </xf>
    <xf numFmtId="166" fontId="16" fillId="7" borderId="56" xfId="0" applyNumberFormat="1" applyFont="1" applyFill="1" applyBorder="1" applyAlignment="1">
      <alignment horizontal="center" vertical="center"/>
    </xf>
    <xf numFmtId="0" fontId="7" fillId="14" borderId="0" xfId="0" applyFont="1" applyFill="1"/>
    <xf numFmtId="0" fontId="0" fillId="14" borderId="0" xfId="0" applyFill="1"/>
    <xf numFmtId="0" fontId="19" fillId="4" borderId="0" xfId="13" applyFont="1" applyFill="1" applyAlignment="1">
      <alignment horizontal="left" vertical="center"/>
    </xf>
    <xf numFmtId="0" fontId="0" fillId="4" borderId="0" xfId="0" applyFill="1" applyAlignment="1">
      <alignment vertical="center" wrapText="1"/>
    </xf>
    <xf numFmtId="0" fontId="16" fillId="10" borderId="9" xfId="0" applyFont="1" applyFill="1" applyBorder="1" applyAlignment="1">
      <alignment vertical="center" wrapText="1"/>
    </xf>
    <xf numFmtId="0" fontId="16" fillId="10" borderId="14" xfId="0" applyFont="1" applyFill="1" applyBorder="1" applyAlignment="1">
      <alignment vertical="center" wrapText="1"/>
    </xf>
    <xf numFmtId="0" fontId="6" fillId="12" borderId="41" xfId="0" applyFont="1" applyFill="1" applyBorder="1" applyAlignment="1">
      <alignment horizontal="left"/>
    </xf>
    <xf numFmtId="0" fontId="6" fillId="12" borderId="42" xfId="0" applyFont="1" applyFill="1" applyBorder="1" applyAlignment="1">
      <alignment horizontal="left"/>
    </xf>
    <xf numFmtId="0" fontId="23" fillId="4" borderId="0" xfId="0" applyFont="1" applyFill="1" applyAlignment="1">
      <alignment horizontal="left"/>
    </xf>
    <xf numFmtId="0" fontId="44" fillId="4" borderId="0" xfId="0" applyFont="1" applyFill="1" applyAlignment="1">
      <alignment horizontal="left" vertical="center"/>
    </xf>
    <xf numFmtId="0" fontId="0" fillId="4" borderId="0" xfId="0" applyFill="1" applyAlignment="1">
      <alignment horizontal="center" vertical="center" wrapText="1"/>
    </xf>
    <xf numFmtId="0" fontId="45" fillId="4" borderId="0" xfId="0" applyFont="1" applyFill="1" applyAlignment="1">
      <alignment horizontal="left" wrapText="1"/>
    </xf>
    <xf numFmtId="0" fontId="36" fillId="9" borderId="24" xfId="0" applyFont="1" applyFill="1" applyBorder="1" applyAlignment="1">
      <alignment horizontal="center" wrapText="1"/>
    </xf>
    <xf numFmtId="0" fontId="16" fillId="8" borderId="30" xfId="0" applyFont="1" applyFill="1" applyBorder="1" applyAlignment="1">
      <alignment horizontal="left" vertical="center" wrapText="1"/>
    </xf>
    <xf numFmtId="0" fontId="6" fillId="0" borderId="12" xfId="0" applyFont="1" applyBorder="1" applyAlignment="1">
      <alignment horizontal="center" vertical="center"/>
    </xf>
    <xf numFmtId="0" fontId="6" fillId="15" borderId="12" xfId="0" applyFont="1" applyFill="1" applyBorder="1" applyAlignment="1">
      <alignment vertical="center"/>
    </xf>
    <xf numFmtId="0" fontId="6" fillId="0" borderId="10" xfId="0" applyFont="1" applyBorder="1" applyAlignment="1">
      <alignment horizontal="center" vertical="center"/>
    </xf>
    <xf numFmtId="0" fontId="45" fillId="4" borderId="0" xfId="0" applyFont="1" applyFill="1" applyAlignment="1">
      <alignment horizontal="left"/>
    </xf>
    <xf numFmtId="0" fontId="46" fillId="8" borderId="33" xfId="0" applyFont="1" applyFill="1" applyBorder="1" applyAlignment="1">
      <alignment horizontal="left" vertical="center" wrapText="1"/>
    </xf>
    <xf numFmtId="0" fontId="46" fillId="7" borderId="1" xfId="0" applyFont="1" applyFill="1" applyBorder="1" applyAlignment="1">
      <alignment horizontal="center" vertical="center"/>
    </xf>
    <xf numFmtId="0" fontId="6" fillId="15" borderId="1" xfId="0" applyFont="1" applyFill="1" applyBorder="1" applyAlignment="1">
      <alignment vertical="center"/>
    </xf>
    <xf numFmtId="0" fontId="16" fillId="4" borderId="33" xfId="0" applyFont="1" applyFill="1" applyBorder="1" applyAlignment="1">
      <alignment horizontal="left" vertical="center" wrapText="1"/>
    </xf>
    <xf numFmtId="0" fontId="47" fillId="8" borderId="33" xfId="0" applyFont="1" applyFill="1" applyBorder="1" applyAlignment="1">
      <alignment horizontal="left" vertical="center" wrapText="1"/>
    </xf>
    <xf numFmtId="0" fontId="6" fillId="0" borderId="36" xfId="0" applyFont="1" applyBorder="1" applyAlignment="1">
      <alignment horizontal="center" vertical="center"/>
    </xf>
    <xf numFmtId="0" fontId="6" fillId="8" borderId="14" xfId="0" applyFont="1" applyFill="1" applyBorder="1" applyAlignment="1">
      <alignment horizontal="left" vertical="center" wrapText="1"/>
    </xf>
    <xf numFmtId="0" fontId="6" fillId="0" borderId="17" xfId="0" applyFont="1" applyBorder="1" applyAlignment="1">
      <alignment horizontal="center" vertical="center"/>
    </xf>
    <xf numFmtId="0" fontId="6" fillId="15" borderId="17" xfId="0" applyFont="1" applyFill="1" applyBorder="1" applyAlignment="1">
      <alignment vertical="center"/>
    </xf>
    <xf numFmtId="0" fontId="6" fillId="0" borderId="15" xfId="0" applyFont="1" applyBorder="1" applyAlignment="1">
      <alignment horizontal="center" vertical="center"/>
    </xf>
    <xf numFmtId="0" fontId="16" fillId="8" borderId="18" xfId="0" applyFont="1" applyFill="1" applyBorder="1" applyAlignment="1">
      <alignment horizontal="left" vertical="center" wrapText="1"/>
    </xf>
    <xf numFmtId="0" fontId="46" fillId="8" borderId="58" xfId="0" applyFont="1" applyFill="1" applyBorder="1" applyAlignment="1">
      <alignment horizontal="left" vertical="center" wrapText="1"/>
    </xf>
    <xf numFmtId="0" fontId="47" fillId="8" borderId="58" xfId="0" applyFont="1" applyFill="1" applyBorder="1" applyAlignment="1">
      <alignment horizontal="left" vertical="center" wrapText="1"/>
    </xf>
    <xf numFmtId="0" fontId="6" fillId="15" borderId="36" xfId="0" applyFont="1" applyFill="1" applyBorder="1" applyAlignment="1">
      <alignment horizontal="center" vertical="center"/>
    </xf>
    <xf numFmtId="0" fontId="6" fillId="8" borderId="21"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6" fillId="0" borderId="32" xfId="0" applyFont="1" applyBorder="1" applyAlignment="1">
      <alignment horizontal="center" vertical="center"/>
    </xf>
    <xf numFmtId="0" fontId="45" fillId="4" borderId="0" xfId="0" applyFont="1" applyFill="1" applyAlignment="1">
      <alignment horizontal="left" vertical="center"/>
    </xf>
    <xf numFmtId="0" fontId="46" fillId="8" borderId="7" xfId="0" applyFont="1" applyFill="1" applyBorder="1" applyAlignment="1">
      <alignment horizontal="left" vertical="center" wrapText="1"/>
    </xf>
    <xf numFmtId="0" fontId="46" fillId="7" borderId="38" xfId="0" applyFont="1" applyFill="1" applyBorder="1" applyAlignment="1">
      <alignment horizontal="center" vertical="center"/>
    </xf>
    <xf numFmtId="0" fontId="46" fillId="7" borderId="17" xfId="0" applyFont="1" applyFill="1" applyBorder="1" applyAlignment="1">
      <alignment horizontal="center" vertical="center"/>
    </xf>
    <xf numFmtId="0" fontId="47" fillId="8" borderId="59" xfId="0" applyFont="1" applyFill="1" applyBorder="1" applyAlignment="1">
      <alignment horizontal="left" vertical="center" wrapText="1"/>
    </xf>
    <xf numFmtId="0" fontId="46" fillId="7" borderId="30" xfId="0" applyFont="1" applyFill="1" applyBorder="1" applyAlignment="1">
      <alignment horizontal="center" vertical="center"/>
    </xf>
    <xf numFmtId="0" fontId="46" fillId="7" borderId="12" xfId="0" applyFont="1" applyFill="1" applyBorder="1" applyAlignment="1">
      <alignment horizontal="center" vertical="center"/>
    </xf>
    <xf numFmtId="0" fontId="6" fillId="15" borderId="10" xfId="0" applyFont="1" applyFill="1" applyBorder="1" applyAlignment="1">
      <alignment horizontal="center" vertical="center"/>
    </xf>
    <xf numFmtId="0" fontId="46" fillId="7" borderId="33" xfId="0" applyFont="1" applyFill="1" applyBorder="1" applyAlignment="1">
      <alignment horizontal="center" vertical="center"/>
    </xf>
    <xf numFmtId="0" fontId="6" fillId="8" borderId="58" xfId="0" applyFont="1" applyFill="1" applyBorder="1" applyAlignment="1">
      <alignment horizontal="left" vertical="center" wrapText="1"/>
    </xf>
    <xf numFmtId="164"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8" borderId="16" xfId="0" applyFont="1" applyFill="1" applyBorder="1" applyAlignment="1">
      <alignment horizontal="left" vertical="center" wrapText="1"/>
    </xf>
    <xf numFmtId="0" fontId="6" fillId="0" borderId="14" xfId="0" applyFont="1" applyBorder="1" applyAlignment="1">
      <alignment horizontal="center" vertical="center"/>
    </xf>
    <xf numFmtId="0" fontId="6" fillId="8" borderId="60" xfId="0" applyFont="1" applyFill="1" applyBorder="1" applyAlignment="1">
      <alignment horizontal="left" vertical="center" wrapText="1"/>
    </xf>
    <xf numFmtId="0" fontId="6" fillId="8" borderId="8" xfId="0" applyFont="1" applyFill="1" applyBorder="1" applyAlignment="1">
      <alignment horizontal="left" vertical="center" wrapText="1"/>
    </xf>
    <xf numFmtId="0" fontId="44" fillId="4" borderId="0" xfId="0" applyFont="1" applyFill="1" applyAlignment="1">
      <alignment horizontal="center" vertical="center" wrapText="1"/>
    </xf>
    <xf numFmtId="0" fontId="0" fillId="0" borderId="0" xfId="0" applyAlignment="1">
      <alignment vertical="center" wrapText="1"/>
    </xf>
    <xf numFmtId="0" fontId="20" fillId="4" borderId="4" xfId="0" applyFont="1" applyFill="1" applyBorder="1" applyAlignment="1">
      <alignment horizontal="left" vertical="center" wrapText="1"/>
    </xf>
    <xf numFmtId="0" fontId="20" fillId="4" borderId="0" xfId="0" applyFont="1" applyFill="1" applyAlignment="1">
      <alignment horizontal="left" vertical="center" wrapText="1"/>
    </xf>
    <xf numFmtId="0" fontId="6" fillId="15" borderId="9" xfId="0" applyFont="1" applyFill="1" applyBorder="1" applyAlignment="1">
      <alignment vertical="center" wrapText="1"/>
    </xf>
    <xf numFmtId="0" fontId="6" fillId="4" borderId="4" xfId="0" applyFont="1" applyFill="1" applyBorder="1"/>
    <xf numFmtId="0" fontId="6" fillId="15" borderId="14" xfId="0" applyFont="1" applyFill="1" applyBorder="1" applyAlignment="1">
      <alignmen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0" fontId="39" fillId="0" borderId="4" xfId="0" applyFont="1" applyBorder="1" applyAlignment="1">
      <alignment vertical="center"/>
    </xf>
    <xf numFmtId="0" fontId="26" fillId="9" borderId="61" xfId="0" applyFont="1" applyFill="1" applyBorder="1" applyAlignment="1">
      <alignment horizontal="center" vertical="center" wrapText="1"/>
    </xf>
    <xf numFmtId="0" fontId="26" fillId="9" borderId="62" xfId="0" applyFont="1" applyFill="1" applyBorder="1" applyAlignment="1">
      <alignment horizontal="center" vertical="center" wrapText="1"/>
    </xf>
    <xf numFmtId="0" fontId="26" fillId="9" borderId="63" xfId="0" applyFont="1" applyFill="1" applyBorder="1" applyAlignment="1">
      <alignment horizontal="center" vertical="center" wrapText="1"/>
    </xf>
    <xf numFmtId="0" fontId="26" fillId="9" borderId="57" xfId="0" applyFont="1" applyFill="1" applyBorder="1" applyAlignment="1">
      <alignment horizontal="center" vertical="center" wrapText="1"/>
    </xf>
    <xf numFmtId="0" fontId="16" fillId="4" borderId="0" xfId="0" applyFont="1" applyFill="1"/>
    <xf numFmtId="0" fontId="16" fillId="7" borderId="33" xfId="0" applyFont="1" applyFill="1" applyBorder="1" applyAlignment="1">
      <alignment horizontal="left" vertical="center"/>
    </xf>
    <xf numFmtId="0" fontId="16" fillId="7" borderId="35" xfId="0" applyFont="1" applyFill="1" applyBorder="1" applyAlignment="1">
      <alignment horizontal="left" vertical="center"/>
    </xf>
    <xf numFmtId="0" fontId="6" fillId="0" borderId="65" xfId="0" applyFont="1" applyBorder="1" applyAlignment="1">
      <alignment horizontal="left"/>
    </xf>
    <xf numFmtId="0" fontId="6" fillId="0" borderId="44" xfId="0" applyFont="1" applyBorder="1" applyAlignment="1">
      <alignment horizontal="left"/>
    </xf>
    <xf numFmtId="0" fontId="6" fillId="0" borderId="44" xfId="0" applyFont="1" applyBorder="1" applyAlignment="1">
      <alignment horizontal="center" wrapText="1"/>
    </xf>
    <xf numFmtId="0" fontId="6" fillId="0" borderId="66" xfId="0" applyFont="1" applyBorder="1" applyAlignment="1">
      <alignment horizontal="center" wrapText="1"/>
    </xf>
    <xf numFmtId="0" fontId="6" fillId="0" borderId="67" xfId="0" applyFont="1" applyBorder="1" applyAlignment="1">
      <alignment horizontal="center" wrapText="1"/>
    </xf>
    <xf numFmtId="0" fontId="6" fillId="0" borderId="68" xfId="0" applyFont="1" applyBorder="1" applyAlignment="1">
      <alignment horizontal="left"/>
    </xf>
    <xf numFmtId="0" fontId="6" fillId="0" borderId="69" xfId="0" applyFont="1" applyBorder="1" applyAlignment="1">
      <alignment horizontal="left"/>
    </xf>
    <xf numFmtId="0" fontId="6" fillId="0" borderId="69" xfId="0" applyFont="1" applyBorder="1" applyAlignment="1">
      <alignment horizontal="center" wrapText="1"/>
    </xf>
    <xf numFmtId="0" fontId="6" fillId="0" borderId="70" xfId="0" applyFont="1" applyBorder="1" applyAlignment="1">
      <alignment horizontal="center" wrapText="1"/>
    </xf>
    <xf numFmtId="0" fontId="6" fillId="0" borderId="71" xfId="0" applyFont="1" applyBorder="1" applyAlignment="1">
      <alignment horizontal="center" wrapText="1"/>
    </xf>
    <xf numFmtId="0" fontId="6" fillId="4" borderId="19" xfId="0" applyFont="1" applyFill="1" applyBorder="1" applyAlignment="1">
      <alignment horizontal="left"/>
    </xf>
    <xf numFmtId="0" fontId="6" fillId="0" borderId="0" xfId="0" applyFont="1" applyAlignment="1">
      <alignment horizontal="left"/>
    </xf>
    <xf numFmtId="0" fontId="6" fillId="12" borderId="1" xfId="0" applyFont="1" applyFill="1" applyBorder="1" applyAlignment="1">
      <alignment horizontal="left"/>
    </xf>
    <xf numFmtId="0" fontId="6" fillId="12" borderId="35" xfId="0" applyFont="1" applyFill="1" applyBorder="1" applyAlignment="1">
      <alignment horizontal="left"/>
    </xf>
    <xf numFmtId="0" fontId="36" fillId="9" borderId="18" xfId="0" applyFont="1" applyFill="1" applyBorder="1" applyAlignment="1">
      <alignment horizontal="center" vertical="center"/>
    </xf>
    <xf numFmtId="0" fontId="36" fillId="9" borderId="18" xfId="0" applyFont="1" applyFill="1" applyBorder="1" applyAlignment="1">
      <alignment horizontal="center"/>
    </xf>
    <xf numFmtId="0" fontId="6" fillId="8" borderId="30" xfId="0" applyFont="1" applyFill="1" applyBorder="1" applyAlignment="1">
      <alignment horizontal="left" vertical="center" wrapText="1"/>
    </xf>
    <xf numFmtId="164" fontId="7" fillId="0" borderId="0" xfId="0" applyNumberFormat="1" applyFont="1"/>
    <xf numFmtId="0" fontId="6" fillId="8" borderId="33" xfId="0" applyFont="1" applyFill="1" applyBorder="1" applyAlignment="1">
      <alignment horizontal="left" vertical="center" wrapText="1"/>
    </xf>
    <xf numFmtId="0" fontId="47" fillId="8" borderId="14" xfId="0" applyFont="1" applyFill="1" applyBorder="1" applyAlignment="1">
      <alignment horizontal="left" vertical="center" wrapText="1"/>
    </xf>
    <xf numFmtId="164" fontId="7" fillId="0" borderId="17" xfId="0" applyNumberFormat="1" applyFont="1" applyBorder="1"/>
    <xf numFmtId="0" fontId="36" fillId="9" borderId="1" xfId="0" applyFont="1" applyFill="1" applyBorder="1" applyAlignment="1">
      <alignment horizontal="center" wrapText="1"/>
    </xf>
    <xf numFmtId="164" fontId="7" fillId="0" borderId="34" xfId="0" applyNumberFormat="1" applyFont="1" applyBorder="1" applyAlignment="1">
      <alignment horizontal="right"/>
    </xf>
    <xf numFmtId="0" fontId="0" fillId="0" borderId="1" xfId="0" applyBorder="1"/>
    <xf numFmtId="0" fontId="0" fillId="0" borderId="34" xfId="0" applyBorder="1"/>
    <xf numFmtId="0" fontId="11" fillId="10" borderId="1" xfId="0" applyFont="1" applyFill="1" applyBorder="1" applyAlignment="1">
      <alignment wrapText="1"/>
    </xf>
    <xf numFmtId="164" fontId="7" fillId="7" borderId="1" xfId="0" applyNumberFormat="1" applyFont="1" applyFill="1" applyBorder="1" applyAlignment="1">
      <alignment horizontal="right"/>
    </xf>
    <xf numFmtId="0" fontId="11" fillId="10" borderId="52" xfId="0" applyFont="1" applyFill="1" applyBorder="1" applyAlignment="1">
      <alignment wrapText="1"/>
    </xf>
    <xf numFmtId="164" fontId="7" fillId="7" borderId="52" xfId="0" applyNumberFormat="1" applyFont="1" applyFill="1" applyBorder="1"/>
    <xf numFmtId="0" fontId="11" fillId="10" borderId="17" xfId="0" applyFont="1" applyFill="1" applyBorder="1" applyAlignment="1">
      <alignment wrapText="1"/>
    </xf>
    <xf numFmtId="10" fontId="7" fillId="7" borderId="17" xfId="0" applyNumberFormat="1" applyFont="1" applyFill="1" applyBorder="1" applyAlignment="1">
      <alignment horizontal="right"/>
    </xf>
    <xf numFmtId="10" fontId="7" fillId="0" borderId="37" xfId="0" applyNumberFormat="1" applyFont="1" applyBorder="1" applyAlignment="1">
      <alignment horizontal="right"/>
    </xf>
    <xf numFmtId="10" fontId="7" fillId="0" borderId="72" xfId="0" applyNumberFormat="1" applyFont="1" applyBorder="1" applyAlignment="1">
      <alignment horizontal="right"/>
    </xf>
    <xf numFmtId="10" fontId="7" fillId="0" borderId="38" xfId="0" applyNumberFormat="1" applyFont="1" applyBorder="1" applyAlignment="1">
      <alignment horizontal="right"/>
    </xf>
    <xf numFmtId="0" fontId="7" fillId="10" borderId="48" xfId="0" applyFont="1" applyFill="1" applyBorder="1" applyAlignment="1">
      <alignment wrapText="1"/>
    </xf>
    <xf numFmtId="165" fontId="7" fillId="0" borderId="48" xfId="0" applyNumberFormat="1" applyFont="1" applyBorder="1" applyAlignment="1">
      <alignment horizontal="right"/>
    </xf>
    <xf numFmtId="165" fontId="7" fillId="0" borderId="45" xfId="0" applyNumberFormat="1" applyFont="1" applyBorder="1" applyAlignment="1">
      <alignment horizontal="right"/>
    </xf>
    <xf numFmtId="0" fontId="11" fillId="10" borderId="48" xfId="0" applyFont="1" applyFill="1" applyBorder="1" applyAlignment="1">
      <alignment wrapText="1"/>
    </xf>
    <xf numFmtId="165" fontId="7" fillId="7" borderId="48" xfId="0" applyNumberFormat="1" applyFont="1" applyFill="1" applyBorder="1" applyAlignment="1">
      <alignment horizontal="right"/>
    </xf>
    <xf numFmtId="165" fontId="7" fillId="0" borderId="48" xfId="0" applyNumberFormat="1" applyFont="1" applyBorder="1"/>
    <xf numFmtId="165" fontId="7" fillId="0" borderId="45" xfId="0" applyNumberFormat="1" applyFont="1" applyBorder="1"/>
    <xf numFmtId="165" fontId="7" fillId="7" borderId="1" xfId="0" applyNumberFormat="1" applyFont="1" applyFill="1" applyBorder="1"/>
    <xf numFmtId="0" fontId="7" fillId="7" borderId="1" xfId="0" applyFont="1" applyFill="1" applyBorder="1" applyAlignment="1">
      <alignment horizontal="right"/>
    </xf>
    <xf numFmtId="0" fontId="19" fillId="4" borderId="0" xfId="13" applyFont="1" applyFill="1"/>
    <xf numFmtId="0" fontId="6" fillId="15" borderId="18" xfId="0" applyFont="1" applyFill="1" applyBorder="1" applyAlignment="1">
      <alignment vertical="center" wrapText="1"/>
    </xf>
    <xf numFmtId="0" fontId="6" fillId="4" borderId="0" xfId="0" applyFont="1" applyFill="1" applyAlignment="1">
      <alignment vertical="center" wrapText="1"/>
    </xf>
    <xf numFmtId="0" fontId="22" fillId="4" borderId="0" xfId="0" applyFont="1" applyFill="1" applyAlignment="1">
      <alignment vertical="center" wrapText="1"/>
    </xf>
    <xf numFmtId="0" fontId="6" fillId="12" borderId="34" xfId="0" applyFont="1" applyFill="1" applyBorder="1" applyAlignment="1">
      <alignment horizontal="left"/>
    </xf>
    <xf numFmtId="0" fontId="6" fillId="12" borderId="13" xfId="0" applyFont="1" applyFill="1" applyBorder="1" applyAlignment="1">
      <alignment horizontal="left"/>
    </xf>
    <xf numFmtId="0" fontId="22" fillId="4" borderId="0" xfId="0" applyFont="1" applyFill="1" applyAlignment="1">
      <alignment horizontal="left" vertical="center"/>
    </xf>
    <xf numFmtId="0" fontId="26" fillId="2" borderId="54" xfId="15" applyFont="1" applyBorder="1" applyAlignment="1">
      <alignment horizontal="center" vertical="center" wrapText="1"/>
    </xf>
    <xf numFmtId="0" fontId="26" fillId="2" borderId="55" xfId="15" applyFont="1" applyBorder="1" applyAlignment="1">
      <alignment horizontal="center" vertical="center" wrapText="1"/>
    </xf>
    <xf numFmtId="0" fontId="26" fillId="2" borderId="57" xfId="15" applyFont="1" applyBorder="1" applyAlignment="1">
      <alignment horizontal="center" vertical="center" wrapText="1"/>
    </xf>
    <xf numFmtId="0" fontId="22" fillId="8" borderId="9" xfId="0" applyFont="1" applyFill="1" applyBorder="1"/>
    <xf numFmtId="0" fontId="22" fillId="8" borderId="48" xfId="0" applyFont="1" applyFill="1" applyBorder="1"/>
    <xf numFmtId="14" fontId="22" fillId="8" borderId="48" xfId="0" applyNumberFormat="1" applyFont="1" applyFill="1" applyBorder="1"/>
    <xf numFmtId="167" fontId="22" fillId="8" borderId="73" xfId="0" applyNumberFormat="1" applyFont="1" applyFill="1" applyBorder="1"/>
    <xf numFmtId="0" fontId="45" fillId="4" borderId="0" xfId="0" applyFont="1" applyFill="1"/>
    <xf numFmtId="0" fontId="45" fillId="0" borderId="0" xfId="0" applyFont="1"/>
    <xf numFmtId="0" fontId="6" fillId="0" borderId="33" xfId="0" applyFont="1" applyBorder="1"/>
    <xf numFmtId="0" fontId="6" fillId="0" borderId="1" xfId="0" applyFont="1" applyBorder="1"/>
    <xf numFmtId="0" fontId="13" fillId="0" borderId="34" xfId="0" applyFont="1" applyBorder="1" applyAlignment="1">
      <alignment vertical="center" wrapText="1"/>
    </xf>
    <xf numFmtId="0" fontId="6" fillId="0" borderId="36" xfId="0" applyFont="1" applyBorder="1"/>
    <xf numFmtId="0" fontId="6" fillId="0" borderId="14" xfId="0" applyFont="1" applyBorder="1"/>
    <xf numFmtId="0" fontId="6" fillId="0" borderId="17" xfId="0" applyFont="1" applyBorder="1"/>
    <xf numFmtId="0" fontId="6" fillId="0" borderId="15" xfId="0" applyFont="1" applyBorder="1"/>
    <xf numFmtId="0" fontId="29" fillId="10" borderId="2" xfId="0" applyFont="1" applyFill="1" applyBorder="1" applyAlignment="1">
      <alignment vertical="center" wrapText="1"/>
    </xf>
    <xf numFmtId="0" fontId="7" fillId="3" borderId="1" xfId="0" applyFont="1" applyFill="1" applyBorder="1" applyAlignment="1">
      <alignment wrapText="1"/>
    </xf>
    <xf numFmtId="165" fontId="7" fillId="10" borderId="1" xfId="0" applyNumberFormat="1" applyFont="1" applyFill="1" applyBorder="1"/>
    <xf numFmtId="165" fontId="7" fillId="10" borderId="1" xfId="0" applyNumberFormat="1" applyFont="1" applyFill="1" applyBorder="1" applyAlignment="1">
      <alignment horizontal="right"/>
    </xf>
    <xf numFmtId="165" fontId="7" fillId="0" borderId="1" xfId="0" applyNumberFormat="1" applyFont="1" applyBorder="1" applyAlignment="1">
      <alignment horizontal="right"/>
    </xf>
    <xf numFmtId="0" fontId="51" fillId="4" borderId="1" xfId="0" applyFont="1" applyFill="1" applyBorder="1" applyAlignment="1">
      <alignment horizontal="left" wrapText="1" indent="1"/>
    </xf>
    <xf numFmtId="2" fontId="14" fillId="10" borderId="1" xfId="0" applyNumberFormat="1" applyFont="1" applyFill="1" applyBorder="1" applyAlignment="1">
      <alignment horizontal="center"/>
    </xf>
    <xf numFmtId="168" fontId="7" fillId="7" borderId="1" xfId="0" applyNumberFormat="1" applyFont="1" applyFill="1" applyBorder="1"/>
    <xf numFmtId="169" fontId="7" fillId="0" borderId="1" xfId="0" applyNumberFormat="1" applyFont="1" applyBorder="1" applyAlignment="1">
      <alignment horizontal="right"/>
    </xf>
    <xf numFmtId="4" fontId="7" fillId="10" borderId="1" xfId="0" applyNumberFormat="1" applyFont="1" applyFill="1" applyBorder="1"/>
    <xf numFmtId="10" fontId="7" fillId="0" borderId="1" xfId="0" applyNumberFormat="1" applyFont="1" applyBorder="1"/>
    <xf numFmtId="10" fontId="7" fillId="0" borderId="1" xfId="0" applyNumberFormat="1" applyFont="1" applyBorder="1" applyAlignment="1">
      <alignment horizontal="right"/>
    </xf>
    <xf numFmtId="170" fontId="7" fillId="0" borderId="1" xfId="0" applyNumberFormat="1" applyFont="1" applyBorder="1"/>
    <xf numFmtId="170" fontId="7" fillId="0" borderId="1" xfId="0" applyNumberFormat="1" applyFont="1" applyBorder="1" applyAlignment="1">
      <alignment horizontal="right"/>
    </xf>
    <xf numFmtId="0" fontId="6" fillId="0" borderId="4" xfId="0" applyFont="1" applyBorder="1" applyAlignment="1">
      <alignment vertical="center" wrapText="1"/>
    </xf>
    <xf numFmtId="0" fontId="6" fillId="0" borderId="16" xfId="0" applyFont="1" applyBorder="1" applyAlignment="1">
      <alignment vertical="center" wrapText="1"/>
    </xf>
    <xf numFmtId="0" fontId="23" fillId="4" borderId="0" xfId="0" applyFont="1" applyFill="1"/>
    <xf numFmtId="0" fontId="23" fillId="4" borderId="0" xfId="0" applyFont="1" applyFill="1" applyAlignment="1">
      <alignment vertical="center" wrapText="1"/>
    </xf>
    <xf numFmtId="0" fontId="23" fillId="12" borderId="34" xfId="0" applyFont="1" applyFill="1" applyBorder="1" applyAlignment="1">
      <alignment horizontal="left"/>
    </xf>
    <xf numFmtId="0" fontId="23" fillId="12" borderId="35" xfId="0" applyFont="1" applyFill="1" applyBorder="1" applyAlignment="1">
      <alignment horizontal="left"/>
    </xf>
    <xf numFmtId="0" fontId="23" fillId="12" borderId="13" xfId="0" applyFont="1" applyFill="1" applyBorder="1" applyAlignment="1">
      <alignment horizontal="left"/>
    </xf>
    <xf numFmtId="0" fontId="23" fillId="0" borderId="0" xfId="0" applyFont="1"/>
    <xf numFmtId="0" fontId="16" fillId="4" borderId="0" xfId="0" applyFont="1" applyFill="1" applyAlignment="1">
      <alignment vertical="center" wrapText="1"/>
    </xf>
    <xf numFmtId="0" fontId="26" fillId="9" borderId="18"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6" fillId="0" borderId="0" xfId="0" applyFont="1" applyAlignment="1">
      <alignment vertical="center" wrapText="1"/>
    </xf>
    <xf numFmtId="0" fontId="36" fillId="16" borderId="30" xfId="0" applyFont="1" applyFill="1" applyBorder="1" applyAlignment="1">
      <alignment horizontal="center"/>
    </xf>
    <xf numFmtId="0" fontId="16" fillId="0" borderId="12" xfId="0" applyFont="1" applyBorder="1"/>
    <xf numFmtId="0" fontId="16" fillId="0" borderId="10" xfId="0" applyFont="1" applyBorder="1"/>
    <xf numFmtId="0" fontId="36" fillId="16" borderId="33" xfId="0" applyFont="1" applyFill="1" applyBorder="1" applyAlignment="1">
      <alignment horizontal="center"/>
    </xf>
    <xf numFmtId="0" fontId="16" fillId="0" borderId="1" xfId="0" applyFont="1" applyBorder="1"/>
    <xf numFmtId="0" fontId="16" fillId="0" borderId="36" xfId="0" applyFont="1" applyBorder="1"/>
    <xf numFmtId="0" fontId="27" fillId="4" borderId="0" xfId="0" applyFont="1" applyFill="1" applyAlignment="1">
      <alignment horizontal="center" wrapText="1"/>
    </xf>
    <xf numFmtId="0" fontId="36" fillId="16" borderId="14" xfId="0" applyFont="1" applyFill="1" applyBorder="1" applyAlignment="1">
      <alignment horizontal="center"/>
    </xf>
    <xf numFmtId="0" fontId="16" fillId="0" borderId="17" xfId="0" applyFont="1" applyBorder="1"/>
    <xf numFmtId="0" fontId="16" fillId="0" borderId="15" xfId="0" applyFont="1" applyBorder="1"/>
    <xf numFmtId="0" fontId="27" fillId="4" borderId="0" xfId="0" applyFont="1" applyFill="1" applyAlignment="1">
      <alignment horizontal="center" vertical="center" wrapText="1"/>
    </xf>
    <xf numFmtId="0" fontId="16" fillId="4" borderId="0" xfId="0" applyFont="1" applyFill="1" applyAlignment="1">
      <alignment horizontal="center"/>
    </xf>
    <xf numFmtId="0" fontId="16" fillId="4" borderId="0" xfId="0" applyFont="1" applyFill="1" applyAlignment="1">
      <alignment horizontal="right"/>
    </xf>
    <xf numFmtId="0" fontId="53" fillId="5" borderId="0" xfId="0" applyFont="1" applyFill="1"/>
    <xf numFmtId="0" fontId="26" fillId="4" borderId="0" xfId="0" applyFont="1" applyFill="1" applyAlignment="1">
      <alignment horizontal="center" vertical="center" wrapText="1"/>
    </xf>
    <xf numFmtId="0" fontId="16" fillId="4" borderId="74" xfId="0" applyFont="1" applyFill="1" applyBorder="1"/>
    <xf numFmtId="0" fontId="16" fillId="17" borderId="30" xfId="0" applyFont="1" applyFill="1" applyBorder="1" applyAlignment="1">
      <alignment vertical="center"/>
    </xf>
    <xf numFmtId="0" fontId="16" fillId="17" borderId="14" xfId="0" applyFont="1" applyFill="1" applyBorder="1" applyAlignment="1">
      <alignment vertical="center"/>
    </xf>
    <xf numFmtId="0" fontId="6" fillId="4" borderId="0" xfId="0" applyFont="1" applyFill="1" applyAlignment="1">
      <alignment horizontal="left" vertical="center"/>
    </xf>
    <xf numFmtId="0" fontId="39" fillId="4" borderId="0" xfId="0" applyFont="1" applyFill="1" applyAlignment="1">
      <alignment vertical="center"/>
    </xf>
    <xf numFmtId="0" fontId="11" fillId="4" borderId="0" xfId="0" applyFont="1" applyFill="1" applyAlignment="1">
      <alignment horizontal="left" wrapText="1"/>
    </xf>
    <xf numFmtId="0" fontId="26" fillId="2" borderId="2" xfId="15" applyFont="1" applyBorder="1" applyAlignment="1">
      <alignment horizontal="center" vertical="center" wrapText="1"/>
    </xf>
    <xf numFmtId="0" fontId="26" fillId="2" borderId="75" xfId="15" applyFont="1" applyBorder="1" applyAlignment="1">
      <alignment horizontal="center" vertical="center" wrapText="1"/>
    </xf>
    <xf numFmtId="0" fontId="16" fillId="17" borderId="11" xfId="0" applyFont="1" applyFill="1" applyBorder="1" applyAlignment="1">
      <alignment vertical="center"/>
    </xf>
    <xf numFmtId="0" fontId="6" fillId="4" borderId="5" xfId="0" applyFont="1" applyFill="1" applyBorder="1"/>
    <xf numFmtId="0" fontId="6" fillId="4" borderId="51" xfId="0" applyFont="1" applyFill="1" applyBorder="1"/>
    <xf numFmtId="0" fontId="6" fillId="17" borderId="58" xfId="0" applyFont="1" applyFill="1" applyBorder="1" applyAlignment="1">
      <alignment vertical="center" wrapText="1"/>
    </xf>
    <xf numFmtId="0" fontId="6" fillId="4" borderId="7" xfId="0" applyFont="1" applyFill="1" applyBorder="1"/>
    <xf numFmtId="0" fontId="6" fillId="4" borderId="13" xfId="0" applyFont="1" applyFill="1" applyBorder="1"/>
    <xf numFmtId="0" fontId="6" fillId="17" borderId="16" xfId="0" applyFont="1" applyFill="1" applyBorder="1" applyAlignment="1">
      <alignment vertical="center" wrapText="1"/>
    </xf>
    <xf numFmtId="0" fontId="6" fillId="4" borderId="8" xfId="0" applyFont="1" applyFill="1" applyBorder="1"/>
    <xf numFmtId="0" fontId="6" fillId="4" borderId="76" xfId="0" applyFont="1" applyFill="1" applyBorder="1"/>
    <xf numFmtId="0" fontId="39" fillId="17" borderId="18" xfId="15" applyFont="1" applyFill="1" applyBorder="1" applyAlignment="1">
      <alignment horizontal="left" vertical="center" wrapText="1"/>
    </xf>
    <xf numFmtId="0" fontId="26" fillId="17" borderId="18" xfId="15" applyFont="1" applyFill="1" applyBorder="1" applyAlignment="1">
      <alignment horizontal="left" vertical="center"/>
    </xf>
    <xf numFmtId="0" fontId="6" fillId="17" borderId="6" xfId="0" applyFont="1" applyFill="1" applyBorder="1" applyAlignment="1">
      <alignment vertical="center" wrapText="1"/>
    </xf>
    <xf numFmtId="0" fontId="6" fillId="0" borderId="77" xfId="0" applyFont="1" applyBorder="1"/>
    <xf numFmtId="0" fontId="6" fillId="0" borderId="6" xfId="0" applyFont="1" applyBorder="1"/>
    <xf numFmtId="0" fontId="6" fillId="0" borderId="78" xfId="0" applyFont="1" applyBorder="1"/>
    <xf numFmtId="0" fontId="6" fillId="17" borderId="7" xfId="0" applyFont="1" applyFill="1" applyBorder="1" applyAlignment="1">
      <alignment vertical="center" wrapText="1"/>
    </xf>
    <xf numFmtId="0" fontId="6" fillId="0" borderId="39" xfId="0" applyFont="1" applyBorder="1"/>
    <xf numFmtId="0" fontId="6" fillId="0" borderId="7" xfId="0" applyFont="1" applyBorder="1"/>
    <xf numFmtId="0" fontId="6" fillId="0" borderId="13" xfId="0" applyFont="1" applyBorder="1"/>
    <xf numFmtId="0" fontId="6" fillId="17" borderId="8" xfId="0" applyFont="1" applyFill="1" applyBorder="1" applyAlignment="1">
      <alignment vertical="center" wrapText="1"/>
    </xf>
    <xf numFmtId="0" fontId="6" fillId="0" borderId="72" xfId="0" applyFont="1" applyBorder="1"/>
    <xf numFmtId="0" fontId="6" fillId="0" borderId="8" xfId="0" applyFont="1" applyBorder="1"/>
    <xf numFmtId="0" fontId="6" fillId="0" borderId="76" xfId="0" applyFont="1" applyBorder="1"/>
    <xf numFmtId="49" fontId="6" fillId="0" borderId="1" xfId="0" applyNumberFormat="1" applyFont="1" applyBorder="1" applyAlignment="1">
      <alignment vertical="center" wrapText="1"/>
    </xf>
    <xf numFmtId="0" fontId="54" fillId="0" borderId="0" xfId="0" applyFont="1"/>
    <xf numFmtId="17" fontId="13" fillId="0" borderId="2" xfId="0" applyNumberFormat="1" applyFont="1" applyBorder="1" applyAlignment="1">
      <alignment horizontal="center" vertical="center"/>
    </xf>
    <xf numFmtId="0" fontId="0" fillId="0" borderId="4" xfId="0" applyBorder="1"/>
    <xf numFmtId="0" fontId="8" fillId="3" borderId="2" xfId="0" applyFont="1" applyFill="1" applyBorder="1" applyAlignment="1">
      <alignment horizontal="center" vertical="center"/>
    </xf>
    <xf numFmtId="0" fontId="9" fillId="4" borderId="2" xfId="0" applyFont="1" applyFill="1" applyBorder="1" applyAlignment="1">
      <alignment horizontal="left" vertical="center"/>
    </xf>
    <xf numFmtId="0" fontId="10" fillId="0" borderId="2" xfId="0" applyFont="1" applyBorder="1" applyAlignment="1">
      <alignment horizontal="left" vertical="center"/>
    </xf>
    <xf numFmtId="0" fontId="7" fillId="5" borderId="2" xfId="0" applyFont="1" applyFill="1" applyBorder="1" applyAlignment="1">
      <alignment horizontal="center" vertical="center" wrapText="1"/>
    </xf>
    <xf numFmtId="0" fontId="17" fillId="0" borderId="7" xfId="0" applyFont="1" applyBorder="1" applyAlignment="1">
      <alignment horizontal="left" vertical="top"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16" fillId="8" borderId="2"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0" fillId="9" borderId="2" xfId="0" applyFont="1" applyFill="1" applyBorder="1" applyAlignment="1">
      <alignment horizontal="left" vertical="center"/>
    </xf>
    <xf numFmtId="0" fontId="21" fillId="9" borderId="2" xfId="0" applyFont="1" applyFill="1" applyBorder="1" applyAlignment="1">
      <alignment horizontal="center" vertical="center" wrapText="1"/>
    </xf>
    <xf numFmtId="0" fontId="22" fillId="4" borderId="10" xfId="0" applyFont="1" applyFill="1" applyBorder="1" applyAlignment="1">
      <alignment horizontal="left" vertical="center"/>
    </xf>
    <xf numFmtId="0" fontId="22" fillId="11" borderId="15" xfId="0" applyFont="1" applyFill="1" applyBorder="1" applyAlignment="1">
      <alignment horizontal="left" vertical="center" wrapText="1"/>
    </xf>
    <xf numFmtId="0" fontId="26" fillId="9" borderId="2" xfId="0" applyFont="1" applyFill="1" applyBorder="1" applyAlignment="1">
      <alignment horizontal="center" vertical="center"/>
    </xf>
    <xf numFmtId="0" fontId="32" fillId="6" borderId="1" xfId="0" applyFont="1" applyFill="1" applyBorder="1" applyAlignment="1">
      <alignment horizontal="center"/>
    </xf>
    <xf numFmtId="0" fontId="28" fillId="9" borderId="2" xfId="0" applyFont="1" applyFill="1" applyBorder="1" applyAlignment="1">
      <alignment horizontal="center" vertical="center"/>
    </xf>
    <xf numFmtId="0" fontId="22" fillId="4" borderId="6" xfId="0" applyFont="1" applyFill="1" applyBorder="1" applyAlignment="1">
      <alignment horizontal="left" vertical="center"/>
    </xf>
    <xf numFmtId="0" fontId="22" fillId="11" borderId="8" xfId="0" applyFont="1" applyFill="1" applyBorder="1" applyAlignment="1">
      <alignment horizontal="left" vertical="center" wrapText="1"/>
    </xf>
    <xf numFmtId="0" fontId="30" fillId="9" borderId="1" xfId="0" applyFont="1" applyFill="1" applyBorder="1" applyAlignment="1">
      <alignment horizontal="center" vertical="center" wrapText="1"/>
    </xf>
    <xf numFmtId="165" fontId="7" fillId="5" borderId="17" xfId="0" applyNumberFormat="1" applyFont="1" applyFill="1" applyBorder="1" applyAlignment="1">
      <alignment horizontal="center" wrapText="1"/>
    </xf>
    <xf numFmtId="0" fontId="28" fillId="9" borderId="2" xfId="0" applyFont="1" applyFill="1" applyBorder="1" applyAlignment="1">
      <alignment horizontal="center" vertical="center" wrapText="1"/>
    </xf>
    <xf numFmtId="0" fontId="0" fillId="0" borderId="0" xfId="0"/>
    <xf numFmtId="0" fontId="11" fillId="0" borderId="0" xfId="0" applyFont="1" applyAlignment="1">
      <alignment horizontal="center" wrapText="1"/>
    </xf>
    <xf numFmtId="0" fontId="11" fillId="10" borderId="10" xfId="0" applyFont="1" applyFill="1" applyBorder="1" applyAlignment="1">
      <alignment horizontal="center" wrapText="1"/>
    </xf>
    <xf numFmtId="0" fontId="0" fillId="4" borderId="0" xfId="0" applyFill="1"/>
    <xf numFmtId="0" fontId="11" fillId="0" borderId="0" xfId="0" applyFont="1" applyAlignment="1">
      <alignment horizontal="left" wrapText="1"/>
    </xf>
    <xf numFmtId="0" fontId="7" fillId="0" borderId="0" xfId="0" applyFont="1" applyAlignment="1">
      <alignment horizontal="left" wrapText="1"/>
    </xf>
    <xf numFmtId="0" fontId="0" fillId="11" borderId="36" xfId="0" applyFill="1" applyBorder="1"/>
    <xf numFmtId="165" fontId="7" fillId="5" borderId="15" xfId="0" applyNumberFormat="1" applyFont="1" applyFill="1" applyBorder="1" applyAlignment="1">
      <alignment horizontal="center" wrapText="1"/>
    </xf>
    <xf numFmtId="0" fontId="32" fillId="9" borderId="2" xfId="0" applyFont="1" applyFill="1" applyBorder="1" applyAlignment="1">
      <alignment horizontal="center" vertical="center"/>
    </xf>
    <xf numFmtId="0" fontId="0" fillId="4" borderId="64" xfId="0" applyFill="1" applyBorder="1"/>
    <xf numFmtId="0" fontId="20" fillId="9" borderId="2" xfId="0" applyFont="1" applyFill="1" applyBorder="1" applyAlignment="1">
      <alignment horizontal="left" vertical="center" wrapText="1"/>
    </xf>
    <xf numFmtId="0" fontId="36" fillId="9" borderId="24" xfId="0" applyFont="1" applyFill="1" applyBorder="1" applyAlignment="1">
      <alignment horizontal="center" vertical="center"/>
    </xf>
    <xf numFmtId="0" fontId="6" fillId="0" borderId="3" xfId="0" applyFont="1" applyBorder="1" applyAlignment="1">
      <alignment horizontal="center" vertical="center" wrapText="1"/>
    </xf>
    <xf numFmtId="0" fontId="6" fillId="12" borderId="1" xfId="0" applyFont="1" applyFill="1" applyBorder="1" applyAlignment="1">
      <alignment horizontal="left" vertical="center" wrapText="1"/>
    </xf>
    <xf numFmtId="0" fontId="32" fillId="9" borderId="61" xfId="0" applyFont="1" applyFill="1" applyBorder="1" applyAlignment="1">
      <alignment horizontal="center" vertical="center"/>
    </xf>
    <xf numFmtId="0" fontId="11" fillId="10" borderId="1" xfId="0" applyFont="1" applyFill="1" applyBorder="1" applyAlignment="1">
      <alignment horizontal="center" wrapText="1"/>
    </xf>
    <xf numFmtId="0" fontId="28" fillId="9" borderId="2" xfId="0" applyFont="1" applyFill="1" applyBorder="1" applyAlignment="1">
      <alignment horizontal="left" vertical="center" wrapText="1"/>
    </xf>
    <xf numFmtId="0" fontId="7" fillId="5" borderId="17" xfId="0" applyFont="1" applyFill="1" applyBorder="1" applyAlignment="1">
      <alignment horizontal="center" wrapText="1"/>
    </xf>
    <xf numFmtId="0" fontId="0" fillId="0" borderId="1" xfId="0" applyBorder="1"/>
    <xf numFmtId="0" fontId="0" fillId="5" borderId="17" xfId="0" applyFill="1" applyBorder="1"/>
    <xf numFmtId="0" fontId="11" fillId="0" borderId="0" xfId="0" applyFont="1" applyAlignment="1">
      <alignment horizontal="left" vertical="center" wrapText="1"/>
    </xf>
    <xf numFmtId="0" fontId="7" fillId="0" borderId="43" xfId="0" applyFont="1" applyBorder="1" applyAlignment="1">
      <alignment horizontal="left" vertical="center" wrapText="1"/>
    </xf>
    <xf numFmtId="0" fontId="11" fillId="3" borderId="1" xfId="0" applyFont="1" applyFill="1" applyBorder="1" applyAlignment="1">
      <alignment horizontal="center"/>
    </xf>
    <xf numFmtId="0" fontId="0" fillId="4" borderId="74" xfId="0" applyFill="1" applyBorder="1"/>
    <xf numFmtId="0" fontId="11" fillId="0" borderId="0" xfId="0" applyFont="1" applyAlignment="1">
      <alignment horizontal="left" vertical="top" wrapText="1"/>
    </xf>
    <xf numFmtId="0" fontId="20" fillId="9" borderId="24" xfId="0" applyFont="1" applyFill="1" applyBorder="1" applyAlignment="1">
      <alignment horizontal="left" vertical="center" wrapText="1"/>
    </xf>
    <xf numFmtId="0" fontId="11" fillId="4" borderId="0" xfId="0" applyFont="1" applyFill="1" applyAlignment="1">
      <alignment horizontal="left" wrapText="1"/>
    </xf>
    <xf numFmtId="0" fontId="26" fillId="2" borderId="2" xfId="15" applyFont="1" applyBorder="1" applyAlignment="1">
      <alignment horizontal="center" vertical="center" wrapText="1"/>
    </xf>
    <xf numFmtId="0" fontId="26" fillId="2" borderId="2" xfId="15" applyFont="1" applyBorder="1" applyAlignment="1">
      <alignment horizontal="left" vertical="center" wrapText="1"/>
    </xf>
  </cellXfs>
  <cellStyles count="16">
    <cellStyle name="cf1" xfId="2" xr:uid="{00000000-0005-0000-0000-000000000000}"/>
    <cellStyle name="cf10" xfId="3" xr:uid="{00000000-0005-0000-0000-000001000000}"/>
    <cellStyle name="cf11" xfId="4" xr:uid="{00000000-0005-0000-0000-000002000000}"/>
    <cellStyle name="cf2" xfId="5" xr:uid="{00000000-0005-0000-0000-000003000000}"/>
    <cellStyle name="cf3" xfId="6" xr:uid="{00000000-0005-0000-0000-000004000000}"/>
    <cellStyle name="cf4" xfId="7" xr:uid="{00000000-0005-0000-0000-000005000000}"/>
    <cellStyle name="cf5" xfId="8" xr:uid="{00000000-0005-0000-0000-000006000000}"/>
    <cellStyle name="cf6" xfId="9" xr:uid="{00000000-0005-0000-0000-000007000000}"/>
    <cellStyle name="cf7" xfId="10" xr:uid="{00000000-0005-0000-0000-000008000000}"/>
    <cellStyle name="cf8" xfId="11" xr:uid="{00000000-0005-0000-0000-000009000000}"/>
    <cellStyle name="cf9" xfId="12" xr:uid="{00000000-0005-0000-0000-00000A000000}"/>
    <cellStyle name="Comma" xfId="1" builtinId="3" customBuiltin="1"/>
    <cellStyle name="Hyperlink" xfId="13" xr:uid="{00000000-0005-0000-0000-00000C000000}"/>
    <cellStyle name="Normal" xfId="0" builtinId="0" customBuiltin="1"/>
    <cellStyle name="Normal 2" xfId="14" xr:uid="{00000000-0005-0000-0000-00000E000000}"/>
    <cellStyle name="table headings" xfId="15" xr:uid="{00000000-0005-0000-0000-00000F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69"/>
  <sheetViews>
    <sheetView topLeftCell="A49" workbookViewId="0">
      <selection activeCell="B29" sqref="B29:G29"/>
    </sheetView>
  </sheetViews>
  <sheetFormatPr defaultRowHeight="14.25" x14ac:dyDescent="0.2"/>
  <cols>
    <col min="1" max="1" width="3.85546875" style="1" customWidth="1"/>
    <col min="2" max="3" width="21.7109375" style="1" customWidth="1"/>
    <col min="4" max="4" width="25" style="1" customWidth="1"/>
    <col min="5" max="7" width="21.7109375" style="1" customWidth="1"/>
    <col min="8" max="8" width="69.7109375" style="1" customWidth="1"/>
    <col min="9" max="9" width="9.140625" style="1" customWidth="1"/>
    <col min="10" max="16384" width="9.140625" style="1"/>
  </cols>
  <sheetData>
    <row r="1" spans="2:26" ht="16.5" thickBot="1" x14ac:dyDescent="0.3">
      <c r="H1" s="2"/>
      <c r="Z1"/>
    </row>
    <row r="2" spans="2:26" ht="14.85" customHeight="1" thickBot="1" x14ac:dyDescent="0.3">
      <c r="B2" s="453" t="s">
        <v>0</v>
      </c>
      <c r="C2" s="453"/>
      <c r="D2" s="453"/>
      <c r="E2" s="453"/>
      <c r="F2" s="453"/>
      <c r="H2" s="2"/>
      <c r="Z2" t="s">
        <v>1</v>
      </c>
    </row>
    <row r="3" spans="2:26" ht="15.6" customHeight="1" thickBot="1" x14ac:dyDescent="0.3">
      <c r="B3" s="453"/>
      <c r="C3" s="453"/>
      <c r="D3" s="453"/>
      <c r="E3" s="453"/>
      <c r="F3" s="453"/>
      <c r="H3" s="2"/>
      <c r="Z3" t="s">
        <v>2</v>
      </c>
    </row>
    <row r="4" spans="2:26" ht="21" thickBot="1" x14ac:dyDescent="0.25">
      <c r="B4" s="3" t="s">
        <v>3</v>
      </c>
      <c r="C4" s="454" t="s">
        <v>4</v>
      </c>
      <c r="D4" s="454"/>
      <c r="E4" s="454"/>
      <c r="F4" s="454"/>
      <c r="H4" s="2"/>
    </row>
    <row r="5" spans="2:26" ht="21" thickBot="1" x14ac:dyDescent="0.25">
      <c r="B5" s="4" t="s">
        <v>5</v>
      </c>
      <c r="C5" s="455" t="s">
        <v>6</v>
      </c>
      <c r="D5" s="455"/>
      <c r="E5" s="455"/>
      <c r="F5" s="455"/>
      <c r="H5" s="2"/>
    </row>
    <row r="6" spans="2:26" s="2" customFormat="1" ht="15.2" customHeight="1" x14ac:dyDescent="0.2"/>
    <row r="7" spans="2:26" s="2" customFormat="1" ht="15" x14ac:dyDescent="0.2">
      <c r="B7" s="5" t="s">
        <v>7</v>
      </c>
    </row>
    <row r="8" spans="2:26" s="2" customFormat="1" ht="15" x14ac:dyDescent="0.2">
      <c r="B8" s="5"/>
    </row>
    <row r="9" spans="2:26" s="2" customFormat="1" ht="15" x14ac:dyDescent="0.2">
      <c r="B9" s="2" t="s">
        <v>8</v>
      </c>
    </row>
    <row r="10" spans="2:26" s="2" customFormat="1" ht="15.75" thickBot="1" x14ac:dyDescent="0.25"/>
    <row r="11" spans="2:26" s="2" customFormat="1" ht="36" customHeight="1" thickBot="1" x14ac:dyDescent="0.3">
      <c r="B11" s="456" t="s">
        <v>9</v>
      </c>
      <c r="C11" s="456"/>
      <c r="D11" s="452"/>
      <c r="E11" s="452"/>
      <c r="F11" s="6"/>
      <c r="G11" s="7"/>
      <c r="H11" s="7"/>
    </row>
    <row r="12" spans="2:26" s="2" customFormat="1" ht="42.95" customHeight="1" thickBot="1" x14ac:dyDescent="0.3">
      <c r="B12" s="451" t="s">
        <v>10</v>
      </c>
      <c r="C12" s="451"/>
      <c r="D12" s="452"/>
      <c r="E12" s="452"/>
      <c r="F12" s="8"/>
      <c r="G12" s="8"/>
      <c r="H12" s="8"/>
    </row>
    <row r="13" spans="2:26" s="2" customFormat="1" ht="15.75" thickBot="1" x14ac:dyDescent="0.25"/>
    <row r="14" spans="2:26" s="2" customFormat="1" ht="16.5" thickBot="1" x14ac:dyDescent="0.3">
      <c r="B14" s="9" t="s">
        <v>11</v>
      </c>
      <c r="C14" s="9"/>
      <c r="D14" s="10" t="s">
        <v>12</v>
      </c>
      <c r="E14" s="11"/>
      <c r="F14" s="11"/>
      <c r="G14" s="9"/>
      <c r="H14" s="9"/>
    </row>
    <row r="15" spans="2:26" s="2" customFormat="1" ht="15.75" thickBot="1" x14ac:dyDescent="0.25">
      <c r="B15" s="9"/>
      <c r="C15" s="9"/>
      <c r="D15" s="9"/>
      <c r="E15" s="9"/>
      <c r="F15" s="11"/>
      <c r="G15" s="9"/>
      <c r="H15" s="9"/>
      <c r="I15" s="12"/>
      <c r="J15" s="12"/>
      <c r="K15" s="12"/>
    </row>
    <row r="16" spans="2:26" s="2" customFormat="1" ht="16.5" thickBot="1" x14ac:dyDescent="0.3">
      <c r="B16" s="9" t="s">
        <v>13</v>
      </c>
      <c r="C16" s="9"/>
      <c r="D16" s="10" t="s">
        <v>14</v>
      </c>
      <c r="E16" s="11"/>
      <c r="F16" s="11"/>
      <c r="G16" s="9"/>
      <c r="H16" s="9"/>
    </row>
    <row r="17" spans="2:8" s="2" customFormat="1" ht="15.75" x14ac:dyDescent="0.25">
      <c r="B17" s="9"/>
      <c r="C17" s="9"/>
      <c r="D17" s="13"/>
      <c r="E17" s="11"/>
      <c r="F17" s="11"/>
      <c r="G17" s="9"/>
      <c r="H17" s="9"/>
    </row>
    <row r="18" spans="2:8" s="2" customFormat="1" ht="15" x14ac:dyDescent="0.2">
      <c r="B18" s="14" t="s">
        <v>15</v>
      </c>
      <c r="C18" s="9"/>
      <c r="D18" s="9"/>
      <c r="E18" s="9"/>
      <c r="F18" s="9"/>
      <c r="G18" s="9"/>
      <c r="H18" s="9"/>
    </row>
    <row r="19" spans="2:8" s="2" customFormat="1" ht="15" x14ac:dyDescent="0.2">
      <c r="B19" s="15" t="s">
        <v>16</v>
      </c>
      <c r="C19" s="14"/>
      <c r="D19" s="14"/>
      <c r="E19" s="14"/>
      <c r="F19" s="14"/>
      <c r="G19" s="14"/>
      <c r="H19" s="14"/>
    </row>
    <row r="20" spans="2:8" s="2" customFormat="1" ht="15" x14ac:dyDescent="0.2">
      <c r="B20" s="9"/>
      <c r="C20" s="9"/>
      <c r="D20" s="9"/>
      <c r="E20" s="9"/>
      <c r="F20" s="9"/>
      <c r="G20" s="9"/>
      <c r="H20" s="9"/>
    </row>
    <row r="21" spans="2:8" s="2" customFormat="1" ht="15" x14ac:dyDescent="0.2">
      <c r="B21" s="9" t="s">
        <v>17</v>
      </c>
      <c r="C21" s="9"/>
      <c r="D21" s="9"/>
      <c r="E21" s="9"/>
      <c r="F21" s="9"/>
      <c r="G21" s="9"/>
      <c r="H21" s="9"/>
    </row>
    <row r="22" spans="2:8" s="2" customFormat="1" ht="15.95" customHeight="1" x14ac:dyDescent="0.2">
      <c r="B22" s="16" t="s">
        <v>18</v>
      </c>
      <c r="C22" s="9"/>
      <c r="D22" s="9"/>
      <c r="E22" s="9"/>
      <c r="F22" s="9"/>
      <c r="G22" s="9"/>
      <c r="H22" s="9"/>
    </row>
    <row r="23" spans="2:8" s="2" customFormat="1" ht="15" x14ac:dyDescent="0.2">
      <c r="B23" s="9"/>
      <c r="C23" s="9"/>
      <c r="D23" s="9"/>
      <c r="E23" s="9"/>
      <c r="F23" s="9"/>
      <c r="G23" s="9"/>
      <c r="H23" s="9"/>
    </row>
    <row r="24" spans="2:8" s="2" customFormat="1" ht="15" x14ac:dyDescent="0.2">
      <c r="B24" s="9" t="s">
        <v>19</v>
      </c>
      <c r="C24" s="11"/>
      <c r="D24" s="11"/>
      <c r="E24" s="9"/>
      <c r="F24" s="9"/>
      <c r="G24" s="9"/>
      <c r="H24" s="9"/>
    </row>
    <row r="25" spans="2:8" s="2" customFormat="1" ht="15" x14ac:dyDescent="0.2">
      <c r="B25" s="9"/>
      <c r="C25" s="11"/>
      <c r="D25" s="11"/>
      <c r="E25" s="9"/>
      <c r="F25" s="9"/>
      <c r="G25" s="9"/>
      <c r="H25" s="9"/>
    </row>
    <row r="26" spans="2:8" s="2" customFormat="1" ht="15" x14ac:dyDescent="0.2">
      <c r="B26" s="9" t="s">
        <v>20</v>
      </c>
      <c r="C26" s="9"/>
      <c r="D26" s="9"/>
      <c r="E26" s="9"/>
      <c r="F26" s="9"/>
      <c r="G26" s="9"/>
      <c r="H26" s="9"/>
    </row>
    <row r="27" spans="2:8" s="2" customFormat="1" ht="15" x14ac:dyDescent="0.2">
      <c r="B27" s="16" t="s">
        <v>21</v>
      </c>
      <c r="C27" s="9"/>
      <c r="D27" s="9"/>
      <c r="E27" s="9"/>
      <c r="F27" s="9"/>
      <c r="G27" s="9"/>
      <c r="H27" s="9"/>
    </row>
    <row r="28" spans="2:8" s="2" customFormat="1" ht="15" x14ac:dyDescent="0.2">
      <c r="B28" s="16"/>
      <c r="C28" s="9"/>
      <c r="D28" s="9"/>
      <c r="E28" s="9"/>
      <c r="F28" s="9"/>
      <c r="G28" s="9"/>
      <c r="H28" s="9"/>
    </row>
    <row r="29" spans="2:8" s="2" customFormat="1" ht="31.35" customHeight="1" x14ac:dyDescent="0.2">
      <c r="B29" s="458" t="s">
        <v>22</v>
      </c>
      <c r="C29" s="458"/>
      <c r="D29" s="458"/>
      <c r="E29" s="458"/>
      <c r="F29" s="458"/>
      <c r="G29" s="458"/>
      <c r="H29" s="9"/>
    </row>
    <row r="30" spans="2:8" s="2" customFormat="1" ht="15" x14ac:dyDescent="0.2">
      <c r="B30" s="14"/>
      <c r="C30" s="9"/>
      <c r="D30" s="9"/>
      <c r="E30" s="9"/>
      <c r="F30" s="9"/>
      <c r="G30" s="9"/>
      <c r="H30" s="9"/>
    </row>
    <row r="31" spans="2:8" s="2" customFormat="1" ht="15.75" thickBot="1" x14ac:dyDescent="0.25">
      <c r="B31" s="14" t="s">
        <v>23</v>
      </c>
      <c r="C31" s="9"/>
      <c r="D31" s="9"/>
      <c r="E31" s="9"/>
      <c r="F31" s="9"/>
      <c r="G31" s="9"/>
      <c r="H31" s="9"/>
    </row>
    <row r="32" spans="2:8" s="2" customFormat="1" ht="15.75" thickBot="1" x14ac:dyDescent="0.25">
      <c r="B32" s="9" t="s">
        <v>24</v>
      </c>
      <c r="C32" s="9"/>
      <c r="D32" s="9"/>
      <c r="E32" s="17"/>
      <c r="F32" s="9"/>
      <c r="G32" s="9"/>
      <c r="H32" s="9"/>
    </row>
    <row r="33" spans="2:8" s="2" customFormat="1" ht="15" x14ac:dyDescent="0.2">
      <c r="B33" s="9" t="s">
        <v>25</v>
      </c>
      <c r="C33" s="9"/>
      <c r="D33" s="9"/>
      <c r="E33" s="9"/>
      <c r="F33" s="9"/>
      <c r="G33" s="9"/>
      <c r="H33" s="9"/>
    </row>
    <row r="34" spans="2:8" s="2" customFormat="1" ht="15" x14ac:dyDescent="0.2">
      <c r="B34" s="9"/>
      <c r="C34" s="9"/>
      <c r="D34" s="9"/>
      <c r="E34" s="9"/>
      <c r="F34" s="9"/>
      <c r="G34" s="9"/>
      <c r="H34" s="9"/>
    </row>
    <row r="35" spans="2:8" s="2" customFormat="1" ht="32.450000000000003" customHeight="1" x14ac:dyDescent="0.2">
      <c r="B35" s="459" t="s">
        <v>26</v>
      </c>
      <c r="C35" s="459"/>
      <c r="D35" s="459"/>
      <c r="E35" s="459"/>
      <c r="F35" s="459"/>
      <c r="G35" s="459"/>
      <c r="H35" s="9"/>
    </row>
    <row r="36" spans="2:8" s="2" customFormat="1" ht="15" x14ac:dyDescent="0.2">
      <c r="B36" s="9"/>
      <c r="C36" s="9"/>
      <c r="D36" s="9"/>
      <c r="E36" s="9"/>
      <c r="F36" s="9"/>
      <c r="G36" s="9"/>
      <c r="H36" s="9"/>
    </row>
    <row r="37" spans="2:8" s="2" customFormat="1" ht="15" x14ac:dyDescent="0.2">
      <c r="B37" s="9"/>
      <c r="C37" s="9"/>
      <c r="D37" s="9"/>
      <c r="E37" s="9"/>
      <c r="F37" s="9"/>
      <c r="G37" s="9"/>
      <c r="H37" s="9"/>
    </row>
    <row r="38" spans="2:8" s="2" customFormat="1" ht="15" x14ac:dyDescent="0.2">
      <c r="B38" s="9" t="s">
        <v>27</v>
      </c>
      <c r="C38" s="9"/>
      <c r="D38" s="9"/>
      <c r="E38" s="9"/>
      <c r="F38" s="9"/>
      <c r="G38" s="9"/>
      <c r="H38" s="9"/>
    </row>
    <row r="39" spans="2:8" s="2" customFormat="1" ht="32.85" customHeight="1" x14ac:dyDescent="0.2">
      <c r="B39" s="459" t="s">
        <v>28</v>
      </c>
      <c r="C39" s="459"/>
      <c r="D39" s="459"/>
      <c r="E39" s="459"/>
      <c r="F39" s="459"/>
      <c r="G39" s="459"/>
      <c r="H39" s="9"/>
    </row>
    <row r="40" spans="2:8" s="2" customFormat="1" ht="15" x14ac:dyDescent="0.2"/>
    <row r="41" spans="2:8" customFormat="1" ht="15" x14ac:dyDescent="0.25">
      <c r="B41" s="18" t="s">
        <v>29</v>
      </c>
    </row>
    <row r="42" spans="2:8" customFormat="1" ht="15.75" thickBot="1" x14ac:dyDescent="0.3"/>
    <row r="43" spans="2:8" s="19" customFormat="1" ht="15.6" customHeight="1" thickBot="1" x14ac:dyDescent="0.3">
      <c r="B43" s="20" t="s">
        <v>30</v>
      </c>
      <c r="C43" s="460" t="s">
        <v>31</v>
      </c>
      <c r="D43" s="460"/>
      <c r="E43" s="460"/>
      <c r="F43" s="460"/>
    </row>
    <row r="44" spans="2:8" customFormat="1" ht="43.5" customHeight="1" x14ac:dyDescent="0.25">
      <c r="B44" s="21" t="s">
        <v>32</v>
      </c>
      <c r="C44" s="461" t="s">
        <v>33</v>
      </c>
      <c r="D44" s="461"/>
      <c r="E44" s="461"/>
      <c r="F44" s="461"/>
    </row>
    <row r="45" spans="2:8" customFormat="1" ht="28.5" x14ac:dyDescent="0.25">
      <c r="B45" s="22" t="s">
        <v>34</v>
      </c>
      <c r="C45" s="462" t="s">
        <v>35</v>
      </c>
      <c r="D45" s="462"/>
      <c r="E45" s="462"/>
      <c r="F45" s="462"/>
    </row>
    <row r="46" spans="2:8" customFormat="1" ht="28.5" x14ac:dyDescent="0.25">
      <c r="B46" s="22" t="s">
        <v>36</v>
      </c>
      <c r="C46" s="462" t="s">
        <v>37</v>
      </c>
      <c r="D46" s="462"/>
      <c r="E46" s="462"/>
      <c r="F46" s="462"/>
    </row>
    <row r="47" spans="2:8" customFormat="1" ht="28.5" x14ac:dyDescent="0.25">
      <c r="B47" s="22" t="s">
        <v>38</v>
      </c>
      <c r="C47" s="462" t="s">
        <v>39</v>
      </c>
      <c r="D47" s="462"/>
      <c r="E47" s="462"/>
      <c r="F47" s="462"/>
    </row>
    <row r="48" spans="2:8" customFormat="1" ht="15.6" customHeight="1" x14ac:dyDescent="0.25">
      <c r="B48" s="23" t="s">
        <v>40</v>
      </c>
      <c r="C48" s="457" t="s">
        <v>41</v>
      </c>
      <c r="D48" s="457"/>
      <c r="E48" s="457"/>
      <c r="F48" s="457"/>
    </row>
    <row r="49" spans="2:6" customFormat="1" ht="29.25" customHeight="1" x14ac:dyDescent="0.25">
      <c r="B49" s="23" t="s">
        <v>42</v>
      </c>
      <c r="C49" s="457" t="s">
        <v>43</v>
      </c>
      <c r="D49" s="457"/>
      <c r="E49" s="457"/>
      <c r="F49" s="457"/>
    </row>
    <row r="50" spans="2:6" customFormat="1" ht="29.25" customHeight="1" x14ac:dyDescent="0.25">
      <c r="B50" s="23" t="s">
        <v>44</v>
      </c>
      <c r="C50" s="457" t="s">
        <v>45</v>
      </c>
      <c r="D50" s="457"/>
      <c r="E50" s="457"/>
      <c r="F50" s="457"/>
    </row>
    <row r="51" spans="2:6" customFormat="1" ht="42.75" x14ac:dyDescent="0.25">
      <c r="B51" s="22" t="s">
        <v>46</v>
      </c>
      <c r="C51" s="457" t="s">
        <v>47</v>
      </c>
      <c r="D51" s="457"/>
      <c r="E51" s="457"/>
      <c r="F51" s="457"/>
    </row>
    <row r="52" spans="2:6" customFormat="1" ht="15.6" customHeight="1" x14ac:dyDescent="0.25">
      <c r="B52" s="23" t="s">
        <v>48</v>
      </c>
      <c r="C52" s="462" t="s">
        <v>49</v>
      </c>
      <c r="D52" s="462"/>
      <c r="E52" s="462"/>
      <c r="F52" s="462"/>
    </row>
    <row r="53" spans="2:6" customFormat="1" ht="29.25" customHeight="1" x14ac:dyDescent="0.25">
      <c r="B53" s="22" t="s">
        <v>50</v>
      </c>
      <c r="C53" s="457" t="s">
        <v>51</v>
      </c>
      <c r="D53" s="457"/>
      <c r="E53" s="457"/>
      <c r="F53" s="457"/>
    </row>
    <row r="54" spans="2:6" customFormat="1" ht="42.75" x14ac:dyDescent="0.25">
      <c r="B54" s="22" t="s">
        <v>52</v>
      </c>
      <c r="C54" s="457" t="s">
        <v>53</v>
      </c>
      <c r="D54" s="457"/>
      <c r="E54" s="457"/>
      <c r="F54" s="457"/>
    </row>
    <row r="55" spans="2:6" customFormat="1" ht="28.5" customHeight="1" x14ac:dyDescent="0.25">
      <c r="B55" s="23" t="s">
        <v>54</v>
      </c>
      <c r="C55" s="462" t="s">
        <v>55</v>
      </c>
      <c r="D55" s="462"/>
      <c r="E55" s="462"/>
      <c r="F55" s="462"/>
    </row>
    <row r="56" spans="2:6" customFormat="1" ht="15.6" customHeight="1" x14ac:dyDescent="0.25">
      <c r="B56" s="23" t="s">
        <v>56</v>
      </c>
      <c r="C56" s="462" t="s">
        <v>57</v>
      </c>
      <c r="D56" s="462"/>
      <c r="E56" s="462"/>
      <c r="F56" s="462"/>
    </row>
    <row r="57" spans="2:6" customFormat="1" ht="14.85" customHeight="1" x14ac:dyDescent="0.25">
      <c r="B57" s="23" t="s">
        <v>58</v>
      </c>
      <c r="C57" s="462" t="s">
        <v>59</v>
      </c>
      <c r="D57" s="462"/>
      <c r="E57" s="462"/>
      <c r="F57" s="462"/>
    </row>
    <row r="58" spans="2:6" customFormat="1" ht="28.5" x14ac:dyDescent="0.25">
      <c r="B58" s="23" t="s">
        <v>60</v>
      </c>
      <c r="C58" s="462" t="s">
        <v>61</v>
      </c>
      <c r="D58" s="462"/>
      <c r="E58" s="462"/>
      <c r="F58" s="462"/>
    </row>
    <row r="59" spans="2:6" customFormat="1" ht="28.5" x14ac:dyDescent="0.25">
      <c r="B59" s="23" t="s">
        <v>62</v>
      </c>
      <c r="C59" s="462" t="s">
        <v>63</v>
      </c>
      <c r="D59" s="462"/>
      <c r="E59" s="462"/>
      <c r="F59" s="462"/>
    </row>
    <row r="60" spans="2:6" customFormat="1" ht="15.6" customHeight="1" thickBot="1" x14ac:dyDescent="0.3">
      <c r="B60" s="24" t="s">
        <v>64</v>
      </c>
      <c r="C60" s="463" t="s">
        <v>65</v>
      </c>
      <c r="D60" s="463"/>
      <c r="E60" s="463"/>
      <c r="F60" s="463"/>
    </row>
    <row r="61" spans="2:6" customFormat="1" ht="28.5" customHeight="1" x14ac:dyDescent="0.25"/>
    <row r="62" spans="2:6" customFormat="1" ht="47.45" customHeight="1" x14ac:dyDescent="0.25"/>
    <row r="63" spans="2:6" customFormat="1" ht="42.75" customHeight="1" x14ac:dyDescent="0.25"/>
    <row r="64" spans="2:6" customFormat="1" ht="44.85" customHeight="1" x14ac:dyDescent="0.25"/>
    <row r="66" spans="2:7" ht="15" x14ac:dyDescent="0.25">
      <c r="B66"/>
      <c r="C66"/>
      <c r="D66"/>
      <c r="E66"/>
      <c r="F66"/>
      <c r="G66"/>
    </row>
    <row r="67" spans="2:7" ht="15" x14ac:dyDescent="0.25">
      <c r="B67"/>
      <c r="C67"/>
      <c r="D67"/>
      <c r="E67"/>
      <c r="F67"/>
      <c r="G67"/>
    </row>
    <row r="68" spans="2:7" ht="15" x14ac:dyDescent="0.25">
      <c r="B68"/>
      <c r="C68"/>
      <c r="D68"/>
      <c r="E68"/>
      <c r="F68"/>
      <c r="G68"/>
    </row>
    <row r="69" spans="2:7" ht="15" x14ac:dyDescent="0.25">
      <c r="B69"/>
      <c r="C69"/>
      <c r="D69"/>
      <c r="E69"/>
      <c r="F69"/>
      <c r="G69"/>
    </row>
  </sheetData>
  <mergeCells count="28">
    <mergeCell ref="C58:F58"/>
    <mergeCell ref="C59:F59"/>
    <mergeCell ref="C60:F60"/>
    <mergeCell ref="C52:F52"/>
    <mergeCell ref="C53:F53"/>
    <mergeCell ref="C54:F54"/>
    <mergeCell ref="C55:F55"/>
    <mergeCell ref="C56:F56"/>
    <mergeCell ref="C57:F57"/>
    <mergeCell ref="C51:F51"/>
    <mergeCell ref="B29:G29"/>
    <mergeCell ref="B35:G35"/>
    <mergeCell ref="B39:G39"/>
    <mergeCell ref="C43:F43"/>
    <mergeCell ref="C44:F44"/>
    <mergeCell ref="C45:F45"/>
    <mergeCell ref="C46:F46"/>
    <mergeCell ref="C47:F47"/>
    <mergeCell ref="C48:F48"/>
    <mergeCell ref="C49:F49"/>
    <mergeCell ref="C50:F50"/>
    <mergeCell ref="B12:C12"/>
    <mergeCell ref="D12:E12"/>
    <mergeCell ref="B2:F3"/>
    <mergeCell ref="C4:F4"/>
    <mergeCell ref="C5:F5"/>
    <mergeCell ref="B11:C11"/>
    <mergeCell ref="D11:E11"/>
  </mergeCells>
  <pageMargins left="0.25" right="0.25" top="0.75" bottom="0.75" header="0.30000000000000004" footer="0.30000000000000004"/>
  <pageSetup paperSize="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R95"/>
  <sheetViews>
    <sheetView workbookViewId="0">
      <selection activeCell="B8" sqref="B8"/>
    </sheetView>
  </sheetViews>
  <sheetFormatPr defaultRowHeight="15" x14ac:dyDescent="0.25"/>
  <cols>
    <col min="1" max="1" width="3.85546875" customWidth="1"/>
    <col min="2" max="2" width="47.85546875" style="98" customWidth="1"/>
    <col min="3" max="6" width="21.7109375" customWidth="1"/>
    <col min="7" max="7" width="22.85546875" customWidth="1"/>
    <col min="8" max="8" width="84.140625" customWidth="1"/>
  </cols>
  <sheetData>
    <row r="1" spans="2:44" ht="15.75" thickBot="1" x14ac:dyDescent="0.3"/>
    <row r="2" spans="2:44" ht="24.95" customHeight="1" thickBot="1" x14ac:dyDescent="0.3">
      <c r="B2" s="470" t="s">
        <v>356</v>
      </c>
      <c r="C2" s="470"/>
      <c r="D2" s="470"/>
    </row>
    <row r="3" spans="2:44" ht="24.95" customHeight="1" thickBot="1" x14ac:dyDescent="0.3">
      <c r="B3" s="470"/>
      <c r="C3" s="470"/>
      <c r="D3" s="470"/>
    </row>
    <row r="4" spans="2:44" ht="18.75" thickBot="1" x14ac:dyDescent="0.3">
      <c r="B4" s="375" t="s">
        <v>3</v>
      </c>
      <c r="C4" s="471" t="str">
        <f>Guidance!$C$4</f>
        <v>SE0041</v>
      </c>
      <c r="D4" s="471"/>
      <c r="H4" s="92"/>
    </row>
    <row r="5" spans="2:44" ht="18.75" customHeight="1" thickBot="1" x14ac:dyDescent="0.3">
      <c r="B5" s="375" t="s">
        <v>5</v>
      </c>
      <c r="C5" s="472" t="s">
        <v>416</v>
      </c>
      <c r="D5" s="472"/>
      <c r="E5" s="472"/>
      <c r="H5" s="92"/>
    </row>
    <row r="7" spans="2:44" ht="39.200000000000003" customHeight="1" x14ac:dyDescent="0.25">
      <c r="B7" s="496" t="s">
        <v>357</v>
      </c>
      <c r="C7" s="496"/>
      <c r="D7" s="496"/>
      <c r="E7" s="496"/>
      <c r="F7" s="496"/>
      <c r="G7" s="496"/>
    </row>
    <row r="8" spans="2:44" ht="15.75" x14ac:dyDescent="0.25">
      <c r="B8" s="450" t="s">
        <v>417</v>
      </c>
    </row>
    <row r="9" spans="2:44" s="98" customFormat="1" ht="15.95" customHeight="1" thickBot="1" x14ac:dyDescent="0.3">
      <c r="B9" s="113" t="s">
        <v>243</v>
      </c>
      <c r="C9" s="474" t="s">
        <v>9</v>
      </c>
      <c r="D9" s="474"/>
      <c r="E9" s="474"/>
      <c r="F9" s="474"/>
      <c r="G9" s="474"/>
      <c r="L9"/>
      <c r="M9"/>
      <c r="N9"/>
      <c r="O9"/>
      <c r="P9"/>
      <c r="Q9"/>
      <c r="R9"/>
    </row>
    <row r="10" spans="2:44" s="98" customFormat="1" ht="45" x14ac:dyDescent="0.25">
      <c r="B10" s="113" t="s">
        <v>227</v>
      </c>
      <c r="C10" s="114" t="s">
        <v>134</v>
      </c>
      <c r="D10" s="114" t="s">
        <v>135</v>
      </c>
      <c r="E10" s="114" t="s">
        <v>136</v>
      </c>
      <c r="F10" s="114" t="s">
        <v>137</v>
      </c>
      <c r="G10" s="115" t="s">
        <v>138</v>
      </c>
      <c r="L10"/>
      <c r="M10"/>
      <c r="N10"/>
      <c r="O10"/>
      <c r="P10"/>
      <c r="Q10"/>
      <c r="R10"/>
    </row>
    <row r="11" spans="2:44" s="2" customFormat="1" ht="15.75" x14ac:dyDescent="0.25">
      <c r="B11" s="376"/>
      <c r="C11" s="498" t="s">
        <v>358</v>
      </c>
      <c r="D11" s="498"/>
      <c r="E11" s="498"/>
      <c r="F11" s="498"/>
      <c r="G11" s="498"/>
      <c r="L11"/>
      <c r="M11"/>
      <c r="N11"/>
      <c r="O11"/>
      <c r="P11"/>
      <c r="Q11"/>
      <c r="R11"/>
    </row>
    <row r="12" spans="2:44" s="2" customFormat="1" ht="15.75" x14ac:dyDescent="0.25">
      <c r="B12" s="113" t="s">
        <v>359</v>
      </c>
      <c r="C12" s="377"/>
      <c r="D12" s="378"/>
      <c r="E12" s="378"/>
      <c r="F12" s="378"/>
      <c r="G12" s="378"/>
      <c r="L12"/>
      <c r="M12"/>
      <c r="N12"/>
      <c r="O12"/>
      <c r="P12"/>
      <c r="Q12"/>
      <c r="R12"/>
    </row>
    <row r="13" spans="2:44" s="2" customFormat="1" ht="15.75" x14ac:dyDescent="0.25">
      <c r="B13" s="370"/>
      <c r="C13" s="195"/>
      <c r="D13" s="379"/>
      <c r="E13" s="379"/>
      <c r="F13" s="379"/>
      <c r="G13" s="379"/>
      <c r="L13"/>
      <c r="M13"/>
      <c r="N13"/>
      <c r="O13"/>
      <c r="P13"/>
      <c r="Q13"/>
      <c r="R13"/>
    </row>
    <row r="14" spans="2:44" s="2" customFormat="1" ht="15.75" x14ac:dyDescent="0.25">
      <c r="B14" s="370"/>
      <c r="C14" s="195"/>
      <c r="D14" s="379"/>
      <c r="E14" s="379"/>
      <c r="F14" s="379"/>
      <c r="G14" s="379"/>
      <c r="L14"/>
      <c r="M14"/>
      <c r="N14"/>
      <c r="O14"/>
      <c r="P14"/>
      <c r="Q14"/>
      <c r="R14"/>
      <c r="S14"/>
      <c r="T14"/>
      <c r="U14"/>
      <c r="V14"/>
      <c r="W14"/>
      <c r="X14"/>
      <c r="Y14"/>
      <c r="Z14"/>
      <c r="AA14"/>
      <c r="AB14"/>
      <c r="AC14"/>
      <c r="AD14"/>
      <c r="AE14"/>
      <c r="AF14"/>
      <c r="AG14"/>
      <c r="AH14"/>
      <c r="AI14"/>
      <c r="AJ14"/>
      <c r="AK14"/>
      <c r="AL14"/>
      <c r="AM14"/>
      <c r="AN14"/>
      <c r="AO14"/>
      <c r="AP14"/>
      <c r="AQ14"/>
      <c r="AR14"/>
    </row>
    <row r="15" spans="2:44" s="2" customFormat="1" ht="15.75" x14ac:dyDescent="0.25">
      <c r="B15" s="370"/>
      <c r="C15" s="195"/>
      <c r="D15" s="379"/>
      <c r="E15" s="379"/>
      <c r="F15" s="379"/>
      <c r="G15" s="379"/>
      <c r="L15"/>
      <c r="M15"/>
      <c r="N15"/>
      <c r="O15"/>
      <c r="P15"/>
      <c r="Q15"/>
      <c r="R15"/>
      <c r="S15"/>
      <c r="T15"/>
      <c r="U15"/>
      <c r="V15"/>
      <c r="W15"/>
      <c r="X15"/>
      <c r="Y15"/>
      <c r="Z15"/>
      <c r="AA15"/>
      <c r="AB15"/>
      <c r="AC15"/>
      <c r="AD15"/>
      <c r="AE15"/>
      <c r="AF15"/>
      <c r="AG15"/>
      <c r="AH15"/>
      <c r="AI15"/>
      <c r="AJ15"/>
      <c r="AK15"/>
      <c r="AL15"/>
      <c r="AM15"/>
      <c r="AN15"/>
      <c r="AO15"/>
      <c r="AP15"/>
      <c r="AQ15"/>
      <c r="AR15"/>
    </row>
    <row r="16" spans="2:44" s="2" customFormat="1" ht="15.75" x14ac:dyDescent="0.25">
      <c r="B16" s="370"/>
      <c r="C16" s="195"/>
      <c r="D16" s="379"/>
      <c r="E16" s="379"/>
      <c r="F16" s="379"/>
      <c r="G16" s="379"/>
      <c r="L16"/>
      <c r="M16"/>
      <c r="N16"/>
      <c r="O16"/>
      <c r="P16"/>
      <c r="Q16"/>
      <c r="R16"/>
      <c r="S16"/>
      <c r="T16"/>
      <c r="U16"/>
      <c r="V16"/>
      <c r="W16"/>
      <c r="X16"/>
      <c r="Y16"/>
      <c r="Z16"/>
      <c r="AA16"/>
      <c r="AB16"/>
      <c r="AC16"/>
      <c r="AD16"/>
      <c r="AE16"/>
      <c r="AF16"/>
      <c r="AG16"/>
      <c r="AH16"/>
      <c r="AI16"/>
      <c r="AJ16"/>
      <c r="AK16"/>
      <c r="AL16"/>
      <c r="AM16"/>
      <c r="AN16"/>
      <c r="AO16"/>
      <c r="AP16"/>
      <c r="AQ16"/>
      <c r="AR16"/>
    </row>
    <row r="17" spans="2:44" s="2" customFormat="1" ht="15.75" x14ac:dyDescent="0.25">
      <c r="B17" s="380" t="s">
        <v>360</v>
      </c>
      <c r="C17" s="195"/>
      <c r="D17" s="379"/>
      <c r="E17" s="379"/>
      <c r="F17" s="379"/>
      <c r="G17" s="379"/>
      <c r="L17"/>
      <c r="M17"/>
      <c r="N17"/>
      <c r="O17"/>
      <c r="P17"/>
      <c r="Q17"/>
      <c r="R17"/>
      <c r="S17"/>
      <c r="T17"/>
      <c r="U17"/>
      <c r="V17"/>
      <c r="W17"/>
      <c r="X17"/>
      <c r="Y17"/>
      <c r="Z17"/>
      <c r="AA17"/>
      <c r="AB17"/>
      <c r="AC17"/>
      <c r="AD17"/>
      <c r="AE17"/>
      <c r="AF17"/>
      <c r="AG17"/>
      <c r="AH17"/>
      <c r="AI17"/>
      <c r="AJ17"/>
      <c r="AK17"/>
      <c r="AL17"/>
      <c r="AM17"/>
      <c r="AN17"/>
      <c r="AO17"/>
      <c r="AP17"/>
      <c r="AQ17"/>
      <c r="AR17"/>
    </row>
    <row r="18" spans="2:44" s="2" customFormat="1" ht="15.75" x14ac:dyDescent="0.25">
      <c r="B18" s="113" t="s">
        <v>361</v>
      </c>
      <c r="C18" s="381"/>
      <c r="D18" s="381"/>
      <c r="E18" s="381"/>
      <c r="F18" s="381"/>
      <c r="G18" s="381"/>
      <c r="L18"/>
      <c r="M18"/>
      <c r="N18"/>
      <c r="O18"/>
      <c r="P18"/>
      <c r="Q18"/>
      <c r="R18"/>
      <c r="S18"/>
      <c r="T18"/>
      <c r="U18"/>
      <c r="V18"/>
      <c r="W18"/>
      <c r="X18"/>
      <c r="Y18"/>
      <c r="Z18"/>
      <c r="AA18"/>
      <c r="AB18"/>
      <c r="AC18"/>
      <c r="AD18"/>
      <c r="AE18"/>
      <c r="AF18"/>
      <c r="AG18"/>
      <c r="AH18"/>
      <c r="AI18"/>
      <c r="AJ18"/>
      <c r="AK18"/>
      <c r="AL18"/>
      <c r="AM18"/>
      <c r="AN18"/>
      <c r="AO18"/>
      <c r="AP18"/>
      <c r="AQ18"/>
      <c r="AR18"/>
    </row>
    <row r="19" spans="2:44" s="2" customFormat="1" ht="15.75" x14ac:dyDescent="0.25">
      <c r="B19" s="370"/>
      <c r="C19" s="379"/>
      <c r="D19" s="379"/>
      <c r="E19" s="379"/>
      <c r="F19" s="379"/>
      <c r="G19" s="379"/>
      <c r="H19" s="497"/>
      <c r="L19"/>
      <c r="M19"/>
      <c r="N19"/>
      <c r="O19"/>
      <c r="P19"/>
      <c r="Q19"/>
      <c r="R19"/>
      <c r="S19"/>
      <c r="T19"/>
      <c r="U19"/>
      <c r="V19"/>
      <c r="W19"/>
      <c r="X19"/>
      <c r="Y19"/>
      <c r="Z19"/>
      <c r="AA19"/>
      <c r="AB19"/>
      <c r="AC19"/>
      <c r="AD19"/>
      <c r="AE19"/>
      <c r="AF19"/>
      <c r="AG19"/>
      <c r="AH19"/>
      <c r="AI19"/>
      <c r="AJ19"/>
      <c r="AK19"/>
      <c r="AL19"/>
      <c r="AM19"/>
      <c r="AN19"/>
      <c r="AO19"/>
      <c r="AP19"/>
      <c r="AQ19"/>
      <c r="AR19"/>
    </row>
    <row r="20" spans="2:44" s="2" customFormat="1" ht="15.75" x14ac:dyDescent="0.25">
      <c r="B20" s="370"/>
      <c r="C20" s="379"/>
      <c r="D20" s="379"/>
      <c r="E20" s="379"/>
      <c r="F20" s="379"/>
      <c r="G20" s="379"/>
      <c r="H20" s="497"/>
      <c r="L20"/>
      <c r="M20"/>
      <c r="N20"/>
      <c r="O20"/>
      <c r="P20"/>
      <c r="Q20"/>
      <c r="R20"/>
      <c r="S20"/>
      <c r="T20"/>
      <c r="U20"/>
      <c r="V20"/>
      <c r="W20"/>
      <c r="X20"/>
      <c r="Y20"/>
      <c r="Z20"/>
      <c r="AA20"/>
      <c r="AB20"/>
      <c r="AC20"/>
      <c r="AD20"/>
      <c r="AE20"/>
      <c r="AF20"/>
      <c r="AG20"/>
      <c r="AH20"/>
      <c r="AI20"/>
      <c r="AJ20"/>
      <c r="AK20"/>
      <c r="AL20"/>
      <c r="AM20"/>
      <c r="AN20"/>
      <c r="AO20"/>
      <c r="AP20"/>
      <c r="AQ20"/>
      <c r="AR20"/>
    </row>
    <row r="21" spans="2:44" s="2" customFormat="1" ht="15.75" x14ac:dyDescent="0.25">
      <c r="B21" s="370"/>
      <c r="C21" s="379"/>
      <c r="D21" s="379"/>
      <c r="E21" s="379"/>
      <c r="F21" s="379"/>
      <c r="G21" s="379"/>
      <c r="H21" s="497"/>
      <c r="L21"/>
      <c r="M21"/>
      <c r="N21"/>
      <c r="O21"/>
      <c r="P21"/>
      <c r="Q21"/>
      <c r="R21"/>
      <c r="S21"/>
      <c r="T21"/>
      <c r="U21"/>
      <c r="V21"/>
      <c r="W21"/>
      <c r="X21"/>
      <c r="Y21"/>
      <c r="Z21"/>
      <c r="AA21"/>
      <c r="AB21"/>
      <c r="AC21"/>
      <c r="AD21"/>
      <c r="AE21"/>
      <c r="AF21"/>
      <c r="AG21"/>
      <c r="AH21"/>
      <c r="AI21"/>
      <c r="AJ21"/>
      <c r="AK21"/>
      <c r="AL21"/>
      <c r="AM21"/>
      <c r="AN21"/>
      <c r="AO21"/>
      <c r="AP21"/>
      <c r="AQ21"/>
      <c r="AR21"/>
    </row>
    <row r="22" spans="2:44" s="2" customFormat="1" ht="15.75" x14ac:dyDescent="0.25">
      <c r="B22" s="370"/>
      <c r="C22" s="195"/>
      <c r="D22" s="379"/>
      <c r="E22" s="379"/>
      <c r="F22" s="379"/>
      <c r="G22" s="379"/>
      <c r="H22" s="497"/>
      <c r="L22"/>
      <c r="M22"/>
      <c r="N22"/>
      <c r="O22"/>
      <c r="P22"/>
      <c r="Q22"/>
      <c r="R22"/>
      <c r="S22"/>
      <c r="T22"/>
      <c r="U22"/>
      <c r="V22"/>
      <c r="W22"/>
      <c r="X22"/>
      <c r="Y22"/>
      <c r="Z22"/>
      <c r="AA22"/>
      <c r="AB22"/>
      <c r="AC22"/>
      <c r="AD22"/>
      <c r="AE22"/>
      <c r="AF22"/>
      <c r="AG22"/>
      <c r="AH22"/>
      <c r="AI22"/>
      <c r="AJ22"/>
      <c r="AK22"/>
      <c r="AL22"/>
      <c r="AM22"/>
      <c r="AN22"/>
      <c r="AO22"/>
      <c r="AP22"/>
      <c r="AQ22"/>
      <c r="AR22"/>
    </row>
    <row r="23" spans="2:44" s="2" customFormat="1" ht="15.75" x14ac:dyDescent="0.25">
      <c r="B23" s="380" t="s">
        <v>360</v>
      </c>
      <c r="C23" s="195"/>
      <c r="D23" s="379"/>
      <c r="E23" s="379"/>
      <c r="F23" s="379"/>
      <c r="G23" s="379"/>
      <c r="H23" s="497"/>
      <c r="L23"/>
      <c r="M23"/>
      <c r="N23"/>
      <c r="O23"/>
      <c r="P23"/>
      <c r="Q23"/>
      <c r="R23"/>
      <c r="S23"/>
      <c r="T23"/>
      <c r="U23"/>
      <c r="V23"/>
      <c r="W23"/>
      <c r="X23"/>
      <c r="Y23"/>
      <c r="Z23"/>
      <c r="AA23"/>
      <c r="AB23"/>
      <c r="AC23"/>
      <c r="AD23"/>
      <c r="AE23"/>
      <c r="AF23"/>
      <c r="AG23"/>
      <c r="AH23"/>
      <c r="AI23"/>
      <c r="AJ23"/>
      <c r="AK23"/>
      <c r="AL23"/>
      <c r="AM23"/>
      <c r="AN23"/>
      <c r="AO23"/>
      <c r="AP23"/>
      <c r="AQ23"/>
      <c r="AR23"/>
    </row>
    <row r="24" spans="2:44" s="2" customFormat="1" ht="15.75" x14ac:dyDescent="0.25">
      <c r="B24" s="113" t="s">
        <v>362</v>
      </c>
      <c r="C24" s="381"/>
      <c r="D24" s="381"/>
      <c r="E24" s="381"/>
      <c r="F24" s="381"/>
      <c r="G24" s="381"/>
      <c r="L24"/>
      <c r="M24"/>
      <c r="N24"/>
      <c r="O24"/>
      <c r="P24"/>
      <c r="Q24"/>
      <c r="R24"/>
      <c r="S24"/>
      <c r="T24"/>
      <c r="U24"/>
      <c r="V24"/>
      <c r="W24"/>
      <c r="X24"/>
      <c r="Y24"/>
      <c r="Z24"/>
      <c r="AA24"/>
      <c r="AB24"/>
      <c r="AC24"/>
      <c r="AD24"/>
      <c r="AE24"/>
      <c r="AF24"/>
      <c r="AG24"/>
      <c r="AH24"/>
      <c r="AI24"/>
      <c r="AJ24"/>
      <c r="AK24"/>
      <c r="AL24"/>
      <c r="AM24"/>
      <c r="AN24"/>
      <c r="AO24"/>
      <c r="AP24"/>
      <c r="AQ24"/>
      <c r="AR24"/>
    </row>
    <row r="25" spans="2:44" s="2" customFormat="1" ht="15.75" x14ac:dyDescent="0.25">
      <c r="B25" s="370"/>
      <c r="C25" s="382" t="e">
        <f>C13/#REF!</f>
        <v>#REF!</v>
      </c>
      <c r="D25" s="382" t="e">
        <f>D13/#REF!</f>
        <v>#REF!</v>
      </c>
      <c r="E25" s="382" t="e">
        <f>E13/#REF!</f>
        <v>#REF!</v>
      </c>
      <c r="F25" s="382" t="e">
        <f>F13/#REF!</f>
        <v>#REF!</v>
      </c>
      <c r="G25" s="382" t="e">
        <f>G13/#REF!</f>
        <v>#REF!</v>
      </c>
      <c r="L25"/>
      <c r="M25"/>
      <c r="N25"/>
      <c r="O25"/>
      <c r="P25"/>
      <c r="Q25"/>
      <c r="R25"/>
      <c r="S25"/>
      <c r="T25"/>
      <c r="U25"/>
      <c r="V25"/>
      <c r="W25"/>
      <c r="X25"/>
      <c r="Y25"/>
      <c r="Z25"/>
      <c r="AA25"/>
      <c r="AB25"/>
      <c r="AC25"/>
      <c r="AD25"/>
      <c r="AE25"/>
      <c r="AF25"/>
      <c r="AG25"/>
      <c r="AH25"/>
      <c r="AI25"/>
      <c r="AJ25"/>
      <c r="AK25"/>
      <c r="AL25"/>
      <c r="AM25"/>
      <c r="AN25"/>
      <c r="AO25"/>
      <c r="AP25"/>
      <c r="AQ25"/>
      <c r="AR25"/>
    </row>
    <row r="26" spans="2:44" s="2" customFormat="1" ht="15.75" x14ac:dyDescent="0.25">
      <c r="B26" s="370"/>
      <c r="C26" s="382" t="e">
        <f>C14/C20</f>
        <v>#DIV/0!</v>
      </c>
      <c r="D26" s="382" t="e">
        <f>D14/D20</f>
        <v>#DIV/0!</v>
      </c>
      <c r="E26" s="382" t="e">
        <f>E14/E20</f>
        <v>#DIV/0!</v>
      </c>
      <c r="F26" s="382" t="e">
        <f>F14/F20</f>
        <v>#DIV/0!</v>
      </c>
      <c r="G26" s="382" t="e">
        <f>G14/G20</f>
        <v>#DIV/0!</v>
      </c>
      <c r="L26"/>
      <c r="M26"/>
      <c r="N26"/>
      <c r="O26"/>
      <c r="P26"/>
      <c r="Q26"/>
      <c r="R26"/>
      <c r="S26"/>
      <c r="T26"/>
      <c r="U26"/>
      <c r="V26"/>
      <c r="W26"/>
      <c r="X26"/>
      <c r="Y26"/>
      <c r="Z26"/>
      <c r="AA26"/>
      <c r="AB26"/>
      <c r="AC26"/>
      <c r="AD26"/>
      <c r="AE26"/>
      <c r="AF26"/>
      <c r="AG26"/>
      <c r="AH26"/>
      <c r="AI26"/>
      <c r="AJ26"/>
      <c r="AK26"/>
      <c r="AL26"/>
      <c r="AM26"/>
      <c r="AN26"/>
      <c r="AO26"/>
      <c r="AP26"/>
      <c r="AQ26"/>
      <c r="AR26"/>
    </row>
    <row r="27" spans="2:44" s="2" customFormat="1" ht="15.75" x14ac:dyDescent="0.25">
      <c r="B27" s="370"/>
      <c r="C27" s="382" t="e">
        <f>C15/#REF!</f>
        <v>#REF!</v>
      </c>
      <c r="D27" s="382" t="e">
        <f>D15/#REF!</f>
        <v>#REF!</v>
      </c>
      <c r="E27" s="382" t="e">
        <f>E15/#REF!</f>
        <v>#REF!</v>
      </c>
      <c r="F27" s="382" t="e">
        <f>F15/#REF!</f>
        <v>#REF!</v>
      </c>
      <c r="G27" s="382" t="e">
        <f>G15/#REF!</f>
        <v>#REF!</v>
      </c>
      <c r="L27"/>
      <c r="M27"/>
      <c r="N27"/>
      <c r="O27"/>
      <c r="P27"/>
      <c r="Q27"/>
      <c r="R27"/>
      <c r="S27"/>
      <c r="T27"/>
      <c r="U27"/>
      <c r="V27"/>
      <c r="W27"/>
      <c r="X27"/>
      <c r="Y27"/>
      <c r="Z27"/>
      <c r="AA27"/>
      <c r="AB27"/>
      <c r="AC27"/>
      <c r="AD27"/>
      <c r="AE27"/>
      <c r="AF27"/>
      <c r="AG27"/>
      <c r="AH27"/>
      <c r="AI27"/>
      <c r="AJ27"/>
      <c r="AK27"/>
      <c r="AL27"/>
      <c r="AM27"/>
      <c r="AN27"/>
      <c r="AO27"/>
      <c r="AP27"/>
      <c r="AQ27"/>
      <c r="AR27"/>
    </row>
    <row r="28" spans="2:44" s="2" customFormat="1" ht="15.75" x14ac:dyDescent="0.25">
      <c r="B28" s="370"/>
      <c r="C28" s="382" t="e">
        <f t="shared" ref="C28:G29" si="0">C16/C22</f>
        <v>#DIV/0!</v>
      </c>
      <c r="D28" s="382" t="e">
        <f t="shared" si="0"/>
        <v>#DIV/0!</v>
      </c>
      <c r="E28" s="382" t="e">
        <f t="shared" si="0"/>
        <v>#DIV/0!</v>
      </c>
      <c r="F28" s="382" t="e">
        <f t="shared" si="0"/>
        <v>#DIV/0!</v>
      </c>
      <c r="G28" s="382" t="e">
        <f t="shared" si="0"/>
        <v>#DIV/0!</v>
      </c>
      <c r="L28"/>
      <c r="M28"/>
      <c r="N28"/>
      <c r="O28"/>
      <c r="P28"/>
      <c r="Q28"/>
      <c r="R28"/>
      <c r="S28"/>
      <c r="T28"/>
      <c r="U28"/>
      <c r="V28"/>
      <c r="W28"/>
      <c r="X28"/>
      <c r="Y28"/>
      <c r="Z28"/>
      <c r="AA28"/>
      <c r="AB28"/>
      <c r="AC28"/>
      <c r="AD28"/>
      <c r="AE28"/>
      <c r="AF28"/>
      <c r="AG28"/>
      <c r="AH28"/>
      <c r="AI28"/>
      <c r="AJ28"/>
      <c r="AK28"/>
      <c r="AL28"/>
      <c r="AM28"/>
      <c r="AN28"/>
      <c r="AO28"/>
      <c r="AP28"/>
      <c r="AQ28"/>
      <c r="AR28"/>
    </row>
    <row r="29" spans="2:44" s="2" customFormat="1" ht="15.75" x14ac:dyDescent="0.25">
      <c r="B29" s="380" t="s">
        <v>360</v>
      </c>
      <c r="C29" s="382" t="e">
        <f t="shared" si="0"/>
        <v>#DIV/0!</v>
      </c>
      <c r="D29" s="382" t="e">
        <f t="shared" si="0"/>
        <v>#DIV/0!</v>
      </c>
      <c r="E29" s="382" t="e">
        <f t="shared" si="0"/>
        <v>#DIV/0!</v>
      </c>
      <c r="F29" s="382" t="e">
        <f t="shared" si="0"/>
        <v>#DIV/0!</v>
      </c>
      <c r="G29" s="382" t="e">
        <f t="shared" si="0"/>
        <v>#DIV/0!</v>
      </c>
      <c r="L29"/>
      <c r="M29"/>
      <c r="N29"/>
      <c r="O29"/>
      <c r="P29"/>
      <c r="Q29"/>
      <c r="R29"/>
      <c r="S29"/>
      <c r="T29"/>
      <c r="U29"/>
      <c r="V29"/>
      <c r="W29"/>
      <c r="X29"/>
      <c r="Y29"/>
      <c r="Z29"/>
      <c r="AA29"/>
      <c r="AB29"/>
      <c r="AC29"/>
      <c r="AD29"/>
      <c r="AE29"/>
      <c r="AF29"/>
      <c r="AG29"/>
      <c r="AH29"/>
      <c r="AI29"/>
      <c r="AJ29"/>
      <c r="AK29"/>
      <c r="AL29"/>
      <c r="AM29"/>
      <c r="AN29"/>
      <c r="AO29"/>
      <c r="AP29"/>
      <c r="AQ29"/>
      <c r="AR29"/>
    </row>
    <row r="31" spans="2:44" s="98" customFormat="1" ht="15.95" customHeight="1" thickBot="1" x14ac:dyDescent="0.3">
      <c r="B31" s="113" t="s">
        <v>243</v>
      </c>
      <c r="C31" s="474" t="s">
        <v>9</v>
      </c>
      <c r="D31" s="474"/>
      <c r="E31" s="474"/>
      <c r="F31" s="474"/>
      <c r="G31" s="474"/>
      <c r="L31"/>
      <c r="M31"/>
      <c r="N31"/>
      <c r="O31"/>
      <c r="P31"/>
      <c r="Q31"/>
      <c r="R31"/>
      <c r="S31"/>
      <c r="T31"/>
      <c r="U31"/>
      <c r="V31"/>
      <c r="W31"/>
      <c r="X31"/>
      <c r="Y31"/>
      <c r="Z31"/>
      <c r="AA31"/>
      <c r="AB31"/>
      <c r="AC31"/>
      <c r="AD31"/>
      <c r="AE31"/>
      <c r="AF31"/>
      <c r="AG31"/>
      <c r="AH31"/>
      <c r="AI31"/>
      <c r="AJ31"/>
      <c r="AK31"/>
      <c r="AL31"/>
      <c r="AM31"/>
      <c r="AN31"/>
      <c r="AO31"/>
      <c r="AP31"/>
      <c r="AQ31"/>
      <c r="AR31"/>
    </row>
    <row r="32" spans="2:44" s="98" customFormat="1" ht="45" x14ac:dyDescent="0.25">
      <c r="B32" s="113" t="s">
        <v>227</v>
      </c>
      <c r="C32" s="114" t="s">
        <v>134</v>
      </c>
      <c r="D32" s="114" t="s">
        <v>135</v>
      </c>
      <c r="E32" s="114" t="s">
        <v>136</v>
      </c>
      <c r="F32" s="114" t="s">
        <v>137</v>
      </c>
      <c r="G32" s="115" t="s">
        <v>138</v>
      </c>
      <c r="L32"/>
      <c r="M32"/>
      <c r="N32"/>
      <c r="O32"/>
      <c r="P32"/>
      <c r="Q32"/>
      <c r="R32"/>
      <c r="S32"/>
      <c r="T32"/>
      <c r="U32"/>
      <c r="V32"/>
      <c r="W32"/>
      <c r="X32"/>
      <c r="Y32"/>
      <c r="Z32"/>
      <c r="AA32"/>
      <c r="AB32"/>
      <c r="AC32"/>
      <c r="AD32"/>
      <c r="AE32"/>
      <c r="AF32"/>
      <c r="AG32"/>
      <c r="AH32"/>
      <c r="AI32"/>
      <c r="AJ32"/>
      <c r="AK32"/>
      <c r="AL32"/>
      <c r="AM32"/>
      <c r="AN32"/>
      <c r="AO32"/>
      <c r="AP32"/>
      <c r="AQ32"/>
      <c r="AR32"/>
    </row>
    <row r="33" spans="2:44" s="2" customFormat="1" ht="15.75" x14ac:dyDescent="0.25">
      <c r="B33" s="376"/>
      <c r="C33" s="498" t="s">
        <v>363</v>
      </c>
      <c r="D33" s="498"/>
      <c r="E33" s="498"/>
      <c r="F33" s="498"/>
      <c r="G33" s="498"/>
      <c r="L33"/>
      <c r="M33"/>
      <c r="N33"/>
      <c r="O33"/>
      <c r="P33"/>
      <c r="Q33"/>
      <c r="R33"/>
      <c r="S33"/>
      <c r="T33"/>
      <c r="U33"/>
      <c r="V33"/>
      <c r="W33"/>
      <c r="X33"/>
      <c r="Y33"/>
      <c r="Z33"/>
      <c r="AA33"/>
      <c r="AB33"/>
      <c r="AC33"/>
      <c r="AD33"/>
      <c r="AE33"/>
      <c r="AF33"/>
      <c r="AG33"/>
      <c r="AH33"/>
      <c r="AI33"/>
      <c r="AJ33"/>
      <c r="AK33"/>
      <c r="AL33"/>
      <c r="AM33"/>
      <c r="AN33"/>
      <c r="AO33"/>
      <c r="AP33"/>
      <c r="AQ33"/>
      <c r="AR33"/>
    </row>
    <row r="34" spans="2:44" s="2" customFormat="1" ht="15.75" x14ac:dyDescent="0.25">
      <c r="B34" s="113" t="s">
        <v>364</v>
      </c>
      <c r="C34" s="383"/>
      <c r="D34" s="383"/>
      <c r="E34" s="383"/>
      <c r="F34" s="383"/>
      <c r="G34" s="383"/>
      <c r="L34"/>
      <c r="M34"/>
      <c r="N34"/>
      <c r="O34"/>
      <c r="P34"/>
      <c r="Q34"/>
      <c r="R34"/>
      <c r="S34"/>
      <c r="T34"/>
      <c r="U34"/>
      <c r="V34"/>
      <c r="W34"/>
      <c r="X34"/>
      <c r="Y34"/>
      <c r="Z34"/>
      <c r="AA34"/>
      <c r="AB34"/>
      <c r="AC34"/>
      <c r="AD34"/>
      <c r="AE34"/>
      <c r="AF34"/>
      <c r="AG34"/>
      <c r="AH34"/>
      <c r="AI34"/>
      <c r="AJ34"/>
      <c r="AK34"/>
      <c r="AL34"/>
      <c r="AM34"/>
      <c r="AN34"/>
      <c r="AO34"/>
      <c r="AP34"/>
      <c r="AQ34"/>
      <c r="AR34"/>
    </row>
    <row r="35" spans="2:44" s="2" customFormat="1" ht="15.75" x14ac:dyDescent="0.2">
      <c r="B35" s="370"/>
      <c r="C35" s="195"/>
      <c r="D35" s="379"/>
      <c r="E35" s="379"/>
      <c r="F35" s="379"/>
      <c r="G35" s="379"/>
      <c r="H35" s="497"/>
    </row>
    <row r="36" spans="2:44" s="2" customFormat="1" ht="15.75" x14ac:dyDescent="0.2">
      <c r="B36" s="370"/>
      <c r="C36" s="195"/>
      <c r="D36" s="379"/>
      <c r="E36" s="379"/>
      <c r="F36" s="379"/>
      <c r="G36" s="379"/>
      <c r="H36" s="497"/>
    </row>
    <row r="37" spans="2:44" s="2" customFormat="1" ht="15.75" x14ac:dyDescent="0.2">
      <c r="B37" s="370"/>
      <c r="C37" s="195"/>
      <c r="D37" s="379"/>
      <c r="E37" s="379"/>
      <c r="F37" s="379"/>
      <c r="G37" s="379"/>
      <c r="H37" s="497"/>
    </row>
    <row r="38" spans="2:44" s="2" customFormat="1" ht="15.75" x14ac:dyDescent="0.2">
      <c r="B38" s="370"/>
      <c r="C38" s="195"/>
      <c r="D38" s="379"/>
      <c r="E38" s="379"/>
      <c r="F38" s="379"/>
      <c r="G38" s="379"/>
      <c r="H38" s="497"/>
    </row>
    <row r="39" spans="2:44" s="2" customFormat="1" x14ac:dyDescent="0.2">
      <c r="B39" s="380" t="s">
        <v>360</v>
      </c>
      <c r="C39" s="195"/>
      <c r="D39" s="379"/>
      <c r="E39" s="379"/>
      <c r="F39" s="379"/>
      <c r="G39" s="379"/>
      <c r="H39" s="497"/>
    </row>
    <row r="40" spans="2:44" s="2" customFormat="1" x14ac:dyDescent="0.2">
      <c r="B40" s="343" t="s">
        <v>365</v>
      </c>
      <c r="C40" s="348"/>
      <c r="D40" s="348"/>
      <c r="E40" s="348"/>
      <c r="F40" s="348"/>
      <c r="G40" s="348"/>
    </row>
    <row r="41" spans="2:44" s="2" customFormat="1" ht="30.75" x14ac:dyDescent="0.25">
      <c r="B41" s="113" t="s">
        <v>366</v>
      </c>
      <c r="C41" s="381"/>
      <c r="D41" s="381"/>
      <c r="E41" s="381"/>
      <c r="F41" s="381"/>
      <c r="G41" s="381"/>
    </row>
    <row r="42" spans="2:44" s="2" customFormat="1" ht="15.75" x14ac:dyDescent="0.2">
      <c r="B42" s="370"/>
      <c r="C42" s="118"/>
      <c r="D42" s="156"/>
      <c r="E42" s="156"/>
      <c r="F42" s="156"/>
      <c r="G42" s="156"/>
    </row>
    <row r="43" spans="2:44" s="2" customFormat="1" ht="15.75" x14ac:dyDescent="0.2">
      <c r="B43" s="370"/>
      <c r="C43" s="118"/>
      <c r="D43" s="156"/>
      <c r="E43" s="156"/>
      <c r="F43" s="156"/>
      <c r="G43" s="156"/>
    </row>
    <row r="44" spans="2:44" s="2" customFormat="1" ht="15.75" x14ac:dyDescent="0.2">
      <c r="B44" s="370"/>
      <c r="C44" s="118"/>
      <c r="D44" s="156"/>
      <c r="E44" s="156"/>
      <c r="F44" s="156"/>
      <c r="G44" s="156"/>
    </row>
    <row r="45" spans="2:44" s="2" customFormat="1" ht="15.75" x14ac:dyDescent="0.2">
      <c r="B45" s="370"/>
      <c r="C45" s="118"/>
      <c r="D45" s="156"/>
      <c r="E45" s="156"/>
      <c r="F45" s="156"/>
      <c r="G45" s="156"/>
    </row>
    <row r="46" spans="2:44" s="2" customFormat="1" ht="15.75" x14ac:dyDescent="0.2">
      <c r="B46" s="370"/>
      <c r="C46" s="118"/>
      <c r="D46" s="156"/>
      <c r="E46" s="156"/>
      <c r="F46" s="156"/>
      <c r="G46" s="156"/>
    </row>
    <row r="47" spans="2:44" s="2" customFormat="1" x14ac:dyDescent="0.2">
      <c r="B47" s="380" t="s">
        <v>360</v>
      </c>
      <c r="C47" s="118"/>
      <c r="D47" s="156"/>
      <c r="E47" s="156"/>
      <c r="F47" s="156"/>
      <c r="G47" s="156"/>
    </row>
    <row r="49" spans="2:7" s="98" customFormat="1" ht="15.95" customHeight="1" thickBot="1" x14ac:dyDescent="0.3">
      <c r="B49" s="113" t="s">
        <v>243</v>
      </c>
      <c r="C49" s="474" t="s">
        <v>9</v>
      </c>
      <c r="D49" s="474"/>
      <c r="E49" s="474"/>
      <c r="F49" s="474"/>
      <c r="G49" s="474"/>
    </row>
    <row r="50" spans="2:7" s="98" customFormat="1" ht="45" x14ac:dyDescent="0.25">
      <c r="B50" s="113" t="s">
        <v>227</v>
      </c>
      <c r="C50" s="114" t="s">
        <v>134</v>
      </c>
      <c r="D50" s="114" t="s">
        <v>135</v>
      </c>
      <c r="E50" s="114" t="s">
        <v>136</v>
      </c>
      <c r="F50" s="114" t="s">
        <v>137</v>
      </c>
      <c r="G50" s="115" t="s">
        <v>138</v>
      </c>
    </row>
    <row r="51" spans="2:7" s="2" customFormat="1" x14ac:dyDescent="0.2">
      <c r="B51" s="376"/>
      <c r="C51" s="498" t="s">
        <v>367</v>
      </c>
      <c r="D51" s="498"/>
      <c r="E51" s="498"/>
      <c r="F51" s="498"/>
      <c r="G51" s="498"/>
    </row>
    <row r="52" spans="2:7" s="2" customFormat="1" ht="30" x14ac:dyDescent="0.2">
      <c r="B52" s="113" t="s">
        <v>368</v>
      </c>
      <c r="C52" s="384"/>
      <c r="D52" s="384"/>
      <c r="E52" s="384"/>
      <c r="F52" s="384"/>
      <c r="G52" s="384"/>
    </row>
    <row r="53" spans="2:7" s="2" customFormat="1" ht="15.75" x14ac:dyDescent="0.2">
      <c r="B53" s="370"/>
      <c r="C53" s="195"/>
      <c r="D53" s="379"/>
      <c r="E53" s="379"/>
      <c r="F53" s="379"/>
      <c r="G53" s="379"/>
    </row>
    <row r="54" spans="2:7" s="2" customFormat="1" ht="15.75" x14ac:dyDescent="0.2">
      <c r="B54" s="370"/>
      <c r="C54" s="195"/>
      <c r="D54" s="379"/>
      <c r="E54" s="379"/>
      <c r="F54" s="379"/>
      <c r="G54" s="379"/>
    </row>
    <row r="55" spans="2:7" s="2" customFormat="1" ht="15.75" x14ac:dyDescent="0.2">
      <c r="B55" s="370"/>
      <c r="C55" s="195"/>
      <c r="D55" s="379"/>
      <c r="E55" s="379"/>
      <c r="F55" s="379"/>
      <c r="G55" s="379"/>
    </row>
    <row r="56" spans="2:7" s="2" customFormat="1" ht="15.75" x14ac:dyDescent="0.2">
      <c r="B56" s="370"/>
      <c r="C56" s="195"/>
      <c r="D56" s="379"/>
      <c r="E56" s="379"/>
      <c r="F56" s="379"/>
      <c r="G56" s="379"/>
    </row>
    <row r="57" spans="2:7" s="2" customFormat="1" x14ac:dyDescent="0.2">
      <c r="B57" s="380" t="s">
        <v>360</v>
      </c>
      <c r="C57" s="195"/>
      <c r="D57" s="379"/>
      <c r="E57" s="379"/>
      <c r="F57" s="379"/>
      <c r="G57" s="379"/>
    </row>
    <row r="59" spans="2:7" s="98" customFormat="1" ht="15.95" customHeight="1" thickBot="1" x14ac:dyDescent="0.3">
      <c r="B59" s="113" t="s">
        <v>243</v>
      </c>
      <c r="C59" s="474" t="s">
        <v>9</v>
      </c>
      <c r="D59" s="474"/>
      <c r="E59" s="474"/>
      <c r="F59" s="474"/>
      <c r="G59" s="474"/>
    </row>
    <row r="60" spans="2:7" s="98" customFormat="1" ht="45" x14ac:dyDescent="0.25">
      <c r="B60" s="113" t="s">
        <v>227</v>
      </c>
      <c r="C60" s="114" t="s">
        <v>134</v>
      </c>
      <c r="D60" s="114" t="s">
        <v>135</v>
      </c>
      <c r="E60" s="114" t="s">
        <v>136</v>
      </c>
      <c r="F60" s="114" t="s">
        <v>137</v>
      </c>
      <c r="G60" s="115" t="s">
        <v>138</v>
      </c>
    </row>
    <row r="61" spans="2:7" s="2" customFormat="1" x14ac:dyDescent="0.2">
      <c r="B61" s="376"/>
      <c r="C61" s="498" t="s">
        <v>369</v>
      </c>
      <c r="D61" s="498"/>
      <c r="E61" s="498"/>
      <c r="F61" s="498"/>
      <c r="G61" s="498"/>
    </row>
    <row r="62" spans="2:7" s="2" customFormat="1" ht="30.75" x14ac:dyDescent="0.25">
      <c r="B62" s="113" t="s">
        <v>370</v>
      </c>
      <c r="C62" s="381"/>
      <c r="D62" s="381"/>
      <c r="E62" s="381"/>
      <c r="F62" s="381"/>
      <c r="G62" s="381"/>
    </row>
    <row r="63" spans="2:7" s="2" customFormat="1" ht="15.75" x14ac:dyDescent="0.2">
      <c r="B63" s="370"/>
      <c r="C63" s="385"/>
      <c r="D63" s="386"/>
      <c r="E63" s="386"/>
      <c r="F63" s="386"/>
      <c r="G63" s="386"/>
    </row>
    <row r="64" spans="2:7" s="2" customFormat="1" ht="15.75" x14ac:dyDescent="0.2">
      <c r="B64" s="370"/>
      <c r="C64" s="385"/>
      <c r="D64" s="386"/>
      <c r="E64" s="386"/>
      <c r="F64" s="386"/>
      <c r="G64" s="386"/>
    </row>
    <row r="65" spans="2:7" s="2" customFormat="1" ht="15.75" x14ac:dyDescent="0.2">
      <c r="B65" s="370"/>
      <c r="C65" s="385"/>
      <c r="D65" s="386"/>
      <c r="E65" s="386"/>
      <c r="F65" s="386"/>
      <c r="G65" s="386"/>
    </row>
    <row r="66" spans="2:7" s="2" customFormat="1" ht="15.75" x14ac:dyDescent="0.2">
      <c r="B66" s="370"/>
      <c r="C66" s="385"/>
      <c r="D66" s="386"/>
      <c r="E66" s="386"/>
      <c r="F66" s="386"/>
      <c r="G66" s="386"/>
    </row>
    <row r="67" spans="2:7" s="2" customFormat="1" x14ac:dyDescent="0.2">
      <c r="B67" s="380" t="s">
        <v>360</v>
      </c>
      <c r="C67" s="385"/>
      <c r="D67" s="386"/>
      <c r="E67" s="386"/>
      <c r="F67" s="386"/>
      <c r="G67" s="386"/>
    </row>
    <row r="68" spans="2:7" s="2" customFormat="1" ht="30.75" x14ac:dyDescent="0.25">
      <c r="B68" s="113" t="s">
        <v>371</v>
      </c>
      <c r="C68" s="381"/>
      <c r="D68" s="381"/>
      <c r="E68" s="381"/>
      <c r="F68" s="381"/>
      <c r="G68" s="381"/>
    </row>
    <row r="69" spans="2:7" s="2" customFormat="1" ht="15.75" x14ac:dyDescent="0.2">
      <c r="B69" s="370"/>
      <c r="C69" s="385"/>
      <c r="D69" s="386"/>
      <c r="E69" s="386"/>
      <c r="F69" s="386"/>
      <c r="G69" s="386"/>
    </row>
    <row r="70" spans="2:7" s="2" customFormat="1" ht="15.75" x14ac:dyDescent="0.2">
      <c r="B70" s="370"/>
      <c r="C70" s="385"/>
      <c r="D70" s="386"/>
      <c r="E70" s="386"/>
      <c r="F70" s="386"/>
      <c r="G70" s="386"/>
    </row>
    <row r="71" spans="2:7" s="2" customFormat="1" ht="15.75" x14ac:dyDescent="0.2">
      <c r="B71" s="370"/>
      <c r="C71" s="385"/>
      <c r="D71" s="386"/>
      <c r="E71" s="386"/>
      <c r="F71" s="386"/>
      <c r="G71" s="386"/>
    </row>
    <row r="72" spans="2:7" s="2" customFormat="1" ht="15.75" x14ac:dyDescent="0.2">
      <c r="B72" s="370"/>
      <c r="C72" s="385"/>
      <c r="D72" s="386"/>
      <c r="E72" s="386"/>
      <c r="F72" s="386"/>
      <c r="G72" s="386"/>
    </row>
    <row r="73" spans="2:7" s="2" customFormat="1" x14ac:dyDescent="0.2">
      <c r="B73" s="380" t="s">
        <v>360</v>
      </c>
      <c r="C73" s="385"/>
      <c r="D73" s="386"/>
      <c r="E73" s="386"/>
      <c r="F73" s="386"/>
      <c r="G73" s="386"/>
    </row>
    <row r="74" spans="2:7" s="2" customFormat="1" x14ac:dyDescent="0.2">
      <c r="B74" s="113" t="s">
        <v>372</v>
      </c>
      <c r="C74" s="195"/>
      <c r="D74" s="195"/>
      <c r="E74" s="195"/>
      <c r="F74" s="195"/>
      <c r="G74" s="195"/>
    </row>
    <row r="76" spans="2:7" s="98" customFormat="1" ht="15.95" customHeight="1" thickBot="1" x14ac:dyDescent="0.3">
      <c r="B76" s="113" t="s">
        <v>243</v>
      </c>
      <c r="C76" s="474" t="s">
        <v>9</v>
      </c>
      <c r="D76" s="474"/>
      <c r="E76" s="474"/>
      <c r="F76" s="474"/>
      <c r="G76" s="474"/>
    </row>
    <row r="77" spans="2:7" s="98" customFormat="1" ht="45" x14ac:dyDescent="0.25">
      <c r="B77" s="113" t="s">
        <v>227</v>
      </c>
      <c r="C77" s="114" t="s">
        <v>134</v>
      </c>
      <c r="D77" s="114" t="s">
        <v>135</v>
      </c>
      <c r="E77" s="114" t="s">
        <v>136</v>
      </c>
      <c r="F77" s="114" t="s">
        <v>137</v>
      </c>
      <c r="G77" s="115" t="s">
        <v>138</v>
      </c>
    </row>
    <row r="78" spans="2:7" s="2" customFormat="1" x14ac:dyDescent="0.2">
      <c r="B78" s="376"/>
      <c r="C78" s="498" t="s">
        <v>373</v>
      </c>
      <c r="D78" s="498"/>
      <c r="E78" s="498"/>
      <c r="F78" s="498"/>
      <c r="G78" s="498"/>
    </row>
    <row r="79" spans="2:7" s="2" customFormat="1" ht="30.75" x14ac:dyDescent="0.25">
      <c r="B79" s="113" t="s">
        <v>374</v>
      </c>
      <c r="C79" s="381"/>
      <c r="D79" s="381"/>
      <c r="E79" s="381"/>
      <c r="F79" s="381"/>
      <c r="G79" s="381"/>
    </row>
    <row r="80" spans="2:7" s="2" customFormat="1" ht="15.75" x14ac:dyDescent="0.2">
      <c r="B80" s="370"/>
      <c r="C80" s="387"/>
      <c r="D80" s="388"/>
      <c r="E80" s="388"/>
      <c r="F80" s="388"/>
      <c r="G80" s="388"/>
    </row>
    <row r="81" spans="2:7" s="2" customFormat="1" ht="15.75" x14ac:dyDescent="0.2">
      <c r="B81" s="370"/>
      <c r="C81" s="387"/>
      <c r="D81" s="388"/>
      <c r="E81" s="388"/>
      <c r="F81" s="388"/>
      <c r="G81" s="388"/>
    </row>
    <row r="82" spans="2:7" s="2" customFormat="1" ht="15.75" x14ac:dyDescent="0.2">
      <c r="B82" s="370"/>
      <c r="C82" s="387"/>
      <c r="D82" s="388"/>
      <c r="E82" s="388"/>
      <c r="F82" s="388"/>
      <c r="G82" s="388"/>
    </row>
    <row r="83" spans="2:7" s="2" customFormat="1" ht="15.75" x14ac:dyDescent="0.2">
      <c r="B83" s="370"/>
      <c r="C83" s="387"/>
      <c r="D83" s="388"/>
      <c r="E83" s="388"/>
      <c r="F83" s="388"/>
      <c r="G83" s="388"/>
    </row>
    <row r="84" spans="2:7" s="2" customFormat="1" x14ac:dyDescent="0.2">
      <c r="B84" s="380" t="s">
        <v>360</v>
      </c>
      <c r="C84" s="387"/>
      <c r="D84" s="388"/>
      <c r="E84" s="388"/>
      <c r="F84" s="388"/>
      <c r="G84" s="388"/>
    </row>
    <row r="85" spans="2:7" s="2" customFormat="1" x14ac:dyDescent="0.2">
      <c r="B85" s="113" t="s">
        <v>375</v>
      </c>
      <c r="C85" s="388"/>
      <c r="D85" s="388"/>
      <c r="E85" s="388"/>
      <c r="F85" s="388"/>
      <c r="G85" s="388"/>
    </row>
    <row r="87" spans="2:7" s="98" customFormat="1" ht="15.95" customHeight="1" thickBot="1" x14ac:dyDescent="0.3">
      <c r="B87" s="113" t="s">
        <v>243</v>
      </c>
      <c r="C87" s="474" t="s">
        <v>9</v>
      </c>
      <c r="D87" s="474"/>
      <c r="E87" s="474"/>
      <c r="F87" s="474"/>
      <c r="G87" s="474"/>
    </row>
    <row r="88" spans="2:7" s="98" customFormat="1" ht="45" x14ac:dyDescent="0.25">
      <c r="B88" s="113" t="s">
        <v>227</v>
      </c>
      <c r="C88" s="114" t="s">
        <v>134</v>
      </c>
      <c r="D88" s="114" t="s">
        <v>135</v>
      </c>
      <c r="E88" s="114" t="s">
        <v>136</v>
      </c>
      <c r="F88" s="114" t="s">
        <v>137</v>
      </c>
      <c r="G88" s="115" t="s">
        <v>138</v>
      </c>
    </row>
    <row r="89" spans="2:7" s="2" customFormat="1" x14ac:dyDescent="0.2">
      <c r="B89" s="376"/>
      <c r="C89" s="498" t="s">
        <v>376</v>
      </c>
      <c r="D89" s="498"/>
      <c r="E89" s="498"/>
      <c r="F89" s="498"/>
      <c r="G89" s="498"/>
    </row>
    <row r="90" spans="2:7" s="2" customFormat="1" ht="15.75" x14ac:dyDescent="0.25">
      <c r="B90" s="113" t="s">
        <v>377</v>
      </c>
      <c r="C90" s="381"/>
      <c r="D90" s="381"/>
      <c r="E90" s="381"/>
      <c r="F90" s="381"/>
      <c r="G90" s="381"/>
    </row>
    <row r="91" spans="2:7" s="2" customFormat="1" ht="15.75" x14ac:dyDescent="0.2">
      <c r="B91" s="370"/>
      <c r="C91" s="195"/>
      <c r="D91" s="379"/>
      <c r="E91" s="379"/>
      <c r="F91" s="379"/>
      <c r="G91" s="379"/>
    </row>
    <row r="92" spans="2:7" s="2" customFormat="1" ht="15.75" x14ac:dyDescent="0.2">
      <c r="B92" s="370"/>
      <c r="C92" s="195"/>
      <c r="D92" s="379"/>
      <c r="E92" s="379"/>
      <c r="F92" s="379"/>
      <c r="G92" s="379"/>
    </row>
    <row r="93" spans="2:7" s="2" customFormat="1" ht="15.75" x14ac:dyDescent="0.2">
      <c r="B93" s="370"/>
      <c r="C93" s="195"/>
      <c r="D93" s="379"/>
      <c r="E93" s="379"/>
      <c r="F93" s="379"/>
      <c r="G93" s="379"/>
    </row>
    <row r="94" spans="2:7" s="2" customFormat="1" ht="15.75" x14ac:dyDescent="0.2">
      <c r="B94" s="370"/>
      <c r="C94" s="195"/>
      <c r="D94" s="379"/>
      <c r="E94" s="379"/>
      <c r="F94" s="379"/>
      <c r="G94" s="379"/>
    </row>
    <row r="95" spans="2:7" s="2" customFormat="1" x14ac:dyDescent="0.2">
      <c r="B95" s="380" t="s">
        <v>360</v>
      </c>
      <c r="C95" s="195"/>
      <c r="D95" s="379"/>
      <c r="E95" s="379"/>
      <c r="F95" s="379"/>
      <c r="G95" s="379"/>
    </row>
  </sheetData>
  <mergeCells count="18">
    <mergeCell ref="H35:H39"/>
    <mergeCell ref="C5:E5"/>
    <mergeCell ref="C89:G89"/>
    <mergeCell ref="C31:G31"/>
    <mergeCell ref="C33:G33"/>
    <mergeCell ref="C49:G49"/>
    <mergeCell ref="C51:G51"/>
    <mergeCell ref="C59:G59"/>
    <mergeCell ref="C61:G61"/>
    <mergeCell ref="C76:G76"/>
    <mergeCell ref="C78:G78"/>
    <mergeCell ref="C87:G87"/>
    <mergeCell ref="C11:G11"/>
    <mergeCell ref="B2:D3"/>
    <mergeCell ref="C4:D4"/>
    <mergeCell ref="B7:G7"/>
    <mergeCell ref="C9:G9"/>
    <mergeCell ref="H19:H23"/>
  </mergeCell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Guidance!$B$44:$B$60</xm:f>
          </x14:formula1>
          <xm:sqref>B13:B16 B25:B28 B91:B94 B53:B56 B63:B66 B69:B72 B80:B83 B19:B22 B35:B38 B42:B46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68"/>
  <sheetViews>
    <sheetView workbookViewId="0">
      <selection activeCell="B9" sqref="B9"/>
    </sheetView>
  </sheetViews>
  <sheetFormatPr defaultColWidth="9.5703125" defaultRowHeight="14.25" x14ac:dyDescent="0.2"/>
  <cols>
    <col min="1" max="1" width="9.28515625" style="1" customWidth="1"/>
    <col min="2" max="2" width="29" style="1" bestFit="1" customWidth="1"/>
    <col min="3" max="10" width="21.85546875" style="1" customWidth="1"/>
    <col min="11" max="11" width="21.85546875" style="31" customWidth="1"/>
    <col min="12" max="12" width="29.85546875" style="1" customWidth="1"/>
    <col min="13" max="13" width="26.5703125" style="1" customWidth="1"/>
    <col min="14" max="14" width="9.5703125" style="1" customWidth="1"/>
    <col min="15" max="16384" width="9.5703125" style="1"/>
  </cols>
  <sheetData>
    <row r="1" spans="1:53" s="31" customFormat="1" ht="15" x14ac:dyDescent="0.2">
      <c r="B1" s="32" t="s">
        <v>77</v>
      </c>
    </row>
    <row r="2" spans="1:53" ht="15" thickBot="1" x14ac:dyDescent="0.25">
      <c r="A2" s="31"/>
      <c r="B2" s="31"/>
      <c r="C2" s="31"/>
      <c r="D2" s="31"/>
      <c r="E2" s="31"/>
      <c r="F2" s="31"/>
      <c r="G2" s="31"/>
      <c r="H2" s="31"/>
      <c r="I2" s="31"/>
      <c r="J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41.25" customHeight="1" thickBot="1" x14ac:dyDescent="0.25">
      <c r="A3" s="31"/>
      <c r="B3" s="501" t="s">
        <v>378</v>
      </c>
      <c r="C3" s="501"/>
      <c r="D3" s="501"/>
      <c r="E3" s="31"/>
      <c r="F3" s="31"/>
      <c r="G3" s="31"/>
      <c r="H3" s="31"/>
      <c r="I3" s="31"/>
      <c r="J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89" t="s">
        <v>3</v>
      </c>
      <c r="C4" s="471" t="str">
        <f>Guidance!$C$4</f>
        <v>SE0041</v>
      </c>
      <c r="D4" s="471"/>
      <c r="E4" s="31"/>
      <c r="F4" s="31"/>
      <c r="G4" s="31"/>
      <c r="H4" s="31"/>
      <c r="I4" s="31"/>
      <c r="J4" s="31"/>
      <c r="K4" s="354"/>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390" t="s">
        <v>5</v>
      </c>
      <c r="C5" s="472" t="s">
        <v>416</v>
      </c>
      <c r="D5" s="472"/>
      <c r="E5" s="472"/>
      <c r="F5" s="31"/>
      <c r="G5" s="31"/>
      <c r="H5" s="31"/>
      <c r="I5" s="31"/>
      <c r="J5" s="31"/>
      <c r="K5" s="354"/>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4"/>
      <c r="C6" s="300"/>
      <c r="D6" s="300"/>
      <c r="E6" s="31"/>
      <c r="F6" s="31"/>
      <c r="G6" s="31"/>
      <c r="H6" s="31"/>
      <c r="I6" s="31"/>
      <c r="J6" s="31"/>
      <c r="K6" s="354"/>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s="396" customFormat="1" ht="15" x14ac:dyDescent="0.25">
      <c r="A7" s="391"/>
      <c r="B7" s="392"/>
      <c r="C7" s="393" t="s">
        <v>379</v>
      </c>
      <c r="D7" s="394"/>
      <c r="E7" s="395"/>
      <c r="F7" s="395"/>
      <c r="G7" s="395"/>
      <c r="H7" s="394"/>
      <c r="I7" s="391"/>
      <c r="J7" s="391"/>
      <c r="K7" s="392"/>
      <c r="L7" s="249"/>
      <c r="M7" s="249"/>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row>
    <row r="8" spans="1:53" x14ac:dyDescent="0.2">
      <c r="A8" s="31"/>
      <c r="B8" s="354"/>
      <c r="C8" s="18"/>
      <c r="D8" s="18"/>
      <c r="E8" s="320"/>
      <c r="F8" s="31"/>
      <c r="G8" s="31"/>
      <c r="H8" s="31"/>
      <c r="I8" s="31"/>
      <c r="J8" s="31"/>
      <c r="K8" s="354"/>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15" x14ac:dyDescent="0.2">
      <c r="A9" s="31"/>
      <c r="B9" s="450" t="s">
        <v>417</v>
      </c>
      <c r="C9" s="31"/>
      <c r="D9" s="354"/>
      <c r="E9" s="31"/>
      <c r="F9" s="31"/>
      <c r="G9" s="31"/>
      <c r="H9" s="31"/>
      <c r="I9" s="31"/>
      <c r="J9" s="31"/>
      <c r="K9" s="354"/>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ht="15" thickBot="1" x14ac:dyDescent="0.25">
      <c r="A10" s="31"/>
      <c r="B10" s="31"/>
      <c r="C10" s="366"/>
      <c r="D10" s="31"/>
      <c r="E10" s="31"/>
      <c r="F10" s="31"/>
      <c r="G10" s="31"/>
      <c r="H10" s="31"/>
      <c r="I10" s="31"/>
      <c r="J10" s="31"/>
      <c r="K10" s="354"/>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s="402" customFormat="1" ht="57.75" thickBot="1" x14ac:dyDescent="0.3">
      <c r="A11" s="354"/>
      <c r="B11" s="397" t="s">
        <v>380</v>
      </c>
      <c r="C11" s="398" t="s">
        <v>381</v>
      </c>
      <c r="D11" s="399" t="s">
        <v>382</v>
      </c>
      <c r="E11" s="399" t="s">
        <v>383</v>
      </c>
      <c r="F11" s="399" t="s">
        <v>384</v>
      </c>
      <c r="G11" s="399" t="s">
        <v>385</v>
      </c>
      <c r="H11" s="399" t="s">
        <v>386</v>
      </c>
      <c r="I11" s="399" t="s">
        <v>387</v>
      </c>
      <c r="J11" s="400" t="s">
        <v>388</v>
      </c>
      <c r="K11" s="401"/>
      <c r="L11" s="397" t="s">
        <v>380</v>
      </c>
      <c r="M11" s="400" t="s">
        <v>389</v>
      </c>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row>
    <row r="12" spans="1:53" ht="15.75" thickBot="1" x14ac:dyDescent="0.3">
      <c r="A12" s="485"/>
      <c r="B12" s="403" t="s">
        <v>233</v>
      </c>
      <c r="C12" s="404"/>
      <c r="D12" s="404"/>
      <c r="E12" s="404"/>
      <c r="F12" s="404"/>
      <c r="G12" s="404"/>
      <c r="H12" s="404"/>
      <c r="I12" s="404"/>
      <c r="J12" s="405"/>
      <c r="K12" s="499"/>
      <c r="L12" s="400" t="s">
        <v>233</v>
      </c>
      <c r="M12" s="404"/>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75" thickBot="1" x14ac:dyDescent="0.3">
      <c r="A13" s="485"/>
      <c r="B13" s="406" t="s">
        <v>236</v>
      </c>
      <c r="C13" s="407"/>
      <c r="D13" s="407"/>
      <c r="E13" s="407"/>
      <c r="F13" s="407"/>
      <c r="G13" s="407"/>
      <c r="H13" s="407"/>
      <c r="I13" s="407"/>
      <c r="J13" s="408"/>
      <c r="K13" s="499"/>
      <c r="L13" s="400" t="s">
        <v>236</v>
      </c>
      <c r="M13" s="407"/>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75" thickBot="1" x14ac:dyDescent="0.3">
      <c r="A14" s="485"/>
      <c r="B14" s="406" t="s">
        <v>237</v>
      </c>
      <c r="C14" s="407"/>
      <c r="D14" s="407"/>
      <c r="E14" s="407"/>
      <c r="F14" s="407"/>
      <c r="G14" s="407"/>
      <c r="H14" s="407"/>
      <c r="I14" s="407"/>
      <c r="J14" s="408"/>
      <c r="K14" s="499"/>
      <c r="L14" s="400" t="s">
        <v>237</v>
      </c>
      <c r="M14" s="407"/>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75" thickBot="1" x14ac:dyDescent="0.3">
      <c r="A15" s="485"/>
      <c r="B15" s="406" t="s">
        <v>238</v>
      </c>
      <c r="C15" s="407"/>
      <c r="D15" s="407"/>
      <c r="E15" s="407"/>
      <c r="F15" s="407"/>
      <c r="G15" s="407"/>
      <c r="H15" s="407"/>
      <c r="I15" s="407"/>
      <c r="J15" s="408"/>
      <c r="K15" s="499"/>
      <c r="L15" s="400" t="s">
        <v>238</v>
      </c>
      <c r="M15" s="407"/>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75" thickBot="1" x14ac:dyDescent="0.3">
      <c r="A16" s="409"/>
      <c r="B16" s="410" t="s">
        <v>239</v>
      </c>
      <c r="C16" s="411"/>
      <c r="D16" s="411"/>
      <c r="E16" s="411"/>
      <c r="F16" s="411"/>
      <c r="G16" s="411"/>
      <c r="H16" s="411"/>
      <c r="I16" s="411"/>
      <c r="J16" s="412"/>
      <c r="K16" s="413"/>
      <c r="L16" s="400" t="s">
        <v>239</v>
      </c>
      <c r="M16" s="41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ht="15" x14ac:dyDescent="0.25">
      <c r="A17" s="409"/>
      <c r="B17" s="414"/>
      <c r="C17" s="306"/>
      <c r="D17" s="306"/>
      <c r="E17" s="306"/>
      <c r="F17" s="306"/>
      <c r="G17" s="306"/>
      <c r="H17" s="306"/>
      <c r="I17" s="306"/>
      <c r="J17" s="306"/>
      <c r="K17" s="413"/>
      <c r="L17" s="415"/>
      <c r="M17" s="306"/>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ht="23.25" customHeight="1" x14ac:dyDescent="0.25">
      <c r="A18" s="409"/>
      <c r="B18" s="500" t="str">
        <f>'3)_Cost_to_make_and_sell'!$B$36</f>
        <v>Please complete one set of tables for each product category you produce:</v>
      </c>
      <c r="C18" s="500"/>
      <c r="D18" s="500"/>
      <c r="E18" s="500"/>
      <c r="F18" s="500"/>
      <c r="G18" s="306"/>
      <c r="H18" s="306"/>
      <c r="I18" s="306"/>
      <c r="J18" s="306"/>
      <c r="K18" s="413"/>
      <c r="L18" s="415"/>
      <c r="M18" s="306"/>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75" thickBot="1" x14ac:dyDescent="0.3">
      <c r="A19" s="31"/>
      <c r="B19" s="416" t="s">
        <v>390</v>
      </c>
      <c r="C19" s="306"/>
      <c r="D19" s="306"/>
      <c r="E19" s="306"/>
      <c r="F19" s="306"/>
      <c r="G19" s="306"/>
      <c r="H19" s="306"/>
      <c r="I19" s="306"/>
      <c r="J19" s="306"/>
      <c r="K19" s="306"/>
      <c r="L19" s="306"/>
      <c r="M19" s="306"/>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57.75" thickBot="1" x14ac:dyDescent="0.25">
      <c r="A20" s="31"/>
      <c r="B20" s="397" t="s">
        <v>391</v>
      </c>
      <c r="C20" s="398" t="s">
        <v>381</v>
      </c>
      <c r="D20" s="399" t="s">
        <v>392</v>
      </c>
      <c r="E20" s="399" t="s">
        <v>383</v>
      </c>
      <c r="F20" s="399" t="s">
        <v>384</v>
      </c>
      <c r="G20" s="399" t="s">
        <v>385</v>
      </c>
      <c r="H20" s="399" t="s">
        <v>386</v>
      </c>
      <c r="I20" s="399" t="s">
        <v>387</v>
      </c>
      <c r="J20" s="400" t="s">
        <v>388</v>
      </c>
      <c r="K20" s="417"/>
      <c r="L20" s="397" t="s">
        <v>391</v>
      </c>
      <c r="M20" s="400" t="s">
        <v>389</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ht="15.75" thickBot="1" x14ac:dyDescent="0.3">
      <c r="A21" s="485"/>
      <c r="B21" s="403" t="s">
        <v>233</v>
      </c>
      <c r="C21" s="404"/>
      <c r="D21" s="404"/>
      <c r="E21" s="404"/>
      <c r="F21" s="404"/>
      <c r="G21" s="404"/>
      <c r="H21" s="404"/>
      <c r="I21" s="404"/>
      <c r="J21" s="405"/>
      <c r="K21" s="418"/>
      <c r="L21" s="400" t="s">
        <v>233</v>
      </c>
      <c r="M21" s="404"/>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ht="15.75" thickBot="1" x14ac:dyDescent="0.3">
      <c r="A22" s="485"/>
      <c r="B22" s="406" t="s">
        <v>236</v>
      </c>
      <c r="C22" s="407"/>
      <c r="D22" s="407"/>
      <c r="E22" s="407"/>
      <c r="F22" s="407"/>
      <c r="G22" s="407"/>
      <c r="H22" s="407"/>
      <c r="I22" s="407"/>
      <c r="J22" s="408"/>
      <c r="K22" s="306"/>
      <c r="L22" s="400" t="s">
        <v>236</v>
      </c>
      <c r="M22" s="407"/>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ht="15.75" thickBot="1" x14ac:dyDescent="0.3">
      <c r="A23" s="485"/>
      <c r="B23" s="406" t="s">
        <v>237</v>
      </c>
      <c r="C23" s="407"/>
      <c r="D23" s="407"/>
      <c r="E23" s="407"/>
      <c r="F23" s="407"/>
      <c r="G23" s="407"/>
      <c r="H23" s="407"/>
      <c r="I23" s="407"/>
      <c r="J23" s="408"/>
      <c r="K23" s="418"/>
      <c r="L23" s="400" t="s">
        <v>237</v>
      </c>
      <c r="M23" s="407"/>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ht="15.75" thickBot="1" x14ac:dyDescent="0.3">
      <c r="A24" s="485"/>
      <c r="B24" s="406" t="s">
        <v>238</v>
      </c>
      <c r="C24" s="407"/>
      <c r="D24" s="407"/>
      <c r="E24" s="407"/>
      <c r="F24" s="407"/>
      <c r="G24" s="407"/>
      <c r="H24" s="407"/>
      <c r="I24" s="407"/>
      <c r="J24" s="408"/>
      <c r="K24" s="418"/>
      <c r="L24" s="400" t="s">
        <v>238</v>
      </c>
      <c r="M24" s="407"/>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15.75" thickBot="1" x14ac:dyDescent="0.3">
      <c r="A25" s="31"/>
      <c r="B25" s="410" t="s">
        <v>239</v>
      </c>
      <c r="C25" s="411"/>
      <c r="D25" s="411"/>
      <c r="E25" s="411"/>
      <c r="F25" s="411"/>
      <c r="G25" s="411"/>
      <c r="H25" s="411"/>
      <c r="I25" s="411"/>
      <c r="J25" s="412"/>
      <c r="L25" s="400" t="s">
        <v>239</v>
      </c>
      <c r="M25" s="41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15.75" thickBot="1" x14ac:dyDescent="0.3">
      <c r="A27" s="31"/>
      <c r="B27" s="416" t="s">
        <v>390</v>
      </c>
      <c r="C27" s="306"/>
      <c r="D27" s="306"/>
      <c r="E27" s="306"/>
      <c r="F27" s="306"/>
      <c r="G27" s="306"/>
      <c r="H27" s="306"/>
      <c r="I27" s="306"/>
      <c r="J27" s="306"/>
      <c r="K27" s="306"/>
      <c r="L27" s="306"/>
      <c r="M27" s="306"/>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57.75" thickBot="1" x14ac:dyDescent="0.25">
      <c r="A28" s="31"/>
      <c r="B28" s="397" t="s">
        <v>391</v>
      </c>
      <c r="C28" s="398" t="s">
        <v>381</v>
      </c>
      <c r="D28" s="399" t="s">
        <v>392</v>
      </c>
      <c r="E28" s="399" t="s">
        <v>383</v>
      </c>
      <c r="F28" s="399" t="s">
        <v>384</v>
      </c>
      <c r="G28" s="399" t="s">
        <v>385</v>
      </c>
      <c r="H28" s="399" t="s">
        <v>386</v>
      </c>
      <c r="I28" s="399" t="s">
        <v>387</v>
      </c>
      <c r="J28" s="400" t="s">
        <v>388</v>
      </c>
      <c r="K28" s="417"/>
      <c r="L28" s="397" t="s">
        <v>391</v>
      </c>
      <c r="M28" s="400" t="s">
        <v>389</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15.75" thickBot="1" x14ac:dyDescent="0.3">
      <c r="A29" s="31"/>
      <c r="B29" s="403" t="s">
        <v>233</v>
      </c>
      <c r="C29" s="404"/>
      <c r="D29" s="404"/>
      <c r="E29" s="404"/>
      <c r="F29" s="404"/>
      <c r="G29" s="404"/>
      <c r="H29" s="404"/>
      <c r="I29" s="404"/>
      <c r="J29" s="405"/>
      <c r="K29" s="418"/>
      <c r="L29" s="400" t="s">
        <v>233</v>
      </c>
      <c r="M29" s="404"/>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15.75" thickBot="1" x14ac:dyDescent="0.3">
      <c r="A30" s="31"/>
      <c r="B30" s="406" t="s">
        <v>236</v>
      </c>
      <c r="C30" s="407"/>
      <c r="D30" s="407"/>
      <c r="E30" s="407"/>
      <c r="F30" s="407"/>
      <c r="G30" s="407"/>
      <c r="H30" s="407"/>
      <c r="I30" s="407"/>
      <c r="J30" s="408"/>
      <c r="K30" s="306"/>
      <c r="L30" s="400" t="s">
        <v>236</v>
      </c>
      <c r="M30" s="407"/>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15.75" thickBot="1" x14ac:dyDescent="0.3">
      <c r="A31" s="31"/>
      <c r="B31" s="406" t="s">
        <v>237</v>
      </c>
      <c r="C31" s="407"/>
      <c r="D31" s="407"/>
      <c r="E31" s="407"/>
      <c r="F31" s="407"/>
      <c r="G31" s="407"/>
      <c r="H31" s="407"/>
      <c r="I31" s="407"/>
      <c r="J31" s="408"/>
      <c r="K31" s="418"/>
      <c r="L31" s="400" t="s">
        <v>237</v>
      </c>
      <c r="M31" s="407"/>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15.75" thickBot="1" x14ac:dyDescent="0.3">
      <c r="A32" s="31"/>
      <c r="B32" s="406" t="s">
        <v>238</v>
      </c>
      <c r="C32" s="407"/>
      <c r="D32" s="407"/>
      <c r="E32" s="407"/>
      <c r="F32" s="407"/>
      <c r="G32" s="407"/>
      <c r="H32" s="407"/>
      <c r="I32" s="407"/>
      <c r="J32" s="408"/>
      <c r="K32" s="418"/>
      <c r="L32" s="400" t="s">
        <v>238</v>
      </c>
      <c r="M32" s="407"/>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15.75" thickBot="1" x14ac:dyDescent="0.3">
      <c r="A33" s="31"/>
      <c r="B33" s="410" t="s">
        <v>239</v>
      </c>
      <c r="C33" s="411"/>
      <c r="D33" s="411"/>
      <c r="E33" s="411"/>
      <c r="F33" s="411"/>
      <c r="G33" s="411"/>
      <c r="H33" s="411"/>
      <c r="I33" s="411"/>
      <c r="J33" s="412"/>
      <c r="L33" s="400" t="s">
        <v>239</v>
      </c>
      <c r="M33" s="41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15.75" thickBot="1" x14ac:dyDescent="0.3">
      <c r="A35" s="31"/>
      <c r="B35" s="416" t="s">
        <v>390</v>
      </c>
      <c r="C35" s="306"/>
      <c r="D35" s="306"/>
      <c r="E35" s="306"/>
      <c r="F35" s="306"/>
      <c r="G35" s="306"/>
      <c r="H35" s="306"/>
      <c r="I35" s="306"/>
      <c r="J35" s="306"/>
      <c r="K35" s="306"/>
      <c r="L35" s="306"/>
      <c r="M35" s="306"/>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57.75" thickBot="1" x14ac:dyDescent="0.25">
      <c r="A36" s="31"/>
      <c r="B36" s="397" t="s">
        <v>391</v>
      </c>
      <c r="C36" s="398" t="s">
        <v>381</v>
      </c>
      <c r="D36" s="399" t="s">
        <v>392</v>
      </c>
      <c r="E36" s="399" t="s">
        <v>383</v>
      </c>
      <c r="F36" s="399" t="s">
        <v>384</v>
      </c>
      <c r="G36" s="399" t="s">
        <v>385</v>
      </c>
      <c r="H36" s="399" t="s">
        <v>386</v>
      </c>
      <c r="I36" s="399" t="s">
        <v>387</v>
      </c>
      <c r="J36" s="400" t="s">
        <v>388</v>
      </c>
      <c r="K36" s="417"/>
      <c r="L36" s="397" t="s">
        <v>391</v>
      </c>
      <c r="M36" s="400" t="s">
        <v>389</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15.75" thickBot="1" x14ac:dyDescent="0.3">
      <c r="A37" s="31"/>
      <c r="B37" s="403" t="s">
        <v>233</v>
      </c>
      <c r="C37" s="404"/>
      <c r="D37" s="404"/>
      <c r="E37" s="404"/>
      <c r="F37" s="404"/>
      <c r="G37" s="404"/>
      <c r="H37" s="404"/>
      <c r="I37" s="404"/>
      <c r="J37" s="405"/>
      <c r="K37" s="418"/>
      <c r="L37" s="400" t="s">
        <v>233</v>
      </c>
      <c r="M37" s="404"/>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ht="15.75" thickBot="1" x14ac:dyDescent="0.3">
      <c r="A38" s="31"/>
      <c r="B38" s="406" t="s">
        <v>236</v>
      </c>
      <c r="C38" s="407"/>
      <c r="D38" s="407"/>
      <c r="E38" s="407"/>
      <c r="F38" s="407"/>
      <c r="G38" s="407"/>
      <c r="H38" s="407"/>
      <c r="I38" s="407"/>
      <c r="J38" s="408"/>
      <c r="K38" s="306"/>
      <c r="L38" s="400" t="s">
        <v>236</v>
      </c>
      <c r="M38" s="407"/>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ht="15.75" thickBot="1" x14ac:dyDescent="0.3">
      <c r="A39" s="31"/>
      <c r="B39" s="406" t="s">
        <v>237</v>
      </c>
      <c r="C39" s="407"/>
      <c r="D39" s="407"/>
      <c r="E39" s="407"/>
      <c r="F39" s="407"/>
      <c r="G39" s="407"/>
      <c r="H39" s="407"/>
      <c r="I39" s="407"/>
      <c r="J39" s="408"/>
      <c r="K39" s="418"/>
      <c r="L39" s="400" t="s">
        <v>237</v>
      </c>
      <c r="M39" s="407"/>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ht="15.75" thickBot="1" x14ac:dyDescent="0.3">
      <c r="A40" s="31"/>
      <c r="B40" s="406" t="s">
        <v>238</v>
      </c>
      <c r="C40" s="407"/>
      <c r="D40" s="407"/>
      <c r="E40" s="407"/>
      <c r="F40" s="407"/>
      <c r="G40" s="407"/>
      <c r="H40" s="407"/>
      <c r="I40" s="407"/>
      <c r="J40" s="408"/>
      <c r="K40" s="418"/>
      <c r="L40" s="400" t="s">
        <v>238</v>
      </c>
      <c r="M40" s="407"/>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ht="15.75" thickBot="1" x14ac:dyDescent="0.3">
      <c r="A41" s="31"/>
      <c r="B41" s="410" t="s">
        <v>239</v>
      </c>
      <c r="C41" s="411"/>
      <c r="D41" s="411"/>
      <c r="E41" s="411"/>
      <c r="F41" s="411"/>
      <c r="G41" s="411"/>
      <c r="H41" s="411"/>
      <c r="I41" s="411"/>
      <c r="J41" s="412"/>
      <c r="L41" s="400" t="s">
        <v>239</v>
      </c>
      <c r="M41" s="41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t="s">
        <v>393</v>
      </c>
      <c r="C43" s="31"/>
      <c r="D43" s="31"/>
      <c r="E43" s="31"/>
      <c r="F43" s="31"/>
      <c r="G43" s="31"/>
      <c r="H43" s="31"/>
      <c r="I43" s="31"/>
      <c r="J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A64" s="31"/>
      <c r="B64" s="31"/>
      <c r="C64" s="31"/>
      <c r="D64" s="31"/>
      <c r="E64" s="31"/>
      <c r="F64" s="31"/>
      <c r="G64" s="31"/>
      <c r="H64" s="31"/>
      <c r="I64" s="31"/>
      <c r="J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5" spans="1:53" x14ac:dyDescent="0.2">
      <c r="A65" s="31"/>
      <c r="B65" s="31"/>
      <c r="C65" s="31"/>
      <c r="D65" s="31"/>
      <c r="E65" s="31"/>
      <c r="F65" s="31"/>
      <c r="G65" s="31"/>
      <c r="H65" s="31"/>
      <c r="I65" s="31"/>
      <c r="J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row>
    <row r="66" spans="1:53" x14ac:dyDescent="0.2">
      <c r="A66" s="31"/>
      <c r="B66" s="31"/>
      <c r="C66" s="31"/>
      <c r="D66" s="31"/>
      <c r="E66" s="31"/>
      <c r="F66" s="31"/>
      <c r="G66" s="31"/>
      <c r="H66" s="31"/>
      <c r="I66" s="31"/>
      <c r="J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row>
    <row r="67" spans="1:53" x14ac:dyDescent="0.2">
      <c r="A67" s="31"/>
      <c r="B67" s="31"/>
      <c r="C67" s="31"/>
      <c r="D67" s="31"/>
      <c r="E67" s="31"/>
      <c r="F67" s="31"/>
      <c r="G67" s="31"/>
      <c r="H67" s="31"/>
      <c r="I67" s="31"/>
      <c r="J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row>
    <row r="68" spans="1:53" x14ac:dyDescent="0.2">
      <c r="A68" s="31"/>
      <c r="B68" s="31"/>
      <c r="C68" s="31"/>
      <c r="D68" s="31"/>
      <c r="E68" s="31"/>
      <c r="F68" s="31"/>
      <c r="G68" s="31"/>
      <c r="H68" s="31"/>
      <c r="I68" s="31"/>
      <c r="J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row>
  </sheetData>
  <mergeCells count="7">
    <mergeCell ref="K12:K15"/>
    <mergeCell ref="B18:F18"/>
    <mergeCell ref="A21:A24"/>
    <mergeCell ref="B3:D3"/>
    <mergeCell ref="C4:D4"/>
    <mergeCell ref="A12:A15"/>
    <mergeCell ref="C5:E5"/>
  </mergeCells>
  <hyperlinks>
    <hyperlink ref="B1" location="Contents!A1" display="Back to Contents" xr:uid="{00000000-0004-0000-0A00-000000000000}"/>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Guidance!$B$44:$B$60</xm:f>
          </x14:formula1>
          <xm:sqref>B19 B27 B35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1"/>
  <sheetViews>
    <sheetView workbookViewId="0">
      <selection activeCell="B3" sqref="B3"/>
    </sheetView>
  </sheetViews>
  <sheetFormatPr defaultRowHeight="15" x14ac:dyDescent="0.25"/>
  <cols>
    <col min="1" max="1" width="9.140625" style="25" customWidth="1"/>
    <col min="2" max="2" width="32.28515625" style="25" customWidth="1"/>
    <col min="3" max="3" width="28.85546875" style="25" customWidth="1"/>
    <col min="4" max="4" width="36.140625" style="25" customWidth="1"/>
    <col min="5" max="9" width="28.85546875" style="25" customWidth="1"/>
    <col min="10" max="10" width="9.140625" style="25" customWidth="1"/>
    <col min="11" max="16384" width="9.140625" style="25"/>
  </cols>
  <sheetData>
    <row r="1" spans="1:30" customFormat="1" x14ac:dyDescent="0.25">
      <c r="A1" s="25"/>
      <c r="B1" s="243" t="s">
        <v>77</v>
      </c>
      <c r="C1" s="25"/>
      <c r="D1" s="25"/>
      <c r="E1" s="25"/>
      <c r="F1" s="25"/>
      <c r="G1" s="25"/>
      <c r="H1" s="25"/>
      <c r="I1" s="25"/>
      <c r="J1" s="25"/>
      <c r="K1" s="25"/>
      <c r="L1" s="25"/>
      <c r="M1" s="25"/>
      <c r="N1" s="25"/>
      <c r="O1" s="25"/>
      <c r="P1" s="25"/>
      <c r="Q1" s="25"/>
      <c r="R1" s="25"/>
    </row>
    <row r="2" spans="1:30" customFormat="1" x14ac:dyDescent="0.25">
      <c r="A2" s="25"/>
      <c r="B2" s="25"/>
      <c r="C2" s="25"/>
      <c r="D2" s="25"/>
      <c r="E2" s="25"/>
      <c r="F2" s="25"/>
      <c r="G2" s="25"/>
      <c r="H2" s="25"/>
      <c r="I2" s="25"/>
      <c r="J2" s="25"/>
      <c r="K2" s="25"/>
      <c r="L2" s="25"/>
      <c r="M2" s="25"/>
      <c r="N2" s="25"/>
      <c r="O2" s="25"/>
      <c r="P2" s="25"/>
      <c r="Q2" s="25"/>
      <c r="R2" s="25"/>
    </row>
    <row r="3" spans="1:30" customFormat="1" ht="16.5" thickBot="1" x14ac:dyDescent="0.3">
      <c r="A3" s="25"/>
      <c r="B3" s="450" t="s">
        <v>417</v>
      </c>
      <c r="C3" s="31"/>
      <c r="D3" s="31"/>
      <c r="E3" s="25"/>
      <c r="F3" s="25"/>
      <c r="G3" s="25"/>
      <c r="H3" s="25"/>
      <c r="I3" s="25"/>
      <c r="J3" s="25"/>
      <c r="K3" s="25"/>
      <c r="L3" s="25"/>
      <c r="M3" s="25"/>
      <c r="N3" s="25"/>
      <c r="O3" s="25"/>
      <c r="P3" s="25"/>
      <c r="Q3" s="25"/>
      <c r="R3" s="25"/>
    </row>
    <row r="4" spans="1:30" customFormat="1" ht="18.75" customHeight="1" thickBot="1" x14ac:dyDescent="0.3">
      <c r="A4" s="25"/>
      <c r="B4" s="486" t="s">
        <v>394</v>
      </c>
      <c r="C4" s="486"/>
      <c r="D4" s="486"/>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customFormat="1" x14ac:dyDescent="0.25">
      <c r="A5" s="25"/>
      <c r="B5" s="419" t="s">
        <v>3</v>
      </c>
      <c r="C5" s="471" t="str">
        <f>Guidance!$C$4</f>
        <v>SE0041</v>
      </c>
      <c r="D5" s="471"/>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customFormat="1" ht="15.75" thickBot="1" x14ac:dyDescent="0.3">
      <c r="A6" s="25"/>
      <c r="B6" s="420" t="s">
        <v>5</v>
      </c>
      <c r="C6" s="472" t="s">
        <v>416</v>
      </c>
      <c r="D6" s="472"/>
      <c r="E6" s="472"/>
      <c r="F6" s="25"/>
      <c r="G6" s="25"/>
      <c r="H6" s="25"/>
      <c r="I6" s="25"/>
      <c r="J6" s="25"/>
      <c r="K6" s="25"/>
      <c r="L6" s="25"/>
      <c r="M6" s="25"/>
      <c r="N6" s="25"/>
      <c r="O6" s="25"/>
      <c r="P6" s="25"/>
      <c r="Q6" s="25"/>
      <c r="R6" s="25"/>
      <c r="S6" s="25"/>
      <c r="T6" s="25"/>
      <c r="U6" s="25"/>
      <c r="V6" s="25"/>
      <c r="W6" s="25"/>
      <c r="X6" s="25"/>
      <c r="Y6" s="25"/>
      <c r="Z6" s="25"/>
      <c r="AA6" s="25"/>
      <c r="AB6" s="25"/>
      <c r="AC6" s="25"/>
      <c r="AD6" s="25"/>
    </row>
    <row r="7" spans="1:30" customFormat="1" x14ac:dyDescent="0.25">
      <c r="A7" s="25"/>
      <c r="B7" s="51"/>
      <c r="C7" s="421"/>
      <c r="D7" s="421"/>
      <c r="E7" s="25"/>
      <c r="F7" s="25"/>
      <c r="G7" s="25"/>
      <c r="H7" s="25"/>
      <c r="I7" s="25"/>
      <c r="J7" s="25"/>
      <c r="K7" s="25"/>
      <c r="L7" s="25"/>
      <c r="M7" s="25"/>
      <c r="N7" s="25"/>
      <c r="O7" s="25"/>
      <c r="P7" s="25"/>
      <c r="Q7" s="25"/>
      <c r="R7" s="25"/>
      <c r="S7" s="25"/>
      <c r="T7" s="25"/>
      <c r="U7" s="25"/>
      <c r="V7" s="25"/>
      <c r="W7" s="25"/>
      <c r="X7" s="25"/>
      <c r="Y7" s="25"/>
      <c r="Z7" s="25"/>
      <c r="AA7" s="25"/>
      <c r="AB7" s="25"/>
      <c r="AC7" s="25"/>
      <c r="AD7" s="25"/>
    </row>
    <row r="8" spans="1:30" customFormat="1" ht="14.45" customHeight="1" x14ac:dyDescent="0.25">
      <c r="A8" s="25"/>
      <c r="B8" s="393" t="s">
        <v>395</v>
      </c>
      <c r="C8" s="393"/>
      <c r="D8" s="393"/>
      <c r="E8" s="422"/>
      <c r="F8" s="422"/>
      <c r="G8" s="422"/>
      <c r="H8" s="422"/>
      <c r="I8" s="422"/>
      <c r="J8" s="25"/>
      <c r="K8" s="25"/>
      <c r="L8" s="25"/>
      <c r="M8" s="25"/>
      <c r="N8" s="25"/>
      <c r="O8" s="25"/>
      <c r="P8" s="25"/>
      <c r="Q8" s="25"/>
      <c r="R8" s="25"/>
      <c r="S8" s="25"/>
      <c r="T8" s="25"/>
      <c r="U8" s="25"/>
      <c r="V8" s="25"/>
      <c r="W8" s="25"/>
      <c r="X8" s="25"/>
      <c r="Y8" s="25"/>
      <c r="Z8" s="25"/>
      <c r="AA8" s="25"/>
      <c r="AB8" s="25"/>
      <c r="AC8" s="25"/>
      <c r="AD8" s="25"/>
    </row>
    <row r="9" spans="1:30" customFormat="1" x14ac:dyDescent="0.25">
      <c r="A9" s="25"/>
      <c r="B9" s="31"/>
      <c r="C9" s="31"/>
      <c r="D9" s="31"/>
      <c r="E9" s="25"/>
      <c r="F9" s="25"/>
      <c r="G9" s="25"/>
      <c r="H9" s="25"/>
      <c r="I9" s="25"/>
      <c r="J9" s="25"/>
      <c r="K9" s="25"/>
      <c r="L9" s="25"/>
      <c r="M9" s="25"/>
      <c r="N9" s="25"/>
      <c r="O9" s="25"/>
      <c r="P9" s="25"/>
      <c r="Q9" s="25"/>
      <c r="R9" s="25"/>
      <c r="S9" s="25"/>
      <c r="T9" s="25"/>
      <c r="U9" s="25"/>
      <c r="V9" s="25"/>
      <c r="W9" s="25"/>
      <c r="X9" s="25"/>
      <c r="Y9" s="25"/>
      <c r="Z9" s="25"/>
      <c r="AA9" s="25"/>
      <c r="AB9" s="25"/>
      <c r="AC9" s="25"/>
      <c r="AD9" s="25"/>
    </row>
    <row r="10" spans="1:30" customFormat="1" ht="15.75" x14ac:dyDescent="0.25">
      <c r="A10" s="25"/>
      <c r="B10" s="502" t="s">
        <v>396</v>
      </c>
      <c r="C10" s="502"/>
      <c r="D10" s="502"/>
      <c r="E10" s="502"/>
      <c r="F10" s="423"/>
      <c r="G10" s="423"/>
      <c r="H10" s="25"/>
      <c r="I10" s="25"/>
      <c r="J10" s="25"/>
      <c r="K10" s="25"/>
      <c r="L10" s="25"/>
      <c r="M10" s="25"/>
      <c r="N10" s="25"/>
      <c r="O10" s="25"/>
      <c r="P10" s="25"/>
      <c r="Q10" s="25"/>
      <c r="R10" s="25"/>
      <c r="S10" s="25"/>
      <c r="T10" s="25"/>
      <c r="U10" s="25"/>
      <c r="V10" s="25"/>
      <c r="W10" s="25"/>
      <c r="X10" s="25"/>
      <c r="Y10" s="25"/>
      <c r="Z10" s="25"/>
      <c r="AA10" s="25"/>
      <c r="AB10" s="25"/>
      <c r="AC10" s="25"/>
      <c r="AD10" s="25"/>
    </row>
    <row r="11" spans="1:30" customFormat="1" ht="16.5" thickBot="1" x14ac:dyDescent="0.3">
      <c r="A11" s="25"/>
      <c r="B11" s="423"/>
      <c r="C11" s="423"/>
      <c r="D11" s="423"/>
      <c r="E11" s="423"/>
      <c r="F11" s="423"/>
      <c r="G11" s="423"/>
      <c r="H11" s="25"/>
      <c r="I11" s="25"/>
      <c r="J11" s="25"/>
      <c r="K11" s="25"/>
      <c r="L11" s="25"/>
      <c r="M11" s="25"/>
      <c r="N11" s="25"/>
      <c r="O11" s="25"/>
      <c r="P11" s="25"/>
      <c r="Q11" s="25"/>
      <c r="R11" s="25"/>
      <c r="S11" s="25"/>
      <c r="T11" s="25"/>
      <c r="U11" s="25"/>
      <c r="V11" s="25"/>
      <c r="W11" s="25"/>
      <c r="X11" s="25"/>
      <c r="Y11" s="25"/>
      <c r="Z11" s="25"/>
      <c r="AA11" s="25"/>
      <c r="AB11" s="25"/>
      <c r="AC11" s="25"/>
      <c r="AD11" s="25"/>
    </row>
    <row r="12" spans="1:30" customFormat="1" ht="47.1" customHeight="1" thickBot="1" x14ac:dyDescent="0.3">
      <c r="A12" s="25"/>
      <c r="B12" s="31"/>
      <c r="C12" s="424" t="s">
        <v>397</v>
      </c>
      <c r="D12" s="425" t="s">
        <v>398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0" customFormat="1" ht="15.75" thickBot="1" x14ac:dyDescent="0.3">
      <c r="A13" s="25"/>
      <c r="B13" s="504" t="s">
        <v>399</v>
      </c>
      <c r="C13" s="504"/>
      <c r="D13" s="504"/>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0" customFormat="1" ht="15.75" thickBot="1" x14ac:dyDescent="0.3">
      <c r="A14" s="25"/>
      <c r="B14" s="426" t="s">
        <v>400</v>
      </c>
      <c r="C14" s="427"/>
      <c r="D14" s="428"/>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0" customFormat="1" ht="15.75" thickBot="1" x14ac:dyDescent="0.3">
      <c r="A15" s="25"/>
      <c r="B15" s="504" t="s">
        <v>401</v>
      </c>
      <c r="C15" s="504"/>
      <c r="D15" s="504"/>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customFormat="1" x14ac:dyDescent="0.25">
      <c r="A16" s="25"/>
      <c r="B16" s="429" t="s">
        <v>402</v>
      </c>
      <c r="C16" s="430"/>
      <c r="D16" s="431"/>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row>
    <row r="17" spans="1:30" customFormat="1" ht="15.75" thickBot="1" x14ac:dyDescent="0.3">
      <c r="A17" s="25"/>
      <c r="B17" s="432" t="s">
        <v>402</v>
      </c>
      <c r="C17" s="433"/>
      <c r="D17" s="434"/>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row>
    <row r="18" spans="1:30" x14ac:dyDescent="0.25">
      <c r="B18" s="31" t="s">
        <v>403</v>
      </c>
      <c r="C18" s="31"/>
      <c r="D18" s="31"/>
    </row>
    <row r="19" spans="1:30" x14ac:dyDescent="0.25">
      <c r="B19" s="31" t="s">
        <v>404</v>
      </c>
      <c r="C19" s="31"/>
      <c r="D19" s="31"/>
    </row>
    <row r="21" spans="1:30" ht="15.75" x14ac:dyDescent="0.25">
      <c r="B21" s="502" t="s">
        <v>405</v>
      </c>
      <c r="C21" s="502"/>
      <c r="D21" s="502"/>
      <c r="E21" s="502"/>
      <c r="F21" s="502"/>
      <c r="G21" s="502"/>
      <c r="H21" s="502"/>
    </row>
    <row r="22" spans="1:30" ht="15.75" x14ac:dyDescent="0.25">
      <c r="B22" s="459" t="s">
        <v>406</v>
      </c>
      <c r="C22" s="459"/>
      <c r="D22" s="459"/>
      <c r="E22" s="459"/>
      <c r="F22" s="459"/>
      <c r="G22" s="459"/>
      <c r="H22" s="459"/>
    </row>
    <row r="23" spans="1:30" ht="15.75" thickBot="1" x14ac:dyDescent="0.3"/>
    <row r="24" spans="1:30" ht="29.25" customHeight="1" thickBot="1" x14ac:dyDescent="0.3">
      <c r="B24" s="31"/>
      <c r="C24" s="503" t="s">
        <v>407</v>
      </c>
      <c r="D24" s="503"/>
      <c r="E24" s="503"/>
      <c r="F24" s="503"/>
      <c r="G24" s="503"/>
      <c r="H24" s="503"/>
      <c r="I24" s="503"/>
    </row>
    <row r="25" spans="1:30" ht="15.75" thickBot="1" x14ac:dyDescent="0.3">
      <c r="B25" s="435" t="s">
        <v>408</v>
      </c>
      <c r="C25" s="436" t="s">
        <v>32</v>
      </c>
      <c r="D25" s="436" t="s">
        <v>44</v>
      </c>
      <c r="E25" s="436" t="s">
        <v>46</v>
      </c>
      <c r="F25" s="436" t="s">
        <v>48</v>
      </c>
      <c r="G25" s="436" t="s">
        <v>50</v>
      </c>
      <c r="H25" s="436" t="s">
        <v>52</v>
      </c>
      <c r="I25" s="436" t="s">
        <v>60</v>
      </c>
    </row>
    <row r="26" spans="1:30" x14ac:dyDescent="0.25">
      <c r="B26" s="437" t="s">
        <v>411</v>
      </c>
      <c r="C26" s="438"/>
      <c r="D26" s="439"/>
      <c r="E26" s="438"/>
      <c r="F26" s="438"/>
      <c r="G26" s="438"/>
      <c r="H26" s="439"/>
      <c r="I26" s="440"/>
    </row>
    <row r="27" spans="1:30" x14ac:dyDescent="0.25">
      <c r="B27" s="441" t="s">
        <v>412</v>
      </c>
      <c r="C27" s="442"/>
      <c r="D27" s="443"/>
      <c r="E27" s="442"/>
      <c r="F27" s="442"/>
      <c r="G27" s="442"/>
      <c r="H27" s="443"/>
      <c r="I27" s="444"/>
    </row>
    <row r="28" spans="1:30" x14ac:dyDescent="0.25">
      <c r="B28" s="441" t="s">
        <v>413</v>
      </c>
      <c r="C28" s="442"/>
      <c r="D28" s="443"/>
      <c r="E28" s="442"/>
      <c r="F28" s="442"/>
      <c r="G28" s="442"/>
      <c r="H28" s="443"/>
      <c r="I28" s="444"/>
    </row>
    <row r="29" spans="1:30" x14ac:dyDescent="0.25">
      <c r="B29" s="441" t="s">
        <v>414</v>
      </c>
      <c r="C29" s="442"/>
      <c r="D29" s="443"/>
      <c r="E29" s="442"/>
      <c r="F29" s="442"/>
      <c r="G29" s="442"/>
      <c r="H29" s="443"/>
      <c r="I29" s="444"/>
    </row>
    <row r="30" spans="1:30" x14ac:dyDescent="0.25">
      <c r="B30" s="441" t="s">
        <v>415</v>
      </c>
      <c r="C30" s="442"/>
      <c r="D30" s="443"/>
      <c r="E30" s="442"/>
      <c r="F30" s="442"/>
      <c r="G30" s="442"/>
      <c r="H30" s="443"/>
      <c r="I30" s="444"/>
    </row>
    <row r="31" spans="1:30" ht="15.75" thickBot="1" x14ac:dyDescent="0.3">
      <c r="B31" s="445"/>
      <c r="C31" s="446"/>
      <c r="D31" s="447"/>
      <c r="E31" s="446"/>
      <c r="F31" s="446"/>
      <c r="G31" s="446"/>
      <c r="H31" s="447"/>
      <c r="I31" s="448"/>
    </row>
  </sheetData>
  <mergeCells count="9">
    <mergeCell ref="B21:H21"/>
    <mergeCell ref="B22:H22"/>
    <mergeCell ref="C24:I24"/>
    <mergeCell ref="B4:D4"/>
    <mergeCell ref="C5:D5"/>
    <mergeCell ref="B10:E10"/>
    <mergeCell ref="B13:D13"/>
    <mergeCell ref="B15:D15"/>
    <mergeCell ref="C6:E6"/>
  </mergeCells>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Guidance!$B$44:$B$60</xm:f>
          </x14:formula1>
          <xm:sqref>C25:I25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4"/>
  <sheetViews>
    <sheetView workbookViewId="0"/>
  </sheetViews>
  <sheetFormatPr defaultRowHeight="15" x14ac:dyDescent="0.25"/>
  <cols>
    <col min="1" max="1" width="9.140625" customWidth="1"/>
    <col min="2" max="2" width="47.7109375" customWidth="1"/>
    <col min="3" max="3" width="9.140625" customWidth="1"/>
  </cols>
  <sheetData>
    <row r="1" spans="2:2" ht="20.25" x14ac:dyDescent="0.3">
      <c r="B1" s="26" t="s">
        <v>66</v>
      </c>
    </row>
    <row r="3" spans="2:2" x14ac:dyDescent="0.25">
      <c r="B3" s="27" t="s">
        <v>67</v>
      </c>
    </row>
    <row r="4" spans="2:2" x14ac:dyDescent="0.25">
      <c r="B4" s="28" t="s">
        <v>68</v>
      </c>
    </row>
    <row r="5" spans="2:2" x14ac:dyDescent="0.25">
      <c r="B5" s="28" t="s">
        <v>69</v>
      </c>
    </row>
    <row r="6" spans="2:2" x14ac:dyDescent="0.25">
      <c r="B6" s="29" t="s">
        <v>70</v>
      </c>
    </row>
    <row r="7" spans="2:2" x14ac:dyDescent="0.25">
      <c r="B7" s="28" t="s">
        <v>71</v>
      </c>
    </row>
    <row r="8" spans="2:2" x14ac:dyDescent="0.25">
      <c r="B8" s="28" t="s">
        <v>72</v>
      </c>
    </row>
    <row r="9" spans="2:2" x14ac:dyDescent="0.25">
      <c r="B9" s="28" t="s">
        <v>73</v>
      </c>
    </row>
    <row r="10" spans="2:2" x14ac:dyDescent="0.25">
      <c r="B10" s="28" t="s">
        <v>74</v>
      </c>
    </row>
    <row r="11" spans="2:2" x14ac:dyDescent="0.25">
      <c r="B11" s="28" t="s">
        <v>75</v>
      </c>
    </row>
    <row r="12" spans="2:2" x14ac:dyDescent="0.25">
      <c r="B12" s="28" t="s">
        <v>76</v>
      </c>
    </row>
    <row r="13" spans="2:2" ht="15.75" x14ac:dyDescent="0.25">
      <c r="B13" s="30"/>
    </row>
    <row r="14" spans="2:2" ht="15.75" x14ac:dyDescent="0.25">
      <c r="B14" s="30"/>
    </row>
  </sheetData>
  <hyperlinks>
    <hyperlink ref="B3" location="'1)_Associated_companies'!A1" display="1) Associated companies" xr:uid="{00000000-0004-0000-0100-000000000000}"/>
    <hyperlink ref="B4" location="'2)_Product_Comparison'!A1" display="2) Product Comparison" xr:uid="{00000000-0004-0000-0100-000001000000}"/>
    <hyperlink ref="B5" location="'3)_Cost_to_make_and_sell'!A1" display="3) Cost to make and sell" xr:uid="{00000000-0004-0000-0100-000002000000}"/>
    <hyperlink ref="B6" location="'4)_Cost_reconciliation'!A1" display="4) Cost Reconciliation" xr:uid="{00000000-0004-0000-0100-000003000000}"/>
    <hyperlink ref="B7" location="'5)_Purchases_of_goods'!A1" display="5) Purchases of goods" xr:uid="{00000000-0004-0000-0100-000004000000}"/>
    <hyperlink ref="B8" location="'6)_Sales'!A1" display="6) Sales" xr:uid="{00000000-0004-0000-0100-000005000000}"/>
    <hyperlink ref="B9" location="'7)_Forward_sales_contracts'!A1" display="7) Forwards sales contracts" xr:uid="{00000000-0004-0000-0100-000006000000}"/>
    <hyperlink ref="B10" location="'8)_Injury'!A1" display="8) Injury" xr:uid="{00000000-0004-0000-0100-000007000000}"/>
    <hyperlink ref="B11" location="'9)_Investments'!A1" display="9) Investments" xr:uid="{00000000-0004-0000-0100-000008000000}"/>
    <hyperlink ref="B12" location="'10)_EIT'!A1" display="10) EIT" xr:uid="{00000000-0004-0000-0100-000009000000}"/>
  </hyperlinks>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4"/>
  <sheetViews>
    <sheetView workbookViewId="0">
      <selection activeCell="B2" sqref="B2"/>
    </sheetView>
  </sheetViews>
  <sheetFormatPr defaultColWidth="22.42578125" defaultRowHeight="14.25" x14ac:dyDescent="0.2"/>
  <cols>
    <col min="1" max="1" width="9.28515625" style="1" customWidth="1"/>
    <col min="2" max="9" width="21.85546875" style="1" customWidth="1"/>
    <col min="10" max="10" width="22.42578125" style="1" customWidth="1"/>
    <col min="11" max="16384" width="22.42578125" style="1"/>
  </cols>
  <sheetData>
    <row r="1" spans="1:26" s="31" customFormat="1" ht="15" x14ac:dyDescent="0.2">
      <c r="B1" s="32" t="s">
        <v>77</v>
      </c>
    </row>
    <row r="2" spans="1:26" ht="24.95" customHeight="1" thickBot="1" x14ac:dyDescent="0.25">
      <c r="A2" s="31"/>
      <c r="B2" s="450" t="s">
        <v>417</v>
      </c>
      <c r="C2" s="31"/>
      <c r="D2" s="31"/>
      <c r="E2" s="31"/>
      <c r="F2" s="31"/>
      <c r="G2" s="31"/>
      <c r="H2" s="31"/>
      <c r="I2" s="31"/>
      <c r="J2" s="31"/>
      <c r="K2" s="31"/>
      <c r="L2" s="31"/>
      <c r="M2" s="31"/>
      <c r="N2" s="31"/>
      <c r="O2" s="31"/>
      <c r="P2" s="31"/>
      <c r="Q2" s="31"/>
      <c r="R2" s="31"/>
      <c r="S2" s="31"/>
      <c r="T2" s="31"/>
      <c r="U2" s="31"/>
      <c r="V2" s="31"/>
      <c r="W2" s="31"/>
      <c r="X2" s="31"/>
      <c r="Y2" s="31"/>
      <c r="Z2" s="31"/>
    </row>
    <row r="3" spans="1:26" ht="24.95" customHeight="1" thickBot="1" x14ac:dyDescent="0.25">
      <c r="A3" s="31"/>
      <c r="B3" s="464" t="s">
        <v>78</v>
      </c>
      <c r="C3" s="464"/>
      <c r="D3" s="464"/>
      <c r="E3" s="31"/>
      <c r="F3" s="465" t="s">
        <v>79</v>
      </c>
      <c r="G3" s="465"/>
      <c r="H3" s="465"/>
      <c r="J3" s="31"/>
      <c r="K3" s="31"/>
      <c r="L3" s="31"/>
      <c r="M3" s="31"/>
      <c r="N3" s="31"/>
      <c r="O3" s="31"/>
      <c r="P3" s="31"/>
      <c r="Q3" s="31"/>
      <c r="R3" s="31"/>
      <c r="S3" s="31"/>
      <c r="T3" s="31"/>
      <c r="U3" s="31"/>
      <c r="V3" s="31"/>
      <c r="W3" s="31"/>
      <c r="X3" s="31"/>
      <c r="Y3" s="31"/>
      <c r="Z3" s="31"/>
    </row>
    <row r="4" spans="1:26" ht="28.5" x14ac:dyDescent="0.25">
      <c r="A4" s="31"/>
      <c r="B4" s="33" t="s">
        <v>3</v>
      </c>
      <c r="C4" s="466" t="str">
        <f>Guidance!$C$4</f>
        <v>SE0041</v>
      </c>
      <c r="D4" s="466"/>
      <c r="E4" s="31"/>
      <c r="F4" s="34"/>
      <c r="G4" s="35" t="s">
        <v>80</v>
      </c>
      <c r="H4" s="36" t="s">
        <v>81</v>
      </c>
      <c r="I4" s="31"/>
      <c r="J4" s="31"/>
      <c r="K4" s="31"/>
      <c r="L4" s="31"/>
      <c r="M4" s="31"/>
      <c r="N4" s="31"/>
      <c r="O4" s="31"/>
      <c r="P4" s="31"/>
      <c r="Q4" s="31"/>
      <c r="R4" s="31"/>
      <c r="S4" s="31"/>
      <c r="T4" s="31"/>
      <c r="U4" s="31"/>
      <c r="V4" s="31"/>
      <c r="W4" s="31"/>
      <c r="X4" s="31"/>
      <c r="Y4" s="31"/>
      <c r="Z4" s="31"/>
    </row>
    <row r="5" spans="1:26" ht="15.75" thickBot="1" x14ac:dyDescent="0.3">
      <c r="A5" s="31"/>
      <c r="B5" s="37" t="s">
        <v>5</v>
      </c>
      <c r="C5" s="467" t="s">
        <v>410</v>
      </c>
      <c r="D5" s="467"/>
      <c r="E5" s="18"/>
      <c r="F5" s="34" t="s">
        <v>82</v>
      </c>
      <c r="G5" s="38"/>
      <c r="H5" s="39" t="s">
        <v>409</v>
      </c>
      <c r="I5" s="31"/>
      <c r="J5" s="31"/>
      <c r="K5" s="31"/>
      <c r="L5" s="31"/>
      <c r="M5" s="31"/>
      <c r="N5" s="31"/>
      <c r="O5" s="31"/>
      <c r="P5" s="31"/>
      <c r="Q5" s="31"/>
      <c r="R5" s="31"/>
      <c r="S5" s="31"/>
      <c r="T5" s="31"/>
      <c r="U5" s="31"/>
      <c r="V5" s="31"/>
      <c r="W5" s="31"/>
      <c r="X5" s="31"/>
      <c r="Y5" s="31"/>
      <c r="Z5" s="31"/>
    </row>
    <row r="6" spans="1:26" ht="45.75" thickBot="1" x14ac:dyDescent="0.3">
      <c r="A6" s="31"/>
      <c r="B6" s="31"/>
      <c r="C6" s="31"/>
      <c r="D6" s="31"/>
      <c r="E6" s="18"/>
      <c r="F6" s="40" t="s">
        <v>83</v>
      </c>
      <c r="G6" s="41"/>
      <c r="H6" s="42">
        <v>10903832</v>
      </c>
      <c r="I6" s="31"/>
      <c r="J6" s="31"/>
      <c r="K6" s="31"/>
      <c r="L6" s="31"/>
      <c r="M6" s="31"/>
      <c r="N6" s="31"/>
      <c r="O6" s="31"/>
      <c r="P6" s="31"/>
      <c r="Q6" s="31"/>
      <c r="R6" s="31"/>
      <c r="S6" s="31"/>
      <c r="T6" s="31"/>
      <c r="U6" s="31"/>
      <c r="V6" s="31"/>
      <c r="W6" s="31"/>
      <c r="X6" s="31"/>
      <c r="Y6" s="31"/>
      <c r="Z6" s="31"/>
    </row>
    <row r="7" spans="1:26" ht="15" thickBot="1" x14ac:dyDescent="0.25">
      <c r="A7" s="31"/>
      <c r="B7" s="31"/>
      <c r="C7" s="31"/>
      <c r="D7" s="31"/>
      <c r="E7" s="18"/>
      <c r="F7" s="43"/>
      <c r="G7" s="43"/>
      <c r="H7" s="43"/>
      <c r="I7" s="31"/>
      <c r="J7" s="31"/>
      <c r="K7" s="31"/>
      <c r="L7" s="31"/>
      <c r="M7" s="31"/>
      <c r="N7" s="31"/>
      <c r="O7" s="31"/>
      <c r="P7" s="31"/>
      <c r="Q7" s="31"/>
      <c r="R7" s="31"/>
      <c r="S7" s="31"/>
      <c r="T7" s="31"/>
      <c r="U7" s="31"/>
      <c r="V7" s="31"/>
      <c r="W7" s="31"/>
      <c r="X7" s="31"/>
      <c r="Y7" s="31"/>
      <c r="Z7" s="31"/>
    </row>
    <row r="8" spans="1:26" ht="15" x14ac:dyDescent="0.25">
      <c r="A8" s="31"/>
      <c r="B8" s="44" t="s">
        <v>84</v>
      </c>
      <c r="C8" s="45"/>
      <c r="D8" s="45"/>
      <c r="E8" s="46"/>
      <c r="F8" s="31"/>
      <c r="G8" s="31"/>
      <c r="H8" s="31"/>
      <c r="I8" s="31"/>
      <c r="J8" s="31"/>
      <c r="K8" s="31"/>
      <c r="L8" s="31"/>
      <c r="M8" s="31"/>
      <c r="N8" s="31"/>
      <c r="O8" s="31"/>
      <c r="P8" s="31"/>
      <c r="Q8" s="31"/>
      <c r="R8" s="31"/>
      <c r="S8" s="31"/>
      <c r="T8" s="31"/>
      <c r="U8" s="31"/>
      <c r="V8" s="31"/>
      <c r="W8" s="31"/>
      <c r="X8" s="31"/>
      <c r="Y8" s="31"/>
      <c r="Z8" s="31"/>
    </row>
    <row r="9" spans="1:26" ht="15.75" thickBot="1" x14ac:dyDescent="0.3">
      <c r="A9" s="31"/>
      <c r="B9" s="47" t="s">
        <v>85</v>
      </c>
      <c r="C9" s="48"/>
      <c r="D9" s="48"/>
      <c r="E9" s="49"/>
      <c r="F9" s="31"/>
      <c r="G9" s="31"/>
      <c r="H9" s="31"/>
      <c r="I9" s="31"/>
      <c r="J9" s="31"/>
      <c r="K9" s="31"/>
      <c r="L9" s="31"/>
      <c r="M9" s="31"/>
      <c r="N9" s="31"/>
      <c r="O9" s="31"/>
      <c r="P9" s="31"/>
      <c r="Q9" s="31"/>
      <c r="R9" s="31"/>
      <c r="S9" s="31"/>
      <c r="T9" s="31"/>
      <c r="U9" s="31"/>
      <c r="V9" s="31"/>
      <c r="W9" s="31"/>
      <c r="X9" s="31"/>
      <c r="Y9" s="31"/>
      <c r="Z9" s="31"/>
    </row>
    <row r="10" spans="1:26" ht="15" thickBot="1" x14ac:dyDescent="0.25">
      <c r="A10" s="31"/>
      <c r="B10" s="50"/>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s="53" customFormat="1" ht="16.5" customHeight="1" thickBot="1" x14ac:dyDescent="0.3">
      <c r="A11" s="51"/>
      <c r="B11" s="468" t="s">
        <v>86</v>
      </c>
      <c r="C11" s="468"/>
      <c r="D11" s="468"/>
      <c r="E11" s="468"/>
      <c r="F11" s="468"/>
      <c r="G11" s="52" t="s">
        <v>87</v>
      </c>
      <c r="H11" s="468" t="s">
        <v>88</v>
      </c>
      <c r="I11" s="468"/>
      <c r="J11" s="51"/>
      <c r="K11" s="51"/>
      <c r="L11" s="51"/>
      <c r="M11" s="51"/>
      <c r="N11" s="51"/>
      <c r="O11" s="51"/>
      <c r="P11" s="51"/>
      <c r="Q11" s="51"/>
      <c r="R11" s="51"/>
      <c r="S11" s="51"/>
      <c r="T11" s="51"/>
      <c r="U11" s="51"/>
      <c r="V11" s="51"/>
      <c r="W11" s="51"/>
      <c r="X11" s="51"/>
      <c r="Y11" s="51"/>
      <c r="Z11" s="51"/>
    </row>
    <row r="12" spans="1:26" ht="65.849999999999994" customHeight="1" thickBot="1" x14ac:dyDescent="0.25">
      <c r="A12" s="31"/>
      <c r="B12" s="54" t="s">
        <v>89</v>
      </c>
      <c r="C12" s="55" t="s">
        <v>90</v>
      </c>
      <c r="D12" s="55" t="s">
        <v>91</v>
      </c>
      <c r="E12" s="55" t="s">
        <v>92</v>
      </c>
      <c r="F12" s="56" t="s">
        <v>93</v>
      </c>
      <c r="G12" s="57" t="s">
        <v>94</v>
      </c>
      <c r="H12" s="58" t="s">
        <v>95</v>
      </c>
      <c r="I12" s="59" t="s">
        <v>96</v>
      </c>
      <c r="J12" s="31"/>
      <c r="K12" s="31"/>
      <c r="L12" s="31"/>
      <c r="M12" s="31"/>
      <c r="N12" s="31"/>
      <c r="O12" s="31"/>
      <c r="P12" s="31"/>
      <c r="Q12" s="31"/>
      <c r="R12" s="31"/>
      <c r="S12" s="31"/>
      <c r="T12" s="31"/>
      <c r="U12" s="31"/>
      <c r="V12" s="31"/>
      <c r="W12" s="31"/>
      <c r="X12" s="31"/>
      <c r="Y12" s="31"/>
      <c r="Z12" s="31"/>
    </row>
    <row r="13" spans="1:26" ht="57" x14ac:dyDescent="0.2">
      <c r="A13" s="60" t="s">
        <v>97</v>
      </c>
      <c r="B13" s="61" t="s">
        <v>98</v>
      </c>
      <c r="C13" s="62" t="s">
        <v>99</v>
      </c>
      <c r="D13" s="62" t="s">
        <v>100</v>
      </c>
      <c r="E13" s="62" t="s">
        <v>101</v>
      </c>
      <c r="F13" s="63" t="s">
        <v>102</v>
      </c>
      <c r="G13" s="64" t="s">
        <v>103</v>
      </c>
      <c r="H13" s="65">
        <v>0.85</v>
      </c>
      <c r="I13" s="66">
        <v>0</v>
      </c>
      <c r="J13" s="31"/>
      <c r="K13" s="31"/>
      <c r="L13" s="31"/>
      <c r="M13" s="31"/>
      <c r="N13" s="31"/>
      <c r="O13" s="31"/>
      <c r="P13" s="31"/>
      <c r="Q13" s="31"/>
      <c r="R13" s="31"/>
      <c r="S13" s="31"/>
      <c r="T13" s="31"/>
      <c r="U13" s="31"/>
      <c r="V13" s="31"/>
      <c r="W13" s="31"/>
      <c r="X13" s="31"/>
      <c r="Y13" s="31"/>
      <c r="Z13" s="31"/>
    </row>
    <row r="14" spans="1:26" x14ac:dyDescent="0.2">
      <c r="A14" s="31"/>
      <c r="B14" s="67"/>
      <c r="C14" s="68"/>
      <c r="D14" s="68"/>
      <c r="E14" s="449"/>
      <c r="F14" s="69"/>
      <c r="G14" s="70"/>
      <c r="H14" s="71"/>
      <c r="I14" s="71"/>
      <c r="J14" s="31"/>
      <c r="K14" s="31"/>
      <c r="L14" s="31"/>
      <c r="M14" s="31"/>
      <c r="N14" s="31"/>
      <c r="O14" s="31"/>
      <c r="P14" s="31"/>
      <c r="Q14" s="31"/>
      <c r="R14" s="31"/>
      <c r="S14" s="31"/>
      <c r="T14" s="31"/>
      <c r="U14" s="31"/>
      <c r="V14" s="31"/>
      <c r="W14" s="31"/>
      <c r="X14" s="31"/>
      <c r="Y14" s="31"/>
      <c r="Z14" s="31"/>
    </row>
    <row r="15" spans="1:26" x14ac:dyDescent="0.2">
      <c r="A15" s="31"/>
      <c r="B15" s="67"/>
      <c r="C15" s="68"/>
      <c r="D15" s="68"/>
      <c r="E15" s="68"/>
      <c r="F15" s="69"/>
      <c r="G15" s="70"/>
      <c r="H15" s="71"/>
      <c r="I15" s="71"/>
      <c r="J15" s="31"/>
      <c r="K15" s="31"/>
      <c r="L15" s="31"/>
      <c r="M15" s="31"/>
      <c r="N15" s="31"/>
      <c r="O15" s="31"/>
      <c r="P15" s="31"/>
      <c r="Q15" s="31"/>
      <c r="R15" s="31"/>
      <c r="S15" s="31"/>
      <c r="T15" s="31"/>
      <c r="U15" s="31"/>
      <c r="V15" s="31"/>
      <c r="W15" s="31"/>
      <c r="X15" s="31"/>
      <c r="Y15" s="31"/>
      <c r="Z15" s="31"/>
    </row>
    <row r="16" spans="1:26" x14ac:dyDescent="0.2">
      <c r="A16" s="31"/>
      <c r="B16" s="67"/>
      <c r="C16" s="68"/>
      <c r="D16" s="68"/>
      <c r="E16" s="449"/>
      <c r="F16" s="69"/>
      <c r="G16" s="70"/>
      <c r="H16" s="71"/>
      <c r="I16" s="71"/>
      <c r="J16" s="31"/>
      <c r="K16" s="31"/>
      <c r="L16" s="31"/>
      <c r="M16" s="31"/>
      <c r="N16" s="31"/>
      <c r="O16" s="31"/>
      <c r="P16" s="31"/>
      <c r="Q16" s="31"/>
      <c r="R16" s="31"/>
      <c r="S16" s="31"/>
      <c r="T16" s="31"/>
      <c r="U16" s="31"/>
      <c r="V16" s="31"/>
      <c r="W16" s="31"/>
      <c r="X16" s="31"/>
      <c r="Y16" s="31"/>
      <c r="Z16" s="31"/>
    </row>
    <row r="17" spans="1:26" x14ac:dyDescent="0.2">
      <c r="A17" s="31"/>
      <c r="B17" s="67"/>
      <c r="C17" s="68"/>
      <c r="D17" s="68"/>
      <c r="E17" s="449"/>
      <c r="F17" s="69"/>
      <c r="G17" s="70"/>
      <c r="H17" s="71"/>
      <c r="I17" s="71"/>
      <c r="J17" s="31"/>
      <c r="K17" s="31"/>
      <c r="L17" s="31"/>
      <c r="M17" s="31"/>
      <c r="N17" s="31"/>
      <c r="O17" s="31"/>
      <c r="P17" s="31"/>
      <c r="Q17" s="31"/>
      <c r="R17" s="31"/>
      <c r="S17" s="31"/>
      <c r="T17" s="31"/>
      <c r="U17" s="31"/>
      <c r="V17" s="31"/>
      <c r="W17" s="31"/>
      <c r="X17" s="31"/>
      <c r="Y17" s="31"/>
      <c r="Z17" s="31"/>
    </row>
    <row r="18" spans="1:26" x14ac:dyDescent="0.2">
      <c r="A18" s="31"/>
      <c r="B18" s="67"/>
      <c r="C18" s="68"/>
      <c r="D18" s="68"/>
      <c r="E18" s="68"/>
      <c r="F18" s="69"/>
      <c r="G18" s="70"/>
      <c r="H18" s="71"/>
      <c r="I18" s="72"/>
      <c r="J18" s="31"/>
      <c r="K18" s="31"/>
      <c r="L18" s="31"/>
      <c r="M18" s="31"/>
      <c r="N18" s="31"/>
      <c r="O18" s="31"/>
      <c r="P18" s="31"/>
      <c r="Q18" s="31"/>
      <c r="R18" s="31"/>
      <c r="S18" s="31"/>
      <c r="T18" s="31"/>
      <c r="U18" s="31"/>
      <c r="V18" s="31"/>
      <c r="W18" s="31"/>
      <c r="X18" s="31"/>
      <c r="Y18" s="31"/>
      <c r="Z18" s="31"/>
    </row>
    <row r="19" spans="1:26" x14ac:dyDescent="0.2">
      <c r="A19" s="31"/>
      <c r="B19" s="67"/>
      <c r="C19" s="68"/>
      <c r="D19" s="68"/>
      <c r="E19" s="68"/>
      <c r="F19" s="69"/>
      <c r="G19" s="70"/>
      <c r="H19" s="71"/>
      <c r="I19" s="72"/>
      <c r="J19" s="31"/>
      <c r="K19" s="31"/>
      <c r="L19" s="31"/>
      <c r="M19" s="31"/>
      <c r="N19" s="31"/>
      <c r="O19" s="31"/>
      <c r="P19" s="31"/>
      <c r="Q19" s="31"/>
      <c r="R19" s="31"/>
      <c r="S19" s="31"/>
      <c r="T19" s="31"/>
      <c r="U19" s="31"/>
      <c r="V19" s="31"/>
      <c r="W19" s="31"/>
      <c r="X19" s="31"/>
      <c r="Y19" s="31"/>
      <c r="Z19" s="31"/>
    </row>
    <row r="20" spans="1:26" x14ac:dyDescent="0.2">
      <c r="A20" s="31"/>
      <c r="B20" s="67"/>
      <c r="C20" s="68"/>
      <c r="D20" s="68"/>
      <c r="E20" s="68"/>
      <c r="F20" s="69"/>
      <c r="G20" s="70"/>
      <c r="H20" s="71"/>
      <c r="I20" s="72"/>
      <c r="J20" s="31"/>
      <c r="K20" s="31"/>
      <c r="L20" s="31"/>
      <c r="M20" s="31"/>
      <c r="N20" s="31"/>
      <c r="O20" s="31"/>
      <c r="P20" s="31"/>
      <c r="Q20" s="31"/>
      <c r="R20" s="31"/>
      <c r="S20" s="31"/>
      <c r="T20" s="31"/>
      <c r="U20" s="31"/>
      <c r="V20" s="31"/>
      <c r="W20" s="31"/>
      <c r="X20" s="31"/>
      <c r="Y20" s="31"/>
      <c r="Z20" s="31"/>
    </row>
    <row r="21" spans="1:26" x14ac:dyDescent="0.2">
      <c r="A21" s="31"/>
      <c r="B21" s="67"/>
      <c r="C21" s="68"/>
      <c r="D21" s="68"/>
      <c r="E21" s="68"/>
      <c r="F21" s="69"/>
      <c r="G21" s="70"/>
      <c r="H21" s="71"/>
      <c r="I21" s="72"/>
      <c r="J21" s="31"/>
      <c r="K21" s="31"/>
      <c r="L21" s="31"/>
      <c r="M21" s="31"/>
      <c r="N21" s="31"/>
      <c r="O21" s="31"/>
      <c r="P21" s="31"/>
      <c r="Q21" s="31"/>
      <c r="R21" s="31"/>
      <c r="S21" s="31"/>
      <c r="T21" s="31"/>
      <c r="U21" s="31"/>
      <c r="V21" s="31"/>
      <c r="W21" s="31"/>
      <c r="X21" s="31"/>
      <c r="Y21" s="31"/>
      <c r="Z21" s="31"/>
    </row>
    <row r="22" spans="1:26" x14ac:dyDescent="0.2">
      <c r="A22" s="31"/>
      <c r="B22" s="67"/>
      <c r="C22" s="68"/>
      <c r="D22" s="68"/>
      <c r="E22" s="68"/>
      <c r="F22" s="69"/>
      <c r="G22" s="70"/>
      <c r="H22" s="71"/>
      <c r="I22" s="72"/>
      <c r="J22" s="31"/>
      <c r="K22" s="31"/>
      <c r="L22" s="31"/>
      <c r="M22" s="31"/>
      <c r="N22" s="31"/>
      <c r="O22" s="31"/>
      <c r="P22" s="31"/>
      <c r="Q22" s="31"/>
      <c r="R22" s="31"/>
      <c r="S22" s="31"/>
      <c r="T22" s="31"/>
      <c r="U22" s="31"/>
      <c r="V22" s="31"/>
      <c r="W22" s="31"/>
      <c r="X22" s="31"/>
      <c r="Y22" s="31"/>
      <c r="Z22" s="31"/>
    </row>
    <row r="23" spans="1:26" ht="27.95" customHeight="1" x14ac:dyDescent="0.2">
      <c r="A23" s="31"/>
      <c r="B23" s="67"/>
      <c r="C23" s="68"/>
      <c r="D23" s="68"/>
      <c r="E23" s="68"/>
      <c r="F23" s="69"/>
      <c r="G23" s="70"/>
      <c r="H23" s="71"/>
      <c r="I23" s="72"/>
      <c r="J23" s="31"/>
      <c r="K23" s="31"/>
      <c r="L23" s="31"/>
      <c r="M23" s="31"/>
      <c r="N23" s="31"/>
      <c r="O23" s="31"/>
      <c r="P23" s="31"/>
      <c r="Q23" s="31"/>
      <c r="R23" s="31"/>
      <c r="S23" s="31"/>
      <c r="T23" s="31"/>
      <c r="U23" s="31"/>
      <c r="V23" s="31"/>
      <c r="W23" s="31"/>
      <c r="X23" s="31"/>
      <c r="Y23" s="31"/>
      <c r="Z23" s="31"/>
    </row>
    <row r="24" spans="1:26" ht="27.95" customHeight="1" x14ac:dyDescent="0.2">
      <c r="A24" s="31"/>
      <c r="B24" s="67"/>
      <c r="C24" s="68"/>
      <c r="D24" s="68"/>
      <c r="E24" s="68"/>
      <c r="F24" s="69"/>
      <c r="G24" s="70"/>
      <c r="H24" s="71"/>
      <c r="I24" s="72"/>
      <c r="J24" s="31"/>
      <c r="K24" s="31"/>
      <c r="L24" s="31"/>
      <c r="M24" s="31"/>
      <c r="N24" s="31"/>
      <c r="O24" s="31"/>
      <c r="P24" s="31"/>
      <c r="Q24" s="31"/>
      <c r="R24" s="31"/>
      <c r="S24" s="31"/>
      <c r="T24" s="31"/>
      <c r="U24" s="31"/>
      <c r="V24" s="31"/>
      <c r="W24" s="31"/>
      <c r="X24" s="31"/>
      <c r="Y24" s="31"/>
      <c r="Z24" s="31"/>
    </row>
    <row r="25" spans="1:26" ht="27.95" customHeight="1" x14ac:dyDescent="0.2">
      <c r="A25" s="31"/>
      <c r="B25" s="67"/>
      <c r="C25" s="68"/>
      <c r="D25" s="68"/>
      <c r="E25" s="68"/>
      <c r="F25" s="69"/>
      <c r="G25" s="70"/>
      <c r="H25" s="71"/>
      <c r="I25" s="72"/>
      <c r="J25" s="31"/>
      <c r="K25" s="31"/>
      <c r="L25" s="31"/>
      <c r="M25" s="31"/>
      <c r="N25" s="31"/>
      <c r="O25" s="31"/>
      <c r="P25" s="31"/>
      <c r="Q25" s="31"/>
      <c r="R25" s="31"/>
      <c r="S25" s="31"/>
      <c r="T25" s="31"/>
      <c r="U25" s="31"/>
      <c r="V25" s="31"/>
      <c r="W25" s="31"/>
      <c r="X25" s="31"/>
      <c r="Y25" s="31"/>
      <c r="Z25" s="31"/>
    </row>
    <row r="26" spans="1:26" ht="27.95" customHeight="1" x14ac:dyDescent="0.2">
      <c r="A26" s="31"/>
      <c r="B26" s="67"/>
      <c r="C26" s="68"/>
      <c r="D26" s="68"/>
      <c r="E26" s="68"/>
      <c r="F26" s="69"/>
      <c r="G26" s="70"/>
      <c r="H26" s="71"/>
      <c r="I26" s="72"/>
      <c r="J26" s="31"/>
      <c r="K26" s="31"/>
      <c r="L26" s="31"/>
      <c r="M26" s="31"/>
      <c r="N26" s="31"/>
      <c r="O26" s="31"/>
      <c r="P26" s="31"/>
      <c r="Q26" s="31"/>
      <c r="R26" s="31"/>
      <c r="S26" s="31"/>
      <c r="T26" s="31"/>
      <c r="U26" s="31"/>
      <c r="V26" s="31"/>
      <c r="W26" s="31"/>
      <c r="X26" s="31"/>
      <c r="Y26" s="31"/>
      <c r="Z26" s="31"/>
    </row>
    <row r="27" spans="1:26" ht="27.95" customHeight="1" thickBot="1" x14ac:dyDescent="0.25">
      <c r="A27" s="31"/>
      <c r="B27" s="73"/>
      <c r="C27" s="74"/>
      <c r="D27" s="74"/>
      <c r="E27" s="74"/>
      <c r="F27" s="75"/>
      <c r="G27" s="76"/>
      <c r="H27" s="77"/>
      <c r="I27" s="78"/>
      <c r="J27" s="31"/>
      <c r="K27" s="31"/>
      <c r="L27" s="31"/>
      <c r="M27" s="31"/>
      <c r="N27" s="31"/>
      <c r="O27" s="31"/>
      <c r="P27" s="31"/>
      <c r="Q27" s="31"/>
      <c r="R27" s="31"/>
      <c r="S27" s="31"/>
      <c r="T27" s="31"/>
      <c r="U27" s="31"/>
      <c r="V27" s="31"/>
      <c r="W27" s="31"/>
      <c r="X27" s="31"/>
      <c r="Y27" s="31"/>
      <c r="Z27" s="31"/>
    </row>
    <row r="28" spans="1:26" ht="27.95" customHeight="1" x14ac:dyDescent="0.2">
      <c r="A28" s="31"/>
      <c r="B28" s="51"/>
      <c r="C28" s="51"/>
      <c r="D28" s="51"/>
      <c r="E28" s="51"/>
      <c r="F28" s="51"/>
      <c r="G28" s="51"/>
      <c r="H28" s="51"/>
      <c r="I28" s="51"/>
      <c r="J28" s="51"/>
      <c r="K28" s="31"/>
      <c r="L28" s="31"/>
      <c r="M28" s="31"/>
      <c r="N28" s="31"/>
      <c r="O28" s="31"/>
      <c r="P28" s="31"/>
      <c r="Q28" s="31"/>
      <c r="R28" s="31"/>
      <c r="S28" s="31"/>
      <c r="T28" s="31"/>
      <c r="U28" s="31"/>
      <c r="V28" s="31"/>
      <c r="W28" s="31"/>
      <c r="X28" s="31"/>
      <c r="Y28" s="31"/>
      <c r="Z28" s="31"/>
    </row>
    <row r="29" spans="1:26" ht="27.95" customHeight="1" x14ac:dyDescent="0.2">
      <c r="A29" s="31"/>
      <c r="B29" s="51"/>
      <c r="C29" s="51"/>
      <c r="D29" s="51"/>
      <c r="E29" s="51"/>
      <c r="F29" s="51"/>
      <c r="G29" s="51"/>
      <c r="H29" s="51"/>
      <c r="I29" s="51"/>
      <c r="J29" s="51"/>
      <c r="K29" s="31"/>
      <c r="L29" s="31"/>
      <c r="M29" s="31"/>
      <c r="N29" s="31"/>
      <c r="O29" s="31"/>
      <c r="P29" s="31"/>
      <c r="Q29" s="31"/>
      <c r="R29" s="31"/>
      <c r="S29" s="31"/>
      <c r="T29" s="31"/>
      <c r="U29" s="31"/>
      <c r="V29" s="31"/>
      <c r="W29" s="31"/>
      <c r="X29" s="31"/>
      <c r="Y29" s="31"/>
      <c r="Z29" s="31"/>
    </row>
    <row r="30" spans="1:26" ht="27.95" customHeight="1" x14ac:dyDescent="0.2">
      <c r="A30" s="31"/>
      <c r="B30" s="51"/>
      <c r="C30" s="51"/>
      <c r="D30" s="51"/>
      <c r="E30" s="51"/>
      <c r="F30" s="51"/>
      <c r="G30" s="51"/>
      <c r="H30" s="51"/>
      <c r="I30" s="51"/>
      <c r="J30" s="51"/>
      <c r="K30" s="31"/>
      <c r="L30" s="31"/>
      <c r="M30" s="31"/>
      <c r="N30" s="31"/>
      <c r="O30" s="31"/>
      <c r="P30" s="31"/>
      <c r="Q30" s="31"/>
      <c r="R30" s="31"/>
      <c r="S30" s="31"/>
      <c r="T30" s="31"/>
      <c r="U30" s="31"/>
      <c r="V30" s="31"/>
      <c r="W30" s="31"/>
      <c r="X30" s="31"/>
      <c r="Y30" s="31"/>
      <c r="Z30" s="31"/>
    </row>
    <row r="31" spans="1:26" ht="27.95" customHeight="1" x14ac:dyDescent="0.2">
      <c r="A31" s="31"/>
      <c r="B31" s="51"/>
      <c r="C31" s="51"/>
      <c r="D31" s="51"/>
      <c r="E31" s="51"/>
      <c r="F31" s="51"/>
      <c r="G31" s="51"/>
      <c r="H31" s="51"/>
      <c r="I31" s="51"/>
      <c r="J31" s="51"/>
      <c r="K31" s="31"/>
      <c r="L31" s="31"/>
      <c r="M31" s="31"/>
      <c r="N31" s="31"/>
      <c r="O31" s="31"/>
      <c r="P31" s="31"/>
      <c r="Q31" s="31"/>
      <c r="R31" s="31"/>
      <c r="S31" s="31"/>
      <c r="T31" s="31"/>
      <c r="U31" s="31"/>
      <c r="V31" s="31"/>
      <c r="W31" s="31"/>
      <c r="X31" s="31"/>
      <c r="Y31" s="31"/>
      <c r="Z31" s="31"/>
    </row>
    <row r="32" spans="1:26" ht="27.95" customHeight="1" x14ac:dyDescent="0.2">
      <c r="A32" s="31"/>
      <c r="B32" s="51"/>
      <c r="C32" s="51"/>
      <c r="D32" s="51"/>
      <c r="E32" s="51"/>
      <c r="F32" s="51"/>
      <c r="G32" s="51"/>
      <c r="H32" s="51"/>
      <c r="I32" s="51"/>
      <c r="J32" s="51"/>
      <c r="K32" s="31"/>
      <c r="L32" s="31"/>
      <c r="M32" s="31"/>
      <c r="N32" s="31"/>
      <c r="O32" s="31"/>
      <c r="P32" s="31"/>
      <c r="Q32" s="31"/>
      <c r="R32" s="31"/>
      <c r="S32" s="31"/>
      <c r="T32" s="31"/>
      <c r="U32" s="31"/>
      <c r="V32" s="31"/>
      <c r="W32" s="31"/>
      <c r="X32" s="31"/>
      <c r="Y32" s="31"/>
      <c r="Z32" s="31"/>
    </row>
    <row r="33" spans="1:26" ht="27.95" customHeight="1" x14ac:dyDescent="0.2">
      <c r="A33" s="31"/>
      <c r="B33" s="51"/>
      <c r="C33" s="51"/>
      <c r="D33" s="51"/>
      <c r="E33" s="51"/>
      <c r="F33" s="51"/>
      <c r="G33" s="51"/>
      <c r="H33" s="51"/>
      <c r="I33" s="51"/>
      <c r="J33" s="51"/>
      <c r="K33" s="31"/>
      <c r="L33" s="31"/>
      <c r="M33" s="31"/>
      <c r="N33" s="31"/>
      <c r="O33" s="31"/>
      <c r="P33" s="31"/>
      <c r="Q33" s="31"/>
      <c r="R33" s="31"/>
      <c r="S33" s="31"/>
      <c r="T33" s="31"/>
      <c r="U33" s="31"/>
      <c r="V33" s="31"/>
      <c r="W33" s="31"/>
      <c r="X33" s="31"/>
      <c r="Y33" s="31"/>
      <c r="Z33" s="31"/>
    </row>
    <row r="34" spans="1:26" ht="27.95" customHeight="1" x14ac:dyDescent="0.2">
      <c r="A34" s="31"/>
      <c r="B34" s="51"/>
      <c r="C34" s="51"/>
      <c r="D34" s="51"/>
      <c r="E34" s="51"/>
      <c r="F34" s="51"/>
      <c r="G34" s="51"/>
      <c r="H34" s="51"/>
      <c r="I34" s="51"/>
      <c r="J34" s="51"/>
      <c r="K34" s="31"/>
      <c r="L34" s="31"/>
      <c r="M34" s="31"/>
      <c r="N34" s="31"/>
      <c r="O34" s="31"/>
      <c r="P34" s="31"/>
      <c r="Q34" s="31"/>
      <c r="R34" s="31"/>
      <c r="S34" s="31"/>
      <c r="T34" s="31"/>
      <c r="U34" s="31"/>
      <c r="V34" s="31"/>
      <c r="W34" s="31"/>
      <c r="X34" s="31"/>
      <c r="Y34" s="31"/>
      <c r="Z34" s="31"/>
    </row>
    <row r="35" spans="1:26" ht="27.95" customHeight="1" x14ac:dyDescent="0.2">
      <c r="A35" s="31"/>
      <c r="B35" s="51"/>
      <c r="C35" s="51"/>
      <c r="D35" s="51"/>
      <c r="E35" s="51"/>
      <c r="F35" s="51"/>
      <c r="G35" s="51"/>
      <c r="H35" s="51"/>
      <c r="I35" s="51"/>
      <c r="J35" s="51"/>
      <c r="K35" s="31"/>
      <c r="L35" s="31"/>
      <c r="M35" s="31"/>
      <c r="N35" s="31"/>
      <c r="O35" s="31"/>
      <c r="P35" s="31"/>
      <c r="Q35" s="31"/>
      <c r="R35" s="31"/>
      <c r="S35" s="31"/>
      <c r="T35" s="31"/>
      <c r="U35" s="31"/>
      <c r="V35" s="31"/>
      <c r="W35" s="31"/>
      <c r="X35" s="31"/>
      <c r="Y35" s="31"/>
      <c r="Z35" s="31"/>
    </row>
    <row r="36" spans="1:26" ht="27.9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27.9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27.9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7.9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7.9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sheetData>
  <mergeCells count="6">
    <mergeCell ref="B3:D3"/>
    <mergeCell ref="F3:H3"/>
    <mergeCell ref="C4:D4"/>
    <mergeCell ref="C5:D5"/>
    <mergeCell ref="B11:F11"/>
    <mergeCell ref="H11:I11"/>
  </mergeCells>
  <hyperlinks>
    <hyperlink ref="B1" location="Contents!A1" display="Back to Contents" xr:uid="{00000000-0004-0000-0200-000000000000}"/>
  </hyperlink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9"/>
  <sheetViews>
    <sheetView workbookViewId="0">
      <pane xSplit="1" ySplit="11" topLeftCell="B12" activePane="bottomRight" state="frozen"/>
      <selection pane="topRight" activeCell="B1" sqref="B1"/>
      <selection pane="bottomLeft" activeCell="A12" sqref="A12"/>
      <selection pane="bottomRight" activeCell="B19" sqref="B19"/>
    </sheetView>
  </sheetViews>
  <sheetFormatPr defaultRowHeight="14.25" x14ac:dyDescent="0.2"/>
  <cols>
    <col min="1" max="1" width="3.85546875" style="1" customWidth="1"/>
    <col min="2" max="4" width="37.42578125" style="1" customWidth="1"/>
    <col min="5" max="5" width="74.140625" style="1" customWidth="1"/>
    <col min="6" max="9" width="37.42578125" style="1" customWidth="1"/>
    <col min="10" max="10" width="74.140625" style="1" customWidth="1"/>
    <col min="11" max="12" width="37.42578125" style="1" customWidth="1"/>
    <col min="13" max="13" width="9.140625" style="1" customWidth="1"/>
    <col min="14" max="16384" width="9.140625" style="1"/>
  </cols>
  <sheetData>
    <row r="1" spans="1:12" ht="15" thickBot="1" x14ac:dyDescent="0.25">
      <c r="C1" s="79"/>
      <c r="D1" s="79"/>
    </row>
    <row r="2" spans="1:12" ht="24.95" customHeight="1" thickBot="1" x14ac:dyDescent="0.25">
      <c r="B2" s="470" t="s">
        <v>104</v>
      </c>
      <c r="C2" s="470"/>
      <c r="D2" s="470"/>
      <c r="E2" s="470"/>
      <c r="F2" s="80"/>
      <c r="G2" s="80"/>
    </row>
    <row r="3" spans="1:12" ht="24.95" customHeight="1" thickBot="1" x14ac:dyDescent="0.25">
      <c r="B3" s="470"/>
      <c r="C3" s="470"/>
      <c r="D3" s="470"/>
      <c r="E3" s="470"/>
      <c r="F3" s="80"/>
      <c r="G3" s="80"/>
    </row>
    <row r="4" spans="1:12" ht="21" thickBot="1" x14ac:dyDescent="0.25">
      <c r="B4" s="81" t="s">
        <v>3</v>
      </c>
      <c r="C4" s="471" t="str">
        <f>Guidance!$C$4</f>
        <v>SE0041</v>
      </c>
      <c r="D4" s="471"/>
      <c r="E4" s="471"/>
      <c r="F4" s="80"/>
      <c r="G4" s="80"/>
    </row>
    <row r="5" spans="1:12" ht="21" thickBot="1" x14ac:dyDescent="0.25">
      <c r="B5" s="81" t="s">
        <v>5</v>
      </c>
      <c r="C5" s="472" t="s">
        <v>416</v>
      </c>
      <c r="D5" s="472"/>
      <c r="E5" s="472"/>
      <c r="F5" s="80"/>
      <c r="G5" s="80"/>
    </row>
    <row r="6" spans="1:12" x14ac:dyDescent="0.2">
      <c r="C6" s="79"/>
      <c r="D6" s="79"/>
    </row>
    <row r="7" spans="1:12" ht="15" x14ac:dyDescent="0.2">
      <c r="A7" s="82" t="s">
        <v>105</v>
      </c>
      <c r="B7" s="2" t="s">
        <v>106</v>
      </c>
      <c r="C7" s="79"/>
      <c r="D7" s="79"/>
    </row>
    <row r="8" spans="1:12" ht="15" x14ac:dyDescent="0.2">
      <c r="B8" s="2"/>
      <c r="C8" s="79"/>
      <c r="D8" s="79"/>
    </row>
    <row r="9" spans="1:12" ht="49.7" customHeight="1" x14ac:dyDescent="0.2">
      <c r="B9" s="473" t="s">
        <v>107</v>
      </c>
      <c r="C9" s="473"/>
      <c r="D9" s="473"/>
      <c r="E9" s="473"/>
      <c r="F9" s="473"/>
      <c r="G9" s="83"/>
      <c r="H9" s="473" t="s">
        <v>108</v>
      </c>
      <c r="I9" s="473"/>
      <c r="J9" s="473"/>
      <c r="K9" s="473"/>
      <c r="L9" s="473"/>
    </row>
    <row r="10" spans="1:12" ht="15" x14ac:dyDescent="0.2">
      <c r="B10" s="469" t="s">
        <v>109</v>
      </c>
      <c r="C10" s="469"/>
      <c r="D10" s="469"/>
      <c r="E10" s="469"/>
      <c r="F10" s="469"/>
      <c r="G10" s="84"/>
      <c r="H10" s="469" t="s">
        <v>110</v>
      </c>
      <c r="I10" s="469"/>
      <c r="J10" s="469"/>
      <c r="K10" s="469"/>
      <c r="L10" s="469"/>
    </row>
    <row r="11" spans="1:12" ht="77.25" x14ac:dyDescent="0.2">
      <c r="B11" s="85" t="s">
        <v>111</v>
      </c>
      <c r="C11" s="85" t="s">
        <v>112</v>
      </c>
      <c r="D11" s="85" t="s">
        <v>113</v>
      </c>
      <c r="E11" s="85" t="s">
        <v>114</v>
      </c>
      <c r="F11" s="85" t="s">
        <v>115</v>
      </c>
      <c r="G11" s="85" t="s">
        <v>116</v>
      </c>
      <c r="H11" s="85" t="s">
        <v>117</v>
      </c>
      <c r="I11" s="85" t="s">
        <v>118</v>
      </c>
      <c r="J11" s="85" t="s">
        <v>119</v>
      </c>
      <c r="K11" s="85" t="s">
        <v>120</v>
      </c>
      <c r="L11" s="85" t="s">
        <v>121</v>
      </c>
    </row>
    <row r="12" spans="1:12" ht="30" customHeight="1" x14ac:dyDescent="0.2">
      <c r="B12" s="86"/>
      <c r="C12" s="88"/>
      <c r="D12" s="88"/>
      <c r="E12" s="88"/>
      <c r="F12" s="87"/>
      <c r="G12" s="87"/>
      <c r="H12" s="87"/>
      <c r="I12" s="88"/>
      <c r="J12" s="88"/>
      <c r="K12" s="88"/>
      <c r="L12" s="87"/>
    </row>
    <row r="13" spans="1:12" ht="60.75" customHeight="1" x14ac:dyDescent="0.2">
      <c r="B13" s="86"/>
      <c r="C13" s="88"/>
      <c r="D13" s="88"/>
      <c r="E13" s="88"/>
      <c r="F13" s="87"/>
      <c r="G13" s="87"/>
      <c r="H13" s="87"/>
      <c r="I13" s="88"/>
      <c r="J13" s="88"/>
      <c r="K13" s="88"/>
      <c r="L13" s="87"/>
    </row>
    <row r="14" spans="1:12" ht="30" customHeight="1" x14ac:dyDescent="0.2">
      <c r="B14" s="86"/>
      <c r="C14" s="88"/>
      <c r="D14" s="88"/>
      <c r="E14" s="88"/>
      <c r="F14" s="87"/>
      <c r="G14" s="87"/>
      <c r="H14" s="87"/>
      <c r="I14" s="88"/>
      <c r="J14" s="88"/>
      <c r="K14" s="88"/>
      <c r="L14" s="87"/>
    </row>
    <row r="15" spans="1:12" ht="30" customHeight="1" x14ac:dyDescent="0.2">
      <c r="B15" s="86"/>
      <c r="C15" s="88"/>
      <c r="D15" s="88"/>
      <c r="E15" s="88"/>
      <c r="F15" s="87"/>
      <c r="G15" s="87"/>
      <c r="H15" s="87"/>
      <c r="I15" s="88"/>
      <c r="J15" s="88"/>
      <c r="K15" s="88"/>
      <c r="L15" s="87"/>
    </row>
    <row r="16" spans="1:12" ht="30" customHeight="1" x14ac:dyDescent="0.2">
      <c r="B16" s="86"/>
      <c r="C16" s="88"/>
      <c r="D16" s="88"/>
      <c r="E16" s="88"/>
      <c r="F16" s="87"/>
      <c r="G16" s="87"/>
      <c r="H16" s="87"/>
      <c r="I16" s="88"/>
      <c r="J16" s="88"/>
      <c r="K16" s="88"/>
      <c r="L16" s="87"/>
    </row>
    <row r="17" spans="2:12" ht="30" customHeight="1" x14ac:dyDescent="0.2">
      <c r="B17" s="86"/>
      <c r="C17" s="88"/>
      <c r="D17" s="88"/>
      <c r="E17" s="88"/>
      <c r="F17" s="87"/>
      <c r="G17" s="87"/>
      <c r="H17" s="87"/>
      <c r="I17" s="88"/>
      <c r="J17" s="88"/>
      <c r="K17" s="88"/>
      <c r="L17" s="87"/>
    </row>
    <row r="19" spans="2:12" ht="15" x14ac:dyDescent="0.2">
      <c r="B19" s="450" t="s">
        <v>417</v>
      </c>
    </row>
  </sheetData>
  <mergeCells count="7">
    <mergeCell ref="B10:F10"/>
    <mergeCell ref="H10:L10"/>
    <mergeCell ref="B2:E3"/>
    <mergeCell ref="C4:E4"/>
    <mergeCell ref="C5:E5"/>
    <mergeCell ref="B9:F9"/>
    <mergeCell ref="H9:L9"/>
  </mergeCell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Guidance!$B$44:$B$64</xm:f>
          </x14:formula1>
          <xm:sqref>B12:B17</xm:sqref>
        </x14:dataValidation>
        <x14:dataValidation type="list" allowBlank="1" showInputMessage="1" showErrorMessage="1" xr:uid="{00000000-0002-0000-0300-000001000000}">
          <x14:formula1>
            <xm:f>Guidance!$Z$2:$Z$3</xm:f>
          </x14:formula1>
          <xm:sqref>L12:L17 F12:H17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28"/>
  <sheetViews>
    <sheetView workbookViewId="0">
      <selection activeCell="B6" sqref="B6"/>
    </sheetView>
  </sheetViews>
  <sheetFormatPr defaultRowHeight="15" x14ac:dyDescent="0.25"/>
  <cols>
    <col min="1" max="1" width="3.85546875" customWidth="1"/>
    <col min="2" max="2" width="49" customWidth="1"/>
    <col min="3" max="3" width="26.28515625" customWidth="1"/>
    <col min="4" max="4" width="27.7109375" customWidth="1"/>
    <col min="5" max="5" width="26.28515625" customWidth="1"/>
    <col min="6" max="6" width="25.85546875" customWidth="1"/>
    <col min="7" max="7" width="29.85546875" customWidth="1"/>
    <col min="8" max="9" width="9.140625" customWidth="1"/>
    <col min="10" max="10" width="46.42578125" customWidth="1"/>
    <col min="11" max="15" width="21.7109375" customWidth="1"/>
    <col min="16" max="17" width="9.140625" customWidth="1"/>
    <col min="18" max="18" width="25.140625" customWidth="1"/>
    <col min="19" max="19" width="23.5703125" customWidth="1"/>
    <col min="20" max="20" width="36.140625" customWidth="1"/>
    <col min="21" max="21" width="9.140625" customWidth="1"/>
  </cols>
  <sheetData>
    <row r="1" spans="2:30" ht="15.75" thickBot="1" x14ac:dyDescent="0.3"/>
    <row r="2" spans="2:30" ht="24.95" customHeight="1" thickBot="1" x14ac:dyDescent="0.3">
      <c r="B2" s="475" t="s">
        <v>122</v>
      </c>
      <c r="C2" s="475"/>
      <c r="D2" s="475"/>
      <c r="F2" s="89"/>
      <c r="G2" s="90" t="s">
        <v>123</v>
      </c>
    </row>
    <row r="3" spans="2:30" ht="24.95" customHeight="1" thickBot="1" x14ac:dyDescent="0.3">
      <c r="B3" s="475"/>
      <c r="C3" s="475"/>
      <c r="D3" s="475"/>
      <c r="F3" s="476"/>
      <c r="G3" s="91" t="s">
        <v>124</v>
      </c>
    </row>
    <row r="4" spans="2:30" ht="18.75" thickBot="1" x14ac:dyDescent="0.3">
      <c r="B4" s="81" t="s">
        <v>3</v>
      </c>
      <c r="C4" s="471" t="str">
        <f>Guidance!$C$4</f>
        <v>SE0041</v>
      </c>
      <c r="D4" s="471"/>
      <c r="F4" s="476"/>
      <c r="G4" s="92"/>
    </row>
    <row r="5" spans="2:30" ht="18.75" thickBot="1" x14ac:dyDescent="0.3">
      <c r="B5" s="81" t="s">
        <v>5</v>
      </c>
      <c r="C5" s="472" t="s">
        <v>416</v>
      </c>
      <c r="D5" s="472"/>
      <c r="E5" s="472"/>
      <c r="F5" s="92"/>
      <c r="G5" s="92"/>
    </row>
    <row r="6" spans="2:30" ht="20.25" x14ac:dyDescent="0.25">
      <c r="B6" s="450" t="s">
        <v>417</v>
      </c>
      <c r="C6" s="93"/>
      <c r="D6" s="94"/>
      <c r="E6" s="94"/>
      <c r="F6" s="92"/>
      <c r="G6" s="92"/>
    </row>
    <row r="7" spans="2:30" x14ac:dyDescent="0.25">
      <c r="B7" s="95" t="s">
        <v>125</v>
      </c>
      <c r="C7" s="96"/>
      <c r="D7" s="96"/>
      <c r="E7" s="96"/>
      <c r="F7" s="96"/>
      <c r="G7" s="96"/>
      <c r="H7" s="96"/>
      <c r="I7" s="97"/>
      <c r="J7" s="98"/>
      <c r="K7" s="98"/>
      <c r="L7" s="98"/>
      <c r="M7" s="98"/>
    </row>
    <row r="8" spans="2:30" x14ac:dyDescent="0.25">
      <c r="B8" s="99" t="s">
        <v>126</v>
      </c>
      <c r="C8" s="100"/>
      <c r="D8" s="100"/>
      <c r="E8" s="100"/>
      <c r="F8" s="100"/>
      <c r="G8" s="100"/>
      <c r="H8" s="100"/>
      <c r="I8" s="101"/>
      <c r="J8" s="102"/>
      <c r="K8" s="102"/>
      <c r="L8" s="102"/>
      <c r="M8" s="102"/>
    </row>
    <row r="9" spans="2:30" x14ac:dyDescent="0.25">
      <c r="B9" s="99" t="s">
        <v>127</v>
      </c>
      <c r="C9" s="100"/>
      <c r="D9" s="100"/>
      <c r="E9" s="100"/>
      <c r="F9" s="100"/>
      <c r="G9" s="100"/>
      <c r="H9" s="100"/>
      <c r="I9" s="101"/>
      <c r="J9" s="102"/>
      <c r="K9" s="102"/>
      <c r="L9" s="102"/>
      <c r="M9" s="102"/>
    </row>
    <row r="10" spans="2:30" x14ac:dyDescent="0.25">
      <c r="B10" s="99" t="s">
        <v>128</v>
      </c>
      <c r="C10" s="103"/>
      <c r="D10" s="103"/>
      <c r="E10" s="103"/>
      <c r="F10" s="103"/>
      <c r="G10" s="104"/>
      <c r="H10" s="104"/>
      <c r="I10" s="105"/>
      <c r="J10" s="1"/>
      <c r="K10" s="1"/>
      <c r="L10" s="1"/>
      <c r="M10" s="1"/>
    </row>
    <row r="11" spans="2:30" x14ac:dyDescent="0.25">
      <c r="B11" s="99" t="s">
        <v>129</v>
      </c>
      <c r="C11" s="106"/>
      <c r="D11" s="104"/>
      <c r="E11" s="104"/>
      <c r="F11" s="104"/>
      <c r="G11" s="104"/>
      <c r="H11" s="104"/>
      <c r="I11" s="105"/>
      <c r="J11" s="1"/>
      <c r="K11" s="1"/>
      <c r="L11" s="1"/>
      <c r="M11" s="1"/>
    </row>
    <row r="12" spans="2:30" x14ac:dyDescent="0.25">
      <c r="B12" s="99" t="s">
        <v>130</v>
      </c>
      <c r="C12" s="106"/>
      <c r="D12" s="104"/>
      <c r="E12" s="104"/>
      <c r="F12" s="104"/>
      <c r="G12" s="104"/>
      <c r="H12" s="104"/>
      <c r="I12" s="105"/>
      <c r="J12" s="1"/>
      <c r="K12" s="1"/>
      <c r="L12" s="1"/>
      <c r="M12" s="1"/>
    </row>
    <row r="13" spans="2:30" x14ac:dyDescent="0.25">
      <c r="B13" s="107" t="s">
        <v>131</v>
      </c>
      <c r="C13" s="108"/>
      <c r="D13" s="108"/>
      <c r="E13" s="108"/>
      <c r="F13" s="109"/>
      <c r="G13" s="109"/>
      <c r="H13" s="109"/>
      <c r="I13" s="110"/>
      <c r="J13" s="1"/>
      <c r="K13" s="1"/>
      <c r="L13" s="1"/>
      <c r="M13" s="1"/>
    </row>
    <row r="14" spans="2:30" s="102" customFormat="1" ht="14.25" x14ac:dyDescent="0.2"/>
    <row r="15" spans="2:30" s="102" customFormat="1" ht="15.2" customHeight="1" x14ac:dyDescent="0.2">
      <c r="B15" s="477" t="s">
        <v>132</v>
      </c>
      <c r="C15" s="477"/>
      <c r="D15" s="477"/>
      <c r="E15" s="477"/>
      <c r="F15" s="477"/>
      <c r="G15" s="477"/>
    </row>
    <row r="16" spans="2:30" s="102" customFormat="1" x14ac:dyDescent="0.2">
      <c r="B16" s="111"/>
      <c r="C16" s="111"/>
      <c r="D16" s="111"/>
      <c r="E16" s="111"/>
      <c r="F16" s="111"/>
      <c r="G16" s="111"/>
      <c r="R16" s="112"/>
      <c r="S16" s="112"/>
      <c r="T16" s="112"/>
      <c r="U16" s="112"/>
      <c r="V16" s="112"/>
      <c r="W16" s="112"/>
      <c r="X16" s="112"/>
      <c r="Y16" s="112"/>
      <c r="Z16" s="112"/>
      <c r="AA16" s="112"/>
      <c r="AB16" s="112"/>
      <c r="AC16" s="112"/>
      <c r="AD16" s="112"/>
    </row>
    <row r="17" spans="2:30" s="102" customFormat="1" ht="15.95" customHeight="1" thickBot="1" x14ac:dyDescent="0.25">
      <c r="B17" s="113"/>
      <c r="C17" s="474" t="s">
        <v>9</v>
      </c>
      <c r="D17" s="474"/>
      <c r="E17" s="474"/>
      <c r="F17" s="474"/>
      <c r="G17" s="474"/>
      <c r="Q17" s="18"/>
      <c r="R17" s="18"/>
      <c r="S17" s="18"/>
      <c r="T17" s="18"/>
      <c r="U17" s="18"/>
      <c r="V17" s="18"/>
      <c r="W17" s="18"/>
      <c r="X17" s="18"/>
      <c r="Y17" s="18"/>
      <c r="Z17" s="112"/>
      <c r="AA17" s="112"/>
      <c r="AB17" s="112"/>
      <c r="AC17" s="112"/>
      <c r="AD17" s="112"/>
    </row>
    <row r="18" spans="2:30" s="102" customFormat="1" ht="30" x14ac:dyDescent="0.25">
      <c r="B18" s="113" t="s">
        <v>133</v>
      </c>
      <c r="C18" s="114" t="s">
        <v>134</v>
      </c>
      <c r="D18" s="114" t="s">
        <v>135</v>
      </c>
      <c r="E18" s="114" t="s">
        <v>136</v>
      </c>
      <c r="F18" s="114" t="s">
        <v>137</v>
      </c>
      <c r="G18" s="115" t="s">
        <v>138</v>
      </c>
      <c r="Q18" s="18"/>
      <c r="R18" s="479"/>
      <c r="S18" s="479"/>
      <c r="T18" s="479"/>
      <c r="U18" s="18"/>
      <c r="V18" s="116"/>
      <c r="W18" s="18"/>
      <c r="X18" s="18"/>
      <c r="Y18" s="18"/>
      <c r="Z18" s="112"/>
      <c r="AA18" s="112"/>
      <c r="AB18" s="112"/>
      <c r="AC18" s="112"/>
      <c r="AD18" s="112"/>
    </row>
    <row r="19" spans="2:30" s="1" customFormat="1" ht="15.75" x14ac:dyDescent="0.25">
      <c r="B19" s="117" t="s">
        <v>139</v>
      </c>
      <c r="C19" s="118"/>
      <c r="D19" s="118"/>
      <c r="E19" s="118"/>
      <c r="F19" s="118"/>
      <c r="G19" s="118"/>
      <c r="Q19" s="18"/>
      <c r="R19" s="119"/>
      <c r="S19" s="479"/>
      <c r="T19" s="479"/>
      <c r="U19" s="18"/>
      <c r="V19" s="120"/>
      <c r="W19" s="18"/>
      <c r="X19" s="18"/>
      <c r="Y19" s="18"/>
      <c r="Z19" s="31"/>
      <c r="AA19" s="31"/>
      <c r="AB19" s="31"/>
      <c r="AC19" s="31"/>
      <c r="AD19" s="31"/>
    </row>
    <row r="20" spans="2:30" s="98" customFormat="1" x14ac:dyDescent="0.25">
      <c r="Q20" s="18"/>
      <c r="R20" s="119"/>
      <c r="S20" s="479"/>
      <c r="T20" s="479"/>
      <c r="U20" s="18"/>
      <c r="V20" s="18"/>
      <c r="W20" s="18"/>
      <c r="X20" s="18"/>
      <c r="Y20" s="18"/>
      <c r="Z20" s="121"/>
      <c r="AA20" s="121"/>
      <c r="AB20" s="121"/>
      <c r="AC20" s="121"/>
      <c r="AD20" s="121"/>
    </row>
    <row r="21" spans="2:30" s="98" customFormat="1" ht="15.75" customHeight="1" x14ac:dyDescent="0.25">
      <c r="B21" s="480" t="s">
        <v>140</v>
      </c>
      <c r="C21" s="480"/>
      <c r="D21" s="480"/>
      <c r="E21" s="480"/>
      <c r="F21" s="480"/>
      <c r="Q21" s="18"/>
      <c r="R21" s="18"/>
      <c r="S21" s="18"/>
      <c r="T21" s="18"/>
      <c r="U21" s="18"/>
      <c r="V21" s="18"/>
      <c r="W21" s="18"/>
      <c r="X21" s="18"/>
      <c r="Y21" s="18"/>
      <c r="Z21" s="121"/>
      <c r="AA21" s="121"/>
      <c r="AB21" s="121"/>
      <c r="AC21" s="121"/>
      <c r="AD21" s="121"/>
    </row>
    <row r="22" spans="2:30" s="98" customFormat="1" ht="15.75" customHeight="1" x14ac:dyDescent="0.25">
      <c r="B22" s="481" t="s">
        <v>141</v>
      </c>
      <c r="C22" s="481"/>
      <c r="D22" s="481"/>
      <c r="E22" s="481"/>
      <c r="F22" s="481"/>
      <c r="Q22" s="18"/>
      <c r="R22" s="18"/>
      <c r="S22" s="122"/>
      <c r="T22" s="122"/>
      <c r="U22" s="122"/>
      <c r="V22" s="122"/>
      <c r="W22" s="122"/>
      <c r="X22" s="122"/>
      <c r="Y22" s="122"/>
      <c r="Z22" s="121"/>
      <c r="AA22" s="121"/>
      <c r="AB22" s="121"/>
      <c r="AC22" s="121"/>
      <c r="AD22" s="121"/>
    </row>
    <row r="23" spans="2:30" s="102" customFormat="1" ht="15.95" customHeight="1" x14ac:dyDescent="0.2">
      <c r="Q23" s="18"/>
      <c r="R23" s="18"/>
      <c r="S23" s="122"/>
      <c r="T23" s="122"/>
      <c r="U23" s="122"/>
      <c r="V23" s="122"/>
      <c r="W23" s="122"/>
      <c r="X23" s="122"/>
      <c r="Y23" s="122"/>
      <c r="Z23" s="112"/>
      <c r="AA23" s="112"/>
      <c r="AB23" s="112"/>
      <c r="AC23" s="112"/>
      <c r="AD23" s="112"/>
    </row>
    <row r="24" spans="2:30" s="102" customFormat="1" ht="15.75" thickBot="1" x14ac:dyDescent="0.25">
      <c r="B24" s="113"/>
      <c r="C24" s="474" t="s">
        <v>9</v>
      </c>
      <c r="D24" s="474"/>
      <c r="E24" s="474"/>
      <c r="F24" s="474"/>
      <c r="G24" s="474"/>
      <c r="Q24" s="18"/>
      <c r="R24" s="18"/>
      <c r="S24" s="122"/>
      <c r="T24" s="122"/>
      <c r="U24" s="122"/>
      <c r="V24" s="122"/>
      <c r="W24" s="122"/>
      <c r="X24" s="122"/>
      <c r="Y24" s="122"/>
      <c r="Z24" s="112"/>
      <c r="AA24" s="112"/>
      <c r="AB24" s="112"/>
      <c r="AC24" s="112"/>
      <c r="AD24" s="112"/>
    </row>
    <row r="25" spans="2:30" s="1" customFormat="1" ht="30" x14ac:dyDescent="0.25">
      <c r="B25" s="113" t="s">
        <v>133</v>
      </c>
      <c r="C25" s="114" t="s">
        <v>134</v>
      </c>
      <c r="D25" s="114" t="s">
        <v>135</v>
      </c>
      <c r="E25" s="114" t="s">
        <v>136</v>
      </c>
      <c r="F25" s="114" t="s">
        <v>137</v>
      </c>
      <c r="G25" s="115" t="s">
        <v>138</v>
      </c>
      <c r="Q25" s="18"/>
      <c r="R25" s="18"/>
      <c r="S25" s="123"/>
      <c r="T25" s="123"/>
      <c r="U25" s="123"/>
      <c r="V25" s="123"/>
      <c r="W25" s="18"/>
      <c r="X25" s="18"/>
      <c r="Y25" s="18"/>
      <c r="Z25" s="31"/>
      <c r="AA25" s="31"/>
      <c r="AB25" s="31"/>
      <c r="AC25" s="31"/>
      <c r="AD25" s="31"/>
    </row>
    <row r="26" spans="2:30" s="1" customFormat="1" ht="15.75" x14ac:dyDescent="0.25">
      <c r="B26" s="124" t="s">
        <v>142</v>
      </c>
      <c r="C26" s="125"/>
      <c r="D26" s="125"/>
      <c r="E26" s="125"/>
      <c r="F26" s="125"/>
      <c r="G26" s="125"/>
      <c r="Q26" s="18"/>
      <c r="R26" s="18"/>
      <c r="S26" s="126"/>
      <c r="T26" s="18"/>
      <c r="U26" s="18"/>
      <c r="V26" s="18"/>
      <c r="W26" s="18"/>
      <c r="X26" s="18"/>
      <c r="Y26" s="18"/>
      <c r="Z26" s="31"/>
      <c r="AA26" s="31"/>
      <c r="AB26" s="31"/>
      <c r="AC26" s="31"/>
      <c r="AD26" s="31"/>
    </row>
    <row r="27" spans="2:30" s="1" customFormat="1" ht="15.75" x14ac:dyDescent="0.25">
      <c r="B27" s="113" t="s">
        <v>143</v>
      </c>
      <c r="C27" s="125"/>
      <c r="D27" s="125"/>
      <c r="E27" s="125"/>
      <c r="F27" s="125"/>
      <c r="G27" s="125"/>
      <c r="Q27" s="18"/>
      <c r="R27" s="18"/>
      <c r="S27" s="126"/>
      <c r="T27" s="18"/>
      <c r="U27" s="18"/>
      <c r="V27" s="18"/>
      <c r="W27" s="18"/>
      <c r="X27" s="18"/>
      <c r="Y27" s="18"/>
      <c r="Z27" s="31"/>
      <c r="AA27" s="31"/>
      <c r="AB27" s="31"/>
      <c r="AC27" s="31"/>
      <c r="AD27" s="31"/>
    </row>
    <row r="28" spans="2:30" s="1" customFormat="1" ht="16.5" thickBot="1" x14ac:dyDescent="0.3">
      <c r="B28" s="127" t="s">
        <v>144</v>
      </c>
      <c r="C28" s="128"/>
      <c r="D28" s="128"/>
      <c r="E28" s="128"/>
      <c r="F28" s="128"/>
      <c r="G28" s="128"/>
      <c r="Q28" s="18"/>
      <c r="R28" s="18"/>
      <c r="S28" s="18"/>
      <c r="T28" s="18"/>
      <c r="U28" s="18"/>
      <c r="V28" s="18"/>
      <c r="W28" s="18"/>
      <c r="X28" s="18"/>
      <c r="Y28" s="18"/>
      <c r="Z28" s="31"/>
      <c r="AA28" s="31"/>
      <c r="AB28" s="31"/>
      <c r="AC28" s="31"/>
      <c r="AD28" s="31"/>
    </row>
    <row r="29" spans="2:30" s="1" customFormat="1" ht="15.75" x14ac:dyDescent="0.25">
      <c r="B29" s="129" t="s">
        <v>145</v>
      </c>
      <c r="C29" s="130"/>
      <c r="D29" s="130"/>
      <c r="E29" s="130"/>
      <c r="F29" s="130"/>
      <c r="G29" s="130"/>
      <c r="Q29" s="18"/>
      <c r="R29" s="131"/>
      <c r="S29" s="131"/>
      <c r="T29" s="18"/>
      <c r="U29" s="18"/>
      <c r="V29" s="18"/>
      <c r="W29" s="18"/>
      <c r="X29" s="18"/>
      <c r="Y29" s="18"/>
    </row>
    <row r="30" spans="2:30" s="1" customFormat="1" ht="18.75" x14ac:dyDescent="0.3">
      <c r="B30" s="113" t="s">
        <v>146</v>
      </c>
      <c r="C30" s="125"/>
      <c r="D30" s="125"/>
      <c r="E30" s="125"/>
      <c r="F30" s="125"/>
      <c r="G30" s="125"/>
      <c r="Q30" s="18"/>
      <c r="R30" s="132"/>
      <c r="S30" s="132"/>
      <c r="T30" s="18"/>
      <c r="U30" s="18"/>
      <c r="V30" s="132"/>
      <c r="W30" s="132"/>
      <c r="X30" s="132"/>
      <c r="Y30" s="18"/>
    </row>
    <row r="31" spans="2:30" s="1" customFormat="1" ht="66.75" customHeight="1" thickBot="1" x14ac:dyDescent="0.3">
      <c r="B31" s="127" t="s">
        <v>147</v>
      </c>
      <c r="C31" s="128"/>
      <c r="D31" s="128"/>
      <c r="E31" s="128"/>
      <c r="F31" s="128"/>
      <c r="G31" s="128"/>
      <c r="Q31" s="18"/>
      <c r="R31" s="18"/>
      <c r="S31" s="479"/>
      <c r="T31" s="479"/>
      <c r="U31" s="18"/>
      <c r="V31" s="18"/>
      <c r="W31" s="479"/>
      <c r="X31" s="479"/>
      <c r="Y31" s="18"/>
    </row>
    <row r="32" spans="2:30" s="1" customFormat="1" ht="15.75" x14ac:dyDescent="0.25">
      <c r="B32" s="133" t="s">
        <v>145</v>
      </c>
      <c r="C32" s="134"/>
      <c r="D32" s="134"/>
      <c r="E32" s="134"/>
      <c r="F32" s="134"/>
      <c r="G32" s="134"/>
      <c r="Q32" s="18"/>
      <c r="R32" s="18"/>
      <c r="S32" s="135"/>
      <c r="T32" s="136"/>
      <c r="U32" s="18"/>
      <c r="V32" s="137"/>
      <c r="W32" s="135"/>
      <c r="X32" s="136"/>
      <c r="Y32" s="18"/>
    </row>
    <row r="33" spans="2:25" s="1" customFormat="1" ht="15.75" x14ac:dyDescent="0.25">
      <c r="B33" s="113" t="s">
        <v>148</v>
      </c>
      <c r="C33" s="125"/>
      <c r="D33" s="125"/>
      <c r="E33" s="125"/>
      <c r="F33" s="125"/>
      <c r="G33" s="125"/>
      <c r="Q33" s="18"/>
      <c r="R33" s="479"/>
      <c r="S33" s="479"/>
      <c r="T33" s="479"/>
      <c r="U33" s="18"/>
      <c r="V33" s="479"/>
      <c r="W33" s="479"/>
      <c r="X33" s="479"/>
      <c r="Y33" s="18"/>
    </row>
    <row r="34" spans="2:25" s="98" customFormat="1" ht="15.75" x14ac:dyDescent="0.25">
      <c r="B34" s="113" t="s">
        <v>149</v>
      </c>
      <c r="C34" s="118"/>
      <c r="D34" s="118"/>
      <c r="E34" s="118"/>
      <c r="F34" s="118"/>
      <c r="G34" s="118"/>
      <c r="Q34" s="18"/>
      <c r="R34" s="138"/>
      <c r="S34" s="139"/>
      <c r="T34" s="140"/>
      <c r="U34" s="31"/>
      <c r="V34" s="138"/>
      <c r="W34" s="139"/>
      <c r="X34" s="140"/>
      <c r="Y34" s="18"/>
    </row>
    <row r="35" spans="2:25" s="98" customFormat="1" x14ac:dyDescent="0.25">
      <c r="I35" s="1"/>
      <c r="Q35" s="18"/>
      <c r="R35" s="141"/>
      <c r="S35" s="139"/>
      <c r="T35" s="139"/>
      <c r="U35" s="18"/>
      <c r="V35" s="138"/>
      <c r="W35" s="139"/>
      <c r="X35" s="140"/>
      <c r="Y35" s="18"/>
    </row>
    <row r="36" spans="2:25" s="98" customFormat="1" ht="15.75" customHeight="1" x14ac:dyDescent="0.25">
      <c r="B36" s="477" t="s">
        <v>150</v>
      </c>
      <c r="C36" s="477"/>
      <c r="D36" s="477"/>
      <c r="E36" s="477"/>
      <c r="F36" s="477"/>
      <c r="G36" s="477"/>
      <c r="Q36" s="18"/>
      <c r="R36" s="141"/>
      <c r="S36" s="139"/>
      <c r="T36" s="139"/>
      <c r="U36" s="18"/>
      <c r="V36" s="138"/>
      <c r="W36" s="139"/>
      <c r="X36" s="140"/>
      <c r="Y36" s="18"/>
    </row>
    <row r="37" spans="2:25" s="98" customFormat="1" ht="16.5" thickBot="1" x14ac:dyDescent="0.3">
      <c r="B37" s="111"/>
      <c r="C37" s="111"/>
      <c r="D37" s="111"/>
      <c r="E37" s="111"/>
      <c r="F37" s="111"/>
      <c r="G37" s="111"/>
      <c r="Q37" s="18"/>
      <c r="R37" s="141"/>
      <c r="S37" s="139"/>
      <c r="T37" s="139"/>
      <c r="U37" s="18"/>
      <c r="V37" s="138"/>
      <c r="W37" s="139"/>
      <c r="X37" s="140"/>
      <c r="Y37" s="18"/>
    </row>
    <row r="38" spans="2:25" s="98" customFormat="1" ht="15.75" customHeight="1" x14ac:dyDescent="0.25">
      <c r="B38" s="142" t="s">
        <v>151</v>
      </c>
      <c r="C38" s="478" t="s">
        <v>152</v>
      </c>
      <c r="D38" s="478"/>
      <c r="E38" s="478"/>
      <c r="F38" s="478"/>
      <c r="G38" s="478"/>
      <c r="Q38" s="18"/>
      <c r="R38" s="141"/>
      <c r="S38" s="139"/>
      <c r="T38" s="139"/>
      <c r="U38" s="18"/>
      <c r="V38" s="123"/>
      <c r="W38" s="140"/>
      <c r="X38" s="140"/>
      <c r="Y38" s="18"/>
    </row>
    <row r="39" spans="2:25" s="98" customFormat="1" ht="30" customHeight="1" x14ac:dyDescent="0.25">
      <c r="B39" s="143" t="s">
        <v>153</v>
      </c>
      <c r="C39" s="482"/>
      <c r="D39" s="482"/>
      <c r="E39" s="482"/>
      <c r="F39" s="482"/>
      <c r="G39" s="482"/>
      <c r="Q39" s="18"/>
      <c r="R39" s="144"/>
      <c r="S39" s="139"/>
      <c r="T39" s="139"/>
      <c r="U39" s="18"/>
      <c r="V39" s="479"/>
      <c r="W39" s="479"/>
      <c r="X39" s="479"/>
      <c r="Y39" s="18"/>
    </row>
    <row r="40" spans="2:25" s="98" customFormat="1" ht="15.95" customHeight="1" thickBot="1" x14ac:dyDescent="0.3">
      <c r="B40" s="143"/>
      <c r="C40" s="483" t="s">
        <v>9</v>
      </c>
      <c r="D40" s="483"/>
      <c r="E40" s="483"/>
      <c r="F40" s="483"/>
      <c r="G40" s="483"/>
      <c r="Q40" s="18"/>
      <c r="R40" s="144"/>
      <c r="S40" s="139"/>
      <c r="T40" s="139"/>
      <c r="U40" s="18"/>
      <c r="V40" s="138"/>
      <c r="W40" s="139"/>
      <c r="X40" s="140"/>
      <c r="Y40" s="18"/>
    </row>
    <row r="41" spans="2:25" s="98" customFormat="1" ht="30" x14ac:dyDescent="0.25">
      <c r="B41" s="145" t="s">
        <v>133</v>
      </c>
      <c r="C41" s="114" t="s">
        <v>134</v>
      </c>
      <c r="D41" s="114" t="s">
        <v>135</v>
      </c>
      <c r="E41" s="114" t="s">
        <v>136</v>
      </c>
      <c r="F41" s="114" t="s">
        <v>137</v>
      </c>
      <c r="G41" s="115" t="s">
        <v>138</v>
      </c>
      <c r="Q41" s="18"/>
      <c r="R41" s="144"/>
      <c r="S41" s="139"/>
      <c r="T41" s="139"/>
      <c r="U41" s="18"/>
      <c r="V41" s="138"/>
      <c r="W41" s="139"/>
      <c r="X41" s="140"/>
      <c r="Y41" s="18"/>
    </row>
    <row r="42" spans="2:25" s="98" customFormat="1" ht="15.75" x14ac:dyDescent="0.25">
      <c r="B42" s="146" t="s">
        <v>154</v>
      </c>
      <c r="C42" s="147"/>
      <c r="D42" s="148"/>
      <c r="E42" s="148"/>
      <c r="F42" s="148"/>
      <c r="G42" s="149"/>
      <c r="Q42" s="18"/>
      <c r="R42" s="144"/>
      <c r="S42" s="139"/>
      <c r="T42" s="139"/>
      <c r="U42" s="18"/>
      <c r="V42" s="138"/>
      <c r="W42" s="139"/>
      <c r="X42" s="140"/>
      <c r="Y42" s="18"/>
    </row>
    <row r="43" spans="2:25" s="2" customFormat="1" ht="15.75" x14ac:dyDescent="0.25">
      <c r="B43" s="150" t="s">
        <v>155</v>
      </c>
      <c r="C43" s="151"/>
      <c r="D43" s="152"/>
      <c r="E43" s="152"/>
      <c r="F43" s="152"/>
      <c r="G43" s="153"/>
      <c r="Q43" s="18"/>
      <c r="R43" s="144"/>
      <c r="S43" s="139"/>
      <c r="T43" s="139"/>
      <c r="U43" s="18"/>
      <c r="V43" s="144"/>
      <c r="W43" s="139"/>
      <c r="X43" s="140"/>
      <c r="Y43" s="18"/>
    </row>
    <row r="44" spans="2:25" s="2" customFormat="1" ht="15.75" x14ac:dyDescent="0.25">
      <c r="B44" s="154" t="s">
        <v>156</v>
      </c>
      <c r="C44" s="155"/>
      <c r="D44" s="156"/>
      <c r="E44" s="156"/>
      <c r="F44" s="156"/>
      <c r="G44" s="157"/>
      <c r="Q44" s="18"/>
      <c r="R44" s="123"/>
      <c r="S44" s="139"/>
      <c r="T44" s="139"/>
      <c r="U44" s="18"/>
      <c r="V44" s="138"/>
      <c r="W44" s="139"/>
      <c r="X44" s="140"/>
      <c r="Y44" s="18"/>
    </row>
    <row r="45" spans="2:25" s="2" customFormat="1" ht="15.75" x14ac:dyDescent="0.25">
      <c r="B45" s="158" t="s">
        <v>157</v>
      </c>
      <c r="C45" s="155"/>
      <c r="D45" s="156"/>
      <c r="E45" s="156"/>
      <c r="F45" s="156"/>
      <c r="G45" s="157"/>
      <c r="Q45" s="18"/>
      <c r="R45" s="123"/>
      <c r="S45" s="139"/>
      <c r="T45" s="139"/>
      <c r="U45" s="18"/>
      <c r="V45" s="138"/>
      <c r="W45" s="139"/>
      <c r="X45" s="140"/>
      <c r="Y45" s="18"/>
    </row>
    <row r="46" spans="2:25" s="2" customFormat="1" ht="15.75" x14ac:dyDescent="0.25">
      <c r="B46" s="158" t="s">
        <v>158</v>
      </c>
      <c r="C46" s="155"/>
      <c r="D46" s="156"/>
      <c r="E46" s="156"/>
      <c r="F46" s="156"/>
      <c r="G46" s="157"/>
      <c r="Q46" s="18"/>
      <c r="R46" s="123"/>
      <c r="S46" s="139"/>
      <c r="T46" s="139"/>
      <c r="U46" s="18"/>
      <c r="V46" s="138"/>
      <c r="W46" s="139"/>
      <c r="X46" s="140"/>
      <c r="Y46" s="18"/>
    </row>
    <row r="47" spans="2:25" s="2" customFormat="1" ht="15.75" x14ac:dyDescent="0.25">
      <c r="B47" s="158" t="s">
        <v>159</v>
      </c>
      <c r="C47" s="155"/>
      <c r="D47" s="156"/>
      <c r="E47" s="156"/>
      <c r="F47" s="156"/>
      <c r="G47" s="157"/>
      <c r="Q47" s="18"/>
      <c r="R47" s="123"/>
      <c r="S47" s="139"/>
      <c r="T47" s="139"/>
      <c r="U47" s="18"/>
      <c r="V47" s="138"/>
      <c r="W47" s="139"/>
      <c r="X47" s="140"/>
      <c r="Y47" s="18"/>
    </row>
    <row r="48" spans="2:25" s="2" customFormat="1" ht="15.75" x14ac:dyDescent="0.25">
      <c r="B48" s="158" t="s">
        <v>160</v>
      </c>
      <c r="C48" s="155"/>
      <c r="D48" s="156"/>
      <c r="E48" s="156"/>
      <c r="F48" s="156"/>
      <c r="G48" s="157"/>
      <c r="Q48" s="18"/>
      <c r="R48" s="123"/>
      <c r="S48" s="139"/>
      <c r="T48" s="139"/>
      <c r="U48" s="18"/>
      <c r="V48" s="138"/>
      <c r="W48" s="139"/>
      <c r="X48" s="140"/>
      <c r="Y48" s="18"/>
    </row>
    <row r="49" spans="2:25" s="2" customFormat="1" ht="15.75" x14ac:dyDescent="0.25">
      <c r="B49" s="159" t="s">
        <v>161</v>
      </c>
      <c r="C49" s="155"/>
      <c r="D49" s="156"/>
      <c r="E49" s="156"/>
      <c r="F49" s="156"/>
      <c r="G49" s="157"/>
      <c r="Q49" s="18"/>
      <c r="R49" s="479"/>
      <c r="S49" s="479"/>
      <c r="T49" s="479"/>
      <c r="U49" s="18"/>
      <c r="V49" s="123"/>
      <c r="W49" s="140"/>
      <c r="X49" s="140"/>
      <c r="Y49" s="18"/>
    </row>
    <row r="50" spans="2:25" s="2" customFormat="1" ht="15.75" x14ac:dyDescent="0.25">
      <c r="B50" s="159" t="s">
        <v>162</v>
      </c>
      <c r="C50" s="160"/>
      <c r="D50" s="161"/>
      <c r="E50" s="161"/>
      <c r="F50" s="161"/>
      <c r="G50" s="162"/>
      <c r="Q50" s="18"/>
      <c r="R50" s="138"/>
      <c r="S50" s="139"/>
      <c r="T50" s="140"/>
      <c r="U50" s="18"/>
      <c r="V50" s="479"/>
      <c r="W50" s="479"/>
      <c r="X50" s="479"/>
      <c r="Y50" s="18"/>
    </row>
    <row r="51" spans="2:25" s="2" customFormat="1" x14ac:dyDescent="0.2">
      <c r="B51" s="163" t="s">
        <v>163</v>
      </c>
      <c r="C51" s="160"/>
      <c r="D51" s="161"/>
      <c r="E51" s="161"/>
      <c r="F51" s="161"/>
      <c r="G51" s="162"/>
      <c r="Q51" s="18"/>
      <c r="R51" s="138"/>
      <c r="S51" s="139"/>
      <c r="T51" s="139"/>
      <c r="U51" s="18"/>
      <c r="V51" s="138"/>
      <c r="W51" s="139"/>
      <c r="X51" s="139"/>
      <c r="Y51" s="18"/>
    </row>
    <row r="52" spans="2:25" s="2" customFormat="1" ht="15.75" thickBot="1" x14ac:dyDescent="0.25">
      <c r="B52" s="164" t="s">
        <v>163</v>
      </c>
      <c r="C52" s="165"/>
      <c r="D52" s="166"/>
      <c r="E52" s="166"/>
      <c r="F52" s="166"/>
      <c r="G52" s="167"/>
      <c r="Q52" s="18"/>
      <c r="R52" s="138"/>
      <c r="S52" s="139"/>
      <c r="T52" s="139"/>
      <c r="U52" s="18"/>
      <c r="V52" s="144"/>
      <c r="W52" s="139"/>
      <c r="X52" s="139"/>
      <c r="Y52" s="18"/>
    </row>
    <row r="53" spans="2:25" s="2" customFormat="1" ht="15.75" x14ac:dyDescent="0.25">
      <c r="B53" s="168" t="s">
        <v>164</v>
      </c>
      <c r="C53" s="169">
        <f>SUM(C44:C52)</f>
        <v>0</v>
      </c>
      <c r="D53" s="170">
        <f>SUM(D44:D52)</f>
        <v>0</v>
      </c>
      <c r="E53" s="170">
        <f>SUM(E44:E52)</f>
        <v>0</v>
      </c>
      <c r="F53" s="170">
        <f>SUM(F44:F52)</f>
        <v>0</v>
      </c>
      <c r="G53" s="171">
        <f>SUM(G44:G52)</f>
        <v>0</v>
      </c>
      <c r="Q53" s="18"/>
      <c r="R53" s="138"/>
      <c r="S53" s="139"/>
      <c r="T53" s="139"/>
      <c r="U53" s="18"/>
      <c r="V53" s="144"/>
      <c r="W53" s="139"/>
      <c r="X53" s="139"/>
      <c r="Y53" s="18"/>
    </row>
    <row r="54" spans="2:25" s="2" customFormat="1" ht="15.75" x14ac:dyDescent="0.25">
      <c r="B54" s="172" t="s">
        <v>165</v>
      </c>
      <c r="C54" s="173"/>
      <c r="D54" s="174"/>
      <c r="E54" s="174"/>
      <c r="F54" s="174"/>
      <c r="G54" s="175"/>
      <c r="Q54" s="18"/>
      <c r="R54" s="144"/>
      <c r="S54" s="139"/>
      <c r="T54" s="139"/>
      <c r="U54" s="18"/>
      <c r="V54" s="144"/>
      <c r="W54" s="139"/>
      <c r="X54" s="139"/>
      <c r="Y54" s="18"/>
    </row>
    <row r="55" spans="2:25" s="2" customFormat="1" ht="15.75" x14ac:dyDescent="0.25">
      <c r="B55" s="176" t="s">
        <v>166</v>
      </c>
      <c r="C55" s="155"/>
      <c r="D55" s="177"/>
      <c r="E55" s="177"/>
      <c r="F55" s="177"/>
      <c r="G55" s="178"/>
      <c r="Q55" s="18"/>
      <c r="R55" s="144"/>
      <c r="S55" s="139"/>
      <c r="T55" s="139"/>
      <c r="U55" s="18"/>
      <c r="V55" s="144"/>
      <c r="W55" s="139"/>
      <c r="X55" s="139"/>
      <c r="Y55" s="18"/>
    </row>
    <row r="56" spans="2:25" s="2" customFormat="1" ht="15.75" x14ac:dyDescent="0.25">
      <c r="B56" s="176" t="s">
        <v>167</v>
      </c>
      <c r="C56" s="155"/>
      <c r="D56" s="177"/>
      <c r="E56" s="177"/>
      <c r="F56" s="177"/>
      <c r="G56" s="178"/>
      <c r="Q56" s="18"/>
      <c r="R56" s="144"/>
      <c r="S56" s="139"/>
      <c r="T56" s="139"/>
      <c r="U56" s="18"/>
      <c r="V56" s="144"/>
      <c r="W56" s="139"/>
      <c r="X56" s="139"/>
      <c r="Y56" s="18"/>
    </row>
    <row r="57" spans="2:25" s="2" customFormat="1" ht="15.75" x14ac:dyDescent="0.25">
      <c r="B57" s="176" t="s">
        <v>168</v>
      </c>
      <c r="C57" s="155"/>
      <c r="D57" s="177"/>
      <c r="E57" s="177"/>
      <c r="F57" s="177"/>
      <c r="G57" s="178"/>
      <c r="Q57" s="18"/>
      <c r="R57" s="144"/>
      <c r="S57" s="139"/>
      <c r="T57" s="139"/>
      <c r="U57" s="18"/>
      <c r="V57" s="144"/>
      <c r="W57" s="139"/>
      <c r="X57" s="139"/>
      <c r="Y57" s="18"/>
    </row>
    <row r="58" spans="2:25" s="2" customFormat="1" ht="15.75" x14ac:dyDescent="0.25">
      <c r="B58" s="159" t="s">
        <v>169</v>
      </c>
      <c r="C58" s="155"/>
      <c r="D58" s="177"/>
      <c r="E58" s="177"/>
      <c r="F58" s="177"/>
      <c r="G58" s="178"/>
      <c r="Q58" s="18"/>
      <c r="R58" s="144"/>
      <c r="S58" s="139"/>
      <c r="T58" s="139"/>
      <c r="U58" s="18"/>
      <c r="V58" s="123"/>
      <c r="W58" s="126"/>
      <c r="X58" s="126"/>
      <c r="Y58" s="18"/>
    </row>
    <row r="59" spans="2:25" s="2" customFormat="1" ht="15.75" x14ac:dyDescent="0.25">
      <c r="B59" s="159" t="s">
        <v>170</v>
      </c>
      <c r="C59" s="155"/>
      <c r="D59" s="177"/>
      <c r="E59" s="177"/>
      <c r="F59" s="177"/>
      <c r="G59" s="178"/>
      <c r="Q59" s="18"/>
      <c r="R59" s="144"/>
      <c r="S59" s="139"/>
      <c r="T59" s="139"/>
      <c r="U59" s="18"/>
      <c r="V59" s="123"/>
      <c r="W59" s="126"/>
      <c r="X59" s="126"/>
      <c r="Y59" s="18"/>
    </row>
    <row r="60" spans="2:25" s="2" customFormat="1" ht="15.75" customHeight="1" thickBot="1" x14ac:dyDescent="0.3">
      <c r="B60" s="179" t="s">
        <v>171</v>
      </c>
      <c r="C60" s="180"/>
      <c r="D60" s="181"/>
      <c r="E60" s="181"/>
      <c r="F60" s="181"/>
      <c r="G60" s="182"/>
      <c r="Q60" s="18"/>
      <c r="R60" s="144"/>
      <c r="S60" s="139"/>
      <c r="T60" s="139"/>
      <c r="U60" s="18"/>
      <c r="V60" s="183"/>
      <c r="W60" s="184"/>
      <c r="X60" s="184"/>
      <c r="Y60" s="18"/>
    </row>
    <row r="61" spans="2:25" s="2" customFormat="1" ht="15.75" x14ac:dyDescent="0.25">
      <c r="B61" s="168" t="s">
        <v>172</v>
      </c>
      <c r="C61" s="185">
        <f>SUM(C55:C60)</f>
        <v>0</v>
      </c>
      <c r="D61" s="186">
        <f>SUM(D55:D60)</f>
        <v>0</v>
      </c>
      <c r="E61" s="186">
        <f>SUM(E55:E60)</f>
        <v>0</v>
      </c>
      <c r="F61" s="186">
        <f>SUM(F55:F60)</f>
        <v>0</v>
      </c>
      <c r="G61" s="187">
        <f>SUM(G55:G60)</f>
        <v>0</v>
      </c>
      <c r="Q61" s="18"/>
      <c r="R61" s="188"/>
      <c r="S61" s="140"/>
      <c r="T61" s="140"/>
      <c r="U61" s="18"/>
      <c r="V61" s="18"/>
      <c r="W61" s="18"/>
      <c r="X61" s="18"/>
      <c r="Y61" s="18"/>
    </row>
    <row r="62" spans="2:25" s="2" customFormat="1" ht="15.75" x14ac:dyDescent="0.25">
      <c r="B62" s="189" t="s">
        <v>173</v>
      </c>
      <c r="C62" s="190">
        <f>SUM(C53,C61)</f>
        <v>0</v>
      </c>
      <c r="D62" s="191">
        <f>SUM(D61)</f>
        <v>0</v>
      </c>
      <c r="E62" s="191">
        <f>SUM(E61)</f>
        <v>0</v>
      </c>
      <c r="F62" s="191">
        <f>SUM(F61)</f>
        <v>0</v>
      </c>
      <c r="G62" s="192">
        <f>SUM(G61)</f>
        <v>0</v>
      </c>
      <c r="Q62" s="18"/>
      <c r="R62" s="188"/>
      <c r="S62" s="140"/>
      <c r="T62" s="140"/>
      <c r="U62" s="18"/>
      <c r="V62" s="18"/>
      <c r="W62" s="18"/>
      <c r="X62" s="18"/>
      <c r="Y62" s="18"/>
    </row>
    <row r="63" spans="2:25" s="2" customFormat="1" ht="31.5" x14ac:dyDescent="0.25">
      <c r="B63" s="193" t="s">
        <v>174</v>
      </c>
      <c r="C63" s="194"/>
      <c r="D63" s="195"/>
      <c r="E63" s="195"/>
      <c r="F63" s="195"/>
      <c r="G63" s="196"/>
      <c r="Q63" s="18"/>
      <c r="R63" s="188"/>
      <c r="S63" s="139"/>
      <c r="T63" s="139"/>
      <c r="U63" s="18"/>
      <c r="V63" s="183"/>
      <c r="W63" s="197"/>
      <c r="X63" s="197"/>
      <c r="Y63" s="18"/>
    </row>
    <row r="64" spans="2:25" s="2" customFormat="1" ht="15.75" thickBot="1" x14ac:dyDescent="0.25">
      <c r="Q64" s="18"/>
      <c r="R64" s="18"/>
      <c r="S64" s="18"/>
      <c r="T64" s="18"/>
      <c r="U64" s="18"/>
      <c r="V64" s="18"/>
      <c r="W64" s="18"/>
      <c r="X64" s="18"/>
      <c r="Y64" s="18"/>
    </row>
    <row r="65" spans="2:19" s="2" customFormat="1" ht="16.5" thickBot="1" x14ac:dyDescent="0.25">
      <c r="B65" s="198" t="s">
        <v>175</v>
      </c>
      <c r="C65" s="199">
        <f>IF(C63&gt;0, C62/C63, 0)</f>
        <v>0</v>
      </c>
      <c r="D65" s="199">
        <f>IF(D63&gt;0, D62/D63, 0)</f>
        <v>0</v>
      </c>
      <c r="E65" s="199">
        <f>IF(E63&gt;0, E62/E63, 0)</f>
        <v>0</v>
      </c>
      <c r="F65" s="199">
        <f>IF(F63&gt;0, F62/F63, 0)</f>
        <v>0</v>
      </c>
      <c r="G65" s="199">
        <f>IF(G63&gt;0, G62/G63, 0)</f>
        <v>0</v>
      </c>
    </row>
    <row r="66" spans="2:19" s="2" customFormat="1" ht="16.5" thickBot="1" x14ac:dyDescent="0.3">
      <c r="B66" s="200"/>
      <c r="C66" s="201"/>
      <c r="D66" s="201"/>
      <c r="E66" s="201"/>
      <c r="F66" s="201"/>
      <c r="G66" s="201"/>
    </row>
    <row r="67" spans="2:19" s="202" customFormat="1" ht="32.25" thickBot="1" x14ac:dyDescent="0.25">
      <c r="B67" s="203" t="s">
        <v>176</v>
      </c>
      <c r="C67" s="204" t="e">
        <f>C62/C$19</f>
        <v>#DIV/0!</v>
      </c>
      <c r="D67" s="205" t="e">
        <f>D62/D$19</f>
        <v>#DIV/0!</v>
      </c>
      <c r="E67" s="205" t="e">
        <f>E62/E$19</f>
        <v>#DIV/0!</v>
      </c>
      <c r="F67" s="205" t="e">
        <f>F62/F$19</f>
        <v>#DIV/0!</v>
      </c>
      <c r="G67" s="206" t="e">
        <f>G62/G$19</f>
        <v>#DIV/0!</v>
      </c>
      <c r="I67" s="2"/>
      <c r="J67" s="2"/>
      <c r="K67" s="2"/>
      <c r="L67" s="2"/>
      <c r="M67" s="2"/>
      <c r="N67" s="2"/>
      <c r="O67" s="2"/>
    </row>
    <row r="68" spans="2:19" s="2" customFormat="1" ht="15.75" thickBot="1" x14ac:dyDescent="0.25">
      <c r="B68" s="30"/>
      <c r="C68" s="207"/>
      <c r="D68" s="207"/>
      <c r="E68" s="207"/>
      <c r="F68" s="207"/>
      <c r="G68" s="207"/>
    </row>
    <row r="69" spans="2:19" s="2" customFormat="1" ht="15.75" x14ac:dyDescent="0.25">
      <c r="B69" s="142" t="s">
        <v>177</v>
      </c>
      <c r="C69" s="478" t="s">
        <v>152</v>
      </c>
      <c r="D69" s="478"/>
      <c r="E69" s="478"/>
      <c r="F69" s="478"/>
      <c r="G69" s="478"/>
    </row>
    <row r="70" spans="2:19" s="2" customFormat="1" ht="30.75" x14ac:dyDescent="0.25">
      <c r="B70" s="143" t="s">
        <v>153</v>
      </c>
      <c r="C70" s="482"/>
      <c r="D70" s="482"/>
      <c r="E70" s="482"/>
      <c r="F70" s="482"/>
      <c r="G70" s="482"/>
    </row>
    <row r="71" spans="2:19" s="2" customFormat="1" ht="15.75" customHeight="1" thickBot="1" x14ac:dyDescent="0.3">
      <c r="B71" s="143"/>
      <c r="C71" s="483" t="s">
        <v>9</v>
      </c>
      <c r="D71" s="483"/>
      <c r="E71" s="483"/>
      <c r="F71" s="483"/>
      <c r="G71" s="483"/>
      <c r="H71" s="98"/>
      <c r="P71"/>
      <c r="Q71"/>
      <c r="R71"/>
      <c r="S71"/>
    </row>
    <row r="72" spans="2:19" s="2" customFormat="1" ht="30" x14ac:dyDescent="0.25">
      <c r="B72" s="143" t="s">
        <v>133</v>
      </c>
      <c r="C72" s="114" t="s">
        <v>134</v>
      </c>
      <c r="D72" s="114" t="s">
        <v>135</v>
      </c>
      <c r="E72" s="114" t="s">
        <v>136</v>
      </c>
      <c r="F72" s="114" t="s">
        <v>137</v>
      </c>
      <c r="G72" s="115" t="s">
        <v>138</v>
      </c>
      <c r="H72" s="98"/>
      <c r="P72"/>
      <c r="Q72"/>
      <c r="R72"/>
      <c r="S72"/>
    </row>
    <row r="73" spans="2:19" s="2" customFormat="1" ht="15.75" customHeight="1" x14ac:dyDescent="0.25">
      <c r="B73" s="208" t="s">
        <v>178</v>
      </c>
      <c r="C73" s="209"/>
      <c r="D73" s="210"/>
      <c r="E73" s="210"/>
      <c r="F73" s="210"/>
      <c r="G73" s="211"/>
      <c r="H73" s="98"/>
      <c r="P73"/>
      <c r="Q73"/>
      <c r="R73"/>
      <c r="S73"/>
    </row>
    <row r="74" spans="2:19" s="2" customFormat="1" ht="15.75" x14ac:dyDescent="0.25">
      <c r="B74" s="146" t="s">
        <v>179</v>
      </c>
      <c r="C74" s="212"/>
      <c r="D74" s="213"/>
      <c r="E74" s="214"/>
      <c r="F74" s="214"/>
      <c r="G74" s="215"/>
      <c r="H74" s="98"/>
      <c r="P74"/>
      <c r="Q74"/>
      <c r="R74"/>
      <c r="S74"/>
    </row>
    <row r="75" spans="2:19" s="2" customFormat="1" ht="15.75" x14ac:dyDescent="0.25">
      <c r="B75" s="163" t="s">
        <v>180</v>
      </c>
      <c r="C75" s="216"/>
      <c r="D75" s="217"/>
      <c r="E75" s="218"/>
      <c r="F75" s="218"/>
      <c r="G75" s="219"/>
      <c r="H75" s="98"/>
      <c r="P75"/>
      <c r="Q75"/>
      <c r="R75"/>
      <c r="S75"/>
    </row>
    <row r="76" spans="2:19" s="2" customFormat="1" ht="15.75" x14ac:dyDescent="0.25">
      <c r="B76" s="163" t="s">
        <v>181</v>
      </c>
      <c r="C76" s="216"/>
      <c r="D76" s="217"/>
      <c r="E76" s="218"/>
      <c r="F76" s="218"/>
      <c r="G76" s="219"/>
      <c r="P76"/>
      <c r="Q76"/>
      <c r="R76"/>
      <c r="S76"/>
    </row>
    <row r="77" spans="2:19" s="2" customFormat="1" ht="15.75" x14ac:dyDescent="0.25">
      <c r="B77" s="163" t="s">
        <v>182</v>
      </c>
      <c r="C77" s="216"/>
      <c r="D77" s="217"/>
      <c r="E77" s="218"/>
      <c r="F77" s="218"/>
      <c r="G77" s="219"/>
      <c r="P77"/>
      <c r="Q77"/>
      <c r="R77"/>
      <c r="S77"/>
    </row>
    <row r="78" spans="2:19" s="2" customFormat="1" ht="16.5" thickBot="1" x14ac:dyDescent="0.3">
      <c r="B78" s="164" t="s">
        <v>163</v>
      </c>
      <c r="C78" s="220"/>
      <c r="D78" s="221"/>
      <c r="E78" s="222"/>
      <c r="F78" s="222"/>
      <c r="G78" s="223"/>
      <c r="P78"/>
      <c r="Q78"/>
      <c r="R78"/>
      <c r="S78"/>
    </row>
    <row r="79" spans="2:19" s="2" customFormat="1" ht="15.75" x14ac:dyDescent="0.25">
      <c r="B79" s="224" t="s">
        <v>164</v>
      </c>
      <c r="C79" s="225">
        <f>SUM(C75:C78)</f>
        <v>0</v>
      </c>
      <c r="D79" s="225">
        <f>SUM(D75:D78)</f>
        <v>0</v>
      </c>
      <c r="E79" s="225">
        <f>SUM(E75:E78)</f>
        <v>0</v>
      </c>
      <c r="F79" s="225">
        <f>SUM(F75:F78)</f>
        <v>0</v>
      </c>
      <c r="G79" s="225">
        <f>SUM(G75:G78)</f>
        <v>0</v>
      </c>
      <c r="P79"/>
      <c r="Q79"/>
      <c r="R79"/>
      <c r="S79"/>
    </row>
    <row r="80" spans="2:19" s="2" customFormat="1" ht="15.75" x14ac:dyDescent="0.25">
      <c r="B80" s="226" t="s">
        <v>183</v>
      </c>
      <c r="C80" s="227"/>
      <c r="D80" s="228"/>
      <c r="E80" s="229"/>
      <c r="F80" s="229"/>
      <c r="G80" s="230"/>
      <c r="P80"/>
      <c r="Q80"/>
      <c r="R80"/>
      <c r="S80"/>
    </row>
    <row r="81" spans="2:19" s="2" customFormat="1" ht="15.75" x14ac:dyDescent="0.25">
      <c r="B81" s="231" t="s">
        <v>184</v>
      </c>
      <c r="C81" s="216"/>
      <c r="D81" s="217"/>
      <c r="E81" s="218"/>
      <c r="F81" s="218"/>
      <c r="G81" s="219"/>
      <c r="P81"/>
      <c r="Q81"/>
      <c r="R81"/>
      <c r="S81"/>
    </row>
    <row r="82" spans="2:19" s="2" customFormat="1" ht="15.75" x14ac:dyDescent="0.25">
      <c r="B82" s="163" t="s">
        <v>185</v>
      </c>
      <c r="C82" s="216"/>
      <c r="D82" s="217"/>
      <c r="E82" s="218"/>
      <c r="F82" s="218"/>
      <c r="G82" s="219"/>
      <c r="P82"/>
      <c r="Q82"/>
      <c r="R82"/>
      <c r="S82"/>
    </row>
    <row r="83" spans="2:19" s="2" customFormat="1" ht="15.75" x14ac:dyDescent="0.25">
      <c r="B83" s="163"/>
      <c r="C83" s="216"/>
      <c r="D83" s="217"/>
      <c r="E83" s="218"/>
      <c r="F83" s="218"/>
      <c r="G83" s="219"/>
      <c r="P83"/>
      <c r="Q83"/>
      <c r="R83"/>
      <c r="S83"/>
    </row>
    <row r="84" spans="2:19" s="2" customFormat="1" ht="15.75" x14ac:dyDescent="0.25">
      <c r="B84" s="232" t="s">
        <v>182</v>
      </c>
      <c r="C84" s="216"/>
      <c r="D84" s="217"/>
      <c r="E84" s="218"/>
      <c r="F84" s="218"/>
      <c r="G84" s="219"/>
      <c r="P84"/>
      <c r="Q84"/>
      <c r="R84"/>
      <c r="S84"/>
    </row>
    <row r="85" spans="2:19" s="2" customFormat="1" ht="16.5" thickBot="1" x14ac:dyDescent="0.3">
      <c r="B85" s="163" t="s">
        <v>163</v>
      </c>
      <c r="C85" s="216"/>
      <c r="D85" s="217"/>
      <c r="E85" s="218"/>
      <c r="F85" s="218"/>
      <c r="G85" s="219"/>
      <c r="P85"/>
      <c r="Q85"/>
      <c r="R85"/>
      <c r="S85"/>
    </row>
    <row r="86" spans="2:19" s="2" customFormat="1" ht="15.75" x14ac:dyDescent="0.25">
      <c r="B86" s="224" t="s">
        <v>172</v>
      </c>
      <c r="C86" s="225">
        <f>SUM(C81:C85)</f>
        <v>0</v>
      </c>
      <c r="D86" s="225">
        <f>SUM(D81:D85)</f>
        <v>0</v>
      </c>
      <c r="E86" s="225">
        <f>SUM(E81:E85)</f>
        <v>0</v>
      </c>
      <c r="F86" s="225">
        <f>SUM(F81:F85)</f>
        <v>0</v>
      </c>
      <c r="G86" s="225">
        <f>SUM(G81:G85)</f>
        <v>0</v>
      </c>
      <c r="P86"/>
      <c r="Q86"/>
      <c r="R86"/>
      <c r="S86"/>
    </row>
    <row r="87" spans="2:19" s="2" customFormat="1" ht="15.75" x14ac:dyDescent="0.25">
      <c r="B87" s="146" t="s">
        <v>186</v>
      </c>
      <c r="C87" s="227"/>
      <c r="D87" s="228"/>
      <c r="E87" s="229"/>
      <c r="F87" s="229"/>
      <c r="G87" s="230"/>
      <c r="P87"/>
      <c r="Q87"/>
      <c r="R87"/>
      <c r="S87"/>
    </row>
    <row r="88" spans="2:19" s="2" customFormat="1" ht="15.75" x14ac:dyDescent="0.25">
      <c r="B88" s="163" t="s">
        <v>187</v>
      </c>
      <c r="C88" s="216"/>
      <c r="D88" s="216"/>
      <c r="E88" s="218"/>
      <c r="F88" s="218"/>
      <c r="G88" s="219"/>
      <c r="P88"/>
      <c r="Q88"/>
      <c r="R88"/>
      <c r="S88"/>
    </row>
    <row r="89" spans="2:19" s="2" customFormat="1" ht="15.75" x14ac:dyDescent="0.25">
      <c r="B89" s="232" t="s">
        <v>188</v>
      </c>
      <c r="C89" s="216"/>
      <c r="D89" s="216"/>
      <c r="E89" s="218"/>
      <c r="F89" s="218"/>
      <c r="G89" s="219"/>
      <c r="P89"/>
      <c r="Q89"/>
      <c r="R89"/>
      <c r="S89"/>
    </row>
    <row r="90" spans="2:19" s="2" customFormat="1" ht="15.75" x14ac:dyDescent="0.25">
      <c r="B90" s="232" t="s">
        <v>182</v>
      </c>
      <c r="C90" s="216"/>
      <c r="D90" s="216"/>
      <c r="E90" s="218"/>
      <c r="F90" s="218"/>
      <c r="G90" s="219"/>
      <c r="P90"/>
      <c r="Q90"/>
      <c r="R90"/>
      <c r="S90"/>
    </row>
    <row r="91" spans="2:19" s="98" customFormat="1" ht="15.75" customHeight="1" thickBot="1" x14ac:dyDescent="0.3">
      <c r="B91" s="232" t="s">
        <v>163</v>
      </c>
      <c r="C91" s="216"/>
      <c r="D91" s="216"/>
      <c r="E91" s="218"/>
      <c r="F91" s="218"/>
      <c r="G91" s="219"/>
      <c r="H91" s="2"/>
      <c r="I91" s="2"/>
      <c r="J91" s="2"/>
      <c r="K91" s="2"/>
      <c r="L91" s="2"/>
      <c r="M91" s="2"/>
      <c r="N91" s="2"/>
      <c r="O91" s="2"/>
      <c r="P91"/>
      <c r="Q91"/>
      <c r="R91"/>
      <c r="S91"/>
    </row>
    <row r="92" spans="2:19" s="98" customFormat="1" ht="30" customHeight="1" x14ac:dyDescent="0.25">
      <c r="B92" s="224" t="s">
        <v>189</v>
      </c>
      <c r="C92" s="233">
        <f>SUM(C88:C91)</f>
        <v>0</v>
      </c>
      <c r="D92" s="233">
        <f>SUM(D88:D91)</f>
        <v>0</v>
      </c>
      <c r="E92" s="233">
        <f>SUM(E88:E91)</f>
        <v>0</v>
      </c>
      <c r="F92" s="233">
        <f>SUM(F88:F91)</f>
        <v>0</v>
      </c>
      <c r="G92" s="233">
        <f>SUM(G88:G91)</f>
        <v>0</v>
      </c>
      <c r="H92" s="2"/>
      <c r="I92" s="2"/>
      <c r="J92" s="2"/>
      <c r="K92" s="2"/>
      <c r="L92" s="2"/>
      <c r="M92" s="2"/>
      <c r="N92" s="2"/>
      <c r="O92" s="2"/>
      <c r="P92"/>
      <c r="Q92"/>
      <c r="R92"/>
      <c r="S92"/>
    </row>
    <row r="93" spans="2:19" s="98" customFormat="1" ht="15.95" customHeight="1" x14ac:dyDescent="0.25">
      <c r="B93" s="189" t="s">
        <v>190</v>
      </c>
      <c r="C93" s="234">
        <f>SUM(C92+C86+C79)</f>
        <v>0</v>
      </c>
      <c r="D93" s="234">
        <f>SUM(D92+D86+D79)</f>
        <v>0</v>
      </c>
      <c r="E93" s="234">
        <f>SUM(E92+E86+E79)</f>
        <v>0</v>
      </c>
      <c r="F93" s="234">
        <f>SUM(F92+F86+F79)</f>
        <v>0</v>
      </c>
      <c r="G93" s="234">
        <f>SUM(G92+G86+G79)</f>
        <v>0</v>
      </c>
      <c r="H93" s="2"/>
      <c r="I93" s="2"/>
      <c r="J93" s="2"/>
      <c r="K93" s="2"/>
      <c r="L93" s="2"/>
      <c r="M93" s="2"/>
      <c r="N93" s="2"/>
      <c r="O93" s="2"/>
      <c r="P93"/>
      <c r="Q93"/>
      <c r="R93"/>
      <c r="S93"/>
    </row>
    <row r="94" spans="2:19" s="98" customFormat="1" ht="16.5" thickBot="1" x14ac:dyDescent="0.3">
      <c r="B94" s="235" t="s">
        <v>191</v>
      </c>
      <c r="C94" s="236"/>
      <c r="D94" s="236"/>
      <c r="E94" s="236"/>
      <c r="F94" s="236"/>
      <c r="G94" s="236"/>
      <c r="H94" s="2"/>
      <c r="I94" s="2"/>
      <c r="J94" s="2"/>
      <c r="K94" s="2"/>
      <c r="L94" s="2"/>
      <c r="M94" s="2"/>
      <c r="N94" s="2"/>
      <c r="O94" s="2"/>
      <c r="P94"/>
      <c r="Q94"/>
      <c r="R94"/>
      <c r="S94"/>
    </row>
    <row r="95" spans="2:19" s="2" customFormat="1" ht="16.5" thickBot="1" x14ac:dyDescent="0.3">
      <c r="B95" s="237"/>
      <c r="C95" s="237"/>
      <c r="D95" s="237"/>
      <c r="E95" s="237"/>
      <c r="F95" s="237"/>
      <c r="G95" s="237"/>
      <c r="P95"/>
      <c r="Q95"/>
      <c r="R95"/>
      <c r="S95"/>
    </row>
    <row r="96" spans="2:19" s="2" customFormat="1" ht="16.5" thickBot="1" x14ac:dyDescent="0.3">
      <c r="B96" s="198" t="s">
        <v>192</v>
      </c>
      <c r="C96" s="199">
        <f>IF(C94&gt;0, C93/C94, 0)</f>
        <v>0</v>
      </c>
      <c r="D96" s="199">
        <f>IF(D94&gt;0, D93/D94, 0)</f>
        <v>0</v>
      </c>
      <c r="E96" s="199">
        <f>IF(E94&gt;0, E93/E94, 0)</f>
        <v>0</v>
      </c>
      <c r="F96" s="199">
        <f>IF(F94&gt;0, F93/F94, 0)</f>
        <v>0</v>
      </c>
      <c r="G96" s="238">
        <f>IF(G94&gt;0, G93/G94, 0)</f>
        <v>0</v>
      </c>
      <c r="P96"/>
      <c r="Q96"/>
      <c r="R96"/>
      <c r="S96"/>
    </row>
    <row r="97" spans="1:19" s="2" customFormat="1" ht="16.5" thickBot="1" x14ac:dyDescent="0.3">
      <c r="B97" s="9"/>
      <c r="C97" s="18"/>
      <c r="D97" s="18"/>
      <c r="E97" s="18"/>
      <c r="F97" s="18"/>
      <c r="G97" s="18"/>
      <c r="P97"/>
      <c r="Q97"/>
      <c r="R97"/>
      <c r="S97"/>
    </row>
    <row r="98" spans="1:19" s="2" customFormat="1" ht="16.5" thickBot="1" x14ac:dyDescent="0.3">
      <c r="B98" s="239" t="s">
        <v>193</v>
      </c>
      <c r="C98" s="240">
        <f>C96+C65</f>
        <v>0</v>
      </c>
      <c r="D98" s="240">
        <f>D96+D65</f>
        <v>0</v>
      </c>
      <c r="E98" s="240">
        <f>E96+E65</f>
        <v>0</v>
      </c>
      <c r="F98" s="240">
        <f>F96+F65</f>
        <v>0</v>
      </c>
      <c r="G98" s="240">
        <f>G96+G65</f>
        <v>0</v>
      </c>
      <c r="P98"/>
      <c r="Q98"/>
      <c r="R98"/>
      <c r="S98"/>
    </row>
    <row r="99" spans="1:19" s="2" customFormat="1" ht="15.75" x14ac:dyDescent="0.25">
      <c r="B99" s="200"/>
      <c r="C99" s="201"/>
      <c r="D99" s="201"/>
      <c r="E99" s="201"/>
      <c r="F99" s="201"/>
      <c r="G99" s="201"/>
      <c r="P99"/>
      <c r="Q99"/>
      <c r="R99"/>
      <c r="S99"/>
    </row>
    <row r="100" spans="1:19" s="2" customFormat="1" ht="15.75" x14ac:dyDescent="0.25">
      <c r="A100" s="241"/>
      <c r="B100" s="241"/>
      <c r="C100" s="241"/>
      <c r="D100" s="241"/>
      <c r="E100" s="241"/>
      <c r="F100" s="241"/>
      <c r="G100" s="241"/>
      <c r="P100"/>
      <c r="Q100"/>
      <c r="R100"/>
      <c r="S100"/>
    </row>
    <row r="101" spans="1:19" s="2" customFormat="1" ht="16.5" thickBot="1" x14ac:dyDescent="0.3">
      <c r="P101"/>
      <c r="Q101"/>
      <c r="R101"/>
      <c r="S101"/>
    </row>
    <row r="102" spans="1:19" s="2" customFormat="1" ht="15.75" x14ac:dyDescent="0.25">
      <c r="B102" s="142" t="s">
        <v>151</v>
      </c>
      <c r="C102" s="478" t="s">
        <v>152</v>
      </c>
      <c r="D102" s="478"/>
      <c r="E102" s="478"/>
      <c r="F102" s="478"/>
      <c r="G102" s="478"/>
      <c r="P102"/>
      <c r="Q102"/>
      <c r="R102"/>
      <c r="S102"/>
    </row>
    <row r="103" spans="1:19" s="2" customFormat="1" ht="33.75" customHeight="1" x14ac:dyDescent="0.25">
      <c r="B103" s="143" t="s">
        <v>153</v>
      </c>
      <c r="C103" s="482"/>
      <c r="D103" s="482"/>
      <c r="E103" s="482"/>
      <c r="F103" s="482"/>
      <c r="G103" s="482"/>
      <c r="P103"/>
      <c r="Q103"/>
      <c r="R103"/>
      <c r="S103"/>
    </row>
    <row r="104" spans="1:19" s="2" customFormat="1" ht="16.5" thickBot="1" x14ac:dyDescent="0.3">
      <c r="B104" s="143"/>
      <c r="C104" s="483" t="s">
        <v>9</v>
      </c>
      <c r="D104" s="483"/>
      <c r="E104" s="483"/>
      <c r="F104" s="483"/>
      <c r="G104" s="483"/>
      <c r="P104"/>
      <c r="Q104"/>
      <c r="R104"/>
      <c r="S104"/>
    </row>
    <row r="105" spans="1:19" s="2" customFormat="1" ht="30" customHeight="1" x14ac:dyDescent="0.25">
      <c r="B105" s="145" t="s">
        <v>133</v>
      </c>
      <c r="C105" s="114" t="s">
        <v>134</v>
      </c>
      <c r="D105" s="114" t="s">
        <v>135</v>
      </c>
      <c r="E105" s="114" t="s">
        <v>136</v>
      </c>
      <c r="F105" s="114" t="s">
        <v>137</v>
      </c>
      <c r="G105" s="115" t="s">
        <v>138</v>
      </c>
      <c r="P105"/>
      <c r="Q105"/>
      <c r="R105"/>
      <c r="S105"/>
    </row>
    <row r="106" spans="1:19" s="2" customFormat="1" ht="15.75" x14ac:dyDescent="0.25">
      <c r="B106" s="146" t="s">
        <v>154</v>
      </c>
      <c r="C106" s="147"/>
      <c r="D106" s="148"/>
      <c r="E106" s="148"/>
      <c r="F106" s="148"/>
      <c r="G106" s="149"/>
      <c r="P106"/>
      <c r="Q106"/>
      <c r="R106"/>
      <c r="S106"/>
    </row>
    <row r="107" spans="1:19" s="2" customFormat="1" ht="15.75" x14ac:dyDescent="0.25">
      <c r="B107" s="150" t="s">
        <v>155</v>
      </c>
      <c r="C107" s="151"/>
      <c r="D107" s="152"/>
      <c r="E107" s="152"/>
      <c r="F107" s="152"/>
      <c r="G107" s="153"/>
      <c r="P107"/>
      <c r="Q107"/>
      <c r="R107"/>
      <c r="S107"/>
    </row>
    <row r="108" spans="1:19" s="2" customFormat="1" ht="15.75" x14ac:dyDescent="0.25">
      <c r="B108" s="154" t="s">
        <v>156</v>
      </c>
      <c r="C108" s="155"/>
      <c r="D108" s="156"/>
      <c r="E108" s="156"/>
      <c r="F108" s="156"/>
      <c r="G108" s="157"/>
      <c r="P108"/>
      <c r="Q108"/>
      <c r="R108"/>
      <c r="S108"/>
    </row>
    <row r="109" spans="1:19" s="2" customFormat="1" ht="15.75" x14ac:dyDescent="0.25">
      <c r="B109" s="158" t="s">
        <v>157</v>
      </c>
      <c r="C109" s="155"/>
      <c r="D109" s="156"/>
      <c r="E109" s="156"/>
      <c r="F109" s="156"/>
      <c r="G109" s="157"/>
      <c r="P109"/>
      <c r="Q109"/>
      <c r="R109"/>
      <c r="S109"/>
    </row>
    <row r="110" spans="1:19" s="2" customFormat="1" ht="15.75" x14ac:dyDescent="0.25">
      <c r="B110" s="158" t="s">
        <v>158</v>
      </c>
      <c r="C110" s="155"/>
      <c r="D110" s="156"/>
      <c r="E110" s="156"/>
      <c r="F110" s="156"/>
      <c r="G110" s="157"/>
      <c r="P110"/>
      <c r="Q110"/>
      <c r="R110"/>
      <c r="S110"/>
    </row>
    <row r="111" spans="1:19" s="2" customFormat="1" ht="15.75" x14ac:dyDescent="0.25">
      <c r="B111" s="158" t="s">
        <v>159</v>
      </c>
      <c r="C111" s="155"/>
      <c r="D111" s="156"/>
      <c r="E111" s="156"/>
      <c r="F111" s="156"/>
      <c r="G111" s="157"/>
      <c r="P111"/>
      <c r="Q111"/>
      <c r="R111"/>
      <c r="S111"/>
    </row>
    <row r="112" spans="1:19" s="2" customFormat="1" ht="15.75" x14ac:dyDescent="0.25">
      <c r="B112" s="158" t="s">
        <v>160</v>
      </c>
      <c r="C112" s="155"/>
      <c r="D112" s="156"/>
      <c r="E112" s="156"/>
      <c r="F112" s="156"/>
      <c r="G112" s="157"/>
      <c r="P112"/>
      <c r="Q112"/>
      <c r="R112"/>
      <c r="S112"/>
    </row>
    <row r="113" spans="1:19" s="2" customFormat="1" ht="15.75" x14ac:dyDescent="0.25">
      <c r="B113" s="159" t="s">
        <v>161</v>
      </c>
      <c r="C113" s="155"/>
      <c r="D113" s="156"/>
      <c r="E113" s="156"/>
      <c r="F113" s="156"/>
      <c r="G113" s="157"/>
      <c r="P113"/>
      <c r="Q113"/>
      <c r="R113"/>
      <c r="S113"/>
    </row>
    <row r="114" spans="1:19" s="2" customFormat="1" ht="15.75" x14ac:dyDescent="0.25">
      <c r="B114" s="159" t="s">
        <v>162</v>
      </c>
      <c r="C114" s="160"/>
      <c r="D114" s="161"/>
      <c r="E114" s="161"/>
      <c r="F114" s="161"/>
      <c r="G114" s="162"/>
      <c r="P114"/>
      <c r="Q114"/>
      <c r="R114"/>
      <c r="S114"/>
    </row>
    <row r="115" spans="1:19" s="2" customFormat="1" ht="15.75" x14ac:dyDescent="0.25">
      <c r="B115" s="163" t="s">
        <v>163</v>
      </c>
      <c r="C115" s="160"/>
      <c r="D115" s="161"/>
      <c r="E115" s="161"/>
      <c r="F115" s="161"/>
      <c r="G115" s="162"/>
      <c r="P115"/>
      <c r="Q115"/>
      <c r="R115"/>
      <c r="S115"/>
    </row>
    <row r="116" spans="1:19" s="2" customFormat="1" ht="16.5" thickBot="1" x14ac:dyDescent="0.3">
      <c r="B116" s="164" t="s">
        <v>163</v>
      </c>
      <c r="C116" s="165"/>
      <c r="D116" s="166"/>
      <c r="E116" s="166"/>
      <c r="F116" s="166"/>
      <c r="G116" s="167"/>
      <c r="P116"/>
      <c r="Q116"/>
      <c r="R116"/>
      <c r="S116"/>
    </row>
    <row r="117" spans="1:19" s="2" customFormat="1" ht="15.75" x14ac:dyDescent="0.25">
      <c r="B117" s="168" t="s">
        <v>164</v>
      </c>
      <c r="C117" s="169">
        <f>SUM(C108:C116)</f>
        <v>0</v>
      </c>
      <c r="D117" s="170">
        <f>SUM(D108:D116)</f>
        <v>0</v>
      </c>
      <c r="E117" s="170">
        <f>SUM(E108:E116)</f>
        <v>0</v>
      </c>
      <c r="F117" s="170">
        <f>SUM(F108:F116)</f>
        <v>0</v>
      </c>
      <c r="G117" s="171">
        <f>SUM(G108:G116)</f>
        <v>0</v>
      </c>
      <c r="P117"/>
      <c r="Q117"/>
      <c r="R117"/>
      <c r="S117"/>
    </row>
    <row r="118" spans="1:19" s="2" customFormat="1" ht="15.75" x14ac:dyDescent="0.25">
      <c r="B118" s="172" t="s">
        <v>165</v>
      </c>
      <c r="C118" s="173"/>
      <c r="D118" s="174"/>
      <c r="E118" s="174"/>
      <c r="F118" s="174"/>
      <c r="G118" s="175"/>
      <c r="P118"/>
      <c r="Q118"/>
      <c r="R118"/>
      <c r="S118"/>
    </row>
    <row r="119" spans="1:19" s="2" customFormat="1" ht="15.75" x14ac:dyDescent="0.25">
      <c r="B119" s="176" t="s">
        <v>166</v>
      </c>
      <c r="C119" s="155"/>
      <c r="D119" s="177"/>
      <c r="E119" s="177"/>
      <c r="F119" s="177"/>
      <c r="G119" s="178"/>
      <c r="P119"/>
      <c r="Q119"/>
      <c r="R119"/>
      <c r="S119"/>
    </row>
    <row r="120" spans="1:19" s="2" customFormat="1" ht="15.75" x14ac:dyDescent="0.25">
      <c r="B120" s="176" t="s">
        <v>167</v>
      </c>
      <c r="C120" s="155"/>
      <c r="D120" s="177"/>
      <c r="E120" s="177"/>
      <c r="F120" s="177"/>
      <c r="G120" s="178"/>
      <c r="P120"/>
      <c r="Q120"/>
      <c r="R120"/>
      <c r="S120"/>
    </row>
    <row r="121" spans="1:19" s="2" customFormat="1" ht="15.75" x14ac:dyDescent="0.25">
      <c r="B121" s="176" t="s">
        <v>168</v>
      </c>
      <c r="C121" s="155"/>
      <c r="D121" s="177"/>
      <c r="E121" s="177"/>
      <c r="F121" s="177"/>
      <c r="G121" s="178"/>
      <c r="P121"/>
      <c r="Q121"/>
      <c r="R121"/>
      <c r="S121"/>
    </row>
    <row r="122" spans="1:19" s="2" customFormat="1" ht="15.75" x14ac:dyDescent="0.25">
      <c r="B122" s="159" t="s">
        <v>169</v>
      </c>
      <c r="C122" s="155"/>
      <c r="D122" s="177"/>
      <c r="E122" s="177"/>
      <c r="F122" s="177"/>
      <c r="G122" s="178"/>
      <c r="P122"/>
      <c r="Q122"/>
      <c r="R122"/>
      <c r="S122"/>
    </row>
    <row r="123" spans="1:19" s="2" customFormat="1" ht="15.75" x14ac:dyDescent="0.25">
      <c r="B123" s="159" t="s">
        <v>170</v>
      </c>
      <c r="C123" s="155"/>
      <c r="D123" s="177"/>
      <c r="E123" s="177"/>
      <c r="F123" s="177"/>
      <c r="G123" s="178"/>
      <c r="P123"/>
      <c r="Q123"/>
      <c r="R123"/>
      <c r="S123"/>
    </row>
    <row r="124" spans="1:19" s="2" customFormat="1" ht="16.5" thickBot="1" x14ac:dyDescent="0.3">
      <c r="B124" s="179" t="s">
        <v>171</v>
      </c>
      <c r="C124" s="180"/>
      <c r="D124" s="181"/>
      <c r="E124" s="181"/>
      <c r="F124" s="181"/>
      <c r="G124" s="182"/>
      <c r="P124"/>
      <c r="Q124"/>
      <c r="R124"/>
      <c r="S124"/>
    </row>
    <row r="125" spans="1:19" s="2" customFormat="1" ht="15.75" x14ac:dyDescent="0.25">
      <c r="B125" s="168" t="s">
        <v>172</v>
      </c>
      <c r="C125" s="185">
        <f>SUM(C119:C124)</f>
        <v>0</v>
      </c>
      <c r="D125" s="186">
        <f>SUM(D119:D124)</f>
        <v>0</v>
      </c>
      <c r="E125" s="186">
        <f>SUM(E119:E124)</f>
        <v>0</v>
      </c>
      <c r="F125" s="186">
        <f>SUM(F119:F124)</f>
        <v>0</v>
      </c>
      <c r="G125" s="187">
        <f>SUM(G119:G124)</f>
        <v>0</v>
      </c>
      <c r="P125"/>
      <c r="Q125"/>
      <c r="R125"/>
      <c r="S125"/>
    </row>
    <row r="126" spans="1:19" s="98" customFormat="1" ht="15.75" customHeight="1" x14ac:dyDescent="0.25">
      <c r="A126" s="2"/>
      <c r="B126" s="189" t="s">
        <v>173</v>
      </c>
      <c r="C126" s="190">
        <f>SUM(C117,C125)</f>
        <v>0</v>
      </c>
      <c r="D126" s="191">
        <f>SUM(D125)</f>
        <v>0</v>
      </c>
      <c r="E126" s="191">
        <f>SUM(E125)</f>
        <v>0</v>
      </c>
      <c r="F126" s="191">
        <f>SUM(F125)</f>
        <v>0</v>
      </c>
      <c r="G126" s="192">
        <f>SUM(G125)</f>
        <v>0</v>
      </c>
      <c r="H126" s="2"/>
      <c r="I126" s="2"/>
      <c r="J126" s="2"/>
      <c r="K126" s="2"/>
      <c r="L126" s="2"/>
      <c r="M126" s="2"/>
      <c r="N126" s="2"/>
      <c r="O126" s="2"/>
      <c r="P126"/>
      <c r="Q126"/>
      <c r="R126"/>
      <c r="S126"/>
    </row>
    <row r="127" spans="1:19" s="98" customFormat="1" ht="30" customHeight="1" x14ac:dyDescent="0.25">
      <c r="A127" s="2"/>
      <c r="B127" s="193" t="s">
        <v>174</v>
      </c>
      <c r="C127" s="194"/>
      <c r="D127" s="195"/>
      <c r="E127" s="195"/>
      <c r="F127" s="195"/>
      <c r="G127" s="196"/>
      <c r="H127" s="2"/>
      <c r="I127" s="2"/>
      <c r="J127" s="2"/>
      <c r="K127" s="2"/>
      <c r="L127" s="2"/>
      <c r="M127" s="2"/>
      <c r="N127" s="2"/>
      <c r="O127" s="2"/>
      <c r="P127"/>
      <c r="Q127"/>
      <c r="R127"/>
      <c r="S127"/>
    </row>
    <row r="128" spans="1:19" s="98" customFormat="1" ht="15.95" customHeight="1" thickBot="1" x14ac:dyDescent="0.3">
      <c r="A128" s="2"/>
      <c r="B128" s="2"/>
      <c r="C128" s="2"/>
      <c r="D128" s="2"/>
      <c r="E128" s="2"/>
      <c r="F128" s="2"/>
      <c r="G128" s="2"/>
      <c r="H128" s="2"/>
      <c r="I128" s="2"/>
      <c r="J128" s="2"/>
      <c r="K128" s="2"/>
      <c r="L128" s="2"/>
      <c r="M128" s="2"/>
      <c r="N128" s="2"/>
      <c r="O128" s="2"/>
      <c r="P128"/>
      <c r="Q128"/>
      <c r="R128"/>
      <c r="S128"/>
    </row>
    <row r="129" spans="1:19" s="98" customFormat="1" ht="16.5" thickBot="1" x14ac:dyDescent="0.3">
      <c r="A129" s="2"/>
      <c r="B129" s="198" t="s">
        <v>175</v>
      </c>
      <c r="C129" s="199">
        <f>IF(C127&gt;0, C126/C127, 0)</f>
        <v>0</v>
      </c>
      <c r="D129" s="199">
        <f>IF(D127&gt;0, D126/D127, 0)</f>
        <v>0</v>
      </c>
      <c r="E129" s="199">
        <f>IF(E127&gt;0, E126/E127, 0)</f>
        <v>0</v>
      </c>
      <c r="F129" s="199">
        <f>IF(F127&gt;0, F126/F127, 0)</f>
        <v>0</v>
      </c>
      <c r="G129" s="199">
        <f>IF(G127&gt;0, G126/G127, 0)</f>
        <v>0</v>
      </c>
      <c r="H129" s="2"/>
      <c r="I129" s="2"/>
      <c r="J129" s="2"/>
      <c r="K129" s="2"/>
      <c r="L129" s="2"/>
      <c r="M129" s="2"/>
      <c r="N129" s="2"/>
      <c r="O129" s="2"/>
      <c r="P129"/>
      <c r="Q129"/>
      <c r="R129"/>
      <c r="S129"/>
    </row>
    <row r="130" spans="1:19" s="2" customFormat="1" ht="16.5" thickBot="1" x14ac:dyDescent="0.3">
      <c r="B130" s="200"/>
      <c r="C130" s="201"/>
      <c r="D130" s="201"/>
      <c r="E130" s="201"/>
      <c r="F130" s="201"/>
      <c r="G130" s="201"/>
      <c r="P130"/>
      <c r="Q130"/>
      <c r="R130"/>
      <c r="S130"/>
    </row>
    <row r="131" spans="1:19" s="2" customFormat="1" ht="32.25" thickBot="1" x14ac:dyDescent="0.3">
      <c r="B131" s="203" t="s">
        <v>176</v>
      </c>
      <c r="C131" s="204" t="e">
        <f>C126/C$19</f>
        <v>#DIV/0!</v>
      </c>
      <c r="D131" s="205" t="e">
        <f>D126/D$19</f>
        <v>#DIV/0!</v>
      </c>
      <c r="E131" s="205" t="e">
        <f>E126/E$19</f>
        <v>#DIV/0!</v>
      </c>
      <c r="F131" s="205" t="e">
        <f>F126/F$19</f>
        <v>#DIV/0!</v>
      </c>
      <c r="G131" s="206" t="e">
        <f>G126/G$19</f>
        <v>#DIV/0!</v>
      </c>
      <c r="P131"/>
      <c r="Q131"/>
      <c r="R131"/>
      <c r="S131"/>
    </row>
    <row r="132" spans="1:19" s="2" customFormat="1" ht="16.5" thickBot="1" x14ac:dyDescent="0.3">
      <c r="B132" s="30"/>
      <c r="C132" s="207"/>
      <c r="D132" s="207"/>
      <c r="E132" s="207"/>
      <c r="F132" s="207"/>
      <c r="G132" s="207"/>
      <c r="P132"/>
      <c r="Q132"/>
      <c r="R132"/>
      <c r="S132"/>
    </row>
    <row r="133" spans="1:19" s="2" customFormat="1" ht="15.75" x14ac:dyDescent="0.25">
      <c r="B133" s="142" t="s">
        <v>177</v>
      </c>
      <c r="C133" s="478" t="s">
        <v>152</v>
      </c>
      <c r="D133" s="478"/>
      <c r="E133" s="478"/>
      <c r="F133" s="478"/>
      <c r="G133" s="478"/>
      <c r="P133"/>
      <c r="Q133"/>
      <c r="R133"/>
      <c r="S133"/>
    </row>
    <row r="134" spans="1:19" s="2" customFormat="1" ht="30.75" x14ac:dyDescent="0.25">
      <c r="B134" s="143" t="s">
        <v>153</v>
      </c>
      <c r="C134" s="482"/>
      <c r="D134" s="482"/>
      <c r="E134" s="482"/>
      <c r="F134" s="482"/>
      <c r="G134" s="482"/>
      <c r="P134"/>
      <c r="Q134"/>
      <c r="R134"/>
      <c r="S134"/>
    </row>
    <row r="135" spans="1:19" s="2" customFormat="1" ht="16.5" thickBot="1" x14ac:dyDescent="0.3">
      <c r="B135" s="143"/>
      <c r="C135" s="483" t="s">
        <v>9</v>
      </c>
      <c r="D135" s="483"/>
      <c r="E135" s="483"/>
      <c r="F135" s="483"/>
      <c r="G135" s="483"/>
      <c r="P135"/>
      <c r="Q135"/>
      <c r="R135"/>
      <c r="S135"/>
    </row>
    <row r="136" spans="1:19" s="2" customFormat="1" ht="30" x14ac:dyDescent="0.25">
      <c r="B136" s="143" t="s">
        <v>133</v>
      </c>
      <c r="C136" s="114" t="s">
        <v>134</v>
      </c>
      <c r="D136" s="114" t="s">
        <v>135</v>
      </c>
      <c r="E136" s="114" t="s">
        <v>136</v>
      </c>
      <c r="F136" s="114" t="s">
        <v>137</v>
      </c>
      <c r="G136" s="115" t="s">
        <v>138</v>
      </c>
      <c r="P136"/>
      <c r="Q136"/>
      <c r="R136"/>
      <c r="S136"/>
    </row>
    <row r="137" spans="1:19" s="2" customFormat="1" ht="31.5" x14ac:dyDescent="0.25">
      <c r="B137" s="208" t="s">
        <v>178</v>
      </c>
      <c r="C137" s="209"/>
      <c r="D137" s="210"/>
      <c r="E137" s="210"/>
      <c r="F137" s="210"/>
      <c r="G137" s="211"/>
      <c r="P137"/>
      <c r="Q137"/>
      <c r="R137"/>
      <c r="S137"/>
    </row>
    <row r="138" spans="1:19" s="2" customFormat="1" ht="15.75" x14ac:dyDescent="0.25">
      <c r="B138" s="146" t="s">
        <v>179</v>
      </c>
      <c r="C138" s="212"/>
      <c r="D138" s="213"/>
      <c r="E138" s="214"/>
      <c r="F138" s="214"/>
      <c r="G138" s="215"/>
      <c r="P138"/>
      <c r="Q138"/>
      <c r="R138"/>
      <c r="S138"/>
    </row>
    <row r="139" spans="1:19" s="2" customFormat="1" ht="15.75" x14ac:dyDescent="0.25">
      <c r="B139" s="163" t="s">
        <v>180</v>
      </c>
      <c r="C139" s="216"/>
      <c r="D139" s="217"/>
      <c r="E139" s="218"/>
      <c r="F139" s="218"/>
      <c r="G139" s="219"/>
      <c r="P139"/>
      <c r="Q139"/>
      <c r="R139"/>
      <c r="S139"/>
    </row>
    <row r="140" spans="1:19" s="2" customFormat="1" ht="15.75" x14ac:dyDescent="0.25">
      <c r="B140" s="163" t="s">
        <v>181</v>
      </c>
      <c r="C140" s="216"/>
      <c r="D140" s="217"/>
      <c r="E140" s="218"/>
      <c r="F140" s="218"/>
      <c r="G140" s="219"/>
      <c r="P140"/>
      <c r="Q140"/>
      <c r="R140"/>
      <c r="S140"/>
    </row>
    <row r="141" spans="1:19" s="2" customFormat="1" ht="15.75" x14ac:dyDescent="0.25">
      <c r="B141" s="163" t="s">
        <v>182</v>
      </c>
      <c r="C141" s="216"/>
      <c r="D141" s="217"/>
      <c r="E141" s="218"/>
      <c r="F141" s="218"/>
      <c r="G141" s="219"/>
      <c r="P141"/>
      <c r="Q141"/>
      <c r="R141"/>
      <c r="S141"/>
    </row>
    <row r="142" spans="1:19" s="2" customFormat="1" ht="16.5" thickBot="1" x14ac:dyDescent="0.3">
      <c r="B142" s="164" t="s">
        <v>163</v>
      </c>
      <c r="C142" s="220"/>
      <c r="D142" s="221"/>
      <c r="E142" s="222"/>
      <c r="F142" s="222"/>
      <c r="G142" s="223"/>
      <c r="P142"/>
      <c r="Q142"/>
      <c r="R142"/>
      <c r="S142"/>
    </row>
    <row r="143" spans="1:19" s="2" customFormat="1" ht="15.75" x14ac:dyDescent="0.25">
      <c r="B143" s="224" t="s">
        <v>164</v>
      </c>
      <c r="C143" s="225">
        <f>SUM(C139:C142)</f>
        <v>0</v>
      </c>
      <c r="D143" s="225">
        <f>SUM(D139:D142)</f>
        <v>0</v>
      </c>
      <c r="E143" s="225">
        <f>SUM(E139:E142)</f>
        <v>0</v>
      </c>
      <c r="F143" s="225">
        <f>SUM(F139:F142)</f>
        <v>0</v>
      </c>
      <c r="G143" s="225">
        <f>SUM(G139:G142)</f>
        <v>0</v>
      </c>
      <c r="P143"/>
      <c r="Q143"/>
      <c r="R143"/>
      <c r="S143"/>
    </row>
    <row r="144" spans="1:19" s="2" customFormat="1" ht="15.75" x14ac:dyDescent="0.25">
      <c r="B144" s="226" t="s">
        <v>183</v>
      </c>
      <c r="C144" s="227"/>
      <c r="D144" s="228"/>
      <c r="E144" s="229"/>
      <c r="F144" s="229"/>
      <c r="G144" s="230"/>
      <c r="P144"/>
      <c r="Q144"/>
      <c r="R144"/>
      <c r="S144"/>
    </row>
    <row r="145" spans="2:19" s="2" customFormat="1" ht="15.75" x14ac:dyDescent="0.25">
      <c r="B145" s="231" t="s">
        <v>184</v>
      </c>
      <c r="C145" s="216"/>
      <c r="D145" s="217"/>
      <c r="E145" s="218"/>
      <c r="F145" s="218"/>
      <c r="G145" s="219"/>
      <c r="P145"/>
      <c r="Q145"/>
      <c r="R145"/>
      <c r="S145"/>
    </row>
    <row r="146" spans="2:19" s="2" customFormat="1" ht="15.75" x14ac:dyDescent="0.25">
      <c r="B146" s="163" t="s">
        <v>185</v>
      </c>
      <c r="C146" s="216"/>
      <c r="D146" s="217"/>
      <c r="E146" s="218"/>
      <c r="F146" s="218"/>
      <c r="G146" s="219"/>
      <c r="P146"/>
      <c r="Q146"/>
      <c r="R146"/>
      <c r="S146"/>
    </row>
    <row r="147" spans="2:19" s="2" customFormat="1" ht="15.75" x14ac:dyDescent="0.25">
      <c r="B147" s="163"/>
      <c r="C147" s="216"/>
      <c r="D147" s="217"/>
      <c r="E147" s="218"/>
      <c r="F147" s="218"/>
      <c r="G147" s="219"/>
      <c r="P147"/>
      <c r="Q147"/>
      <c r="R147"/>
      <c r="S147"/>
    </row>
    <row r="148" spans="2:19" s="2" customFormat="1" ht="15.75" x14ac:dyDescent="0.25">
      <c r="B148" s="232" t="s">
        <v>182</v>
      </c>
      <c r="C148" s="216"/>
      <c r="D148" s="217"/>
      <c r="E148" s="218"/>
      <c r="F148" s="218"/>
      <c r="G148" s="219"/>
      <c r="P148"/>
      <c r="Q148"/>
      <c r="R148"/>
      <c r="S148"/>
    </row>
    <row r="149" spans="2:19" s="2" customFormat="1" ht="16.5" thickBot="1" x14ac:dyDescent="0.3">
      <c r="B149" s="163" t="s">
        <v>163</v>
      </c>
      <c r="C149" s="216"/>
      <c r="D149" s="217"/>
      <c r="E149" s="218"/>
      <c r="F149" s="218"/>
      <c r="G149" s="219"/>
      <c r="P149"/>
      <c r="Q149"/>
      <c r="R149"/>
      <c r="S149"/>
    </row>
    <row r="150" spans="2:19" s="2" customFormat="1" ht="15.75" x14ac:dyDescent="0.25">
      <c r="B150" s="224" t="s">
        <v>172</v>
      </c>
      <c r="C150" s="225">
        <f>SUM(C145:C149)</f>
        <v>0</v>
      </c>
      <c r="D150" s="225">
        <f>SUM(D145:D149)</f>
        <v>0</v>
      </c>
      <c r="E150" s="225">
        <f>SUM(E145:E149)</f>
        <v>0</v>
      </c>
      <c r="F150" s="225">
        <f>SUM(F145:F149)</f>
        <v>0</v>
      </c>
      <c r="G150" s="225">
        <f>SUM(G145:G149)</f>
        <v>0</v>
      </c>
      <c r="P150"/>
      <c r="Q150"/>
      <c r="R150"/>
      <c r="S150"/>
    </row>
    <row r="151" spans="2:19" s="2" customFormat="1" ht="15.75" x14ac:dyDescent="0.25">
      <c r="B151" s="146" t="s">
        <v>186</v>
      </c>
      <c r="C151" s="227"/>
      <c r="D151" s="228"/>
      <c r="E151" s="229"/>
      <c r="F151" s="229"/>
      <c r="G151" s="230"/>
      <c r="P151"/>
      <c r="Q151"/>
      <c r="R151"/>
      <c r="S151"/>
    </row>
    <row r="152" spans="2:19" s="2" customFormat="1" ht="15.75" x14ac:dyDescent="0.25">
      <c r="B152" s="163" t="s">
        <v>187</v>
      </c>
      <c r="C152" s="216"/>
      <c r="D152" s="216"/>
      <c r="E152" s="218"/>
      <c r="F152" s="218"/>
      <c r="G152" s="219"/>
      <c r="P152"/>
      <c r="Q152"/>
      <c r="R152"/>
      <c r="S152"/>
    </row>
    <row r="153" spans="2:19" s="2" customFormat="1" ht="15.75" x14ac:dyDescent="0.25">
      <c r="B153" s="232" t="s">
        <v>188</v>
      </c>
      <c r="C153" s="216"/>
      <c r="D153" s="216"/>
      <c r="E153" s="218"/>
      <c r="F153" s="218"/>
      <c r="G153" s="219"/>
      <c r="P153"/>
      <c r="Q153"/>
      <c r="R153"/>
      <c r="S153"/>
    </row>
    <row r="154" spans="2:19" s="2" customFormat="1" ht="15.75" x14ac:dyDescent="0.25">
      <c r="B154" s="232" t="s">
        <v>182</v>
      </c>
      <c r="C154" s="216"/>
      <c r="D154" s="216"/>
      <c r="E154" s="218"/>
      <c r="F154" s="218"/>
      <c r="G154" s="219"/>
      <c r="P154"/>
      <c r="Q154"/>
      <c r="R154"/>
      <c r="S154"/>
    </row>
    <row r="155" spans="2:19" s="2" customFormat="1" ht="16.5" thickBot="1" x14ac:dyDescent="0.3">
      <c r="B155" s="232" t="s">
        <v>163</v>
      </c>
      <c r="C155" s="216"/>
      <c r="D155" s="216"/>
      <c r="E155" s="218"/>
      <c r="F155" s="218"/>
      <c r="G155" s="219"/>
      <c r="P155"/>
      <c r="Q155"/>
      <c r="R155"/>
      <c r="S155"/>
    </row>
    <row r="156" spans="2:19" s="2" customFormat="1" ht="15.75" x14ac:dyDescent="0.25">
      <c r="B156" s="224" t="s">
        <v>189</v>
      </c>
      <c r="C156" s="233">
        <f>SUM(C152:C155)</f>
        <v>0</v>
      </c>
      <c r="D156" s="233">
        <f>SUM(D152:D155)</f>
        <v>0</v>
      </c>
      <c r="E156" s="233">
        <f>SUM(E152:E155)</f>
        <v>0</v>
      </c>
      <c r="F156" s="233">
        <f>SUM(F152:F155)</f>
        <v>0</v>
      </c>
      <c r="G156" s="233">
        <f>SUM(G152:G155)</f>
        <v>0</v>
      </c>
      <c r="P156"/>
      <c r="Q156"/>
      <c r="R156"/>
      <c r="S156"/>
    </row>
    <row r="157" spans="2:19" s="2" customFormat="1" ht="15.75" x14ac:dyDescent="0.25">
      <c r="B157" s="189" t="s">
        <v>190</v>
      </c>
      <c r="C157" s="234">
        <f>SUM(C156+C150+C143)</f>
        <v>0</v>
      </c>
      <c r="D157" s="234">
        <f>SUM(D156+D150+D143)</f>
        <v>0</v>
      </c>
      <c r="E157" s="234">
        <f>SUM(E156+E150+E143)</f>
        <v>0</v>
      </c>
      <c r="F157" s="234">
        <f>SUM(F156+F150+F143)</f>
        <v>0</v>
      </c>
      <c r="G157" s="234">
        <f>SUM(G156+G150+G143)</f>
        <v>0</v>
      </c>
      <c r="P157"/>
      <c r="Q157"/>
      <c r="R157"/>
      <c r="S157"/>
    </row>
    <row r="158" spans="2:19" s="2" customFormat="1" ht="16.5" thickBot="1" x14ac:dyDescent="0.3">
      <c r="B158" s="235" t="s">
        <v>191</v>
      </c>
      <c r="C158" s="236"/>
      <c r="D158" s="236"/>
      <c r="E158" s="236"/>
      <c r="F158" s="236"/>
      <c r="G158" s="236"/>
      <c r="P158"/>
      <c r="Q158"/>
      <c r="R158"/>
      <c r="S158"/>
    </row>
    <row r="159" spans="2:19" s="2" customFormat="1" ht="16.5" thickBot="1" x14ac:dyDescent="0.3">
      <c r="B159" s="237"/>
      <c r="C159" s="237"/>
      <c r="D159" s="237"/>
      <c r="E159" s="237"/>
      <c r="F159" s="237"/>
      <c r="G159" s="237"/>
      <c r="P159"/>
      <c r="Q159"/>
      <c r="R159"/>
      <c r="S159"/>
    </row>
    <row r="160" spans="2:19" s="2" customFormat="1" ht="16.5" thickBot="1" x14ac:dyDescent="0.3">
      <c r="B160" s="198" t="s">
        <v>192</v>
      </c>
      <c r="C160" s="199">
        <f>IF(C158&gt;0, C157/C158, 0)</f>
        <v>0</v>
      </c>
      <c r="D160" s="199">
        <f>IF(D158&gt;0, D157/D158, 0)</f>
        <v>0</v>
      </c>
      <c r="E160" s="199">
        <f>IF(E158&gt;0, E157/E158, 0)</f>
        <v>0</v>
      </c>
      <c r="F160" s="199">
        <f>IF(F158&gt;0, F157/F158, 0)</f>
        <v>0</v>
      </c>
      <c r="G160" s="238">
        <f>IF(G158&gt;0, G157/G158, 0)</f>
        <v>0</v>
      </c>
      <c r="P160"/>
      <c r="Q160"/>
      <c r="R160"/>
      <c r="S160"/>
    </row>
    <row r="161" spans="1:19" s="98" customFormat="1" ht="15.75" customHeight="1" thickBot="1" x14ac:dyDescent="0.3">
      <c r="A161" s="2"/>
      <c r="B161" s="9"/>
      <c r="C161" s="18"/>
      <c r="D161" s="18"/>
      <c r="E161" s="18"/>
      <c r="F161" s="18"/>
      <c r="G161" s="18"/>
      <c r="H161" s="2"/>
      <c r="I161" s="2"/>
      <c r="J161" s="2"/>
      <c r="K161" s="2"/>
      <c r="L161" s="2"/>
      <c r="M161" s="2"/>
      <c r="N161" s="2"/>
      <c r="O161" s="2"/>
      <c r="P161"/>
      <c r="Q161"/>
      <c r="R161"/>
      <c r="S161"/>
    </row>
    <row r="162" spans="1:19" s="98" customFormat="1" ht="30" customHeight="1" thickBot="1" x14ac:dyDescent="0.3">
      <c r="A162" s="2"/>
      <c r="B162" s="239" t="s">
        <v>193</v>
      </c>
      <c r="C162" s="240">
        <f>C160+C129</f>
        <v>0</v>
      </c>
      <c r="D162" s="240">
        <f>D160+D129</f>
        <v>0</v>
      </c>
      <c r="E162" s="240">
        <f>E160+E129</f>
        <v>0</v>
      </c>
      <c r="F162" s="240">
        <f>F160+F129</f>
        <v>0</v>
      </c>
      <c r="G162" s="240">
        <f>G160+G129</f>
        <v>0</v>
      </c>
      <c r="H162" s="2"/>
      <c r="I162" s="2"/>
      <c r="J162" s="2"/>
      <c r="K162" s="2"/>
      <c r="L162" s="2"/>
      <c r="M162" s="2"/>
      <c r="N162" s="2"/>
      <c r="O162" s="2"/>
      <c r="P162"/>
      <c r="Q162"/>
      <c r="R162"/>
      <c r="S162"/>
    </row>
    <row r="163" spans="1:19" s="98" customFormat="1" ht="15.95" customHeight="1" x14ac:dyDescent="0.25">
      <c r="A163" s="2"/>
      <c r="B163" s="2"/>
      <c r="C163" s="2"/>
      <c r="D163" s="2"/>
      <c r="E163" s="2"/>
      <c r="F163" s="2"/>
      <c r="G163" s="2"/>
      <c r="H163" s="2"/>
      <c r="I163" s="2"/>
      <c r="J163" s="2"/>
      <c r="K163" s="2"/>
      <c r="L163" s="2"/>
      <c r="M163" s="2"/>
      <c r="N163" s="2"/>
      <c r="O163" s="2"/>
      <c r="P163"/>
      <c r="Q163"/>
      <c r="R163"/>
      <c r="S163"/>
    </row>
    <row r="164" spans="1:19" s="98" customFormat="1" ht="15.75" x14ac:dyDescent="0.25">
      <c r="A164" s="241"/>
      <c r="B164" s="241"/>
      <c r="C164" s="241"/>
      <c r="D164" s="241"/>
      <c r="E164" s="241"/>
      <c r="F164" s="241"/>
      <c r="G164" s="241"/>
      <c r="H164" s="2"/>
      <c r="I164" s="2"/>
      <c r="J164" s="2"/>
      <c r="K164" s="2"/>
      <c r="L164" s="2"/>
      <c r="M164" s="2"/>
      <c r="N164" s="2"/>
      <c r="O164" s="2"/>
      <c r="P164"/>
      <c r="Q164"/>
      <c r="R164"/>
      <c r="S164"/>
    </row>
    <row r="165" spans="1:19" s="2" customFormat="1" ht="16.5" thickBot="1" x14ac:dyDescent="0.3">
      <c r="P165"/>
      <c r="Q165"/>
      <c r="R165"/>
      <c r="S165"/>
    </row>
    <row r="166" spans="1:19" s="2" customFormat="1" ht="15.75" x14ac:dyDescent="0.25">
      <c r="B166" s="142" t="s">
        <v>151</v>
      </c>
      <c r="C166" s="478" t="s">
        <v>152</v>
      </c>
      <c r="D166" s="478"/>
      <c r="E166" s="478"/>
      <c r="F166" s="478"/>
      <c r="G166" s="478"/>
      <c r="P166"/>
      <c r="Q166"/>
      <c r="R166"/>
      <c r="S166"/>
    </row>
    <row r="167" spans="1:19" s="2" customFormat="1" ht="30.75" x14ac:dyDescent="0.25">
      <c r="B167" s="143" t="s">
        <v>153</v>
      </c>
      <c r="C167" s="482"/>
      <c r="D167" s="482"/>
      <c r="E167" s="482"/>
      <c r="F167" s="482"/>
      <c r="G167" s="482"/>
      <c r="P167"/>
      <c r="Q167"/>
      <c r="R167"/>
      <c r="S167"/>
    </row>
    <row r="168" spans="1:19" s="2" customFormat="1" ht="16.5" thickBot="1" x14ac:dyDescent="0.3">
      <c r="B168" s="143"/>
      <c r="C168" s="483" t="s">
        <v>9</v>
      </c>
      <c r="D168" s="483"/>
      <c r="E168" s="483"/>
      <c r="F168" s="483"/>
      <c r="G168" s="483"/>
      <c r="P168"/>
      <c r="Q168"/>
      <c r="R168"/>
      <c r="S168"/>
    </row>
    <row r="169" spans="1:19" s="2" customFormat="1" ht="30" x14ac:dyDescent="0.25">
      <c r="B169" s="145" t="s">
        <v>133</v>
      </c>
      <c r="C169" s="114" t="s">
        <v>134</v>
      </c>
      <c r="D169" s="114" t="s">
        <v>135</v>
      </c>
      <c r="E169" s="114" t="s">
        <v>136</v>
      </c>
      <c r="F169" s="114" t="s">
        <v>137</v>
      </c>
      <c r="G169" s="115" t="s">
        <v>138</v>
      </c>
      <c r="P169"/>
      <c r="Q169"/>
      <c r="R169"/>
      <c r="S169"/>
    </row>
    <row r="170" spans="1:19" s="2" customFormat="1" ht="15.75" x14ac:dyDescent="0.25">
      <c r="B170" s="146" t="s">
        <v>154</v>
      </c>
      <c r="C170" s="147"/>
      <c r="D170" s="148"/>
      <c r="E170" s="148"/>
      <c r="F170" s="148"/>
      <c r="G170" s="149"/>
      <c r="P170"/>
      <c r="Q170"/>
      <c r="R170"/>
      <c r="S170"/>
    </row>
    <row r="171" spans="1:19" s="2" customFormat="1" ht="15.75" x14ac:dyDescent="0.25">
      <c r="B171" s="150" t="s">
        <v>155</v>
      </c>
      <c r="C171" s="151"/>
      <c r="D171" s="152"/>
      <c r="E171" s="152"/>
      <c r="F171" s="152"/>
      <c r="G171" s="153"/>
      <c r="P171"/>
      <c r="Q171"/>
      <c r="R171"/>
      <c r="S171"/>
    </row>
    <row r="172" spans="1:19" s="2" customFormat="1" ht="15.75" x14ac:dyDescent="0.25">
      <c r="B172" s="154" t="s">
        <v>156</v>
      </c>
      <c r="C172" s="155"/>
      <c r="D172" s="156"/>
      <c r="E172" s="156"/>
      <c r="F172" s="156"/>
      <c r="G172" s="157"/>
      <c r="P172"/>
      <c r="Q172"/>
      <c r="R172"/>
      <c r="S172"/>
    </row>
    <row r="173" spans="1:19" s="2" customFormat="1" ht="15.75" x14ac:dyDescent="0.25">
      <c r="B173" s="158" t="s">
        <v>157</v>
      </c>
      <c r="C173" s="155"/>
      <c r="D173" s="156"/>
      <c r="E173" s="156"/>
      <c r="F173" s="156"/>
      <c r="G173" s="157"/>
      <c r="P173"/>
      <c r="Q173"/>
      <c r="R173"/>
      <c r="S173"/>
    </row>
    <row r="174" spans="1:19" s="2" customFormat="1" ht="15.75" x14ac:dyDescent="0.25">
      <c r="B174" s="158" t="s">
        <v>158</v>
      </c>
      <c r="C174" s="155"/>
      <c r="D174" s="156"/>
      <c r="E174" s="156"/>
      <c r="F174" s="156"/>
      <c r="G174" s="157"/>
      <c r="P174"/>
      <c r="Q174"/>
      <c r="R174"/>
      <c r="S174"/>
    </row>
    <row r="175" spans="1:19" s="2" customFormat="1" ht="15.75" x14ac:dyDescent="0.25">
      <c r="B175" s="158" t="s">
        <v>159</v>
      </c>
      <c r="C175" s="155"/>
      <c r="D175" s="156"/>
      <c r="E175" s="156"/>
      <c r="F175" s="156"/>
      <c r="G175" s="157"/>
      <c r="P175"/>
      <c r="Q175"/>
      <c r="R175"/>
      <c r="S175"/>
    </row>
    <row r="176" spans="1:19" s="2" customFormat="1" ht="15.75" x14ac:dyDescent="0.25">
      <c r="B176" s="158" t="s">
        <v>160</v>
      </c>
      <c r="C176" s="155"/>
      <c r="D176" s="156"/>
      <c r="E176" s="156"/>
      <c r="F176" s="156"/>
      <c r="G176" s="157"/>
      <c r="P176"/>
      <c r="Q176"/>
      <c r="R176"/>
      <c r="S176"/>
    </row>
    <row r="177" spans="2:19" s="2" customFormat="1" ht="15.75" x14ac:dyDescent="0.25">
      <c r="B177" s="159" t="s">
        <v>161</v>
      </c>
      <c r="C177" s="155"/>
      <c r="D177" s="156"/>
      <c r="E177" s="156"/>
      <c r="F177" s="156"/>
      <c r="G177" s="157"/>
      <c r="P177"/>
      <c r="Q177"/>
      <c r="R177"/>
      <c r="S177"/>
    </row>
    <row r="178" spans="2:19" s="2" customFormat="1" ht="15.75" x14ac:dyDescent="0.25">
      <c r="B178" s="159" t="s">
        <v>162</v>
      </c>
      <c r="C178" s="160"/>
      <c r="D178" s="161"/>
      <c r="E178" s="161"/>
      <c r="F178" s="161"/>
      <c r="G178" s="162"/>
      <c r="P178"/>
      <c r="Q178"/>
      <c r="R178"/>
      <c r="S178"/>
    </row>
    <row r="179" spans="2:19" s="2" customFormat="1" ht="15.75" x14ac:dyDescent="0.25">
      <c r="B179" s="163" t="s">
        <v>163</v>
      </c>
      <c r="C179" s="160"/>
      <c r="D179" s="161"/>
      <c r="E179" s="161"/>
      <c r="F179" s="161"/>
      <c r="G179" s="162"/>
      <c r="P179"/>
      <c r="Q179"/>
      <c r="R179"/>
      <c r="S179"/>
    </row>
    <row r="180" spans="2:19" s="2" customFormat="1" ht="16.5" thickBot="1" x14ac:dyDescent="0.3">
      <c r="B180" s="164" t="s">
        <v>163</v>
      </c>
      <c r="C180" s="165"/>
      <c r="D180" s="166"/>
      <c r="E180" s="166"/>
      <c r="F180" s="166"/>
      <c r="G180" s="167"/>
      <c r="P180"/>
      <c r="Q180"/>
      <c r="R180"/>
      <c r="S180"/>
    </row>
    <row r="181" spans="2:19" s="2" customFormat="1" ht="15.75" x14ac:dyDescent="0.25">
      <c r="B181" s="168" t="s">
        <v>164</v>
      </c>
      <c r="C181" s="169">
        <f>SUM(C172:C180)</f>
        <v>0</v>
      </c>
      <c r="D181" s="170">
        <f>SUM(D172:D180)</f>
        <v>0</v>
      </c>
      <c r="E181" s="170">
        <f>SUM(E172:E180)</f>
        <v>0</v>
      </c>
      <c r="F181" s="170">
        <f>SUM(F172:F180)</f>
        <v>0</v>
      </c>
      <c r="G181" s="171">
        <f>SUM(G172:G180)</f>
        <v>0</v>
      </c>
      <c r="P181"/>
      <c r="Q181"/>
      <c r="R181"/>
      <c r="S181"/>
    </row>
    <row r="182" spans="2:19" s="2" customFormat="1" ht="15.75" x14ac:dyDescent="0.25">
      <c r="B182" s="172" t="s">
        <v>165</v>
      </c>
      <c r="C182" s="173"/>
      <c r="D182" s="174"/>
      <c r="E182" s="174"/>
      <c r="F182" s="174"/>
      <c r="G182" s="175"/>
      <c r="P182"/>
      <c r="Q182"/>
      <c r="R182"/>
      <c r="S182"/>
    </row>
    <row r="183" spans="2:19" s="2" customFormat="1" ht="15.75" x14ac:dyDescent="0.25">
      <c r="B183" s="176" t="s">
        <v>166</v>
      </c>
      <c r="C183" s="155"/>
      <c r="D183" s="177"/>
      <c r="E183" s="177"/>
      <c r="F183" s="177"/>
      <c r="G183" s="178"/>
      <c r="P183"/>
      <c r="Q183"/>
      <c r="R183"/>
      <c r="S183"/>
    </row>
    <row r="184" spans="2:19" s="2" customFormat="1" ht="15.75" x14ac:dyDescent="0.25">
      <c r="B184" s="176" t="s">
        <v>167</v>
      </c>
      <c r="C184" s="155"/>
      <c r="D184" s="177"/>
      <c r="E184" s="177"/>
      <c r="F184" s="177"/>
      <c r="G184" s="178"/>
      <c r="P184"/>
      <c r="Q184"/>
      <c r="R184"/>
      <c r="S184"/>
    </row>
    <row r="185" spans="2:19" s="2" customFormat="1" ht="15.75" x14ac:dyDescent="0.25">
      <c r="B185" s="176" t="s">
        <v>168</v>
      </c>
      <c r="C185" s="155"/>
      <c r="D185" s="177"/>
      <c r="E185" s="177"/>
      <c r="F185" s="177"/>
      <c r="G185" s="178"/>
      <c r="P185"/>
      <c r="Q185"/>
      <c r="R185"/>
      <c r="S185"/>
    </row>
    <row r="186" spans="2:19" s="2" customFormat="1" ht="15.75" x14ac:dyDescent="0.25">
      <c r="B186" s="159" t="s">
        <v>169</v>
      </c>
      <c r="C186" s="155"/>
      <c r="D186" s="177"/>
      <c r="E186" s="177"/>
      <c r="F186" s="177"/>
      <c r="G186" s="178"/>
      <c r="P186"/>
      <c r="Q186"/>
      <c r="R186"/>
      <c r="S186"/>
    </row>
    <row r="187" spans="2:19" s="2" customFormat="1" ht="15.75" x14ac:dyDescent="0.25">
      <c r="B187" s="159" t="s">
        <v>170</v>
      </c>
      <c r="C187" s="155"/>
      <c r="D187" s="177"/>
      <c r="E187" s="177"/>
      <c r="F187" s="177"/>
      <c r="G187" s="178"/>
      <c r="P187"/>
      <c r="Q187"/>
      <c r="R187"/>
      <c r="S187"/>
    </row>
    <row r="188" spans="2:19" s="2" customFormat="1" ht="16.5" thickBot="1" x14ac:dyDescent="0.3">
      <c r="B188" s="179" t="s">
        <v>171</v>
      </c>
      <c r="C188" s="180"/>
      <c r="D188" s="181"/>
      <c r="E188" s="181"/>
      <c r="F188" s="181"/>
      <c r="G188" s="182"/>
      <c r="P188"/>
      <c r="Q188"/>
      <c r="R188"/>
      <c r="S188"/>
    </row>
    <row r="189" spans="2:19" s="2" customFormat="1" ht="15.75" x14ac:dyDescent="0.25">
      <c r="B189" s="168" t="s">
        <v>172</v>
      </c>
      <c r="C189" s="185">
        <f>SUM(C183:C188)</f>
        <v>0</v>
      </c>
      <c r="D189" s="186">
        <f>SUM(D183:D188)</f>
        <v>0</v>
      </c>
      <c r="E189" s="186">
        <f>SUM(E183:E188)</f>
        <v>0</v>
      </c>
      <c r="F189" s="186">
        <f>SUM(F183:F188)</f>
        <v>0</v>
      </c>
      <c r="G189" s="187">
        <f>SUM(G183:G188)</f>
        <v>0</v>
      </c>
      <c r="P189"/>
      <c r="Q189"/>
      <c r="R189"/>
      <c r="S189"/>
    </row>
    <row r="190" spans="2:19" s="2" customFormat="1" ht="15.75" x14ac:dyDescent="0.25">
      <c r="B190" s="189" t="s">
        <v>173</v>
      </c>
      <c r="C190" s="190">
        <f>SUM(C181,C189)</f>
        <v>0</v>
      </c>
      <c r="D190" s="191">
        <f>SUM(D189)</f>
        <v>0</v>
      </c>
      <c r="E190" s="191">
        <f>SUM(E189)</f>
        <v>0</v>
      </c>
      <c r="F190" s="191">
        <f>SUM(F189)</f>
        <v>0</v>
      </c>
      <c r="G190" s="192">
        <f>SUM(G189)</f>
        <v>0</v>
      </c>
      <c r="P190"/>
      <c r="Q190"/>
      <c r="R190"/>
      <c r="S190"/>
    </row>
    <row r="191" spans="2:19" s="2" customFormat="1" ht="31.5" x14ac:dyDescent="0.25">
      <c r="B191" s="193" t="s">
        <v>174</v>
      </c>
      <c r="C191" s="194"/>
      <c r="D191" s="195"/>
      <c r="E191" s="195"/>
      <c r="F191" s="195"/>
      <c r="G191" s="196"/>
      <c r="P191"/>
      <c r="Q191"/>
      <c r="R191"/>
      <c r="S191"/>
    </row>
    <row r="192" spans="2:19" s="2" customFormat="1" ht="16.5" thickBot="1" x14ac:dyDescent="0.3">
      <c r="H192"/>
      <c r="I192"/>
      <c r="J192"/>
      <c r="K192"/>
      <c r="L192"/>
      <c r="M192"/>
      <c r="N192"/>
      <c r="O192"/>
      <c r="P192"/>
      <c r="Q192"/>
      <c r="R192"/>
      <c r="S192"/>
    </row>
    <row r="193" spans="2:19" s="2" customFormat="1" ht="16.5" thickBot="1" x14ac:dyDescent="0.3">
      <c r="B193" s="198" t="s">
        <v>175</v>
      </c>
      <c r="C193" s="199">
        <f>IF(C191&gt;0, C190/C191, 0)</f>
        <v>0</v>
      </c>
      <c r="D193" s="199">
        <f>IF(D191&gt;0, D190/D191, 0)</f>
        <v>0</v>
      </c>
      <c r="E193" s="199">
        <f>IF(E191&gt;0, E190/E191, 0)</f>
        <v>0</v>
      </c>
      <c r="F193" s="199">
        <f>IF(F191&gt;0, F190/F191, 0)</f>
        <v>0</v>
      </c>
      <c r="G193" s="199">
        <f>IF(G191&gt;0, G190/G191, 0)</f>
        <v>0</v>
      </c>
      <c r="H193"/>
      <c r="I193"/>
      <c r="J193"/>
      <c r="K193"/>
      <c r="L193"/>
      <c r="M193"/>
      <c r="N193"/>
      <c r="O193"/>
      <c r="P193"/>
      <c r="Q193"/>
      <c r="R193"/>
      <c r="S193"/>
    </row>
    <row r="194" spans="2:19" s="2" customFormat="1" ht="16.5" thickBot="1" x14ac:dyDescent="0.3">
      <c r="B194" s="200"/>
      <c r="C194" s="201"/>
      <c r="D194" s="201"/>
      <c r="E194" s="201"/>
      <c r="F194" s="201"/>
      <c r="G194" s="201"/>
      <c r="H194"/>
      <c r="I194"/>
      <c r="J194"/>
      <c r="K194"/>
      <c r="L194"/>
      <c r="M194"/>
      <c r="N194"/>
      <c r="O194"/>
      <c r="P194"/>
      <c r="Q194"/>
      <c r="R194"/>
      <c r="S194"/>
    </row>
    <row r="195" spans="2:19" s="2" customFormat="1" ht="32.25" thickBot="1" x14ac:dyDescent="0.3">
      <c r="B195" s="203" t="s">
        <v>176</v>
      </c>
      <c r="C195" s="204" t="e">
        <f>C190/C$19</f>
        <v>#DIV/0!</v>
      </c>
      <c r="D195" s="205" t="e">
        <f>D190/D$19</f>
        <v>#DIV/0!</v>
      </c>
      <c r="E195" s="205" t="e">
        <f>E190/E$19</f>
        <v>#DIV/0!</v>
      </c>
      <c r="F195" s="205" t="e">
        <f>F190/F$19</f>
        <v>#DIV/0!</v>
      </c>
      <c r="G195" s="206" t="e">
        <f>G190/G$19</f>
        <v>#DIV/0!</v>
      </c>
      <c r="H195"/>
      <c r="I195"/>
      <c r="J195"/>
      <c r="K195"/>
      <c r="L195"/>
      <c r="M195"/>
      <c r="N195"/>
      <c r="O195"/>
      <c r="P195"/>
      <c r="Q195"/>
      <c r="R195"/>
      <c r="S195"/>
    </row>
    <row r="196" spans="2:19" ht="16.5" thickBot="1" x14ac:dyDescent="0.3">
      <c r="B196" s="30"/>
      <c r="C196" s="207"/>
      <c r="D196" s="207"/>
      <c r="E196" s="207"/>
      <c r="F196" s="207"/>
      <c r="G196" s="207"/>
    </row>
    <row r="197" spans="2:19" ht="15.75" x14ac:dyDescent="0.25">
      <c r="B197" s="142" t="s">
        <v>177</v>
      </c>
      <c r="C197" s="478" t="s">
        <v>152</v>
      </c>
      <c r="D197" s="478"/>
      <c r="E197" s="478"/>
      <c r="F197" s="478"/>
      <c r="G197" s="478"/>
    </row>
    <row r="198" spans="2:19" ht="30.75" x14ac:dyDescent="0.25">
      <c r="B198" s="143" t="s">
        <v>153</v>
      </c>
      <c r="C198" s="482"/>
      <c r="D198" s="482"/>
      <c r="E198" s="482"/>
      <c r="F198" s="482"/>
      <c r="G198" s="482"/>
    </row>
    <row r="199" spans="2:19" ht="16.5" thickBot="1" x14ac:dyDescent="0.3">
      <c r="B199" s="143"/>
      <c r="C199" s="483" t="s">
        <v>9</v>
      </c>
      <c r="D199" s="483"/>
      <c r="E199" s="483"/>
      <c r="F199" s="483"/>
      <c r="G199" s="483"/>
    </row>
    <row r="200" spans="2:19" ht="30" x14ac:dyDescent="0.25">
      <c r="B200" s="143" t="s">
        <v>133</v>
      </c>
      <c r="C200" s="114" t="s">
        <v>134</v>
      </c>
      <c r="D200" s="114" t="s">
        <v>135</v>
      </c>
      <c r="E200" s="114" t="s">
        <v>136</v>
      </c>
      <c r="F200" s="114" t="s">
        <v>137</v>
      </c>
      <c r="G200" s="115" t="s">
        <v>138</v>
      </c>
    </row>
    <row r="201" spans="2:19" ht="31.5" x14ac:dyDescent="0.25">
      <c r="B201" s="208" t="s">
        <v>178</v>
      </c>
      <c r="C201" s="209"/>
      <c r="D201" s="210"/>
      <c r="E201" s="210"/>
      <c r="F201" s="210"/>
      <c r="G201" s="211"/>
    </row>
    <row r="202" spans="2:19" ht="15.75" x14ac:dyDescent="0.25">
      <c r="B202" s="146" t="s">
        <v>179</v>
      </c>
      <c r="C202" s="212"/>
      <c r="D202" s="213"/>
      <c r="E202" s="214"/>
      <c r="F202" s="214"/>
      <c r="G202" s="215"/>
    </row>
    <row r="203" spans="2:19" ht="15.75" x14ac:dyDescent="0.25">
      <c r="B203" s="163" t="s">
        <v>180</v>
      </c>
      <c r="C203" s="216"/>
      <c r="D203" s="217"/>
      <c r="E203" s="218"/>
      <c r="F203" s="218"/>
      <c r="G203" s="219"/>
    </row>
    <row r="204" spans="2:19" ht="15.75" x14ac:dyDescent="0.25">
      <c r="B204" s="163" t="s">
        <v>181</v>
      </c>
      <c r="C204" s="216"/>
      <c r="D204" s="217"/>
      <c r="E204" s="218"/>
      <c r="F204" s="218"/>
      <c r="G204" s="219"/>
    </row>
    <row r="205" spans="2:19" ht="15.75" x14ac:dyDescent="0.25">
      <c r="B205" s="163" t="s">
        <v>182</v>
      </c>
      <c r="C205" s="216"/>
      <c r="D205" s="217"/>
      <c r="E205" s="218"/>
      <c r="F205" s="218"/>
      <c r="G205" s="219"/>
    </row>
    <row r="206" spans="2:19" ht="16.5" thickBot="1" x14ac:dyDescent="0.3">
      <c r="B206" s="164" t="s">
        <v>163</v>
      </c>
      <c r="C206" s="220"/>
      <c r="D206" s="221"/>
      <c r="E206" s="222"/>
      <c r="F206" s="222"/>
      <c r="G206" s="223"/>
    </row>
    <row r="207" spans="2:19" ht="15.75" x14ac:dyDescent="0.25">
      <c r="B207" s="224" t="s">
        <v>164</v>
      </c>
      <c r="C207" s="225">
        <f>SUM(C203:C206)</f>
        <v>0</v>
      </c>
      <c r="D207" s="225">
        <f>SUM(D203:D206)</f>
        <v>0</v>
      </c>
      <c r="E207" s="225">
        <f>SUM(E203:E206)</f>
        <v>0</v>
      </c>
      <c r="F207" s="225">
        <f>SUM(F203:F206)</f>
        <v>0</v>
      </c>
      <c r="G207" s="225">
        <f>SUM(G203:G206)</f>
        <v>0</v>
      </c>
    </row>
    <row r="208" spans="2:19" ht="15.75" x14ac:dyDescent="0.25">
      <c r="B208" s="226" t="s">
        <v>183</v>
      </c>
      <c r="C208" s="227"/>
      <c r="D208" s="228"/>
      <c r="E208" s="229"/>
      <c r="F208" s="229"/>
      <c r="G208" s="230"/>
    </row>
    <row r="209" spans="2:7" ht="15.75" x14ac:dyDescent="0.25">
      <c r="B209" s="231" t="s">
        <v>184</v>
      </c>
      <c r="C209" s="216"/>
      <c r="D209" s="217"/>
      <c r="E209" s="218"/>
      <c r="F209" s="218"/>
      <c r="G209" s="219"/>
    </row>
    <row r="210" spans="2:7" ht="15.75" x14ac:dyDescent="0.25">
      <c r="B210" s="163" t="s">
        <v>185</v>
      </c>
      <c r="C210" s="216"/>
      <c r="D210" s="217"/>
      <c r="E210" s="218"/>
      <c r="F210" s="218"/>
      <c r="G210" s="219"/>
    </row>
    <row r="211" spans="2:7" ht="15.75" x14ac:dyDescent="0.25">
      <c r="B211" s="163"/>
      <c r="C211" s="216"/>
      <c r="D211" s="217"/>
      <c r="E211" s="218"/>
      <c r="F211" s="218"/>
      <c r="G211" s="219"/>
    </row>
    <row r="212" spans="2:7" ht="15.75" x14ac:dyDescent="0.25">
      <c r="B212" s="232" t="s">
        <v>182</v>
      </c>
      <c r="C212" s="216"/>
      <c r="D212" s="217"/>
      <c r="E212" s="218"/>
      <c r="F212" s="218"/>
      <c r="G212" s="219"/>
    </row>
    <row r="213" spans="2:7" ht="16.5" thickBot="1" x14ac:dyDescent="0.3">
      <c r="B213" s="163" t="s">
        <v>163</v>
      </c>
      <c r="C213" s="216"/>
      <c r="D213" s="217"/>
      <c r="E213" s="218"/>
      <c r="F213" s="218"/>
      <c r="G213" s="219"/>
    </row>
    <row r="214" spans="2:7" ht="15.75" x14ac:dyDescent="0.25">
      <c r="B214" s="224" t="s">
        <v>172</v>
      </c>
      <c r="C214" s="225">
        <f>SUM(C209:C213)</f>
        <v>0</v>
      </c>
      <c r="D214" s="225">
        <f>SUM(D209:D213)</f>
        <v>0</v>
      </c>
      <c r="E214" s="225">
        <f>SUM(E209:E213)</f>
        <v>0</v>
      </c>
      <c r="F214" s="225">
        <f>SUM(F209:F213)</f>
        <v>0</v>
      </c>
      <c r="G214" s="225">
        <f>SUM(G209:G213)</f>
        <v>0</v>
      </c>
    </row>
    <row r="215" spans="2:7" ht="15.75" x14ac:dyDescent="0.25">
      <c r="B215" s="146" t="s">
        <v>186</v>
      </c>
      <c r="C215" s="227"/>
      <c r="D215" s="228"/>
      <c r="E215" s="229"/>
      <c r="F215" s="229"/>
      <c r="G215" s="230"/>
    </row>
    <row r="216" spans="2:7" ht="15.75" x14ac:dyDescent="0.25">
      <c r="B216" s="163" t="s">
        <v>187</v>
      </c>
      <c r="C216" s="216"/>
      <c r="D216" s="216"/>
      <c r="E216" s="218"/>
      <c r="F216" s="218"/>
      <c r="G216" s="219"/>
    </row>
    <row r="217" spans="2:7" ht="15.75" x14ac:dyDescent="0.25">
      <c r="B217" s="232" t="s">
        <v>188</v>
      </c>
      <c r="C217" s="216"/>
      <c r="D217" s="216"/>
      <c r="E217" s="218"/>
      <c r="F217" s="218"/>
      <c r="G217" s="219"/>
    </row>
    <row r="218" spans="2:7" ht="15.75" x14ac:dyDescent="0.25">
      <c r="B218" s="232" t="s">
        <v>182</v>
      </c>
      <c r="C218" s="216"/>
      <c r="D218" s="216"/>
      <c r="E218" s="218"/>
      <c r="F218" s="218"/>
      <c r="G218" s="219"/>
    </row>
    <row r="219" spans="2:7" ht="16.5" thickBot="1" x14ac:dyDescent="0.3">
      <c r="B219" s="232" t="s">
        <v>163</v>
      </c>
      <c r="C219" s="216"/>
      <c r="D219" s="216"/>
      <c r="E219" s="218"/>
      <c r="F219" s="218"/>
      <c r="G219" s="219"/>
    </row>
    <row r="220" spans="2:7" ht="15.75" x14ac:dyDescent="0.25">
      <c r="B220" s="224" t="s">
        <v>189</v>
      </c>
      <c r="C220" s="233">
        <f>SUM(C216:C219)</f>
        <v>0</v>
      </c>
      <c r="D220" s="233">
        <f>SUM(D216:D219)</f>
        <v>0</v>
      </c>
      <c r="E220" s="233">
        <f>SUM(E216:E219)</f>
        <v>0</v>
      </c>
      <c r="F220" s="233">
        <f>SUM(F216:F219)</f>
        <v>0</v>
      </c>
      <c r="G220" s="233">
        <f>SUM(G216:G219)</f>
        <v>0</v>
      </c>
    </row>
    <row r="221" spans="2:7" ht="15.75" x14ac:dyDescent="0.25">
      <c r="B221" s="189" t="s">
        <v>190</v>
      </c>
      <c r="C221" s="234">
        <f>SUM(C220+C214+C207)</f>
        <v>0</v>
      </c>
      <c r="D221" s="234">
        <f>SUM(D220+D214+D207)</f>
        <v>0</v>
      </c>
      <c r="E221" s="234">
        <f>SUM(E220+E214+E207)</f>
        <v>0</v>
      </c>
      <c r="F221" s="234">
        <f>SUM(F220+F214+F207)</f>
        <v>0</v>
      </c>
      <c r="G221" s="234">
        <f>SUM(G220+G214+G207)</f>
        <v>0</v>
      </c>
    </row>
    <row r="222" spans="2:7" ht="16.5" thickBot="1" x14ac:dyDescent="0.3">
      <c r="B222" s="235" t="s">
        <v>191</v>
      </c>
      <c r="C222" s="236"/>
      <c r="D222" s="236"/>
      <c r="E222" s="236"/>
      <c r="F222" s="236"/>
      <c r="G222" s="236"/>
    </row>
    <row r="223" spans="2:7" ht="16.5" thickBot="1" x14ac:dyDescent="0.3">
      <c r="B223" s="237"/>
      <c r="C223" s="237"/>
      <c r="D223" s="237"/>
      <c r="E223" s="237"/>
      <c r="F223" s="237"/>
      <c r="G223" s="237"/>
    </row>
    <row r="224" spans="2:7" ht="16.5" thickBot="1" x14ac:dyDescent="0.3">
      <c r="B224" s="198" t="s">
        <v>192</v>
      </c>
      <c r="C224" s="199">
        <f>IF(C222&gt;0, C221/C222, 0)</f>
        <v>0</v>
      </c>
      <c r="D224" s="199">
        <f>IF(D222&gt;0, D221/D222, 0)</f>
        <v>0</v>
      </c>
      <c r="E224" s="199">
        <f>IF(E222&gt;0, E221/E222, 0)</f>
        <v>0</v>
      </c>
      <c r="F224" s="199">
        <f>IF(F222&gt;0, F221/F222, 0)</f>
        <v>0</v>
      </c>
      <c r="G224" s="238">
        <f>IF(G222&gt;0, G221/G222, 0)</f>
        <v>0</v>
      </c>
    </row>
    <row r="225" spans="1:7" ht="16.5" thickBot="1" x14ac:dyDescent="0.3">
      <c r="B225" s="9"/>
      <c r="C225" s="18"/>
      <c r="D225" s="18"/>
      <c r="E225" s="18"/>
      <c r="F225" s="18"/>
      <c r="G225" s="18"/>
    </row>
    <row r="226" spans="1:7" ht="16.5" thickBot="1" x14ac:dyDescent="0.3">
      <c r="B226" s="239" t="s">
        <v>193</v>
      </c>
      <c r="C226" s="240">
        <f>C224+C193</f>
        <v>0</v>
      </c>
      <c r="D226" s="240">
        <f>D224+D193</f>
        <v>0</v>
      </c>
      <c r="E226" s="240">
        <f>E224+E193</f>
        <v>0</v>
      </c>
      <c r="F226" s="240">
        <f>F224+F193</f>
        <v>0</v>
      </c>
      <c r="G226" s="240">
        <f>G224+G193</f>
        <v>0</v>
      </c>
    </row>
    <row r="228" spans="1:7" x14ac:dyDescent="0.25">
      <c r="A228" s="242"/>
      <c r="B228" s="242"/>
      <c r="C228" s="242"/>
      <c r="D228" s="242"/>
      <c r="E228" s="242"/>
      <c r="F228" s="242"/>
      <c r="G228" s="242"/>
    </row>
  </sheetData>
  <mergeCells count="38">
    <mergeCell ref="C198:G198"/>
    <mergeCell ref="C199:G199"/>
    <mergeCell ref="C134:G134"/>
    <mergeCell ref="C135:G135"/>
    <mergeCell ref="C166:G166"/>
    <mergeCell ref="C167:G167"/>
    <mergeCell ref="C168:G168"/>
    <mergeCell ref="C197:G197"/>
    <mergeCell ref="W31:X31"/>
    <mergeCell ref="R33:T33"/>
    <mergeCell ref="V33:X33"/>
    <mergeCell ref="B36:G36"/>
    <mergeCell ref="C133:G133"/>
    <mergeCell ref="C39:G39"/>
    <mergeCell ref="V39:X39"/>
    <mergeCell ref="C40:G40"/>
    <mergeCell ref="R49:T49"/>
    <mergeCell ref="V50:X50"/>
    <mergeCell ref="C69:G69"/>
    <mergeCell ref="C70:G70"/>
    <mergeCell ref="C71:G71"/>
    <mergeCell ref="C102:G102"/>
    <mergeCell ref="C103:G103"/>
    <mergeCell ref="C104:G104"/>
    <mergeCell ref="C38:G38"/>
    <mergeCell ref="R18:T18"/>
    <mergeCell ref="S19:T19"/>
    <mergeCell ref="S20:T20"/>
    <mergeCell ref="B21:F21"/>
    <mergeCell ref="B22:F22"/>
    <mergeCell ref="C24:G24"/>
    <mergeCell ref="S31:T31"/>
    <mergeCell ref="C17:G17"/>
    <mergeCell ref="B2:D3"/>
    <mergeCell ref="F3:F4"/>
    <mergeCell ref="C4:D4"/>
    <mergeCell ref="B15:G15"/>
    <mergeCell ref="C5:E5"/>
  </mergeCells>
  <pageMargins left="0.25" right="0.25" top="0.75" bottom="0.75" header="0.30000000000000004" footer="0.30000000000000004"/>
  <pageSetup paperSize="0" fitToHeight="0" orientation="landscape" horizontalDpi="0" verticalDpi="0" copies="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Guidance!$B$44:$B$64</xm:f>
          </x14:formula1>
          <xm:sqref>C70 K72 K104 C134 C198</xm:sqref>
        </x14:dataValidation>
        <x14:dataValidation type="list" allowBlank="1" showInputMessage="1" showErrorMessage="1" xr:uid="{00000000-0002-0000-0400-000001000000}">
          <x14:formula1>
            <xm:f>Guidance!$B$44:$B$60</xm:f>
          </x14:formula1>
          <xm:sqref>C39 C103 C167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14"/>
  <sheetViews>
    <sheetView workbookViewId="0">
      <selection activeCell="B2" sqref="B2"/>
    </sheetView>
  </sheetViews>
  <sheetFormatPr defaultColWidth="21.5703125" defaultRowHeight="14.25" x14ac:dyDescent="0.2"/>
  <cols>
    <col min="1" max="1" width="21.5703125" style="31" customWidth="1"/>
    <col min="2" max="13" width="21.5703125" style="1" customWidth="1"/>
    <col min="14" max="14" width="21.5703125" style="31" customWidth="1"/>
    <col min="15" max="15" width="21.5703125" style="1" customWidth="1"/>
    <col min="16" max="16" width="21.5703125" style="31" customWidth="1"/>
    <col min="17" max="16384" width="21.5703125" style="31"/>
  </cols>
  <sheetData>
    <row r="1" spans="1:41" ht="15" x14ac:dyDescent="0.2">
      <c r="B1" s="243" t="s">
        <v>77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44"/>
      <c r="AE1" s="244"/>
      <c r="AF1" s="244"/>
      <c r="AG1" s="244"/>
      <c r="AH1" s="244"/>
      <c r="AI1" s="244"/>
      <c r="AJ1" s="244"/>
      <c r="AK1" s="244"/>
      <c r="AL1" s="244"/>
      <c r="AM1" s="244"/>
      <c r="AN1" s="244"/>
      <c r="AO1" s="244"/>
    </row>
    <row r="2" spans="1:41" ht="15.75" thickBot="1" x14ac:dyDescent="0.25">
      <c r="A2" s="18"/>
      <c r="B2" s="450" t="s">
        <v>417</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244"/>
      <c r="AE2" s="244"/>
      <c r="AF2" s="244"/>
      <c r="AG2" s="244"/>
      <c r="AH2" s="244"/>
      <c r="AI2" s="244"/>
      <c r="AJ2" s="244"/>
      <c r="AK2" s="244"/>
      <c r="AL2" s="244"/>
      <c r="AM2" s="244"/>
      <c r="AN2" s="244"/>
      <c r="AO2" s="244"/>
    </row>
    <row r="3" spans="1:41" ht="18.75" thickBot="1" x14ac:dyDescent="0.25">
      <c r="A3" s="18"/>
      <c r="B3" s="464" t="s">
        <v>194</v>
      </c>
      <c r="C3" s="464"/>
      <c r="D3" s="464"/>
      <c r="E3" s="18"/>
      <c r="F3" s="90" t="s">
        <v>123</v>
      </c>
      <c r="G3" s="18"/>
      <c r="H3" s="18"/>
      <c r="I3" s="18"/>
      <c r="J3" s="18"/>
      <c r="K3" s="18"/>
      <c r="L3" s="18"/>
      <c r="M3" s="18"/>
      <c r="N3" s="18"/>
      <c r="P3" s="18"/>
      <c r="Q3" s="18"/>
      <c r="R3" s="18"/>
      <c r="S3" s="18"/>
      <c r="T3" s="18"/>
      <c r="U3" s="18"/>
      <c r="V3" s="18"/>
      <c r="W3" s="18"/>
      <c r="X3" s="18"/>
      <c r="Y3" s="18"/>
      <c r="Z3" s="18"/>
      <c r="AA3" s="18"/>
      <c r="AB3" s="18"/>
      <c r="AC3" s="18"/>
      <c r="AD3" s="244"/>
      <c r="AE3" s="244"/>
      <c r="AF3" s="244"/>
      <c r="AG3" s="244"/>
      <c r="AH3" s="244"/>
      <c r="AI3" s="244"/>
      <c r="AJ3" s="244"/>
      <c r="AK3" s="244"/>
      <c r="AL3" s="244"/>
      <c r="AM3" s="244"/>
      <c r="AN3" s="244"/>
      <c r="AO3" s="244"/>
    </row>
    <row r="4" spans="1:41" ht="15.75" thickBot="1" x14ac:dyDescent="0.25">
      <c r="A4" s="18"/>
      <c r="B4" s="245" t="s">
        <v>3</v>
      </c>
      <c r="C4" s="466" t="str">
        <f>Guidance!$C$4</f>
        <v>SE0041</v>
      </c>
      <c r="D4" s="466"/>
      <c r="E4" s="18"/>
      <c r="F4" s="91" t="s">
        <v>124</v>
      </c>
      <c r="G4" s="18"/>
      <c r="H4" s="18"/>
      <c r="I4" s="18"/>
      <c r="J4" s="18"/>
      <c r="K4" s="18"/>
      <c r="L4" s="18"/>
      <c r="M4" s="18"/>
      <c r="N4" s="18"/>
      <c r="P4" s="18"/>
      <c r="Q4" s="18"/>
      <c r="R4" s="18"/>
      <c r="S4" s="18"/>
      <c r="T4" s="18"/>
      <c r="U4" s="18"/>
      <c r="V4" s="18"/>
      <c r="W4" s="18"/>
      <c r="X4" s="18"/>
      <c r="Y4" s="18"/>
      <c r="Z4" s="18"/>
      <c r="AA4" s="18"/>
      <c r="AB4" s="18"/>
      <c r="AC4" s="18"/>
      <c r="AD4" s="244"/>
      <c r="AE4" s="244"/>
      <c r="AF4" s="244"/>
      <c r="AG4" s="244"/>
      <c r="AH4" s="244"/>
      <c r="AI4" s="244"/>
      <c r="AJ4" s="244"/>
      <c r="AK4" s="244"/>
      <c r="AL4" s="244"/>
      <c r="AM4" s="244"/>
      <c r="AN4" s="244"/>
      <c r="AO4" s="244"/>
    </row>
    <row r="5" spans="1:41" ht="15.75" thickBot="1" x14ac:dyDescent="0.25">
      <c r="A5" s="18"/>
      <c r="B5" s="246" t="s">
        <v>5</v>
      </c>
      <c r="C5" s="472" t="s">
        <v>416</v>
      </c>
      <c r="D5" s="472"/>
      <c r="E5" s="472"/>
      <c r="F5" s="18"/>
      <c r="G5" s="18"/>
      <c r="H5" s="18"/>
      <c r="I5" s="18"/>
      <c r="J5" s="18"/>
      <c r="K5" s="18"/>
      <c r="L5" s="18"/>
      <c r="M5" s="18"/>
      <c r="N5" s="18"/>
      <c r="O5" s="18"/>
      <c r="P5" s="18"/>
      <c r="Q5" s="18"/>
      <c r="R5" s="18"/>
      <c r="S5" s="18"/>
      <c r="T5" s="18"/>
      <c r="U5" s="18"/>
      <c r="V5" s="18"/>
      <c r="W5" s="18"/>
      <c r="X5" s="18"/>
      <c r="Y5" s="18"/>
      <c r="Z5" s="18"/>
      <c r="AA5" s="18"/>
      <c r="AB5" s="18"/>
      <c r="AC5" s="18"/>
      <c r="AD5" s="244"/>
      <c r="AE5" s="244"/>
      <c r="AF5" s="244"/>
      <c r="AG5" s="244"/>
      <c r="AH5" s="244"/>
      <c r="AI5" s="244"/>
      <c r="AJ5" s="244"/>
      <c r="AK5" s="244"/>
      <c r="AL5" s="244"/>
      <c r="AM5" s="244"/>
      <c r="AN5" s="244"/>
      <c r="AO5" s="244"/>
    </row>
    <row r="6" spans="1:41" ht="15"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244"/>
      <c r="AE6" s="244"/>
      <c r="AF6" s="244"/>
      <c r="AG6" s="244"/>
      <c r="AH6" s="244"/>
      <c r="AI6" s="244"/>
      <c r="AJ6" s="244"/>
      <c r="AK6" s="244"/>
      <c r="AL6" s="244"/>
      <c r="AM6" s="244"/>
      <c r="AN6" s="244"/>
      <c r="AO6" s="244"/>
    </row>
    <row r="7" spans="1:41" ht="15" x14ac:dyDescent="0.25">
      <c r="A7" s="18"/>
      <c r="B7" s="95" t="s">
        <v>195</v>
      </c>
      <c r="C7" s="247"/>
      <c r="D7" s="248"/>
      <c r="E7" s="18"/>
      <c r="F7" s="18"/>
      <c r="G7" s="18"/>
      <c r="H7" s="18"/>
      <c r="I7" s="18"/>
      <c r="J7" s="18"/>
      <c r="K7" s="18"/>
      <c r="L7" s="18"/>
      <c r="M7" s="18"/>
      <c r="N7" s="18"/>
      <c r="O7" s="18"/>
      <c r="P7" s="18"/>
      <c r="Q7" s="18"/>
      <c r="R7" s="18"/>
      <c r="S7" s="18"/>
      <c r="T7" s="18"/>
      <c r="U7" s="18"/>
      <c r="V7" s="18"/>
      <c r="W7" s="18"/>
      <c r="X7" s="18"/>
      <c r="Y7" s="18"/>
      <c r="Z7" s="18"/>
      <c r="AA7" s="18"/>
      <c r="AB7" s="18"/>
      <c r="AC7" s="18"/>
      <c r="AD7" s="244"/>
      <c r="AE7" s="244"/>
      <c r="AF7" s="244"/>
      <c r="AG7" s="244"/>
      <c r="AH7" s="244"/>
      <c r="AI7" s="244"/>
      <c r="AJ7" s="244"/>
      <c r="AK7" s="244"/>
      <c r="AL7" s="244"/>
      <c r="AM7" s="244"/>
      <c r="AN7" s="244"/>
      <c r="AO7" s="244"/>
    </row>
    <row r="8" spans="1:41" ht="15" x14ac:dyDescent="0.25">
      <c r="A8" s="18"/>
      <c r="B8" s="107" t="s">
        <v>196</v>
      </c>
      <c r="C8" s="109"/>
      <c r="D8" s="110"/>
      <c r="E8" s="18"/>
      <c r="F8" s="18"/>
      <c r="G8" s="18"/>
      <c r="H8" s="18"/>
      <c r="I8" s="18"/>
      <c r="J8" s="18"/>
      <c r="K8" s="18"/>
      <c r="L8" s="18"/>
      <c r="M8" s="18"/>
      <c r="N8" s="18"/>
      <c r="O8" s="18"/>
      <c r="P8" s="18"/>
      <c r="Q8" s="18"/>
      <c r="R8" s="18"/>
      <c r="S8" s="18"/>
      <c r="T8" s="18"/>
      <c r="U8" s="18"/>
      <c r="V8" s="18"/>
      <c r="W8" s="18"/>
      <c r="X8" s="18"/>
      <c r="Y8" s="18"/>
      <c r="Z8" s="18"/>
      <c r="AA8" s="18"/>
      <c r="AB8" s="18"/>
      <c r="AC8" s="18"/>
      <c r="AD8" s="244"/>
      <c r="AE8" s="244"/>
      <c r="AF8" s="244"/>
      <c r="AG8" s="244"/>
      <c r="AH8" s="244"/>
      <c r="AI8" s="244"/>
      <c r="AJ8" s="244"/>
      <c r="AK8" s="244"/>
      <c r="AL8" s="244"/>
      <c r="AM8" s="244"/>
      <c r="AN8" s="244"/>
      <c r="AO8" s="244"/>
    </row>
    <row r="9" spans="1:41" ht="15.75" thickBot="1" x14ac:dyDescent="0.25">
      <c r="A9" s="18"/>
      <c r="B9" s="249"/>
      <c r="C9" s="18"/>
      <c r="D9" s="18"/>
      <c r="E9" s="18"/>
      <c r="F9" s="18"/>
      <c r="G9" s="18"/>
      <c r="H9" s="18"/>
      <c r="I9" s="18"/>
      <c r="J9" s="18"/>
      <c r="K9" s="18"/>
      <c r="L9" s="18"/>
      <c r="M9" s="18"/>
      <c r="N9" s="18"/>
      <c r="O9" s="139"/>
      <c r="P9" s="139"/>
      <c r="Q9" s="139"/>
      <c r="R9" s="139"/>
      <c r="S9" s="18"/>
      <c r="T9" s="18"/>
      <c r="U9" s="18"/>
      <c r="V9" s="18"/>
      <c r="W9" s="18"/>
      <c r="X9" s="18"/>
      <c r="Y9" s="18"/>
      <c r="Z9" s="18"/>
      <c r="AA9" s="18"/>
      <c r="AB9" s="18"/>
      <c r="AC9" s="18"/>
      <c r="AD9" s="244"/>
      <c r="AE9" s="244"/>
      <c r="AF9" s="244"/>
      <c r="AG9" s="244"/>
      <c r="AH9" s="244"/>
      <c r="AI9" s="244"/>
      <c r="AJ9" s="244"/>
      <c r="AK9" s="244"/>
      <c r="AL9" s="244"/>
      <c r="AM9" s="244"/>
      <c r="AN9" s="244"/>
      <c r="AO9" s="244"/>
    </row>
    <row r="10" spans="1:41" s="139" customFormat="1" ht="15.75" thickBot="1" x14ac:dyDescent="0.3">
      <c r="A10" s="250"/>
      <c r="B10" s="484" t="s">
        <v>197</v>
      </c>
      <c r="C10" s="484"/>
      <c r="D10" s="484"/>
      <c r="E10" s="484"/>
      <c r="F10" s="484"/>
      <c r="G10" s="484"/>
      <c r="H10" s="484"/>
      <c r="I10" s="484"/>
      <c r="J10" s="484"/>
      <c r="K10" s="484"/>
      <c r="L10" s="484"/>
      <c r="M10" s="484"/>
      <c r="AD10" s="251"/>
      <c r="AE10" s="251"/>
      <c r="AF10" s="251"/>
      <c r="AG10" s="251"/>
      <c r="AH10" s="251"/>
      <c r="AI10" s="251"/>
      <c r="AJ10" s="251"/>
      <c r="AK10" s="251"/>
      <c r="AL10" s="251"/>
      <c r="AM10" s="251"/>
      <c r="AN10" s="251"/>
      <c r="AO10" s="251"/>
    </row>
    <row r="11" spans="1:41" s="112" customFormat="1" ht="72" customHeight="1" thickBot="1" x14ac:dyDescent="0.3">
      <c r="A11" s="252"/>
      <c r="B11" s="114" t="s">
        <v>198</v>
      </c>
      <c r="C11" s="114" t="s">
        <v>199</v>
      </c>
      <c r="D11" s="114" t="s">
        <v>200</v>
      </c>
      <c r="E11" s="114" t="s">
        <v>201</v>
      </c>
      <c r="F11" s="114" t="s">
        <v>200</v>
      </c>
      <c r="G11" s="114" t="s">
        <v>202</v>
      </c>
      <c r="H11" s="114" t="s">
        <v>200</v>
      </c>
      <c r="I11" s="114" t="s">
        <v>203</v>
      </c>
      <c r="J11" s="114" t="s">
        <v>200</v>
      </c>
      <c r="K11" s="114" t="s">
        <v>204</v>
      </c>
      <c r="L11" s="114" t="s">
        <v>200</v>
      </c>
      <c r="M11" s="253" t="s">
        <v>205</v>
      </c>
      <c r="N11" s="122"/>
      <c r="O11" s="120"/>
      <c r="P11" s="120"/>
      <c r="Q11" s="120"/>
      <c r="R11" s="120"/>
      <c r="S11" s="122"/>
      <c r="X11" s="122"/>
      <c r="Y11" s="122"/>
      <c r="Z11" s="122"/>
      <c r="AA11" s="244"/>
      <c r="AB11" s="244"/>
      <c r="AC11" s="244"/>
      <c r="AD11" s="244"/>
      <c r="AE11" s="244"/>
      <c r="AF11" s="244"/>
      <c r="AG11" s="244"/>
      <c r="AH11" s="244"/>
      <c r="AI11" s="244"/>
      <c r="AJ11" s="244"/>
      <c r="AK11" s="244"/>
      <c r="AL11" s="244"/>
      <c r="AM11" s="244"/>
      <c r="AN11" s="244"/>
      <c r="AO11" s="244"/>
    </row>
    <row r="12" spans="1:41" ht="84" customHeight="1" x14ac:dyDescent="0.2">
      <c r="A12" s="252"/>
      <c r="B12" s="254" t="s">
        <v>206</v>
      </c>
      <c r="C12" s="255"/>
      <c r="D12" s="256"/>
      <c r="E12" s="255"/>
      <c r="F12" s="256"/>
      <c r="G12" s="255"/>
      <c r="H12" s="256"/>
      <c r="I12" s="255"/>
      <c r="J12" s="256"/>
      <c r="K12" s="255"/>
      <c r="L12" s="256"/>
      <c r="M12" s="257"/>
      <c r="N12" s="18"/>
      <c r="O12" s="139"/>
      <c r="P12" s="139"/>
      <c r="Q12" s="139"/>
      <c r="R12" s="139"/>
      <c r="S12" s="18"/>
      <c r="X12" s="18"/>
      <c r="Y12" s="18"/>
      <c r="Z12" s="18"/>
      <c r="AA12" s="244"/>
      <c r="AB12" s="244"/>
      <c r="AC12" s="244"/>
      <c r="AD12" s="244"/>
      <c r="AE12" s="244"/>
      <c r="AF12" s="244"/>
      <c r="AG12" s="244"/>
      <c r="AH12" s="244"/>
      <c r="AI12" s="244"/>
      <c r="AJ12" s="244"/>
      <c r="AK12" s="244"/>
      <c r="AL12" s="244"/>
      <c r="AM12" s="244"/>
      <c r="AN12" s="244"/>
      <c r="AO12" s="244"/>
    </row>
    <row r="13" spans="1:41" ht="70.349999999999994" customHeight="1" x14ac:dyDescent="0.2">
      <c r="A13" s="258"/>
      <c r="B13" s="259" t="s">
        <v>207</v>
      </c>
      <c r="C13" s="260">
        <f>C12-C14</f>
        <v>0</v>
      </c>
      <c r="D13" s="261"/>
      <c r="E13" s="260">
        <f>E12-E14</f>
        <v>0</v>
      </c>
      <c r="F13" s="261"/>
      <c r="G13" s="260">
        <f>G12-G14</f>
        <v>0</v>
      </c>
      <c r="H13" s="261"/>
      <c r="I13" s="260">
        <f>I12-I14</f>
        <v>0</v>
      </c>
      <c r="J13" s="261"/>
      <c r="K13" s="260">
        <f>K12-K14</f>
        <v>0</v>
      </c>
      <c r="L13" s="261"/>
      <c r="M13" s="262" t="s">
        <v>208</v>
      </c>
      <c r="N13" s="18"/>
      <c r="O13" s="139"/>
      <c r="P13" s="139"/>
      <c r="Q13" s="139"/>
      <c r="R13" s="139"/>
      <c r="S13" s="18"/>
      <c r="X13" s="18"/>
      <c r="Y13" s="18"/>
      <c r="Z13" s="18"/>
      <c r="AA13" s="244"/>
      <c r="AB13" s="244"/>
      <c r="AC13" s="244"/>
      <c r="AD13" s="244"/>
      <c r="AE13" s="244"/>
      <c r="AF13" s="244"/>
      <c r="AG13" s="244"/>
      <c r="AH13" s="244"/>
      <c r="AI13" s="244"/>
      <c r="AJ13" s="244"/>
      <c r="AK13" s="244"/>
      <c r="AL13" s="244"/>
      <c r="AM13" s="244"/>
      <c r="AN13" s="244"/>
      <c r="AO13" s="244"/>
    </row>
    <row r="14" spans="1:41" ht="105.75" customHeight="1" x14ac:dyDescent="0.2">
      <c r="A14" s="258"/>
      <c r="B14" s="263" t="s">
        <v>209</v>
      </c>
      <c r="C14" s="260">
        <f>IF(C12&gt;C17,C15+C17,C17-C15)</f>
        <v>0</v>
      </c>
      <c r="D14" s="261"/>
      <c r="E14" s="260">
        <f>IF(E12&gt;E17,E15+E17,E17-E15)</f>
        <v>0</v>
      </c>
      <c r="F14" s="261"/>
      <c r="G14" s="260">
        <f>IF(G12&gt;G17,G15+G17,G17-G15)</f>
        <v>0</v>
      </c>
      <c r="H14" s="261"/>
      <c r="I14" s="260">
        <f>IF(I12&gt;I17,I15+I17,I17-I15)</f>
        <v>0</v>
      </c>
      <c r="J14" s="261"/>
      <c r="K14" s="260">
        <f>IF(K12&gt;K17,K15+K17,K17-K15)</f>
        <v>0</v>
      </c>
      <c r="L14" s="261"/>
      <c r="M14" s="264"/>
      <c r="N14" s="18"/>
      <c r="O14" s="139"/>
      <c r="P14" s="139"/>
      <c r="Q14" s="139"/>
      <c r="R14" s="139"/>
      <c r="S14" s="18"/>
      <c r="X14" s="18"/>
      <c r="Y14" s="18"/>
      <c r="Z14" s="18"/>
      <c r="AA14" s="244"/>
      <c r="AB14" s="244"/>
      <c r="AC14" s="244"/>
      <c r="AD14" s="244"/>
      <c r="AE14" s="244"/>
      <c r="AF14" s="244"/>
      <c r="AG14" s="244"/>
      <c r="AH14" s="244"/>
      <c r="AI14" s="244"/>
      <c r="AJ14" s="244"/>
      <c r="AK14" s="244"/>
      <c r="AL14" s="244"/>
      <c r="AM14" s="244"/>
      <c r="AN14" s="244"/>
      <c r="AO14" s="244"/>
    </row>
    <row r="15" spans="1:41" s="51" customFormat="1" ht="99" customHeight="1" thickBot="1" x14ac:dyDescent="0.25">
      <c r="A15" s="258"/>
      <c r="B15" s="265" t="s">
        <v>210</v>
      </c>
      <c r="C15" s="266"/>
      <c r="D15" s="267"/>
      <c r="E15" s="266"/>
      <c r="F15" s="267"/>
      <c r="G15" s="266"/>
      <c r="H15" s="267"/>
      <c r="I15" s="266"/>
      <c r="J15" s="267"/>
      <c r="K15" s="266"/>
      <c r="L15" s="267"/>
      <c r="M15" s="268"/>
      <c r="N15" s="18"/>
      <c r="O15" s="139"/>
      <c r="P15" s="139"/>
      <c r="Q15" s="139"/>
      <c r="R15" s="139"/>
      <c r="S15" s="18"/>
      <c r="X15" s="18"/>
      <c r="Y15" s="18"/>
      <c r="Z15" s="18"/>
      <c r="AA15" s="244"/>
      <c r="AB15" s="244"/>
      <c r="AC15" s="244"/>
      <c r="AD15" s="244"/>
      <c r="AE15" s="244"/>
      <c r="AF15" s="244"/>
      <c r="AG15" s="244"/>
      <c r="AH15" s="244"/>
      <c r="AI15" s="244"/>
      <c r="AJ15" s="244"/>
      <c r="AK15" s="244"/>
      <c r="AL15" s="244"/>
      <c r="AM15" s="244"/>
      <c r="AN15" s="244"/>
      <c r="AO15" s="244"/>
    </row>
    <row r="16" spans="1:41" s="51" customFormat="1" ht="15.75" thickBot="1" x14ac:dyDescent="0.25">
      <c r="A16" s="258"/>
      <c r="B16" s="258"/>
      <c r="C16" s="258"/>
      <c r="D16" s="258"/>
      <c r="E16" s="258"/>
      <c r="F16" s="258"/>
      <c r="G16" s="258"/>
      <c r="H16" s="258"/>
      <c r="I16" s="258"/>
      <c r="J16" s="258"/>
      <c r="K16" s="258"/>
      <c r="L16" s="258"/>
      <c r="M16" s="258"/>
      <c r="N16" s="18"/>
      <c r="O16" s="139"/>
      <c r="P16" s="139"/>
      <c r="Q16" s="139"/>
      <c r="R16" s="139"/>
      <c r="S16" s="18"/>
      <c r="X16" s="18"/>
      <c r="Y16" s="18"/>
      <c r="Z16" s="18"/>
      <c r="AA16" s="244"/>
      <c r="AB16" s="244"/>
      <c r="AC16" s="244"/>
      <c r="AD16" s="244"/>
      <c r="AE16" s="244"/>
      <c r="AF16" s="244"/>
      <c r="AG16" s="244"/>
      <c r="AH16" s="244"/>
      <c r="AI16" s="244"/>
      <c r="AJ16" s="244"/>
      <c r="AK16" s="244"/>
      <c r="AL16" s="244"/>
      <c r="AM16" s="244"/>
      <c r="AN16" s="244"/>
      <c r="AO16" s="244"/>
    </row>
    <row r="17" spans="1:41" ht="84.2" customHeight="1" x14ac:dyDescent="0.2">
      <c r="A17" s="258"/>
      <c r="B17" s="269" t="s">
        <v>211</v>
      </c>
      <c r="C17" s="255"/>
      <c r="D17" s="256"/>
      <c r="E17" s="255"/>
      <c r="F17" s="256"/>
      <c r="G17" s="255"/>
      <c r="H17" s="256"/>
      <c r="I17" s="255"/>
      <c r="J17" s="256"/>
      <c r="K17" s="255"/>
      <c r="L17" s="256"/>
      <c r="M17" s="257"/>
      <c r="N17" s="18"/>
      <c r="O17" s="139"/>
      <c r="P17" s="139"/>
      <c r="Q17" s="139"/>
      <c r="R17" s="139"/>
      <c r="S17" s="18"/>
      <c r="X17" s="18"/>
      <c r="Y17" s="18"/>
      <c r="Z17" s="18"/>
      <c r="AA17" s="244"/>
      <c r="AB17" s="244"/>
      <c r="AC17" s="244"/>
      <c r="AD17" s="244"/>
      <c r="AE17" s="244"/>
      <c r="AF17" s="244"/>
      <c r="AG17" s="244"/>
      <c r="AH17" s="244"/>
      <c r="AI17" s="244"/>
      <c r="AJ17" s="244"/>
      <c r="AK17" s="244"/>
      <c r="AL17" s="244"/>
      <c r="AM17" s="244"/>
      <c r="AN17" s="244"/>
      <c r="AO17" s="244"/>
    </row>
    <row r="18" spans="1:41" ht="68.099999999999994" customHeight="1" x14ac:dyDescent="0.2">
      <c r="A18" s="258"/>
      <c r="B18" s="270" t="s">
        <v>207</v>
      </c>
      <c r="C18" s="260">
        <f>C17-C19</f>
        <v>0</v>
      </c>
      <c r="D18" s="261"/>
      <c r="E18" s="260">
        <f>E17-E19</f>
        <v>0</v>
      </c>
      <c r="F18" s="261"/>
      <c r="G18" s="260">
        <f>G17-G19</f>
        <v>0</v>
      </c>
      <c r="H18" s="261"/>
      <c r="I18" s="260">
        <f>I17-I19</f>
        <v>0</v>
      </c>
      <c r="J18" s="261"/>
      <c r="K18" s="260">
        <f>K17-K19</f>
        <v>0</v>
      </c>
      <c r="L18" s="261"/>
      <c r="M18" s="262" t="s">
        <v>208</v>
      </c>
      <c r="N18" s="18"/>
      <c r="O18" s="139"/>
      <c r="P18" s="139"/>
      <c r="Q18" s="139"/>
      <c r="R18" s="139"/>
      <c r="S18" s="18"/>
      <c r="X18" s="18"/>
      <c r="Y18" s="18"/>
      <c r="Z18" s="18"/>
      <c r="AA18" s="244"/>
      <c r="AB18" s="244"/>
      <c r="AC18" s="244"/>
      <c r="AD18" s="244"/>
      <c r="AE18" s="244"/>
      <c r="AF18" s="244"/>
      <c r="AG18" s="244"/>
      <c r="AH18" s="244"/>
      <c r="AI18" s="244"/>
      <c r="AJ18" s="244"/>
      <c r="AK18" s="244"/>
      <c r="AL18" s="244"/>
      <c r="AM18" s="244"/>
      <c r="AN18" s="244"/>
      <c r="AO18" s="244"/>
    </row>
    <row r="19" spans="1:41" ht="72.75" customHeight="1" x14ac:dyDescent="0.2">
      <c r="A19" s="258"/>
      <c r="B19" s="271" t="s">
        <v>212</v>
      </c>
      <c r="C19" s="260">
        <f>C20+C22</f>
        <v>0</v>
      </c>
      <c r="D19" s="261"/>
      <c r="E19" s="260">
        <f>E20+E22</f>
        <v>0</v>
      </c>
      <c r="F19" s="261"/>
      <c r="G19" s="260">
        <f>G20+G22</f>
        <v>0</v>
      </c>
      <c r="H19" s="261"/>
      <c r="I19" s="260">
        <f>I20+I22</f>
        <v>0</v>
      </c>
      <c r="J19" s="261"/>
      <c r="K19" s="260">
        <f>K20+K22</f>
        <v>0</v>
      </c>
      <c r="L19" s="261"/>
      <c r="M19" s="272"/>
      <c r="N19" s="18"/>
      <c r="O19" s="139"/>
      <c r="P19" s="139"/>
      <c r="Q19" s="139"/>
      <c r="R19" s="139"/>
      <c r="S19" s="18"/>
      <c r="X19" s="18"/>
      <c r="Y19" s="18"/>
      <c r="Z19" s="18"/>
      <c r="AA19" s="244"/>
      <c r="AB19" s="244"/>
      <c r="AC19" s="244"/>
      <c r="AD19" s="244"/>
      <c r="AE19" s="244"/>
      <c r="AF19" s="244"/>
      <c r="AG19" s="244"/>
      <c r="AH19" s="244"/>
      <c r="AI19" s="244"/>
      <c r="AJ19" s="244"/>
      <c r="AK19" s="244"/>
      <c r="AL19" s="244"/>
      <c r="AM19" s="244"/>
      <c r="AN19" s="244"/>
      <c r="AO19" s="244"/>
    </row>
    <row r="20" spans="1:41" ht="83.25" customHeight="1" thickBot="1" x14ac:dyDescent="0.25">
      <c r="A20" s="258"/>
      <c r="B20" s="273" t="s">
        <v>213</v>
      </c>
      <c r="C20" s="266"/>
      <c r="D20" s="267"/>
      <c r="E20" s="266"/>
      <c r="F20" s="267"/>
      <c r="G20" s="266"/>
      <c r="H20" s="267"/>
      <c r="I20" s="266"/>
      <c r="J20" s="267"/>
      <c r="K20" s="266"/>
      <c r="L20" s="267"/>
      <c r="M20" s="268"/>
      <c r="N20" s="18"/>
      <c r="O20" s="139"/>
      <c r="P20" s="139"/>
      <c r="Q20" s="139"/>
      <c r="R20" s="139"/>
      <c r="S20" s="18"/>
      <c r="X20" s="18"/>
      <c r="Y20" s="18"/>
      <c r="Z20" s="18"/>
      <c r="AA20" s="244"/>
      <c r="AB20" s="244"/>
      <c r="AC20" s="244"/>
      <c r="AD20" s="244"/>
      <c r="AE20" s="244"/>
      <c r="AF20" s="244"/>
      <c r="AG20" s="244"/>
      <c r="AH20" s="244"/>
      <c r="AI20" s="244"/>
      <c r="AJ20" s="244"/>
      <c r="AK20" s="244"/>
      <c r="AL20" s="244"/>
      <c r="AM20" s="244"/>
      <c r="AN20" s="244"/>
      <c r="AO20" s="244"/>
    </row>
    <row r="21" spans="1:41" ht="15.75" thickBot="1" x14ac:dyDescent="0.25">
      <c r="A21" s="258"/>
      <c r="B21" s="258"/>
      <c r="C21" s="258"/>
      <c r="D21" s="258"/>
      <c r="E21" s="258"/>
      <c r="F21" s="258"/>
      <c r="G21" s="258"/>
      <c r="H21" s="258"/>
      <c r="I21" s="258"/>
      <c r="J21" s="258"/>
      <c r="K21" s="258"/>
      <c r="L21" s="258"/>
      <c r="M21" s="258"/>
      <c r="N21" s="18"/>
      <c r="O21" s="139"/>
      <c r="P21" s="139"/>
      <c r="Q21" s="139"/>
      <c r="R21" s="139"/>
      <c r="S21" s="18"/>
      <c r="X21" s="18"/>
      <c r="Y21" s="18"/>
      <c r="Z21" s="18"/>
      <c r="AA21" s="244"/>
      <c r="AB21" s="244"/>
      <c r="AC21" s="244"/>
      <c r="AD21" s="244"/>
      <c r="AE21" s="244"/>
      <c r="AF21" s="244"/>
      <c r="AG21" s="244"/>
      <c r="AH21" s="244"/>
      <c r="AI21" s="244"/>
      <c r="AJ21" s="244"/>
      <c r="AK21" s="244"/>
      <c r="AL21" s="244"/>
      <c r="AM21" s="244"/>
      <c r="AN21" s="244"/>
      <c r="AO21" s="244"/>
    </row>
    <row r="22" spans="1:41" ht="115.35" customHeight="1" x14ac:dyDescent="0.2">
      <c r="A22" s="258"/>
      <c r="B22" s="274" t="s">
        <v>214</v>
      </c>
      <c r="C22" s="275"/>
      <c r="D22" s="255"/>
      <c r="E22" s="275"/>
      <c r="F22" s="255"/>
      <c r="G22" s="275"/>
      <c r="H22" s="255"/>
      <c r="I22" s="275"/>
      <c r="J22" s="255"/>
      <c r="K22" s="275"/>
      <c r="L22" s="255"/>
      <c r="M22" s="257"/>
      <c r="N22" s="18"/>
      <c r="O22" s="139"/>
      <c r="P22" s="139"/>
      <c r="Q22" s="139"/>
      <c r="R22" s="139"/>
      <c r="S22" s="18"/>
      <c r="X22" s="18"/>
      <c r="Y22" s="18"/>
      <c r="Z22" s="18"/>
      <c r="AA22" s="244"/>
      <c r="AB22" s="244"/>
      <c r="AC22" s="244"/>
      <c r="AD22" s="244"/>
      <c r="AE22" s="244"/>
      <c r="AF22" s="244"/>
      <c r="AG22" s="244"/>
      <c r="AH22" s="244"/>
      <c r="AI22" s="244"/>
      <c r="AJ22" s="244"/>
      <c r="AK22" s="244"/>
      <c r="AL22" s="244"/>
      <c r="AM22" s="244"/>
      <c r="AN22" s="244"/>
      <c r="AO22" s="244"/>
    </row>
    <row r="23" spans="1:41" ht="94.5" customHeight="1" thickBot="1" x14ac:dyDescent="0.25">
      <c r="A23" s="276"/>
      <c r="B23" s="277" t="s">
        <v>207</v>
      </c>
      <c r="C23" s="278">
        <f>C22-C25</f>
        <v>0</v>
      </c>
      <c r="D23" s="279">
        <f>D25</f>
        <v>0</v>
      </c>
      <c r="E23" s="278">
        <f>E22-E25</f>
        <v>0</v>
      </c>
      <c r="F23" s="279">
        <f>F25</f>
        <v>0</v>
      </c>
      <c r="G23" s="278">
        <f>G22-G25</f>
        <v>0</v>
      </c>
      <c r="H23" s="279">
        <f>H25</f>
        <v>0</v>
      </c>
      <c r="I23" s="278">
        <f>I22-I25</f>
        <v>0</v>
      </c>
      <c r="J23" s="279">
        <f>J25</f>
        <v>0</v>
      </c>
      <c r="K23" s="278">
        <f>K22-K25</f>
        <v>0</v>
      </c>
      <c r="L23" s="279">
        <f>L25</f>
        <v>0</v>
      </c>
      <c r="M23" s="262" t="s">
        <v>215</v>
      </c>
      <c r="N23" s="18"/>
      <c r="O23" s="139"/>
      <c r="P23" s="139"/>
      <c r="Q23" s="139"/>
      <c r="R23" s="139"/>
      <c r="S23" s="18"/>
      <c r="X23" s="18"/>
      <c r="Y23" s="18"/>
      <c r="Z23" s="18"/>
      <c r="AA23" s="244"/>
      <c r="AB23" s="244"/>
      <c r="AC23" s="244"/>
      <c r="AD23" s="244"/>
      <c r="AE23" s="244"/>
      <c r="AF23" s="244"/>
      <c r="AG23" s="244"/>
      <c r="AH23" s="244"/>
      <c r="AI23" s="244"/>
      <c r="AJ23" s="244"/>
      <c r="AK23" s="244"/>
      <c r="AL23" s="244"/>
      <c r="AM23" s="244"/>
      <c r="AN23" s="244"/>
      <c r="AO23" s="244"/>
    </row>
    <row r="24" spans="1:41" ht="15.75" thickBot="1" x14ac:dyDescent="0.25">
      <c r="A24" s="276"/>
      <c r="B24" s="276"/>
      <c r="C24" s="276"/>
      <c r="D24" s="276"/>
      <c r="E24" s="276"/>
      <c r="F24" s="276"/>
      <c r="G24" s="276"/>
      <c r="H24" s="276"/>
      <c r="I24" s="276"/>
      <c r="J24" s="276"/>
      <c r="K24" s="276"/>
      <c r="L24" s="276"/>
      <c r="M24" s="276"/>
      <c r="N24" s="18"/>
      <c r="O24" s="139"/>
      <c r="P24" s="139"/>
      <c r="Q24" s="139"/>
      <c r="R24" s="139"/>
      <c r="S24" s="18"/>
      <c r="X24" s="18"/>
      <c r="Y24" s="18"/>
      <c r="Z24" s="18"/>
      <c r="AA24" s="244"/>
      <c r="AB24" s="244"/>
      <c r="AC24" s="244"/>
      <c r="AD24" s="244"/>
      <c r="AE24" s="244"/>
      <c r="AF24" s="244"/>
      <c r="AG24" s="244"/>
      <c r="AH24" s="244"/>
      <c r="AI24" s="244"/>
      <c r="AJ24" s="244"/>
      <c r="AK24" s="244"/>
      <c r="AL24" s="244"/>
      <c r="AM24" s="244"/>
      <c r="AN24" s="244"/>
      <c r="AO24" s="244"/>
    </row>
    <row r="25" spans="1:41" ht="77.25" customHeight="1" x14ac:dyDescent="0.2">
      <c r="A25" s="276"/>
      <c r="B25" s="280" t="s">
        <v>216</v>
      </c>
      <c r="C25" s="281">
        <f t="shared" ref="C25:L25" si="0">SUM(C26:C30)</f>
        <v>0</v>
      </c>
      <c r="D25" s="282">
        <f t="shared" si="0"/>
        <v>0</v>
      </c>
      <c r="E25" s="281">
        <f t="shared" si="0"/>
        <v>0</v>
      </c>
      <c r="F25" s="282">
        <f t="shared" si="0"/>
        <v>0</v>
      </c>
      <c r="G25" s="281">
        <f t="shared" si="0"/>
        <v>0</v>
      </c>
      <c r="H25" s="282">
        <f t="shared" si="0"/>
        <v>0</v>
      </c>
      <c r="I25" s="281">
        <f t="shared" si="0"/>
        <v>0</v>
      </c>
      <c r="J25" s="282">
        <f t="shared" si="0"/>
        <v>0</v>
      </c>
      <c r="K25" s="281">
        <f t="shared" si="0"/>
        <v>0</v>
      </c>
      <c r="L25" s="282">
        <f t="shared" si="0"/>
        <v>0</v>
      </c>
      <c r="M25" s="283"/>
      <c r="N25" s="18"/>
      <c r="O25" s="139"/>
      <c r="P25" s="139"/>
      <c r="Q25" s="139"/>
      <c r="R25" s="139"/>
      <c r="S25" s="18"/>
      <c r="X25" s="18"/>
      <c r="Y25" s="18"/>
      <c r="Z25" s="18"/>
      <c r="AA25" s="244"/>
      <c r="AB25" s="244"/>
      <c r="AC25" s="244"/>
      <c r="AD25" s="244"/>
      <c r="AE25" s="244"/>
      <c r="AF25" s="244"/>
      <c r="AG25" s="244"/>
      <c r="AH25" s="244"/>
      <c r="AI25" s="244"/>
      <c r="AJ25" s="244"/>
      <c r="AK25" s="244"/>
      <c r="AL25" s="244"/>
      <c r="AM25" s="244"/>
      <c r="AN25" s="244"/>
      <c r="AO25" s="244"/>
    </row>
    <row r="26" spans="1:41" ht="75.75" customHeight="1" x14ac:dyDescent="0.2">
      <c r="A26" s="276"/>
      <c r="B26" s="270" t="s">
        <v>217</v>
      </c>
      <c r="C26" s="284">
        <f t="shared" ref="C26:L26" si="1">C32</f>
        <v>0</v>
      </c>
      <c r="D26" s="260">
        <f t="shared" si="1"/>
        <v>0</v>
      </c>
      <c r="E26" s="284">
        <f t="shared" si="1"/>
        <v>0</v>
      </c>
      <c r="F26" s="260">
        <f t="shared" si="1"/>
        <v>0</v>
      </c>
      <c r="G26" s="284">
        <f t="shared" si="1"/>
        <v>0</v>
      </c>
      <c r="H26" s="260">
        <f t="shared" si="1"/>
        <v>0</v>
      </c>
      <c r="I26" s="284">
        <f t="shared" si="1"/>
        <v>0</v>
      </c>
      <c r="J26" s="260">
        <f t="shared" si="1"/>
        <v>0</v>
      </c>
      <c r="K26" s="284">
        <f t="shared" si="1"/>
        <v>0</v>
      </c>
      <c r="L26" s="260">
        <f t="shared" si="1"/>
        <v>0</v>
      </c>
      <c r="M26" s="272"/>
      <c r="N26" s="18"/>
      <c r="O26" s="139"/>
      <c r="P26" s="139"/>
      <c r="Q26" s="139"/>
      <c r="R26" s="139"/>
      <c r="S26" s="18"/>
      <c r="X26" s="18"/>
      <c r="Y26" s="18"/>
      <c r="Z26" s="18"/>
      <c r="AA26" s="244"/>
      <c r="AB26" s="244"/>
      <c r="AC26" s="244"/>
      <c r="AD26" s="244"/>
      <c r="AE26" s="244"/>
      <c r="AF26" s="244"/>
      <c r="AG26" s="244"/>
      <c r="AH26" s="244"/>
      <c r="AI26" s="244"/>
      <c r="AJ26" s="244"/>
      <c r="AK26" s="244"/>
      <c r="AL26" s="244"/>
      <c r="AM26" s="244"/>
      <c r="AN26" s="244"/>
      <c r="AO26" s="244"/>
    </row>
    <row r="27" spans="1:41" ht="61.5" customHeight="1" x14ac:dyDescent="0.2">
      <c r="A27" s="276"/>
      <c r="B27" s="285" t="s">
        <v>218</v>
      </c>
      <c r="C27" s="286"/>
      <c r="D27" s="216"/>
      <c r="E27" s="287"/>
      <c r="F27" s="216"/>
      <c r="G27" s="287"/>
      <c r="H27" s="216"/>
      <c r="I27" s="287"/>
      <c r="J27" s="216"/>
      <c r="K27" s="287"/>
      <c r="L27" s="216"/>
      <c r="M27" s="264"/>
      <c r="N27" s="18"/>
      <c r="O27" s="139"/>
      <c r="P27" s="139"/>
      <c r="Q27" s="139"/>
      <c r="R27" s="139"/>
      <c r="S27" s="18"/>
      <c r="X27" s="18"/>
      <c r="Y27" s="18"/>
      <c r="Z27" s="18"/>
      <c r="AA27" s="244"/>
      <c r="AB27" s="244"/>
      <c r="AC27" s="244"/>
      <c r="AD27" s="244"/>
      <c r="AE27" s="244"/>
      <c r="AF27" s="244"/>
      <c r="AG27" s="244"/>
      <c r="AH27" s="244"/>
      <c r="AI27" s="244"/>
      <c r="AJ27" s="244"/>
      <c r="AK27" s="244"/>
      <c r="AL27" s="244"/>
      <c r="AM27" s="244"/>
      <c r="AN27" s="244"/>
      <c r="AO27" s="244"/>
    </row>
    <row r="28" spans="1:41" ht="79.5" customHeight="1" x14ac:dyDescent="0.2">
      <c r="A28" s="276"/>
      <c r="B28" s="285" t="s">
        <v>219</v>
      </c>
      <c r="C28" s="287"/>
      <c r="D28" s="216"/>
      <c r="E28" s="287"/>
      <c r="F28" s="216"/>
      <c r="G28" s="287"/>
      <c r="H28" s="216"/>
      <c r="I28" s="287"/>
      <c r="J28" s="216"/>
      <c r="K28" s="287"/>
      <c r="L28" s="216"/>
      <c r="M28" s="264"/>
      <c r="N28" s="18"/>
      <c r="O28" s="139"/>
      <c r="P28" s="139"/>
      <c r="Q28" s="139"/>
      <c r="R28" s="139"/>
      <c r="S28" s="18"/>
      <c r="X28" s="18"/>
      <c r="Y28" s="18"/>
      <c r="Z28" s="18"/>
      <c r="AA28" s="244"/>
      <c r="AB28" s="244"/>
      <c r="AC28" s="244"/>
      <c r="AD28" s="244"/>
      <c r="AE28" s="244"/>
      <c r="AF28" s="244"/>
      <c r="AG28" s="244"/>
      <c r="AH28" s="244"/>
      <c r="AI28" s="244"/>
      <c r="AJ28" s="244"/>
      <c r="AK28" s="244"/>
      <c r="AL28" s="244"/>
      <c r="AM28" s="244"/>
      <c r="AN28" s="244"/>
      <c r="AO28" s="244"/>
    </row>
    <row r="29" spans="1:41" ht="80.25" customHeight="1" x14ac:dyDescent="0.2">
      <c r="A29" s="276"/>
      <c r="B29" s="285" t="s">
        <v>220</v>
      </c>
      <c r="C29" s="287"/>
      <c r="D29" s="216"/>
      <c r="E29" s="287"/>
      <c r="F29" s="216"/>
      <c r="G29" s="287"/>
      <c r="H29" s="216"/>
      <c r="I29" s="287"/>
      <c r="J29" s="216"/>
      <c r="K29" s="287"/>
      <c r="L29" s="216"/>
      <c r="M29" s="264"/>
      <c r="N29" s="18"/>
      <c r="O29" s="139"/>
      <c r="P29" s="139"/>
      <c r="Q29" s="139"/>
      <c r="R29" s="139"/>
      <c r="S29" s="18"/>
      <c r="X29" s="18"/>
      <c r="Y29" s="18"/>
      <c r="Z29" s="18"/>
      <c r="AA29" s="244"/>
      <c r="AB29" s="244"/>
      <c r="AC29" s="244"/>
      <c r="AD29" s="244"/>
      <c r="AE29" s="244"/>
      <c r="AF29" s="244"/>
      <c r="AG29" s="244"/>
      <c r="AH29" s="244"/>
      <c r="AI29" s="244"/>
      <c r="AJ29" s="244"/>
      <c r="AK29" s="244"/>
      <c r="AL29" s="244"/>
      <c r="AM29" s="244"/>
      <c r="AN29" s="244"/>
      <c r="AO29" s="244"/>
    </row>
    <row r="30" spans="1:41" ht="97.5" customHeight="1" thickBot="1" x14ac:dyDescent="0.25">
      <c r="A30" s="276"/>
      <c r="B30" s="288" t="s">
        <v>221</v>
      </c>
      <c r="C30" s="289"/>
      <c r="D30" s="266"/>
      <c r="E30" s="289"/>
      <c r="F30" s="266"/>
      <c r="G30" s="289"/>
      <c r="H30" s="266"/>
      <c r="I30" s="289"/>
      <c r="J30" s="266"/>
      <c r="K30" s="289"/>
      <c r="L30" s="266"/>
      <c r="M30" s="268"/>
      <c r="N30" s="18"/>
      <c r="O30" s="139"/>
      <c r="P30" s="139"/>
      <c r="Q30" s="139"/>
      <c r="R30" s="139"/>
      <c r="S30" s="18"/>
      <c r="X30" s="18"/>
      <c r="Y30" s="18"/>
      <c r="Z30" s="18"/>
      <c r="AA30" s="244"/>
      <c r="AB30" s="244"/>
      <c r="AC30" s="244"/>
      <c r="AD30" s="244"/>
      <c r="AE30" s="244"/>
      <c r="AF30" s="244"/>
      <c r="AG30" s="244"/>
      <c r="AH30" s="244"/>
      <c r="AI30" s="244"/>
      <c r="AJ30" s="244"/>
      <c r="AK30" s="244"/>
      <c r="AL30" s="244"/>
      <c r="AM30" s="244"/>
      <c r="AN30" s="244"/>
      <c r="AO30" s="244"/>
    </row>
    <row r="31" spans="1:41" ht="15.75" thickBot="1" x14ac:dyDescent="0.25">
      <c r="A31" s="276"/>
      <c r="B31" s="276"/>
      <c r="C31" s="276"/>
      <c r="D31" s="276"/>
      <c r="E31" s="276"/>
      <c r="F31" s="276"/>
      <c r="G31" s="276"/>
      <c r="H31" s="276"/>
      <c r="I31" s="276"/>
      <c r="J31" s="276"/>
      <c r="K31" s="276"/>
      <c r="L31" s="276"/>
      <c r="M31" s="276"/>
      <c r="N31" s="276"/>
      <c r="O31" s="139"/>
      <c r="P31" s="139"/>
      <c r="Q31" s="139"/>
      <c r="R31" s="139"/>
      <c r="S31" s="18"/>
      <c r="X31" s="18"/>
      <c r="Y31" s="18"/>
      <c r="Z31" s="18"/>
      <c r="AA31" s="244"/>
      <c r="AB31" s="244"/>
      <c r="AC31" s="244"/>
      <c r="AD31" s="244"/>
      <c r="AE31" s="244"/>
      <c r="AF31" s="244"/>
      <c r="AG31" s="244"/>
      <c r="AH31" s="244"/>
      <c r="AI31" s="244"/>
      <c r="AJ31" s="244"/>
      <c r="AK31" s="244"/>
      <c r="AL31" s="244"/>
      <c r="AM31" s="244"/>
      <c r="AN31" s="244"/>
      <c r="AO31" s="244"/>
    </row>
    <row r="32" spans="1:41" ht="80.25" customHeight="1" x14ac:dyDescent="0.2">
      <c r="A32" s="258"/>
      <c r="B32" s="280" t="s">
        <v>222</v>
      </c>
      <c r="C32" s="281">
        <f t="shared" ref="C32:L32" si="2">SUM(C33:C34)</f>
        <v>0</v>
      </c>
      <c r="D32" s="282">
        <f t="shared" si="2"/>
        <v>0</v>
      </c>
      <c r="E32" s="281">
        <f t="shared" si="2"/>
        <v>0</v>
      </c>
      <c r="F32" s="282">
        <f t="shared" si="2"/>
        <v>0</v>
      </c>
      <c r="G32" s="281">
        <f t="shared" si="2"/>
        <v>0</v>
      </c>
      <c r="H32" s="282">
        <f t="shared" si="2"/>
        <v>0</v>
      </c>
      <c r="I32" s="281">
        <f t="shared" si="2"/>
        <v>0</v>
      </c>
      <c r="J32" s="282">
        <f t="shared" si="2"/>
        <v>0</v>
      </c>
      <c r="K32" s="281">
        <f t="shared" si="2"/>
        <v>0</v>
      </c>
      <c r="L32" s="282">
        <f t="shared" si="2"/>
        <v>0</v>
      </c>
      <c r="M32" s="283"/>
      <c r="N32" s="18"/>
      <c r="O32" s="139"/>
      <c r="P32" s="139"/>
      <c r="Q32" s="139"/>
      <c r="R32" s="139"/>
      <c r="S32" s="18"/>
      <c r="X32" s="18"/>
      <c r="Y32" s="18"/>
      <c r="Z32" s="18"/>
      <c r="AA32" s="244"/>
      <c r="AB32" s="244"/>
      <c r="AC32" s="244"/>
      <c r="AD32" s="244"/>
      <c r="AE32" s="244"/>
      <c r="AF32" s="244"/>
      <c r="AG32" s="244"/>
      <c r="AH32" s="244"/>
      <c r="AI32" s="244"/>
      <c r="AJ32" s="244"/>
      <c r="AK32" s="244"/>
      <c r="AL32" s="244"/>
      <c r="AM32" s="244"/>
      <c r="AN32" s="244"/>
      <c r="AO32" s="244"/>
    </row>
    <row r="33" spans="1:41" ht="94.35" customHeight="1" x14ac:dyDescent="0.2">
      <c r="A33" s="258"/>
      <c r="B33" s="290" t="s">
        <v>223</v>
      </c>
      <c r="C33" s="287"/>
      <c r="D33" s="216"/>
      <c r="E33" s="287"/>
      <c r="F33" s="216"/>
      <c r="G33" s="287"/>
      <c r="H33" s="216"/>
      <c r="I33" s="287"/>
      <c r="J33" s="216"/>
      <c r="K33" s="287"/>
      <c r="L33" s="216"/>
      <c r="M33" s="264"/>
      <c r="N33" s="18"/>
      <c r="O33" s="139"/>
      <c r="P33" s="139"/>
      <c r="Q33" s="139"/>
      <c r="R33" s="139"/>
      <c r="S33" s="18"/>
      <c r="X33" s="18"/>
      <c r="Y33" s="18"/>
      <c r="Z33" s="18"/>
      <c r="AA33" s="244"/>
      <c r="AB33" s="244"/>
      <c r="AC33" s="244"/>
      <c r="AD33" s="244"/>
      <c r="AE33" s="244"/>
      <c r="AF33" s="244"/>
      <c r="AG33" s="244"/>
      <c r="AH33" s="244"/>
      <c r="AI33" s="244"/>
      <c r="AJ33" s="244"/>
      <c r="AK33" s="244"/>
      <c r="AL33" s="244"/>
      <c r="AM33" s="244"/>
      <c r="AN33" s="244"/>
      <c r="AO33" s="244"/>
    </row>
    <row r="34" spans="1:41" ht="82.5" customHeight="1" thickBot="1" x14ac:dyDescent="0.25">
      <c r="A34" s="258"/>
      <c r="B34" s="291" t="s">
        <v>224</v>
      </c>
      <c r="C34" s="289"/>
      <c r="D34" s="266"/>
      <c r="E34" s="289"/>
      <c r="F34" s="266"/>
      <c r="G34" s="289"/>
      <c r="H34" s="266"/>
      <c r="I34" s="289"/>
      <c r="J34" s="266"/>
      <c r="K34" s="289"/>
      <c r="L34" s="266"/>
      <c r="M34" s="268"/>
      <c r="N34" s="18"/>
      <c r="O34" s="139"/>
      <c r="P34" s="139"/>
      <c r="Q34" s="139"/>
      <c r="R34" s="139"/>
      <c r="S34" s="18"/>
      <c r="X34" s="18"/>
      <c r="Y34" s="18"/>
      <c r="Z34" s="18"/>
      <c r="AA34" s="244"/>
      <c r="AB34" s="244"/>
      <c r="AC34" s="244"/>
      <c r="AD34" s="244"/>
      <c r="AE34" s="244"/>
      <c r="AF34" s="244"/>
      <c r="AG34" s="244"/>
      <c r="AH34" s="244"/>
      <c r="AI34" s="244"/>
      <c r="AJ34" s="244"/>
      <c r="AK34" s="244"/>
      <c r="AL34" s="244"/>
      <c r="AM34" s="244"/>
      <c r="AN34" s="244"/>
      <c r="AO34" s="244"/>
    </row>
    <row r="35" spans="1:41" ht="15" x14ac:dyDescent="0.2">
      <c r="A35" s="258"/>
      <c r="B35" s="31"/>
      <c r="C35" s="31"/>
      <c r="D35" s="31"/>
      <c r="E35" s="31"/>
      <c r="F35" s="31"/>
      <c r="G35" s="31"/>
      <c r="H35" s="31"/>
      <c r="I35" s="31"/>
      <c r="J35" s="31"/>
      <c r="K35" s="31"/>
      <c r="L35" s="31"/>
      <c r="M35" s="31"/>
      <c r="N35" s="18"/>
      <c r="O35" s="139"/>
      <c r="P35" s="139"/>
      <c r="Q35" s="139"/>
      <c r="R35" s="139"/>
      <c r="S35" s="18"/>
      <c r="X35" s="18"/>
      <c r="Y35" s="18"/>
      <c r="Z35" s="18"/>
      <c r="AA35" s="244"/>
      <c r="AB35" s="244"/>
      <c r="AC35" s="244"/>
      <c r="AD35" s="244"/>
      <c r="AE35" s="244"/>
      <c r="AF35" s="244"/>
      <c r="AG35" s="244"/>
      <c r="AH35" s="244"/>
      <c r="AI35" s="244"/>
      <c r="AJ35" s="244"/>
      <c r="AK35" s="244"/>
      <c r="AL35" s="244"/>
      <c r="AM35" s="244"/>
      <c r="AN35" s="244"/>
      <c r="AO35" s="244"/>
    </row>
    <row r="36" spans="1:41" ht="15" x14ac:dyDescent="0.2">
      <c r="A36" s="18"/>
      <c r="B36" s="31"/>
      <c r="C36" s="31"/>
      <c r="D36" s="31"/>
      <c r="E36" s="31"/>
      <c r="F36" s="31"/>
      <c r="G36" s="31"/>
      <c r="H36" s="31"/>
      <c r="I36" s="31"/>
      <c r="J36" s="31"/>
      <c r="K36" s="31"/>
      <c r="L36" s="31"/>
      <c r="M36" s="31"/>
      <c r="N36" s="18"/>
      <c r="O36" s="18"/>
      <c r="P36" s="18"/>
      <c r="Q36" s="18"/>
      <c r="R36" s="18"/>
      <c r="S36" s="18"/>
      <c r="X36" s="18"/>
      <c r="Y36" s="18"/>
      <c r="Z36" s="18"/>
      <c r="AA36" s="244"/>
      <c r="AB36" s="244"/>
      <c r="AC36" s="244"/>
      <c r="AD36" s="244"/>
      <c r="AE36" s="244"/>
      <c r="AF36" s="244"/>
      <c r="AG36" s="244"/>
      <c r="AH36" s="244"/>
      <c r="AI36" s="244"/>
      <c r="AJ36" s="244"/>
      <c r="AK36" s="244"/>
      <c r="AL36" s="244"/>
      <c r="AM36" s="244"/>
      <c r="AN36" s="244"/>
      <c r="AO36" s="244"/>
    </row>
    <row r="37" spans="1:41" ht="15" x14ac:dyDescent="0.2">
      <c r="A37" s="18"/>
      <c r="B37" s="31"/>
      <c r="C37" s="31"/>
      <c r="D37" s="31"/>
      <c r="E37" s="31"/>
      <c r="F37" s="31"/>
      <c r="G37" s="31"/>
      <c r="H37" s="31"/>
      <c r="I37" s="31"/>
      <c r="J37" s="31"/>
      <c r="K37" s="31"/>
      <c r="L37" s="31"/>
      <c r="M37" s="31"/>
      <c r="N37" s="18"/>
      <c r="O37" s="292"/>
      <c r="P37" s="18"/>
      <c r="Q37" s="292"/>
      <c r="R37" s="18"/>
      <c r="S37" s="18"/>
      <c r="X37" s="18"/>
      <c r="Y37" s="18"/>
      <c r="Z37" s="18"/>
      <c r="AA37" s="244"/>
      <c r="AB37" s="244"/>
      <c r="AC37" s="244"/>
      <c r="AD37" s="244"/>
      <c r="AE37" s="244"/>
      <c r="AF37" s="244"/>
      <c r="AG37" s="244"/>
      <c r="AH37" s="244"/>
      <c r="AI37" s="244"/>
      <c r="AJ37" s="244"/>
      <c r="AK37" s="244"/>
      <c r="AL37" s="244"/>
      <c r="AM37" s="244"/>
      <c r="AN37" s="244"/>
      <c r="AO37" s="244"/>
    </row>
    <row r="38" spans="1:41" ht="15" x14ac:dyDescent="0.2">
      <c r="A38" s="18"/>
      <c r="B38" s="31"/>
      <c r="C38" s="31"/>
      <c r="D38" s="31"/>
      <c r="E38" s="31"/>
      <c r="F38" s="31"/>
      <c r="G38" s="31"/>
      <c r="H38" s="31"/>
      <c r="I38" s="31"/>
      <c r="J38" s="31"/>
      <c r="K38" s="31"/>
      <c r="L38" s="31"/>
      <c r="M38" s="31"/>
      <c r="N38" s="18"/>
      <c r="O38" s="18"/>
      <c r="P38" s="18"/>
      <c r="Q38" s="18"/>
      <c r="R38" s="18"/>
      <c r="S38" s="18"/>
      <c r="X38" s="18"/>
      <c r="Y38" s="18"/>
      <c r="Z38" s="18"/>
      <c r="AA38" s="244"/>
      <c r="AB38" s="244"/>
      <c r="AC38" s="244"/>
      <c r="AD38" s="244"/>
      <c r="AE38" s="244"/>
      <c r="AF38" s="244"/>
      <c r="AG38" s="244"/>
      <c r="AH38" s="244"/>
      <c r="AI38" s="244"/>
      <c r="AJ38" s="244"/>
      <c r="AK38" s="244"/>
      <c r="AL38" s="244"/>
      <c r="AM38" s="244"/>
      <c r="AN38" s="244"/>
      <c r="AO38" s="244"/>
    </row>
    <row r="39" spans="1:41" ht="15" x14ac:dyDescent="0.2">
      <c r="A39" s="18"/>
      <c r="B39" s="31"/>
      <c r="C39" s="31"/>
      <c r="D39" s="31"/>
      <c r="E39" s="31"/>
      <c r="F39" s="31"/>
      <c r="G39" s="31"/>
      <c r="H39" s="31"/>
      <c r="I39" s="31"/>
      <c r="J39" s="31"/>
      <c r="K39" s="31"/>
      <c r="L39" s="31"/>
      <c r="M39" s="31"/>
      <c r="N39" s="18"/>
      <c r="O39" s="18"/>
      <c r="P39" s="18"/>
      <c r="Q39" s="18"/>
      <c r="R39" s="18"/>
      <c r="S39" s="18"/>
      <c r="X39" s="18"/>
      <c r="Y39" s="18"/>
      <c r="Z39" s="18"/>
      <c r="AA39" s="244"/>
      <c r="AB39" s="244"/>
      <c r="AC39" s="244"/>
      <c r="AD39" s="244"/>
      <c r="AE39" s="244"/>
      <c r="AF39" s="244"/>
      <c r="AG39" s="244"/>
      <c r="AH39" s="244"/>
      <c r="AI39" s="244"/>
      <c r="AJ39" s="244"/>
      <c r="AK39" s="244"/>
      <c r="AL39" s="244"/>
      <c r="AM39" s="244"/>
      <c r="AN39" s="244"/>
      <c r="AO39" s="244"/>
    </row>
    <row r="40" spans="1:41" ht="15" x14ac:dyDescent="0.2">
      <c r="A40" s="18"/>
      <c r="B40" s="31"/>
      <c r="C40" s="31"/>
      <c r="D40" s="31"/>
      <c r="E40" s="31"/>
      <c r="F40" s="31"/>
      <c r="G40" s="31"/>
      <c r="H40" s="31"/>
      <c r="I40" s="31"/>
      <c r="J40" s="31"/>
      <c r="K40" s="31"/>
      <c r="L40" s="31"/>
      <c r="M40" s="31"/>
      <c r="N40" s="18"/>
      <c r="O40" s="292"/>
      <c r="P40" s="18"/>
      <c r="Q40" s="292"/>
      <c r="R40" s="18"/>
      <c r="S40" s="18"/>
      <c r="X40" s="18"/>
      <c r="Y40" s="18"/>
      <c r="Z40" s="18"/>
      <c r="AA40" s="244"/>
      <c r="AB40" s="244"/>
      <c r="AC40" s="244"/>
      <c r="AD40" s="244"/>
      <c r="AE40" s="244"/>
      <c r="AF40" s="244"/>
      <c r="AG40" s="244"/>
      <c r="AH40" s="244"/>
      <c r="AI40" s="244"/>
      <c r="AJ40" s="244"/>
      <c r="AK40" s="244"/>
      <c r="AL40" s="244"/>
      <c r="AM40" s="244"/>
      <c r="AN40" s="244"/>
      <c r="AO40" s="244"/>
    </row>
    <row r="41" spans="1:41" ht="15" x14ac:dyDescent="0.2">
      <c r="A41" s="292"/>
      <c r="B41" s="18"/>
      <c r="C41" s="292"/>
      <c r="D41" s="18"/>
      <c r="E41" s="18"/>
      <c r="F41" s="18"/>
      <c r="G41" s="18"/>
      <c r="H41" s="18"/>
      <c r="I41" s="18"/>
      <c r="J41" s="18"/>
      <c r="K41" s="18"/>
      <c r="L41" s="18"/>
      <c r="M41" s="292"/>
      <c r="N41" s="18"/>
      <c r="O41" s="18"/>
      <c r="P41" s="18"/>
      <c r="Q41" s="18"/>
      <c r="R41" s="18"/>
      <c r="S41" s="18"/>
      <c r="X41" s="18"/>
      <c r="Y41" s="18"/>
      <c r="Z41" s="18"/>
      <c r="AA41" s="244"/>
      <c r="AB41" s="244"/>
      <c r="AC41" s="244"/>
      <c r="AD41" s="244"/>
      <c r="AE41" s="244"/>
      <c r="AF41" s="244"/>
      <c r="AG41" s="244"/>
      <c r="AH41" s="244"/>
      <c r="AI41" s="244"/>
      <c r="AJ41" s="244"/>
      <c r="AK41" s="244"/>
      <c r="AL41" s="244"/>
      <c r="AM41" s="244"/>
      <c r="AN41" s="244"/>
      <c r="AO41" s="244"/>
    </row>
    <row r="42" spans="1:41" ht="15"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244"/>
      <c r="AB42" s="244"/>
      <c r="AC42" s="244"/>
      <c r="AD42" s="244"/>
      <c r="AE42" s="244"/>
      <c r="AF42" s="244"/>
      <c r="AG42" s="244"/>
      <c r="AH42" s="244"/>
      <c r="AI42" s="244"/>
      <c r="AJ42" s="244"/>
      <c r="AK42" s="244"/>
      <c r="AL42" s="244"/>
      <c r="AM42" s="244"/>
      <c r="AN42" s="244"/>
      <c r="AO42" s="244"/>
    </row>
    <row r="43" spans="1:41" ht="15" x14ac:dyDescent="0.2">
      <c r="A43" s="18"/>
      <c r="B43" s="18"/>
      <c r="C43" s="18"/>
      <c r="D43" s="18"/>
      <c r="E43" s="18"/>
      <c r="F43" s="18"/>
      <c r="G43" s="18"/>
      <c r="H43" s="18"/>
      <c r="I43" s="18"/>
      <c r="J43" s="18"/>
      <c r="K43" s="18"/>
      <c r="L43" s="18"/>
      <c r="M43" s="18"/>
      <c r="N43" s="18"/>
      <c r="O43" s="292"/>
      <c r="P43" s="18"/>
      <c r="Q43" s="292"/>
      <c r="R43" s="18"/>
      <c r="S43" s="18"/>
      <c r="T43" s="18"/>
      <c r="U43" s="18"/>
      <c r="V43" s="18"/>
      <c r="W43" s="18"/>
      <c r="X43" s="18"/>
      <c r="Y43" s="18"/>
      <c r="Z43" s="18"/>
      <c r="AA43" s="244"/>
      <c r="AB43" s="244"/>
      <c r="AC43" s="244"/>
      <c r="AD43" s="244"/>
      <c r="AE43" s="244"/>
      <c r="AF43" s="244"/>
      <c r="AG43" s="244"/>
      <c r="AH43" s="244"/>
      <c r="AI43" s="244"/>
      <c r="AJ43" s="244"/>
      <c r="AK43" s="244"/>
      <c r="AL43" s="244"/>
      <c r="AM43" s="244"/>
      <c r="AN43" s="244"/>
      <c r="AO43" s="244"/>
    </row>
    <row r="44" spans="1:41" ht="15" x14ac:dyDescent="0.2">
      <c r="A44" s="292"/>
      <c r="B44" s="18"/>
      <c r="C44" s="292"/>
      <c r="D44" s="18"/>
      <c r="E44" s="18"/>
      <c r="F44" s="18"/>
      <c r="G44" s="18"/>
      <c r="H44" s="18"/>
      <c r="I44" s="18"/>
      <c r="J44" s="18"/>
      <c r="K44" s="18"/>
      <c r="L44" s="18"/>
      <c r="M44" s="292"/>
      <c r="N44" s="18"/>
      <c r="O44" s="18"/>
      <c r="P44" s="18"/>
      <c r="Q44" s="18"/>
      <c r="R44" s="18"/>
      <c r="S44" s="18"/>
      <c r="T44" s="18"/>
      <c r="U44" s="18"/>
      <c r="V44" s="18"/>
      <c r="W44" s="18"/>
      <c r="X44" s="18"/>
      <c r="Y44" s="18"/>
      <c r="Z44" s="18"/>
      <c r="AA44" s="244"/>
      <c r="AB44" s="244"/>
      <c r="AC44" s="244"/>
      <c r="AD44" s="244"/>
      <c r="AE44" s="244"/>
      <c r="AF44" s="244"/>
      <c r="AG44" s="244"/>
      <c r="AH44" s="244"/>
      <c r="AI44" s="244"/>
      <c r="AJ44" s="244"/>
      <c r="AK44" s="244"/>
      <c r="AL44" s="244"/>
      <c r="AM44" s="244"/>
      <c r="AN44" s="244"/>
      <c r="AO44" s="244"/>
    </row>
    <row r="45" spans="1:41" ht="15"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244"/>
      <c r="AB45" s="244"/>
      <c r="AC45" s="244"/>
      <c r="AD45" s="244"/>
      <c r="AE45" s="244"/>
      <c r="AF45" s="244"/>
      <c r="AG45" s="244"/>
      <c r="AH45" s="244"/>
      <c r="AI45" s="244"/>
      <c r="AJ45" s="244"/>
      <c r="AK45" s="244"/>
      <c r="AL45" s="244"/>
      <c r="AM45" s="244"/>
      <c r="AN45" s="244"/>
      <c r="AO45" s="244"/>
    </row>
    <row r="46" spans="1:41" ht="15" x14ac:dyDescent="0.2">
      <c r="A46" s="18"/>
      <c r="B46" s="18"/>
      <c r="C46" s="18"/>
      <c r="D46" s="18"/>
      <c r="E46" s="18"/>
      <c r="F46" s="18"/>
      <c r="G46" s="18"/>
      <c r="H46" s="18"/>
      <c r="I46" s="18"/>
      <c r="J46" s="18"/>
      <c r="K46" s="18"/>
      <c r="L46" s="18"/>
      <c r="M46" s="18"/>
      <c r="N46" s="18"/>
      <c r="O46" s="292"/>
      <c r="P46" s="18"/>
      <c r="Q46" s="292"/>
      <c r="R46" s="18"/>
      <c r="S46" s="18"/>
      <c r="T46" s="18"/>
      <c r="U46" s="18"/>
      <c r="V46" s="18"/>
      <c r="W46" s="18"/>
      <c r="X46" s="18"/>
      <c r="Y46" s="18"/>
      <c r="Z46" s="18"/>
      <c r="AA46" s="244"/>
      <c r="AB46" s="244"/>
      <c r="AC46" s="244"/>
      <c r="AD46" s="244"/>
      <c r="AE46" s="244"/>
      <c r="AF46" s="244"/>
      <c r="AG46" s="244"/>
      <c r="AH46" s="244"/>
      <c r="AI46" s="244"/>
      <c r="AJ46" s="244"/>
      <c r="AK46" s="244"/>
      <c r="AL46" s="244"/>
      <c r="AM46" s="244"/>
      <c r="AN46" s="244"/>
      <c r="AO46" s="244"/>
    </row>
    <row r="47" spans="1:41" ht="15" x14ac:dyDescent="0.2">
      <c r="A47" s="292"/>
      <c r="B47" s="18"/>
      <c r="C47" s="292"/>
      <c r="D47" s="18"/>
      <c r="E47" s="18"/>
      <c r="F47" s="18"/>
      <c r="G47" s="18"/>
      <c r="H47" s="18"/>
      <c r="I47" s="18"/>
      <c r="J47" s="18"/>
      <c r="K47" s="18"/>
      <c r="L47" s="18"/>
      <c r="M47" s="292"/>
      <c r="N47" s="18"/>
      <c r="O47" s="18"/>
      <c r="P47" s="18"/>
      <c r="Q47" s="18"/>
      <c r="R47" s="18"/>
      <c r="S47" s="18"/>
      <c r="T47" s="18"/>
      <c r="U47" s="18"/>
      <c r="V47" s="18"/>
      <c r="W47" s="18"/>
      <c r="X47" s="18"/>
      <c r="Y47" s="18"/>
      <c r="Z47" s="18"/>
      <c r="AA47" s="244"/>
      <c r="AB47" s="244"/>
      <c r="AC47" s="244"/>
      <c r="AD47" s="244"/>
      <c r="AE47" s="244"/>
      <c r="AF47" s="244"/>
      <c r="AG47" s="244"/>
      <c r="AH47" s="244"/>
      <c r="AI47" s="244"/>
      <c r="AJ47" s="244"/>
      <c r="AK47" s="244"/>
      <c r="AL47" s="244"/>
      <c r="AM47" s="244"/>
      <c r="AN47" s="244"/>
      <c r="AO47" s="244"/>
    </row>
    <row r="48" spans="1:41" ht="15"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244"/>
      <c r="AB48" s="244"/>
      <c r="AC48" s="244"/>
      <c r="AD48" s="244"/>
      <c r="AE48" s="244"/>
      <c r="AF48" s="244"/>
      <c r="AG48" s="244"/>
      <c r="AH48" s="244"/>
      <c r="AI48" s="244"/>
      <c r="AJ48" s="244"/>
      <c r="AK48" s="244"/>
      <c r="AL48" s="244"/>
      <c r="AM48" s="244"/>
      <c r="AN48" s="244"/>
      <c r="AO48" s="244"/>
    </row>
    <row r="49" spans="1:41" ht="15" x14ac:dyDescent="0.2">
      <c r="A49" s="18"/>
      <c r="B49" s="18"/>
      <c r="C49" s="18"/>
      <c r="D49" s="18"/>
      <c r="E49" s="18"/>
      <c r="F49" s="18"/>
      <c r="G49" s="18"/>
      <c r="H49" s="18"/>
      <c r="I49" s="18"/>
      <c r="J49" s="18"/>
      <c r="K49" s="18"/>
      <c r="L49" s="18"/>
      <c r="M49" s="18"/>
      <c r="N49" s="18"/>
      <c r="O49" s="292"/>
      <c r="P49" s="18"/>
      <c r="Q49" s="292"/>
      <c r="R49" s="18"/>
      <c r="S49" s="18"/>
      <c r="T49" s="18"/>
      <c r="U49" s="18"/>
      <c r="V49" s="18"/>
      <c r="W49" s="18"/>
      <c r="X49" s="18"/>
      <c r="Y49" s="18"/>
      <c r="Z49" s="18"/>
      <c r="AA49" s="244"/>
      <c r="AB49" s="244"/>
      <c r="AC49" s="244"/>
      <c r="AD49" s="244"/>
      <c r="AE49" s="244"/>
      <c r="AF49" s="244"/>
      <c r="AG49" s="244"/>
      <c r="AH49" s="244"/>
      <c r="AI49" s="244"/>
      <c r="AJ49" s="244"/>
      <c r="AK49" s="244"/>
      <c r="AL49" s="244"/>
      <c r="AM49" s="244"/>
      <c r="AN49" s="244"/>
      <c r="AO49" s="244"/>
    </row>
    <row r="50" spans="1:41" ht="15" x14ac:dyDescent="0.2">
      <c r="A50" s="292"/>
      <c r="B50" s="18"/>
      <c r="C50" s="292"/>
      <c r="D50" s="18"/>
      <c r="E50" s="18"/>
      <c r="F50" s="18"/>
      <c r="G50" s="18"/>
      <c r="H50" s="18"/>
      <c r="I50" s="18"/>
      <c r="J50" s="18"/>
      <c r="K50" s="18"/>
      <c r="L50" s="18"/>
      <c r="M50" s="292"/>
      <c r="N50" s="18"/>
      <c r="O50" s="18"/>
      <c r="P50" s="18"/>
      <c r="Q50" s="18"/>
      <c r="R50" s="18"/>
      <c r="S50" s="18"/>
      <c r="T50" s="18"/>
      <c r="U50" s="18"/>
      <c r="V50" s="18"/>
      <c r="W50" s="18"/>
      <c r="X50" s="18"/>
      <c r="Y50" s="18"/>
      <c r="Z50" s="18"/>
      <c r="AA50" s="244"/>
      <c r="AB50" s="244"/>
      <c r="AC50" s="244"/>
      <c r="AD50" s="244"/>
      <c r="AE50" s="244"/>
      <c r="AF50" s="244"/>
      <c r="AG50" s="244"/>
      <c r="AH50" s="244"/>
      <c r="AI50" s="244"/>
      <c r="AJ50" s="244"/>
      <c r="AK50" s="244"/>
      <c r="AL50" s="244"/>
      <c r="AM50" s="244"/>
      <c r="AN50" s="244"/>
      <c r="AO50" s="244"/>
    </row>
    <row r="51" spans="1:41" ht="15"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244"/>
      <c r="AB51" s="244"/>
      <c r="AC51" s="244"/>
      <c r="AD51" s="244"/>
      <c r="AE51" s="244"/>
      <c r="AF51" s="244"/>
      <c r="AG51" s="244"/>
      <c r="AH51" s="244"/>
      <c r="AI51" s="244"/>
      <c r="AJ51" s="244"/>
      <c r="AK51" s="244"/>
      <c r="AL51" s="244"/>
      <c r="AM51" s="244"/>
      <c r="AN51" s="244"/>
      <c r="AO51" s="244"/>
    </row>
    <row r="52" spans="1:41" ht="15" x14ac:dyDescent="0.2">
      <c r="A52" s="18"/>
      <c r="B52" s="18"/>
      <c r="C52" s="18"/>
      <c r="D52" s="18"/>
      <c r="E52" s="18"/>
      <c r="F52" s="18"/>
      <c r="G52" s="18"/>
      <c r="H52" s="18"/>
      <c r="I52" s="18"/>
      <c r="J52" s="18"/>
      <c r="K52" s="18"/>
      <c r="L52" s="18"/>
      <c r="M52" s="18"/>
      <c r="N52" s="18"/>
      <c r="O52" s="292"/>
      <c r="P52" s="18"/>
      <c r="Q52" s="292"/>
      <c r="R52" s="18"/>
      <c r="S52" s="18"/>
      <c r="T52" s="18"/>
      <c r="U52" s="18"/>
      <c r="V52" s="18"/>
      <c r="W52" s="18"/>
      <c r="X52" s="18"/>
      <c r="Y52" s="18"/>
      <c r="Z52" s="18"/>
      <c r="AA52" s="244"/>
      <c r="AB52" s="244"/>
      <c r="AC52" s="244"/>
      <c r="AD52" s="244"/>
      <c r="AE52" s="244"/>
      <c r="AF52" s="244"/>
      <c r="AG52" s="244"/>
      <c r="AH52" s="244"/>
      <c r="AI52" s="244"/>
      <c r="AJ52" s="244"/>
      <c r="AK52" s="244"/>
      <c r="AL52" s="244"/>
      <c r="AM52" s="244"/>
      <c r="AN52" s="244"/>
      <c r="AO52" s="244"/>
    </row>
    <row r="53" spans="1:41" ht="15" x14ac:dyDescent="0.2">
      <c r="A53" s="292"/>
      <c r="B53" s="18"/>
      <c r="C53" s="292"/>
      <c r="D53" s="18"/>
      <c r="E53" s="18"/>
      <c r="F53" s="18"/>
      <c r="G53" s="18"/>
      <c r="H53" s="18"/>
      <c r="I53" s="18"/>
      <c r="J53" s="18"/>
      <c r="K53" s="18"/>
      <c r="L53" s="18"/>
      <c r="M53" s="292"/>
      <c r="N53" s="18"/>
      <c r="O53" s="18"/>
      <c r="P53" s="18"/>
      <c r="Q53" s="18"/>
      <c r="R53" s="18"/>
      <c r="S53" s="18"/>
      <c r="T53" s="18"/>
      <c r="U53" s="18"/>
      <c r="V53" s="18"/>
      <c r="W53" s="18"/>
      <c r="X53" s="18"/>
      <c r="Y53" s="18"/>
      <c r="Z53" s="18"/>
      <c r="AA53" s="244"/>
      <c r="AB53" s="244"/>
      <c r="AC53" s="244"/>
      <c r="AD53" s="244"/>
      <c r="AE53" s="244"/>
      <c r="AF53" s="244"/>
      <c r="AG53" s="244"/>
      <c r="AH53" s="244"/>
      <c r="AI53" s="244"/>
      <c r="AJ53" s="244"/>
      <c r="AK53" s="244"/>
      <c r="AL53" s="244"/>
      <c r="AM53" s="244"/>
      <c r="AN53" s="244"/>
      <c r="AO53" s="244"/>
    </row>
    <row r="54" spans="1:41" ht="15"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244"/>
      <c r="AB54" s="244"/>
      <c r="AC54" s="244"/>
      <c r="AD54" s="244"/>
      <c r="AE54" s="244"/>
      <c r="AF54" s="244"/>
      <c r="AG54" s="244"/>
      <c r="AH54" s="244"/>
      <c r="AI54" s="244"/>
      <c r="AJ54" s="244"/>
      <c r="AK54" s="244"/>
      <c r="AL54" s="244"/>
      <c r="AM54" s="244"/>
      <c r="AN54" s="244"/>
      <c r="AO54" s="244"/>
    </row>
    <row r="55" spans="1:41" ht="15" x14ac:dyDescent="0.2">
      <c r="A55" s="18"/>
      <c r="B55" s="18"/>
      <c r="C55" s="18"/>
      <c r="D55" s="18"/>
      <c r="E55" s="18"/>
      <c r="F55" s="18"/>
      <c r="G55" s="18"/>
      <c r="H55" s="18"/>
      <c r="I55" s="18"/>
      <c r="J55" s="18"/>
      <c r="K55" s="18"/>
      <c r="L55" s="18"/>
      <c r="M55" s="18"/>
      <c r="N55" s="18"/>
      <c r="O55" s="292"/>
      <c r="P55" s="18"/>
      <c r="Q55" s="292"/>
      <c r="R55" s="18"/>
      <c r="S55" s="18"/>
      <c r="T55" s="18"/>
      <c r="U55" s="18"/>
      <c r="V55" s="18"/>
      <c r="W55" s="18"/>
      <c r="X55" s="18"/>
      <c r="Y55" s="18"/>
      <c r="Z55" s="18"/>
      <c r="AA55" s="244"/>
      <c r="AB55" s="244"/>
      <c r="AC55" s="244"/>
      <c r="AD55" s="244"/>
      <c r="AE55" s="244"/>
      <c r="AF55" s="244"/>
      <c r="AG55" s="244"/>
      <c r="AH55" s="244"/>
      <c r="AI55" s="244"/>
      <c r="AJ55" s="244"/>
      <c r="AK55" s="244"/>
      <c r="AL55" s="244"/>
      <c r="AM55" s="244"/>
      <c r="AN55" s="244"/>
      <c r="AO55" s="244"/>
    </row>
    <row r="56" spans="1:41" ht="15" x14ac:dyDescent="0.2">
      <c r="A56" s="292"/>
      <c r="B56" s="18"/>
      <c r="C56" s="292"/>
      <c r="D56" s="18"/>
      <c r="E56" s="18"/>
      <c r="F56" s="18"/>
      <c r="G56" s="18"/>
      <c r="H56" s="18"/>
      <c r="I56" s="18"/>
      <c r="J56" s="18"/>
      <c r="K56" s="18"/>
      <c r="L56" s="18"/>
      <c r="M56" s="292"/>
      <c r="N56" s="18"/>
      <c r="O56" s="18"/>
      <c r="P56" s="18"/>
      <c r="Q56" s="18"/>
      <c r="R56" s="18"/>
      <c r="S56" s="18"/>
      <c r="T56" s="18"/>
      <c r="U56" s="18"/>
      <c r="V56" s="18"/>
      <c r="W56" s="18"/>
      <c r="X56" s="18"/>
      <c r="Y56" s="18"/>
      <c r="Z56" s="18"/>
      <c r="AA56" s="244"/>
      <c r="AB56" s="244"/>
      <c r="AC56" s="244"/>
      <c r="AD56" s="244"/>
      <c r="AE56" s="244"/>
      <c r="AF56" s="244"/>
      <c r="AG56" s="244"/>
      <c r="AH56" s="244"/>
      <c r="AI56" s="244"/>
      <c r="AJ56" s="244"/>
      <c r="AK56" s="244"/>
      <c r="AL56" s="244"/>
      <c r="AM56" s="244"/>
      <c r="AN56" s="244"/>
      <c r="AO56" s="244"/>
    </row>
    <row r="57" spans="1:41" ht="15"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244"/>
      <c r="AB57" s="244"/>
      <c r="AC57" s="244"/>
      <c r="AD57" s="244"/>
      <c r="AE57" s="244"/>
      <c r="AF57" s="244"/>
      <c r="AG57" s="244"/>
      <c r="AH57" s="244"/>
      <c r="AI57" s="244"/>
      <c r="AJ57" s="244"/>
      <c r="AK57" s="244"/>
      <c r="AL57" s="244"/>
      <c r="AM57" s="244"/>
      <c r="AN57" s="244"/>
      <c r="AO57" s="244"/>
    </row>
    <row r="58" spans="1:41" ht="15" x14ac:dyDescent="0.2">
      <c r="A58" s="18"/>
      <c r="B58" s="18"/>
      <c r="C58" s="18"/>
      <c r="D58" s="18"/>
      <c r="E58" s="18"/>
      <c r="F58" s="18"/>
      <c r="G58" s="18"/>
      <c r="H58" s="18"/>
      <c r="I58" s="18"/>
      <c r="J58" s="18"/>
      <c r="K58" s="18"/>
      <c r="L58" s="18"/>
      <c r="M58" s="18"/>
      <c r="N58" s="18"/>
      <c r="O58" s="292"/>
      <c r="P58" s="18"/>
      <c r="Q58" s="292"/>
      <c r="R58" s="18"/>
      <c r="S58" s="18"/>
      <c r="T58" s="18"/>
      <c r="U58" s="18"/>
      <c r="V58" s="18"/>
      <c r="W58" s="18"/>
      <c r="X58" s="18"/>
      <c r="Y58" s="18"/>
      <c r="Z58" s="18"/>
      <c r="AA58" s="244"/>
      <c r="AB58" s="244"/>
      <c r="AC58" s="244"/>
      <c r="AD58" s="244"/>
      <c r="AE58" s="244"/>
      <c r="AF58" s="244"/>
      <c r="AG58" s="244"/>
      <c r="AH58" s="244"/>
      <c r="AI58" s="244"/>
      <c r="AJ58" s="244"/>
      <c r="AK58" s="244"/>
      <c r="AL58" s="244"/>
      <c r="AM58" s="244"/>
      <c r="AN58" s="244"/>
      <c r="AO58" s="244"/>
    </row>
    <row r="59" spans="1:41" ht="15" x14ac:dyDescent="0.2">
      <c r="A59" s="292"/>
      <c r="B59" s="18"/>
      <c r="C59" s="292"/>
      <c r="D59" s="18"/>
      <c r="E59" s="18"/>
      <c r="F59" s="18"/>
      <c r="G59" s="18"/>
      <c r="H59" s="18"/>
      <c r="I59" s="18"/>
      <c r="J59" s="18"/>
      <c r="K59" s="18"/>
      <c r="L59" s="18"/>
      <c r="M59" s="292"/>
      <c r="N59" s="18"/>
      <c r="O59" s="18"/>
      <c r="P59" s="18"/>
      <c r="Q59" s="18"/>
      <c r="R59" s="18"/>
      <c r="S59" s="18"/>
      <c r="T59" s="18"/>
      <c r="U59" s="18"/>
      <c r="V59" s="18"/>
      <c r="W59" s="18"/>
      <c r="X59" s="18"/>
      <c r="Y59" s="18"/>
      <c r="Z59" s="18"/>
      <c r="AA59" s="244"/>
      <c r="AB59" s="244"/>
      <c r="AC59" s="244"/>
      <c r="AD59" s="244"/>
      <c r="AE59" s="244"/>
      <c r="AF59" s="244"/>
      <c r="AG59" s="244"/>
      <c r="AH59" s="244"/>
      <c r="AI59" s="244"/>
      <c r="AJ59" s="244"/>
      <c r="AK59" s="244"/>
      <c r="AL59" s="244"/>
      <c r="AM59" s="244"/>
      <c r="AN59" s="244"/>
      <c r="AO59" s="244"/>
    </row>
    <row r="60" spans="1:41" ht="15"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244"/>
      <c r="AB60" s="244"/>
      <c r="AC60" s="244"/>
      <c r="AD60" s="244"/>
      <c r="AE60" s="244"/>
      <c r="AF60" s="244"/>
      <c r="AG60" s="244"/>
      <c r="AH60" s="244"/>
      <c r="AI60" s="244"/>
      <c r="AJ60" s="244"/>
      <c r="AK60" s="244"/>
      <c r="AL60" s="244"/>
      <c r="AM60" s="244"/>
      <c r="AN60" s="244"/>
      <c r="AO60" s="244"/>
    </row>
    <row r="61" spans="1:41" ht="15" x14ac:dyDescent="0.2">
      <c r="A61" s="18"/>
      <c r="B61" s="18"/>
      <c r="C61" s="18"/>
      <c r="D61" s="18"/>
      <c r="E61" s="18"/>
      <c r="F61" s="18"/>
      <c r="G61" s="18"/>
      <c r="H61" s="18"/>
      <c r="I61" s="18"/>
      <c r="J61" s="18"/>
      <c r="K61" s="18"/>
      <c r="L61" s="18"/>
      <c r="M61" s="18"/>
      <c r="N61" s="18"/>
      <c r="O61" s="292"/>
      <c r="P61" s="18"/>
      <c r="Q61" s="292"/>
      <c r="R61" s="18"/>
      <c r="S61" s="18"/>
      <c r="T61" s="18"/>
      <c r="U61" s="18"/>
      <c r="V61" s="18"/>
      <c r="W61" s="18"/>
      <c r="X61" s="18"/>
      <c r="Y61" s="18"/>
      <c r="Z61" s="18"/>
      <c r="AA61" s="244"/>
      <c r="AB61" s="244"/>
      <c r="AC61" s="244"/>
      <c r="AD61" s="244"/>
      <c r="AE61" s="244"/>
      <c r="AF61" s="244"/>
      <c r="AG61" s="244"/>
      <c r="AH61" s="244"/>
      <c r="AI61" s="244"/>
      <c r="AJ61" s="244"/>
      <c r="AK61" s="244"/>
      <c r="AL61" s="244"/>
      <c r="AM61" s="244"/>
      <c r="AN61" s="244"/>
      <c r="AO61" s="244"/>
    </row>
    <row r="62" spans="1:41" ht="15" x14ac:dyDescent="0.2">
      <c r="A62" s="292"/>
      <c r="B62" s="18"/>
      <c r="C62" s="292"/>
      <c r="D62" s="18"/>
      <c r="E62" s="18"/>
      <c r="F62" s="18"/>
      <c r="G62" s="18"/>
      <c r="H62" s="18"/>
      <c r="I62" s="18"/>
      <c r="J62" s="18"/>
      <c r="K62" s="18"/>
      <c r="L62" s="18"/>
      <c r="M62" s="292"/>
      <c r="N62" s="18"/>
      <c r="O62" s="293"/>
      <c r="P62" s="244"/>
      <c r="Q62" s="244"/>
      <c r="R62" s="18"/>
      <c r="S62" s="18"/>
      <c r="T62" s="18"/>
      <c r="U62" s="18"/>
      <c r="V62" s="18"/>
      <c r="W62" s="18"/>
      <c r="X62" s="18"/>
      <c r="Y62" s="18"/>
      <c r="Z62" s="18"/>
      <c r="AA62" s="244"/>
      <c r="AB62" s="244"/>
      <c r="AC62" s="244"/>
      <c r="AD62" s="244"/>
      <c r="AE62" s="244"/>
      <c r="AF62" s="244"/>
      <c r="AG62" s="244"/>
      <c r="AH62" s="244"/>
      <c r="AI62" s="244"/>
      <c r="AJ62" s="244"/>
      <c r="AK62" s="244"/>
      <c r="AL62" s="244"/>
      <c r="AM62" s="244"/>
      <c r="AN62" s="244"/>
      <c r="AO62" s="244"/>
    </row>
    <row r="63" spans="1:41" ht="15" x14ac:dyDescent="0.2">
      <c r="A63" s="18"/>
      <c r="B63" s="18"/>
      <c r="C63" s="18"/>
      <c r="D63" s="18"/>
      <c r="E63" s="18"/>
      <c r="F63" s="18"/>
      <c r="G63" s="18"/>
      <c r="H63" s="18"/>
      <c r="I63" s="18"/>
      <c r="J63" s="18"/>
      <c r="K63" s="18"/>
      <c r="L63" s="18"/>
      <c r="M63" s="18"/>
      <c r="N63" s="18"/>
      <c r="O63" s="293"/>
      <c r="P63" s="244"/>
      <c r="Q63" s="244"/>
      <c r="R63" s="18"/>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row>
    <row r="64" spans="1:41" ht="15" x14ac:dyDescent="0.2">
      <c r="A64" s="18"/>
      <c r="B64" s="18"/>
      <c r="C64" s="18"/>
      <c r="D64" s="18"/>
      <c r="E64" s="18"/>
      <c r="F64" s="18"/>
      <c r="G64" s="18"/>
      <c r="H64" s="18"/>
      <c r="I64" s="18"/>
      <c r="J64" s="18"/>
      <c r="K64" s="18"/>
      <c r="L64" s="18"/>
      <c r="M64" s="18"/>
      <c r="N64" s="18"/>
      <c r="O64" s="293"/>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row>
    <row r="65" spans="1:41" ht="15" x14ac:dyDescent="0.2">
      <c r="A65" s="244"/>
      <c r="B65" s="293"/>
      <c r="C65" s="293"/>
      <c r="D65" s="293"/>
      <c r="E65" s="293"/>
      <c r="F65" s="293"/>
      <c r="G65" s="293"/>
      <c r="H65" s="293"/>
      <c r="I65" s="293"/>
      <c r="J65" s="293"/>
      <c r="K65" s="293"/>
      <c r="L65" s="293"/>
      <c r="M65" s="293"/>
      <c r="N65" s="244"/>
      <c r="O65" s="293"/>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row>
    <row r="66" spans="1:41" ht="15" x14ac:dyDescent="0.2">
      <c r="A66" s="244"/>
      <c r="B66" s="293"/>
      <c r="C66" s="293"/>
      <c r="D66" s="293"/>
      <c r="E66" s="293"/>
      <c r="F66" s="293"/>
      <c r="G66" s="293"/>
      <c r="H66" s="293"/>
      <c r="I66" s="293"/>
      <c r="J66" s="293"/>
      <c r="K66" s="293"/>
      <c r="L66" s="293"/>
      <c r="M66" s="293"/>
      <c r="N66" s="244"/>
      <c r="O66" s="293"/>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row>
    <row r="67" spans="1:41" ht="15" x14ac:dyDescent="0.2">
      <c r="A67" s="244"/>
      <c r="B67" s="293"/>
      <c r="C67" s="293"/>
      <c r="D67" s="293"/>
      <c r="E67" s="293"/>
      <c r="F67" s="293"/>
      <c r="G67" s="293"/>
      <c r="H67" s="293"/>
      <c r="I67" s="293"/>
      <c r="J67" s="293"/>
      <c r="K67" s="293"/>
      <c r="L67" s="293"/>
      <c r="M67" s="293"/>
      <c r="N67" s="244"/>
      <c r="O67" s="293"/>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row>
    <row r="68" spans="1:41" ht="15" x14ac:dyDescent="0.2">
      <c r="A68" s="244"/>
      <c r="B68" s="293"/>
      <c r="C68" s="293"/>
      <c r="D68" s="293"/>
      <c r="E68" s="293"/>
      <c r="F68" s="293"/>
      <c r="G68" s="293"/>
      <c r="H68" s="293"/>
      <c r="I68" s="293"/>
      <c r="J68" s="293"/>
      <c r="K68" s="293"/>
      <c r="L68" s="293"/>
      <c r="M68" s="293"/>
      <c r="N68" s="244"/>
      <c r="O68" s="293"/>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row>
    <row r="69" spans="1:41" ht="15" x14ac:dyDescent="0.2">
      <c r="A69" s="244"/>
      <c r="B69" s="293"/>
      <c r="C69" s="293"/>
      <c r="D69" s="293"/>
      <c r="E69" s="293"/>
      <c r="F69" s="293"/>
      <c r="G69" s="293"/>
      <c r="H69" s="293"/>
      <c r="I69" s="293"/>
      <c r="J69" s="293"/>
      <c r="K69" s="293"/>
      <c r="L69" s="293"/>
      <c r="M69" s="293"/>
      <c r="N69" s="244"/>
      <c r="O69" s="293"/>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row>
    <row r="70" spans="1:41" ht="15" x14ac:dyDescent="0.2">
      <c r="A70" s="244"/>
      <c r="B70" s="293"/>
      <c r="C70" s="293"/>
      <c r="D70" s="293"/>
      <c r="E70" s="293"/>
      <c r="F70" s="293"/>
      <c r="G70" s="293"/>
      <c r="H70" s="293"/>
      <c r="I70" s="293"/>
      <c r="J70" s="293"/>
      <c r="K70" s="293"/>
      <c r="L70" s="293"/>
      <c r="M70" s="293"/>
      <c r="N70" s="244"/>
      <c r="O70" s="293"/>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row>
    <row r="71" spans="1:41" ht="15" x14ac:dyDescent="0.2">
      <c r="A71" s="244"/>
      <c r="B71" s="293"/>
      <c r="C71" s="293"/>
      <c r="D71" s="293"/>
      <c r="E71" s="293"/>
      <c r="F71" s="293"/>
      <c r="G71" s="293"/>
      <c r="H71" s="293"/>
      <c r="I71" s="293"/>
      <c r="J71" s="293"/>
      <c r="K71" s="293"/>
      <c r="L71" s="293"/>
      <c r="M71" s="293"/>
      <c r="N71" s="244"/>
      <c r="O71" s="293"/>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row>
    <row r="72" spans="1:41" ht="15" x14ac:dyDescent="0.2">
      <c r="A72" s="244"/>
      <c r="B72" s="293"/>
      <c r="C72" s="293"/>
      <c r="D72" s="293"/>
      <c r="E72" s="293"/>
      <c r="F72" s="293"/>
      <c r="G72" s="293"/>
      <c r="H72" s="293"/>
      <c r="I72" s="293"/>
      <c r="J72" s="293"/>
      <c r="K72" s="293"/>
      <c r="L72" s="293"/>
      <c r="M72" s="293"/>
      <c r="N72" s="244"/>
      <c r="O72" s="293"/>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row>
    <row r="73" spans="1:41" ht="15" x14ac:dyDescent="0.2">
      <c r="A73" s="244"/>
      <c r="B73" s="293"/>
      <c r="C73" s="293"/>
      <c r="D73" s="293"/>
      <c r="E73" s="293"/>
      <c r="F73" s="293"/>
      <c r="G73" s="293"/>
      <c r="H73" s="293"/>
      <c r="I73" s="293"/>
      <c r="J73" s="293"/>
      <c r="K73" s="293"/>
      <c r="L73" s="293"/>
      <c r="M73" s="293"/>
      <c r="N73" s="244"/>
      <c r="O73" s="293"/>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row>
    <row r="74" spans="1:41" ht="15" x14ac:dyDescent="0.2">
      <c r="A74" s="244"/>
      <c r="B74" s="293"/>
      <c r="C74" s="293"/>
      <c r="D74" s="293"/>
      <c r="E74" s="293"/>
      <c r="F74" s="293"/>
      <c r="G74" s="293"/>
      <c r="H74" s="293"/>
      <c r="I74" s="293"/>
      <c r="J74" s="293"/>
      <c r="K74" s="293"/>
      <c r="L74" s="293"/>
      <c r="M74" s="293"/>
      <c r="N74" s="244"/>
      <c r="O74" s="293"/>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row>
    <row r="75" spans="1:41" ht="15" x14ac:dyDescent="0.2">
      <c r="A75" s="244"/>
      <c r="B75" s="293"/>
      <c r="C75" s="293"/>
      <c r="D75" s="293"/>
      <c r="E75" s="293"/>
      <c r="F75" s="293"/>
      <c r="G75" s="293"/>
      <c r="H75" s="293"/>
      <c r="I75" s="293"/>
      <c r="J75" s="293"/>
      <c r="K75" s="293"/>
      <c r="L75" s="293"/>
      <c r="M75" s="293"/>
      <c r="N75" s="244"/>
      <c r="O75" s="293"/>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row>
    <row r="76" spans="1:41" ht="15" x14ac:dyDescent="0.2">
      <c r="A76" s="244"/>
      <c r="B76" s="293"/>
      <c r="C76" s="293"/>
      <c r="D76" s="293"/>
      <c r="E76" s="293"/>
      <c r="F76" s="293"/>
      <c r="G76" s="293"/>
      <c r="H76" s="293"/>
      <c r="I76" s="293"/>
      <c r="J76" s="293"/>
      <c r="K76" s="293"/>
      <c r="L76" s="293"/>
      <c r="M76" s="293"/>
      <c r="N76" s="244"/>
      <c r="O76" s="293"/>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row>
    <row r="77" spans="1:41" ht="15" x14ac:dyDescent="0.2">
      <c r="A77" s="244"/>
      <c r="B77" s="293"/>
      <c r="C77" s="293"/>
      <c r="D77" s="293"/>
      <c r="E77" s="293"/>
      <c r="F77" s="293"/>
      <c r="G77" s="293"/>
      <c r="H77" s="293"/>
      <c r="I77" s="293"/>
      <c r="J77" s="293"/>
      <c r="K77" s="293"/>
      <c r="L77" s="293"/>
      <c r="M77" s="293"/>
      <c r="N77" s="244"/>
      <c r="O77" s="293"/>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row>
    <row r="78" spans="1:41" ht="15" x14ac:dyDescent="0.2">
      <c r="A78" s="244"/>
      <c r="B78" s="293"/>
      <c r="C78" s="293"/>
      <c r="D78" s="293"/>
      <c r="E78" s="293"/>
      <c r="F78" s="293"/>
      <c r="G78" s="293"/>
      <c r="H78" s="293"/>
      <c r="I78" s="293"/>
      <c r="J78" s="293"/>
      <c r="K78" s="293"/>
      <c r="L78" s="293"/>
      <c r="M78" s="293"/>
      <c r="N78" s="244"/>
      <c r="O78" s="293"/>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row>
    <row r="79" spans="1:41" ht="15" x14ac:dyDescent="0.2">
      <c r="A79" s="244"/>
      <c r="B79" s="293"/>
      <c r="C79" s="293"/>
      <c r="D79" s="293"/>
      <c r="E79" s="293"/>
      <c r="F79" s="293"/>
      <c r="G79" s="293"/>
      <c r="H79" s="293"/>
      <c r="I79" s="293"/>
      <c r="J79" s="293"/>
      <c r="K79" s="293"/>
      <c r="L79" s="293"/>
      <c r="M79" s="293"/>
      <c r="N79" s="244"/>
      <c r="O79" s="293"/>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row>
    <row r="80" spans="1:41" ht="15" x14ac:dyDescent="0.2">
      <c r="A80" s="244"/>
      <c r="B80" s="293"/>
      <c r="C80" s="293"/>
      <c r="D80" s="293"/>
      <c r="E80" s="293"/>
      <c r="F80" s="293"/>
      <c r="G80" s="293"/>
      <c r="H80" s="293"/>
      <c r="I80" s="293"/>
      <c r="J80" s="293"/>
      <c r="K80" s="293"/>
      <c r="L80" s="293"/>
      <c r="M80" s="293"/>
      <c r="N80" s="244"/>
      <c r="O80" s="293"/>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row>
    <row r="81" spans="1:41" ht="15" x14ac:dyDescent="0.2">
      <c r="A81" s="244"/>
      <c r="B81" s="293"/>
      <c r="C81" s="293"/>
      <c r="D81" s="293"/>
      <c r="E81" s="293"/>
      <c r="F81" s="293"/>
      <c r="G81" s="293"/>
      <c r="H81" s="293"/>
      <c r="I81" s="293"/>
      <c r="J81" s="293"/>
      <c r="K81" s="293"/>
      <c r="L81" s="293"/>
      <c r="M81" s="293"/>
      <c r="N81" s="244"/>
      <c r="O81" s="293"/>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row>
    <row r="82" spans="1:41" ht="15" x14ac:dyDescent="0.2">
      <c r="A82" s="244"/>
      <c r="B82" s="293"/>
      <c r="C82" s="293"/>
      <c r="D82" s="293"/>
      <c r="E82" s="293"/>
      <c r="F82" s="293"/>
      <c r="G82" s="293"/>
      <c r="H82" s="293"/>
      <c r="I82" s="293"/>
      <c r="J82" s="293"/>
      <c r="K82" s="293"/>
      <c r="L82" s="293"/>
      <c r="M82" s="293"/>
      <c r="N82" s="244"/>
      <c r="O82" s="293"/>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row>
    <row r="83" spans="1:41" ht="15" x14ac:dyDescent="0.2">
      <c r="A83" s="244"/>
      <c r="B83" s="293"/>
      <c r="C83" s="293"/>
      <c r="D83" s="293"/>
      <c r="E83" s="293"/>
      <c r="F83" s="293"/>
      <c r="G83" s="293"/>
      <c r="H83" s="293"/>
      <c r="I83" s="293"/>
      <c r="J83" s="293"/>
      <c r="K83" s="293"/>
      <c r="L83" s="293"/>
      <c r="M83" s="293"/>
      <c r="N83" s="244"/>
      <c r="O83" s="293"/>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row>
    <row r="84" spans="1:41" ht="15" x14ac:dyDescent="0.2">
      <c r="A84" s="244"/>
      <c r="B84" s="293"/>
      <c r="C84" s="293"/>
      <c r="D84" s="293"/>
      <c r="E84" s="293"/>
      <c r="F84" s="293"/>
      <c r="G84" s="293"/>
      <c r="H84" s="293"/>
      <c r="I84" s="293"/>
      <c r="J84" s="293"/>
      <c r="K84" s="293"/>
      <c r="L84" s="293"/>
      <c r="M84" s="293"/>
      <c r="N84" s="244"/>
      <c r="O84" s="293"/>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row>
    <row r="85" spans="1:41" ht="15" x14ac:dyDescent="0.2">
      <c r="A85" s="244"/>
      <c r="B85" s="293"/>
      <c r="C85" s="293"/>
      <c r="D85" s="293"/>
      <c r="E85" s="293"/>
      <c r="F85" s="293"/>
      <c r="G85" s="293"/>
      <c r="H85" s="293"/>
      <c r="I85" s="293"/>
      <c r="J85" s="293"/>
      <c r="K85" s="293"/>
      <c r="L85" s="293"/>
      <c r="M85" s="293"/>
      <c r="N85" s="244"/>
      <c r="O85" s="293"/>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row>
    <row r="86" spans="1:41" ht="15" x14ac:dyDescent="0.2">
      <c r="A86" s="244"/>
      <c r="B86" s="293"/>
      <c r="C86" s="293"/>
      <c r="D86" s="293"/>
      <c r="E86" s="293"/>
      <c r="F86" s="293"/>
      <c r="G86" s="293"/>
      <c r="H86" s="293"/>
      <c r="I86" s="293"/>
      <c r="J86" s="293"/>
      <c r="K86" s="293"/>
      <c r="L86" s="293"/>
      <c r="M86" s="293"/>
      <c r="N86" s="244"/>
      <c r="O86" s="293"/>
      <c r="P86" s="244"/>
      <c r="Q86" s="244"/>
      <c r="R86" s="244"/>
      <c r="S86" s="244"/>
      <c r="T86" s="244"/>
      <c r="U86" s="244"/>
      <c r="V86" s="244"/>
      <c r="W86" s="244"/>
      <c r="X86" s="244"/>
      <c r="Y86" s="244"/>
      <c r="Z86" s="244"/>
      <c r="AA86" s="244"/>
      <c r="AB86" s="244"/>
      <c r="AC86" s="244"/>
      <c r="AD86" s="244"/>
      <c r="AE86" s="244"/>
      <c r="AF86" s="244"/>
      <c r="AG86" s="244"/>
      <c r="AH86" s="244"/>
    </row>
    <row r="87" spans="1:41" ht="15" x14ac:dyDescent="0.2">
      <c r="A87" s="244"/>
      <c r="B87" s="293"/>
      <c r="C87" s="293"/>
      <c r="D87" s="293"/>
      <c r="E87" s="293"/>
      <c r="F87" s="293"/>
      <c r="G87" s="293"/>
      <c r="H87" s="293"/>
      <c r="I87" s="293"/>
      <c r="J87" s="293"/>
      <c r="K87" s="293"/>
      <c r="L87" s="293"/>
      <c r="M87" s="293"/>
      <c r="N87" s="244"/>
      <c r="O87" s="293"/>
      <c r="P87" s="244"/>
      <c r="Q87" s="244"/>
      <c r="R87" s="244"/>
      <c r="S87" s="244"/>
      <c r="T87" s="244"/>
      <c r="U87" s="244"/>
      <c r="V87" s="244"/>
      <c r="W87" s="244"/>
      <c r="X87" s="244"/>
      <c r="Y87" s="244"/>
      <c r="Z87" s="244"/>
      <c r="AA87" s="244"/>
      <c r="AB87" s="244"/>
      <c r="AC87" s="244"/>
      <c r="AD87" s="244"/>
      <c r="AE87" s="244"/>
      <c r="AF87" s="244"/>
      <c r="AG87" s="244"/>
      <c r="AH87" s="244"/>
    </row>
    <row r="88" spans="1:41" ht="15" x14ac:dyDescent="0.2">
      <c r="A88" s="244"/>
      <c r="B88" s="293"/>
      <c r="C88" s="293"/>
      <c r="D88" s="293"/>
      <c r="E88" s="293"/>
      <c r="F88" s="293"/>
      <c r="G88" s="293"/>
      <c r="H88" s="293"/>
      <c r="I88" s="293"/>
      <c r="J88" s="293"/>
      <c r="K88" s="293"/>
      <c r="L88" s="293"/>
      <c r="M88" s="293"/>
      <c r="N88" s="244"/>
      <c r="O88" s="293"/>
      <c r="P88" s="244"/>
      <c r="Q88" s="244"/>
      <c r="R88" s="244"/>
      <c r="S88" s="244"/>
      <c r="T88" s="244"/>
      <c r="U88" s="244"/>
      <c r="V88" s="244"/>
      <c r="W88" s="244"/>
      <c r="X88" s="244"/>
      <c r="Y88" s="244"/>
      <c r="Z88" s="244"/>
      <c r="AA88" s="244"/>
      <c r="AB88" s="244"/>
      <c r="AC88" s="244"/>
      <c r="AD88" s="244"/>
      <c r="AE88" s="244"/>
      <c r="AF88" s="244"/>
      <c r="AG88" s="244"/>
      <c r="AH88" s="244"/>
    </row>
    <row r="89" spans="1:41" ht="15" x14ac:dyDescent="0.2">
      <c r="A89" s="244"/>
      <c r="B89" s="293"/>
      <c r="C89" s="293"/>
      <c r="D89" s="293"/>
      <c r="E89" s="293"/>
      <c r="F89" s="293"/>
      <c r="G89" s="293"/>
      <c r="H89" s="293"/>
      <c r="I89" s="293"/>
      <c r="J89" s="293"/>
      <c r="K89" s="293"/>
      <c r="L89" s="293"/>
      <c r="M89" s="293"/>
      <c r="N89" s="244"/>
      <c r="O89" s="293"/>
      <c r="P89" s="244"/>
      <c r="Q89" s="244"/>
      <c r="R89" s="244"/>
      <c r="S89" s="244"/>
      <c r="T89" s="244"/>
      <c r="U89" s="244"/>
      <c r="V89" s="244"/>
      <c r="W89" s="244"/>
      <c r="X89" s="244"/>
      <c r="Y89" s="244"/>
      <c r="Z89" s="244"/>
      <c r="AA89" s="244"/>
      <c r="AB89" s="244"/>
      <c r="AC89" s="244"/>
      <c r="AD89" s="244"/>
      <c r="AE89" s="244"/>
      <c r="AF89" s="244"/>
      <c r="AG89" s="244"/>
      <c r="AH89" s="244"/>
    </row>
    <row r="90" spans="1:41" ht="15" x14ac:dyDescent="0.2">
      <c r="A90" s="244"/>
      <c r="B90" s="293"/>
      <c r="C90" s="293"/>
      <c r="D90" s="293"/>
      <c r="E90" s="293"/>
      <c r="F90" s="293"/>
      <c r="G90" s="293"/>
      <c r="H90" s="293"/>
      <c r="I90" s="293"/>
      <c r="J90" s="293"/>
      <c r="K90" s="293"/>
      <c r="L90" s="293"/>
      <c r="M90" s="293"/>
      <c r="N90" s="244"/>
      <c r="O90" s="293"/>
      <c r="P90" s="244"/>
      <c r="Q90" s="244"/>
      <c r="R90" s="244"/>
      <c r="S90" s="244"/>
      <c r="T90" s="244"/>
      <c r="U90" s="244"/>
      <c r="V90" s="244"/>
      <c r="W90" s="244"/>
      <c r="X90" s="244"/>
      <c r="Y90" s="244"/>
      <c r="Z90" s="244"/>
      <c r="AA90" s="244"/>
      <c r="AB90" s="244"/>
      <c r="AC90" s="244"/>
      <c r="AD90" s="244"/>
      <c r="AE90" s="244"/>
      <c r="AF90" s="244"/>
      <c r="AG90" s="244"/>
      <c r="AH90" s="244"/>
    </row>
    <row r="91" spans="1:41" ht="15" x14ac:dyDescent="0.2">
      <c r="A91" s="244"/>
      <c r="B91" s="293"/>
      <c r="C91" s="293"/>
      <c r="D91" s="293"/>
      <c r="E91" s="293"/>
      <c r="F91" s="293"/>
      <c r="G91" s="293"/>
      <c r="H91" s="293"/>
      <c r="I91" s="293"/>
      <c r="J91" s="293"/>
      <c r="K91" s="293"/>
      <c r="L91" s="293"/>
      <c r="M91" s="293"/>
      <c r="N91" s="244"/>
      <c r="O91" s="293"/>
      <c r="P91" s="244"/>
      <c r="Q91" s="244"/>
      <c r="R91" s="244"/>
      <c r="S91" s="244"/>
      <c r="T91" s="244"/>
      <c r="U91" s="244"/>
      <c r="V91" s="244"/>
      <c r="W91" s="244"/>
      <c r="X91" s="244"/>
      <c r="Y91" s="244"/>
      <c r="Z91" s="244"/>
      <c r="AA91" s="244"/>
      <c r="AB91" s="244"/>
      <c r="AC91" s="244"/>
      <c r="AD91" s="244"/>
      <c r="AE91" s="244"/>
      <c r="AF91" s="244"/>
      <c r="AG91" s="244"/>
      <c r="AH91" s="244"/>
    </row>
    <row r="92" spans="1:41" ht="15" x14ac:dyDescent="0.2">
      <c r="A92" s="244"/>
      <c r="B92" s="293"/>
      <c r="C92" s="293"/>
      <c r="D92" s="293"/>
      <c r="E92" s="293"/>
      <c r="F92" s="293"/>
      <c r="G92" s="293"/>
      <c r="H92" s="293"/>
      <c r="I92" s="293"/>
      <c r="J92" s="293"/>
      <c r="K92" s="293"/>
      <c r="L92" s="293"/>
      <c r="M92" s="293"/>
      <c r="N92" s="244"/>
      <c r="O92" s="293"/>
      <c r="P92" s="244"/>
      <c r="Q92" s="244"/>
      <c r="R92" s="244"/>
      <c r="S92" s="244"/>
      <c r="T92" s="244"/>
      <c r="U92" s="244"/>
      <c r="V92" s="244"/>
      <c r="W92" s="244"/>
      <c r="X92" s="244"/>
      <c r="Y92" s="244"/>
      <c r="Z92" s="244"/>
      <c r="AA92" s="244"/>
      <c r="AB92" s="244"/>
      <c r="AC92" s="244"/>
      <c r="AD92" s="244"/>
      <c r="AE92" s="244"/>
      <c r="AF92" s="244"/>
      <c r="AG92" s="244"/>
      <c r="AH92" s="244"/>
    </row>
    <row r="93" spans="1:41" ht="15" x14ac:dyDescent="0.2">
      <c r="A93" s="244"/>
      <c r="B93" s="293"/>
      <c r="C93" s="293"/>
      <c r="D93" s="293"/>
      <c r="E93" s="293"/>
      <c r="F93" s="293"/>
      <c r="G93" s="293"/>
      <c r="H93" s="293"/>
      <c r="I93" s="293"/>
      <c r="J93" s="293"/>
      <c r="K93" s="293"/>
      <c r="L93" s="293"/>
      <c r="M93" s="293"/>
      <c r="N93" s="244"/>
      <c r="O93" s="293"/>
      <c r="P93" s="244"/>
      <c r="Q93" s="244"/>
      <c r="R93" s="244"/>
      <c r="S93" s="244"/>
      <c r="T93" s="244"/>
      <c r="U93" s="244"/>
      <c r="V93" s="244"/>
      <c r="W93" s="244"/>
      <c r="X93" s="244"/>
      <c r="Y93" s="244"/>
      <c r="Z93" s="244"/>
      <c r="AA93" s="244"/>
      <c r="AB93" s="244"/>
      <c r="AC93" s="244"/>
      <c r="AD93" s="244"/>
      <c r="AE93" s="244"/>
      <c r="AF93" s="244"/>
      <c r="AG93" s="244"/>
      <c r="AH93" s="244"/>
    </row>
    <row r="94" spans="1:41" ht="15" x14ac:dyDescent="0.2">
      <c r="A94" s="244"/>
      <c r="B94" s="293"/>
      <c r="C94" s="293"/>
      <c r="D94" s="293"/>
      <c r="E94" s="293"/>
      <c r="F94" s="293"/>
      <c r="G94" s="293"/>
      <c r="H94" s="293"/>
      <c r="I94" s="293"/>
      <c r="J94" s="293"/>
      <c r="K94" s="293"/>
      <c r="L94" s="293"/>
      <c r="M94" s="293"/>
      <c r="N94" s="244"/>
      <c r="O94" s="293"/>
      <c r="P94" s="244"/>
      <c r="Q94" s="244"/>
      <c r="R94" s="244"/>
      <c r="S94" s="244"/>
      <c r="T94" s="244"/>
      <c r="U94" s="244"/>
      <c r="V94" s="244"/>
      <c r="W94" s="244"/>
      <c r="X94" s="244"/>
      <c r="Y94" s="244"/>
      <c r="Z94" s="244"/>
      <c r="AA94" s="244"/>
      <c r="AB94" s="244"/>
      <c r="AC94" s="244"/>
      <c r="AD94" s="244"/>
      <c r="AE94" s="244"/>
      <c r="AF94" s="244"/>
      <c r="AG94" s="244"/>
      <c r="AH94" s="244"/>
    </row>
    <row r="95" spans="1:41" ht="15" x14ac:dyDescent="0.2">
      <c r="A95" s="244"/>
      <c r="B95" s="293"/>
      <c r="C95" s="293"/>
      <c r="D95" s="293"/>
      <c r="E95" s="293"/>
      <c r="F95" s="293"/>
      <c r="G95" s="293"/>
      <c r="H95" s="293"/>
      <c r="I95" s="293"/>
      <c r="J95" s="293"/>
      <c r="K95" s="293"/>
      <c r="L95" s="293"/>
      <c r="M95" s="293"/>
      <c r="N95" s="244"/>
      <c r="O95" s="293"/>
      <c r="P95" s="244"/>
      <c r="Q95" s="244"/>
      <c r="R95" s="244"/>
      <c r="S95" s="244"/>
      <c r="T95" s="244"/>
      <c r="U95" s="244"/>
      <c r="V95" s="244"/>
      <c r="W95" s="244"/>
      <c r="X95" s="244"/>
      <c r="Y95" s="244"/>
      <c r="Z95" s="244"/>
      <c r="AA95" s="244"/>
      <c r="AB95" s="244"/>
      <c r="AC95" s="244"/>
      <c r="AD95" s="244"/>
      <c r="AE95" s="244"/>
      <c r="AF95" s="244"/>
      <c r="AG95" s="244"/>
      <c r="AH95" s="244"/>
    </row>
    <row r="96" spans="1:41" ht="15" x14ac:dyDescent="0.2">
      <c r="A96" s="244"/>
      <c r="B96" s="293"/>
      <c r="C96" s="293"/>
      <c r="D96" s="293"/>
      <c r="E96" s="293"/>
      <c r="F96" s="293"/>
      <c r="G96" s="293"/>
      <c r="H96" s="293"/>
      <c r="I96" s="293"/>
      <c r="J96" s="293"/>
      <c r="K96" s="293"/>
      <c r="L96" s="293"/>
      <c r="M96" s="293"/>
      <c r="N96" s="244"/>
      <c r="O96" s="293"/>
      <c r="P96" s="244"/>
      <c r="Q96" s="244"/>
      <c r="R96" s="244"/>
      <c r="S96" s="244"/>
      <c r="T96" s="244"/>
      <c r="U96" s="244"/>
      <c r="V96" s="244"/>
      <c r="W96" s="244"/>
      <c r="X96" s="244"/>
      <c r="Y96" s="244"/>
      <c r="Z96" s="244"/>
      <c r="AA96" s="244"/>
      <c r="AB96" s="244"/>
      <c r="AC96" s="244"/>
      <c r="AD96" s="244"/>
      <c r="AE96" s="244"/>
      <c r="AF96" s="244"/>
      <c r="AG96" s="244"/>
      <c r="AH96" s="244"/>
    </row>
    <row r="97" spans="1:34" ht="15" x14ac:dyDescent="0.2">
      <c r="A97" s="244"/>
      <c r="B97" s="293"/>
      <c r="C97" s="293"/>
      <c r="D97" s="293"/>
      <c r="E97" s="293"/>
      <c r="F97" s="293"/>
      <c r="G97" s="293"/>
      <c r="H97" s="293"/>
      <c r="I97" s="293"/>
      <c r="J97" s="293"/>
      <c r="K97" s="293"/>
      <c r="L97" s="293"/>
      <c r="M97" s="293"/>
      <c r="N97" s="244"/>
      <c r="O97" s="293"/>
      <c r="P97" s="244"/>
      <c r="Q97" s="244"/>
      <c r="R97" s="244"/>
      <c r="S97" s="244"/>
      <c r="T97" s="244"/>
      <c r="U97" s="244"/>
      <c r="V97" s="244"/>
      <c r="W97" s="244"/>
      <c r="X97" s="244"/>
      <c r="Y97" s="244"/>
      <c r="Z97" s="244"/>
      <c r="AA97" s="244"/>
      <c r="AB97" s="244"/>
      <c r="AC97" s="244"/>
      <c r="AD97" s="244"/>
      <c r="AE97" s="244"/>
      <c r="AF97" s="244"/>
      <c r="AG97" s="244"/>
      <c r="AH97" s="244"/>
    </row>
    <row r="98" spans="1:34" ht="15" x14ac:dyDescent="0.2">
      <c r="A98" s="244"/>
      <c r="B98" s="293"/>
      <c r="C98" s="293"/>
      <c r="D98" s="293"/>
      <c r="E98" s="293"/>
      <c r="F98" s="293"/>
      <c r="G98" s="293"/>
      <c r="H98" s="293"/>
      <c r="I98" s="293"/>
      <c r="J98" s="293"/>
      <c r="K98" s="293"/>
      <c r="L98" s="293"/>
      <c r="M98" s="293"/>
      <c r="N98" s="244"/>
      <c r="O98" s="293"/>
      <c r="P98" s="244"/>
      <c r="Q98" s="244"/>
      <c r="R98" s="244"/>
      <c r="S98" s="244"/>
      <c r="T98" s="244"/>
      <c r="U98" s="244"/>
      <c r="V98" s="244"/>
      <c r="W98" s="244"/>
      <c r="X98" s="244"/>
      <c r="Y98" s="244"/>
      <c r="Z98" s="244"/>
      <c r="AA98" s="244"/>
      <c r="AB98" s="244"/>
      <c r="AC98" s="244"/>
      <c r="AD98" s="244"/>
      <c r="AE98" s="244"/>
      <c r="AF98" s="244"/>
      <c r="AG98" s="244"/>
      <c r="AH98" s="244"/>
    </row>
    <row r="99" spans="1:34" ht="15" x14ac:dyDescent="0.2">
      <c r="A99" s="244"/>
      <c r="B99" s="293"/>
      <c r="C99" s="293"/>
      <c r="D99" s="293"/>
      <c r="E99" s="293"/>
      <c r="F99" s="293"/>
      <c r="G99" s="293"/>
      <c r="H99" s="293"/>
      <c r="I99" s="293"/>
      <c r="J99" s="293"/>
      <c r="K99" s="293"/>
      <c r="L99" s="293"/>
      <c r="M99" s="293"/>
      <c r="N99" s="244"/>
      <c r="O99" s="293"/>
      <c r="P99" s="244"/>
      <c r="Q99" s="244"/>
      <c r="R99" s="244"/>
      <c r="S99" s="244"/>
      <c r="T99" s="244"/>
      <c r="U99" s="244"/>
      <c r="V99" s="244"/>
      <c r="W99" s="244"/>
      <c r="X99" s="244"/>
      <c r="Y99" s="244"/>
      <c r="Z99" s="244"/>
      <c r="AA99" s="244"/>
      <c r="AB99" s="244"/>
      <c r="AC99" s="244"/>
      <c r="AD99" s="244"/>
      <c r="AE99" s="244"/>
      <c r="AF99" s="244"/>
      <c r="AG99" s="244"/>
      <c r="AH99" s="244"/>
    </row>
    <row r="100" spans="1:34" ht="15" x14ac:dyDescent="0.2">
      <c r="A100" s="244"/>
      <c r="B100" s="293"/>
      <c r="C100" s="293"/>
      <c r="D100" s="293"/>
      <c r="E100" s="293"/>
      <c r="F100" s="293"/>
      <c r="G100" s="293"/>
      <c r="H100" s="293"/>
      <c r="I100" s="293"/>
      <c r="J100" s="293"/>
      <c r="K100" s="293"/>
      <c r="L100" s="293"/>
      <c r="M100" s="293"/>
      <c r="N100" s="244"/>
      <c r="O100" s="293"/>
      <c r="P100" s="244"/>
      <c r="Q100" s="244"/>
      <c r="R100" s="244"/>
      <c r="S100" s="244"/>
      <c r="T100" s="244"/>
      <c r="U100" s="244"/>
      <c r="V100" s="244"/>
      <c r="W100" s="244"/>
      <c r="X100" s="244"/>
      <c r="Y100" s="244"/>
      <c r="Z100" s="244"/>
      <c r="AA100" s="244"/>
      <c r="AB100" s="244"/>
      <c r="AC100" s="244"/>
      <c r="AD100" s="244"/>
      <c r="AE100" s="244"/>
      <c r="AF100" s="244"/>
      <c r="AG100" s="244"/>
      <c r="AH100" s="244"/>
    </row>
    <row r="101" spans="1:34" ht="15" x14ac:dyDescent="0.2">
      <c r="A101" s="244"/>
      <c r="B101" s="293"/>
      <c r="C101" s="293"/>
      <c r="D101" s="293"/>
      <c r="E101" s="293"/>
      <c r="F101" s="293"/>
      <c r="G101" s="293"/>
      <c r="H101" s="293"/>
      <c r="I101" s="293"/>
      <c r="J101" s="293"/>
      <c r="K101" s="293"/>
      <c r="L101" s="293"/>
      <c r="M101" s="293"/>
      <c r="N101" s="244"/>
      <c r="O101" s="293"/>
      <c r="P101" s="244"/>
      <c r="Q101" s="244"/>
      <c r="R101" s="244"/>
      <c r="S101" s="244"/>
      <c r="T101" s="244"/>
      <c r="U101" s="244"/>
      <c r="V101" s="244"/>
      <c r="W101" s="244"/>
      <c r="X101" s="244"/>
      <c r="Y101" s="244"/>
      <c r="Z101" s="244"/>
      <c r="AA101" s="244"/>
      <c r="AB101" s="244"/>
      <c r="AC101" s="244"/>
      <c r="AD101" s="244"/>
      <c r="AE101" s="244"/>
      <c r="AF101" s="244"/>
      <c r="AG101" s="244"/>
      <c r="AH101" s="244"/>
    </row>
    <row r="102" spans="1:34" ht="15" x14ac:dyDescent="0.2">
      <c r="A102" s="244"/>
      <c r="B102" s="293"/>
      <c r="C102" s="293"/>
      <c r="D102" s="293"/>
      <c r="E102" s="293"/>
      <c r="F102" s="293"/>
      <c r="G102" s="293"/>
      <c r="H102" s="293"/>
      <c r="I102" s="293"/>
      <c r="J102" s="293"/>
      <c r="K102" s="293"/>
      <c r="L102" s="293"/>
      <c r="M102" s="293"/>
      <c r="N102" s="244"/>
      <c r="O102" s="293"/>
      <c r="P102" s="244"/>
      <c r="Q102" s="244"/>
      <c r="R102" s="244"/>
      <c r="S102" s="244"/>
      <c r="T102" s="244"/>
      <c r="U102" s="244"/>
      <c r="V102" s="244"/>
      <c r="W102" s="244"/>
      <c r="X102" s="244"/>
      <c r="Y102" s="244"/>
      <c r="Z102" s="244"/>
      <c r="AA102" s="244"/>
      <c r="AB102" s="244"/>
      <c r="AC102" s="244"/>
      <c r="AD102" s="244"/>
      <c r="AE102" s="244"/>
      <c r="AF102" s="244"/>
      <c r="AG102" s="244"/>
      <c r="AH102" s="244"/>
    </row>
    <row r="103" spans="1:34" ht="15" x14ac:dyDescent="0.2">
      <c r="A103" s="244"/>
      <c r="B103" s="293"/>
      <c r="C103" s="293"/>
      <c r="D103" s="293"/>
      <c r="E103" s="293"/>
      <c r="F103" s="293"/>
      <c r="G103" s="293"/>
      <c r="H103" s="293"/>
      <c r="I103" s="293"/>
      <c r="J103" s="293"/>
      <c r="K103" s="293"/>
      <c r="L103" s="293"/>
      <c r="M103" s="293"/>
      <c r="N103" s="244"/>
      <c r="O103" s="293"/>
      <c r="P103" s="244"/>
      <c r="Q103" s="244"/>
      <c r="R103" s="244"/>
      <c r="S103" s="244"/>
      <c r="T103" s="244"/>
      <c r="U103" s="244"/>
      <c r="V103" s="244"/>
      <c r="W103" s="244"/>
      <c r="X103" s="244"/>
      <c r="Y103" s="244"/>
      <c r="Z103" s="244"/>
      <c r="AA103" s="244"/>
      <c r="AB103" s="244"/>
      <c r="AC103" s="244"/>
      <c r="AD103" s="244"/>
      <c r="AE103" s="244"/>
      <c r="AF103" s="244"/>
      <c r="AG103" s="244"/>
      <c r="AH103" s="244"/>
    </row>
    <row r="104" spans="1:34" ht="15" x14ac:dyDescent="0.2">
      <c r="A104" s="244"/>
      <c r="B104" s="293"/>
      <c r="C104" s="293"/>
      <c r="D104" s="293"/>
      <c r="E104" s="293"/>
      <c r="F104" s="293"/>
      <c r="G104" s="293"/>
      <c r="H104" s="293"/>
      <c r="I104" s="293"/>
      <c r="J104" s="293"/>
      <c r="K104" s="293"/>
      <c r="L104" s="293"/>
      <c r="M104" s="293"/>
      <c r="N104" s="244"/>
      <c r="O104" s="293"/>
      <c r="P104" s="244"/>
      <c r="Q104" s="244"/>
      <c r="R104" s="244"/>
      <c r="S104" s="244"/>
      <c r="T104" s="244"/>
      <c r="U104" s="244"/>
      <c r="V104" s="244"/>
      <c r="W104" s="244"/>
      <c r="X104" s="244"/>
      <c r="Y104" s="244"/>
      <c r="Z104" s="244"/>
      <c r="AA104" s="244"/>
      <c r="AB104" s="244"/>
      <c r="AC104" s="244"/>
      <c r="AD104" s="244"/>
      <c r="AE104" s="244"/>
      <c r="AF104" s="244"/>
      <c r="AG104" s="244"/>
      <c r="AH104" s="244"/>
    </row>
    <row r="105" spans="1:34" ht="15" x14ac:dyDescent="0.2">
      <c r="A105" s="244"/>
      <c r="B105" s="293"/>
      <c r="C105" s="293"/>
      <c r="D105" s="293"/>
      <c r="E105" s="293"/>
      <c r="F105" s="293"/>
      <c r="G105" s="293"/>
      <c r="H105" s="293"/>
      <c r="I105" s="293"/>
      <c r="J105" s="293"/>
      <c r="K105" s="293"/>
      <c r="L105" s="293"/>
      <c r="M105" s="293"/>
      <c r="N105" s="244"/>
      <c r="R105" s="244"/>
      <c r="S105" s="244"/>
      <c r="T105" s="244"/>
      <c r="U105" s="244"/>
      <c r="V105" s="244"/>
      <c r="W105" s="244"/>
      <c r="X105" s="244"/>
      <c r="Y105" s="244"/>
      <c r="Z105" s="244"/>
      <c r="AA105" s="244"/>
      <c r="AB105" s="244"/>
      <c r="AC105" s="244"/>
      <c r="AD105" s="244"/>
      <c r="AE105" s="244"/>
      <c r="AF105" s="244"/>
      <c r="AG105" s="244"/>
      <c r="AH105" s="244"/>
    </row>
    <row r="106" spans="1:34" ht="15" x14ac:dyDescent="0.2">
      <c r="A106" s="244"/>
      <c r="B106" s="293"/>
      <c r="C106" s="293"/>
      <c r="D106" s="293"/>
      <c r="E106" s="293"/>
      <c r="F106" s="293"/>
      <c r="G106" s="293"/>
      <c r="H106" s="293"/>
      <c r="I106" s="293"/>
      <c r="J106" s="293"/>
      <c r="K106" s="293"/>
      <c r="L106" s="293"/>
      <c r="M106" s="293"/>
      <c r="N106" s="244"/>
      <c r="R106" s="244"/>
      <c r="S106" s="244"/>
      <c r="T106" s="244"/>
      <c r="U106" s="244"/>
      <c r="V106" s="244"/>
      <c r="W106" s="244"/>
      <c r="X106" s="244"/>
      <c r="Y106" s="244"/>
      <c r="Z106" s="244"/>
      <c r="AA106" s="244"/>
      <c r="AB106" s="244"/>
      <c r="AC106" s="244"/>
      <c r="AD106" s="244"/>
      <c r="AE106" s="244"/>
      <c r="AF106" s="244"/>
      <c r="AG106" s="244"/>
      <c r="AH106" s="244"/>
    </row>
    <row r="107" spans="1:34" ht="15" x14ac:dyDescent="0.2">
      <c r="A107" s="244"/>
      <c r="B107" s="293"/>
      <c r="C107" s="293"/>
      <c r="D107" s="293"/>
      <c r="E107" s="293"/>
      <c r="F107" s="293"/>
      <c r="G107" s="293"/>
      <c r="H107" s="293"/>
      <c r="I107" s="293"/>
      <c r="J107" s="293"/>
      <c r="K107" s="293"/>
      <c r="L107" s="293"/>
      <c r="M107" s="293"/>
      <c r="N107" s="244"/>
      <c r="S107" s="244"/>
      <c r="T107" s="244"/>
      <c r="U107" s="244"/>
      <c r="V107" s="244"/>
      <c r="W107" s="244"/>
      <c r="X107" s="244"/>
      <c r="Y107" s="244"/>
      <c r="Z107" s="244"/>
      <c r="AA107" s="244"/>
      <c r="AB107" s="244"/>
      <c r="AC107" s="244"/>
      <c r="AD107" s="244"/>
      <c r="AE107" s="244"/>
      <c r="AF107" s="244"/>
      <c r="AG107" s="244"/>
      <c r="AH107" s="244"/>
    </row>
    <row r="108" spans="1:34" ht="15" x14ac:dyDescent="0.2">
      <c r="A108" s="244"/>
      <c r="B108" s="293"/>
      <c r="C108" s="293"/>
      <c r="D108" s="293"/>
      <c r="E108" s="293"/>
      <c r="F108" s="293"/>
      <c r="G108" s="293"/>
      <c r="H108" s="293"/>
      <c r="I108" s="293"/>
      <c r="J108" s="293"/>
      <c r="K108" s="293"/>
      <c r="L108" s="293"/>
      <c r="M108" s="293"/>
      <c r="N108" s="244"/>
      <c r="S108" s="244"/>
      <c r="T108" s="244"/>
      <c r="U108" s="244"/>
      <c r="V108" s="244"/>
      <c r="W108" s="244"/>
      <c r="X108" s="244"/>
      <c r="Y108" s="244"/>
      <c r="Z108" s="244"/>
      <c r="AA108" s="244"/>
      <c r="AB108" s="244"/>
      <c r="AC108" s="244"/>
      <c r="AD108" s="244"/>
      <c r="AE108" s="244"/>
      <c r="AF108" s="244"/>
      <c r="AG108" s="244"/>
      <c r="AH108" s="244"/>
    </row>
    <row r="109" spans="1:34" ht="15" x14ac:dyDescent="0.2">
      <c r="A109" s="244"/>
      <c r="B109" s="293"/>
      <c r="C109" s="293"/>
      <c r="D109" s="293"/>
      <c r="E109" s="293"/>
      <c r="F109" s="293"/>
      <c r="G109" s="293"/>
      <c r="H109" s="293"/>
      <c r="I109" s="293"/>
      <c r="J109" s="293"/>
      <c r="K109" s="293"/>
      <c r="L109" s="293"/>
      <c r="M109" s="293"/>
      <c r="N109" s="244"/>
      <c r="S109" s="244"/>
      <c r="T109" s="244"/>
      <c r="U109" s="244"/>
      <c r="V109" s="244"/>
      <c r="W109" s="244"/>
      <c r="X109" s="244"/>
      <c r="Y109" s="244"/>
      <c r="Z109" s="244"/>
      <c r="AA109" s="244"/>
      <c r="AB109" s="244"/>
      <c r="AC109" s="244"/>
      <c r="AD109" s="244"/>
      <c r="AE109" s="244"/>
      <c r="AF109" s="244"/>
      <c r="AG109" s="244"/>
      <c r="AH109" s="244"/>
    </row>
    <row r="110" spans="1:34" ht="15" x14ac:dyDescent="0.2">
      <c r="A110" s="244"/>
      <c r="B110" s="293"/>
      <c r="C110" s="293"/>
      <c r="D110" s="293"/>
      <c r="E110" s="293"/>
      <c r="F110" s="293"/>
      <c r="G110" s="293"/>
      <c r="H110" s="293"/>
      <c r="I110" s="293"/>
      <c r="J110" s="293"/>
      <c r="K110" s="293"/>
      <c r="L110" s="293"/>
      <c r="M110" s="293"/>
      <c r="N110" s="244"/>
      <c r="S110" s="244"/>
      <c r="T110" s="244"/>
      <c r="U110" s="244"/>
      <c r="V110" s="244"/>
      <c r="W110" s="244"/>
      <c r="X110" s="244"/>
      <c r="Y110" s="244"/>
      <c r="Z110" s="244"/>
      <c r="AA110" s="244"/>
      <c r="AB110" s="244"/>
      <c r="AC110" s="244"/>
      <c r="AD110" s="244"/>
      <c r="AE110" s="244"/>
      <c r="AF110" s="244"/>
      <c r="AG110" s="244"/>
      <c r="AH110" s="244"/>
    </row>
    <row r="111" spans="1:34" ht="15" x14ac:dyDescent="0.2">
      <c r="A111" s="244"/>
      <c r="B111" s="293"/>
      <c r="C111" s="293"/>
      <c r="D111" s="293"/>
      <c r="E111" s="293"/>
      <c r="F111" s="293"/>
      <c r="G111" s="293"/>
      <c r="H111" s="293"/>
      <c r="I111" s="293"/>
      <c r="J111" s="293"/>
      <c r="K111" s="293"/>
      <c r="L111" s="293"/>
      <c r="M111" s="293"/>
      <c r="N111" s="244"/>
      <c r="S111" s="244"/>
      <c r="T111" s="244"/>
      <c r="U111" s="244"/>
      <c r="V111" s="244"/>
      <c r="W111" s="244"/>
      <c r="X111" s="244"/>
      <c r="Y111" s="244"/>
      <c r="Z111" s="244"/>
      <c r="AA111" s="244"/>
      <c r="AB111" s="244"/>
      <c r="AC111" s="244"/>
      <c r="AD111" s="244"/>
      <c r="AE111" s="244"/>
      <c r="AF111" s="244"/>
      <c r="AG111" s="244"/>
      <c r="AH111" s="244"/>
    </row>
    <row r="112" spans="1:34" ht="15" x14ac:dyDescent="0.2">
      <c r="A112" s="244"/>
      <c r="N112" s="244"/>
      <c r="S112" s="244"/>
      <c r="T112" s="244"/>
      <c r="U112" s="244"/>
      <c r="V112" s="244"/>
      <c r="W112" s="244"/>
      <c r="X112" s="244"/>
      <c r="Y112" s="244"/>
      <c r="Z112" s="244"/>
      <c r="AA112" s="244"/>
      <c r="AB112" s="244"/>
      <c r="AC112" s="244"/>
      <c r="AD112" s="244"/>
      <c r="AE112" s="244"/>
      <c r="AF112" s="244"/>
      <c r="AG112" s="244"/>
      <c r="AH112" s="244"/>
    </row>
    <row r="113" spans="1:34" ht="15" x14ac:dyDescent="0.2">
      <c r="A113" s="244"/>
      <c r="N113" s="244"/>
      <c r="S113" s="244"/>
      <c r="T113" s="244"/>
      <c r="U113" s="244"/>
      <c r="V113" s="244"/>
      <c r="W113" s="244"/>
      <c r="X113" s="244"/>
      <c r="Y113" s="244"/>
      <c r="Z113" s="244"/>
      <c r="AA113" s="244"/>
      <c r="AB113" s="244"/>
      <c r="AC113" s="244"/>
      <c r="AD113" s="244"/>
      <c r="AE113" s="244"/>
      <c r="AF113" s="244"/>
      <c r="AG113" s="244"/>
      <c r="AH113" s="244"/>
    </row>
    <row r="114" spans="1:34" ht="15" x14ac:dyDescent="0.2">
      <c r="A114" s="244"/>
      <c r="N114" s="244"/>
      <c r="S114" s="244"/>
      <c r="T114" s="244"/>
      <c r="U114" s="244"/>
      <c r="V114" s="244"/>
      <c r="W114" s="244"/>
      <c r="X114" s="244"/>
      <c r="Y114" s="244"/>
      <c r="Z114" s="244"/>
      <c r="AA114" s="244"/>
      <c r="AB114" s="244"/>
      <c r="AC114" s="244"/>
      <c r="AD114" s="244"/>
      <c r="AE114" s="244"/>
      <c r="AF114" s="244"/>
      <c r="AG114" s="244"/>
      <c r="AH114" s="244"/>
    </row>
  </sheetData>
  <mergeCells count="4">
    <mergeCell ref="B3:D3"/>
    <mergeCell ref="C4:D4"/>
    <mergeCell ref="B10:M10"/>
    <mergeCell ref="C5:E5"/>
  </mergeCells>
  <conditionalFormatting sqref="C13 E13 G13 I13 K13 C18 E18 G18 I18 K18 C23:L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71"/>
  <sheetViews>
    <sheetView workbookViewId="0">
      <selection activeCell="B2" sqref="B2"/>
    </sheetView>
  </sheetViews>
  <sheetFormatPr defaultColWidth="9.5703125" defaultRowHeight="14.25" x14ac:dyDescent="0.2"/>
  <cols>
    <col min="1" max="1" width="9.28515625" style="1" customWidth="1"/>
    <col min="2" max="4" width="28.140625" style="1" customWidth="1"/>
    <col min="5" max="5" width="29.5703125" style="1" customWidth="1"/>
    <col min="6" max="7" width="21.85546875" style="1" customWidth="1"/>
    <col min="8" max="8" width="9.5703125" style="1" customWidth="1"/>
    <col min="9" max="16384" width="9.5703125" style="1"/>
  </cols>
  <sheetData>
    <row r="1" spans="1:28" s="31" customFormat="1" ht="15" customHeight="1" x14ac:dyDescent="0.2">
      <c r="B1" s="32" t="s">
        <v>77</v>
      </c>
      <c r="C1" s="32"/>
      <c r="D1" s="32"/>
    </row>
    <row r="2" spans="1:28" ht="15" customHeight="1" thickBot="1" x14ac:dyDescent="0.25">
      <c r="A2" s="31"/>
      <c r="B2" s="450" t="s">
        <v>417</v>
      </c>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30" customHeight="1" thickBot="1" x14ac:dyDescent="0.25">
      <c r="A3" s="31"/>
      <c r="B3" s="486" t="s">
        <v>225</v>
      </c>
      <c r="C3" s="486"/>
      <c r="D3" s="486"/>
      <c r="E3" s="294"/>
      <c r="F3" s="295"/>
      <c r="G3" s="31"/>
      <c r="H3" s="487" t="s">
        <v>123</v>
      </c>
      <c r="I3" s="487"/>
      <c r="J3" s="31"/>
      <c r="K3" s="31"/>
      <c r="L3" s="31"/>
      <c r="M3" s="31"/>
      <c r="N3" s="31"/>
      <c r="O3" s="31"/>
      <c r="P3" s="31"/>
      <c r="Q3" s="31"/>
      <c r="R3" s="31"/>
      <c r="S3" s="31"/>
      <c r="T3" s="31"/>
      <c r="U3" s="31"/>
      <c r="V3" s="31"/>
      <c r="W3" s="31"/>
      <c r="X3" s="31"/>
      <c r="Y3" s="31"/>
      <c r="Z3" s="31"/>
      <c r="AA3" s="31"/>
      <c r="AB3" s="31"/>
    </row>
    <row r="4" spans="1:28" ht="17.25" customHeight="1" thickBot="1" x14ac:dyDescent="0.25">
      <c r="A4" s="31"/>
      <c r="B4" s="296" t="s">
        <v>3</v>
      </c>
      <c r="C4" s="466" t="str">
        <f>Guidance!$C$4</f>
        <v>SE0041</v>
      </c>
      <c r="D4" s="466"/>
      <c r="E4" s="297"/>
      <c r="F4" s="31"/>
      <c r="H4" s="488" t="s">
        <v>124</v>
      </c>
      <c r="I4" s="488"/>
      <c r="J4" s="31"/>
      <c r="K4" s="31"/>
      <c r="L4" s="31"/>
      <c r="M4" s="31"/>
      <c r="N4" s="31"/>
      <c r="O4" s="31"/>
      <c r="P4" s="31"/>
      <c r="Q4" s="31"/>
      <c r="R4" s="31"/>
      <c r="S4" s="31"/>
      <c r="T4" s="31"/>
      <c r="U4" s="31"/>
      <c r="V4" s="31"/>
      <c r="W4" s="31"/>
      <c r="X4" s="31"/>
      <c r="Y4" s="31"/>
      <c r="Z4" s="31"/>
    </row>
    <row r="5" spans="1:28" ht="15" customHeight="1" thickBot="1" x14ac:dyDescent="0.25">
      <c r="A5" s="31"/>
      <c r="B5" s="298" t="s">
        <v>5</v>
      </c>
      <c r="C5" s="472" t="s">
        <v>416</v>
      </c>
      <c r="D5" s="472"/>
      <c r="E5" s="472"/>
      <c r="F5" s="31"/>
      <c r="G5" s="31"/>
      <c r="H5" s="31"/>
      <c r="I5" s="31"/>
      <c r="J5" s="31"/>
      <c r="K5" s="31"/>
      <c r="L5" s="31"/>
      <c r="M5" s="31"/>
      <c r="N5" s="31"/>
      <c r="O5" s="31"/>
      <c r="P5" s="31"/>
      <c r="Q5" s="31"/>
      <c r="R5" s="31"/>
      <c r="S5" s="31"/>
      <c r="T5" s="31"/>
      <c r="U5" s="31"/>
      <c r="V5" s="31"/>
      <c r="W5" s="31"/>
      <c r="X5" s="31"/>
      <c r="Y5" s="31"/>
      <c r="Z5" s="31"/>
    </row>
    <row r="6" spans="1:28" ht="15" customHeight="1" x14ac:dyDescent="0.2">
      <c r="A6" s="31"/>
      <c r="B6" s="299"/>
      <c r="C6" s="299"/>
      <c r="D6" s="299"/>
      <c r="E6" s="299"/>
      <c r="F6" s="300"/>
      <c r="G6" s="31"/>
      <c r="H6" s="31"/>
      <c r="I6" s="31"/>
      <c r="J6" s="31"/>
      <c r="K6" s="31"/>
      <c r="L6" s="31"/>
      <c r="M6" s="31"/>
      <c r="N6" s="31"/>
      <c r="O6" s="31"/>
      <c r="P6" s="31"/>
      <c r="Q6" s="31"/>
      <c r="R6" s="31"/>
      <c r="S6" s="31"/>
      <c r="T6" s="31"/>
      <c r="U6" s="31"/>
      <c r="V6" s="31"/>
      <c r="W6" s="31"/>
      <c r="X6" s="31"/>
      <c r="Y6" s="31"/>
      <c r="Z6" s="31"/>
      <c r="AA6" s="31"/>
      <c r="AB6" s="31"/>
    </row>
    <row r="7" spans="1:28" ht="47.25" customHeight="1" x14ac:dyDescent="0.2">
      <c r="A7" s="301"/>
      <c r="B7" s="489" t="s">
        <v>226</v>
      </c>
      <c r="C7" s="489"/>
      <c r="D7" s="489"/>
      <c r="E7" s="489"/>
      <c r="F7" s="489"/>
      <c r="G7" s="489"/>
      <c r="H7" s="31"/>
      <c r="I7" s="31"/>
      <c r="J7" s="31"/>
      <c r="K7" s="31"/>
      <c r="L7" s="31"/>
      <c r="M7" s="31"/>
      <c r="N7" s="31"/>
      <c r="O7" s="31"/>
      <c r="P7" s="31"/>
      <c r="Q7" s="31"/>
      <c r="R7" s="31"/>
      <c r="S7" s="31"/>
      <c r="T7" s="31"/>
      <c r="U7" s="31"/>
      <c r="V7" s="31"/>
      <c r="W7" s="31"/>
      <c r="X7" s="31"/>
      <c r="Y7" s="31"/>
      <c r="Z7" s="31"/>
      <c r="AA7" s="31"/>
      <c r="AB7" s="31"/>
    </row>
    <row r="8" spans="1:28" ht="12.95" customHeight="1" thickBot="1"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9" spans="1:28" ht="43.5" thickBot="1" x14ac:dyDescent="0.3">
      <c r="A9" s="31"/>
      <c r="B9" s="302" t="s">
        <v>227</v>
      </c>
      <c r="C9" s="303" t="s">
        <v>228</v>
      </c>
      <c r="D9" s="303" t="s">
        <v>229</v>
      </c>
      <c r="E9" s="304" t="s">
        <v>230</v>
      </c>
      <c r="F9" s="304" t="s">
        <v>231</v>
      </c>
      <c r="G9" s="305" t="s">
        <v>232</v>
      </c>
      <c r="H9" s="306"/>
      <c r="I9" s="31"/>
      <c r="J9" s="31"/>
      <c r="K9" s="31"/>
      <c r="L9" s="31"/>
      <c r="M9" s="31"/>
      <c r="N9" s="31"/>
      <c r="O9" s="31"/>
      <c r="P9" s="31"/>
      <c r="Q9" s="31"/>
      <c r="R9" s="31"/>
      <c r="S9" s="31"/>
      <c r="T9" s="31"/>
      <c r="U9" s="31"/>
      <c r="V9" s="31"/>
      <c r="W9" s="31"/>
      <c r="X9" s="31"/>
      <c r="Y9" s="31"/>
      <c r="Z9" s="31"/>
      <c r="AA9" s="31"/>
      <c r="AB9" s="31"/>
    </row>
    <row r="10" spans="1:28" ht="14.1" customHeight="1" x14ac:dyDescent="0.2">
      <c r="A10" s="485"/>
      <c r="B10" s="307" t="s">
        <v>233</v>
      </c>
      <c r="C10" s="308"/>
      <c r="D10" s="308"/>
      <c r="E10" s="260"/>
      <c r="F10" s="260">
        <f>SUM(F11:F12)</f>
        <v>0</v>
      </c>
      <c r="G10" s="260">
        <f>SUM(G11:G12)</f>
        <v>0</v>
      </c>
      <c r="H10" s="31"/>
      <c r="I10" s="31"/>
      <c r="J10" s="31"/>
      <c r="K10" s="31"/>
      <c r="L10" s="31"/>
      <c r="M10" s="31"/>
      <c r="N10" s="31"/>
      <c r="O10" s="31"/>
      <c r="P10" s="31"/>
      <c r="Q10" s="31"/>
      <c r="R10" s="31"/>
      <c r="S10" s="31"/>
      <c r="T10" s="31"/>
      <c r="U10" s="31"/>
      <c r="V10" s="31"/>
      <c r="W10" s="31"/>
      <c r="X10" s="31"/>
      <c r="Y10" s="31"/>
      <c r="Z10" s="31"/>
      <c r="AA10" s="31"/>
      <c r="AB10" s="31"/>
    </row>
    <row r="11" spans="1:28" x14ac:dyDescent="0.2">
      <c r="A11" s="485"/>
      <c r="B11" s="309" t="s">
        <v>234</v>
      </c>
      <c r="C11" s="310"/>
      <c r="D11" s="310"/>
      <c r="E11" s="311"/>
      <c r="F11" s="312"/>
      <c r="G11" s="313"/>
      <c r="H11" s="31"/>
      <c r="I11" s="31"/>
      <c r="J11" s="31"/>
      <c r="K11" s="31"/>
      <c r="L11" s="31"/>
      <c r="M11" s="31"/>
      <c r="N11" s="31"/>
      <c r="O11" s="31"/>
      <c r="P11" s="31"/>
      <c r="Q11" s="31"/>
      <c r="R11" s="31"/>
      <c r="S11" s="31"/>
      <c r="T11" s="31"/>
      <c r="U11" s="31"/>
      <c r="V11" s="31"/>
      <c r="W11" s="31"/>
      <c r="X11" s="31"/>
      <c r="Y11" s="31"/>
      <c r="Z11" s="31"/>
      <c r="AA11" s="31"/>
      <c r="AB11" s="31"/>
    </row>
    <row r="12" spans="1:28" x14ac:dyDescent="0.2">
      <c r="A12" s="485"/>
      <c r="B12" s="309" t="s">
        <v>235</v>
      </c>
      <c r="C12" s="310"/>
      <c r="D12" s="310"/>
      <c r="E12" s="311"/>
      <c r="F12" s="312"/>
      <c r="G12" s="313"/>
      <c r="H12" s="31"/>
      <c r="I12" s="31"/>
      <c r="J12" s="31"/>
      <c r="K12" s="31"/>
      <c r="L12" s="31"/>
      <c r="M12" s="31"/>
      <c r="N12" s="31"/>
      <c r="O12" s="31"/>
      <c r="P12" s="31"/>
      <c r="Q12" s="31"/>
      <c r="R12" s="31"/>
      <c r="S12" s="31"/>
      <c r="T12" s="31"/>
      <c r="U12" s="31"/>
      <c r="V12" s="31"/>
      <c r="W12" s="31"/>
      <c r="X12" s="31"/>
      <c r="Y12" s="31"/>
      <c r="Z12" s="31"/>
      <c r="AA12" s="31"/>
      <c r="AB12" s="31"/>
    </row>
    <row r="13" spans="1:28" ht="15" x14ac:dyDescent="0.2">
      <c r="A13" s="485"/>
      <c r="B13" s="307" t="s">
        <v>236</v>
      </c>
      <c r="C13" s="308"/>
      <c r="D13" s="308"/>
      <c r="E13" s="260"/>
      <c r="F13" s="260">
        <f>SUM(F14:F15)</f>
        <v>0</v>
      </c>
      <c r="G13" s="260">
        <f>SUM(G14:G15)</f>
        <v>0</v>
      </c>
      <c r="H13" s="31"/>
      <c r="I13" s="31"/>
      <c r="J13" s="31"/>
      <c r="K13" s="31"/>
      <c r="L13" s="31"/>
      <c r="M13" s="31"/>
      <c r="N13" s="31"/>
      <c r="O13" s="31"/>
      <c r="P13" s="31"/>
      <c r="Q13" s="31"/>
      <c r="R13" s="31"/>
      <c r="S13" s="31"/>
      <c r="T13" s="31"/>
      <c r="U13" s="31"/>
      <c r="V13" s="31"/>
      <c r="W13" s="31"/>
      <c r="X13" s="31"/>
      <c r="Y13" s="31"/>
      <c r="Z13" s="31"/>
      <c r="AA13" s="31"/>
      <c r="AB13" s="31"/>
    </row>
    <row r="14" spans="1:28" x14ac:dyDescent="0.2">
      <c r="A14" s="485"/>
      <c r="B14" s="309" t="s">
        <v>234</v>
      </c>
      <c r="C14" s="310"/>
      <c r="D14" s="310"/>
      <c r="E14" s="311"/>
      <c r="F14" s="312"/>
      <c r="G14" s="313"/>
      <c r="H14" s="31"/>
      <c r="I14" s="31"/>
      <c r="J14" s="31"/>
      <c r="K14" s="31"/>
      <c r="L14" s="31"/>
      <c r="M14" s="31"/>
      <c r="N14" s="31"/>
      <c r="O14" s="31"/>
      <c r="P14" s="31"/>
      <c r="Q14" s="31"/>
      <c r="R14" s="31"/>
      <c r="S14" s="31"/>
      <c r="T14" s="31"/>
      <c r="U14" s="31"/>
      <c r="V14" s="31"/>
      <c r="W14" s="31"/>
      <c r="X14" s="31"/>
      <c r="Y14" s="31"/>
      <c r="Z14" s="31"/>
      <c r="AA14" s="31"/>
      <c r="AB14" s="31"/>
    </row>
    <row r="15" spans="1:28" x14ac:dyDescent="0.2">
      <c r="A15" s="485"/>
      <c r="B15" s="309" t="s">
        <v>235</v>
      </c>
      <c r="C15" s="310"/>
      <c r="D15" s="310"/>
      <c r="E15" s="311"/>
      <c r="F15" s="312"/>
      <c r="G15" s="313"/>
      <c r="H15" s="31"/>
      <c r="I15" s="31"/>
      <c r="J15" s="31"/>
      <c r="K15" s="31"/>
      <c r="L15" s="31"/>
      <c r="M15" s="31"/>
      <c r="N15" s="31"/>
      <c r="O15" s="31"/>
      <c r="P15" s="31"/>
      <c r="Q15" s="31"/>
      <c r="R15" s="31"/>
      <c r="S15" s="31"/>
      <c r="T15" s="31"/>
      <c r="U15" s="31"/>
      <c r="V15" s="31"/>
      <c r="W15" s="31"/>
      <c r="X15" s="31"/>
      <c r="Y15" s="31"/>
      <c r="Z15" s="31"/>
      <c r="AA15" s="31"/>
      <c r="AB15" s="31"/>
    </row>
    <row r="16" spans="1:28" ht="15" x14ac:dyDescent="0.2">
      <c r="A16" s="485"/>
      <c r="B16" s="307" t="s">
        <v>237</v>
      </c>
      <c r="C16" s="308"/>
      <c r="D16" s="308"/>
      <c r="E16" s="260"/>
      <c r="F16" s="260">
        <f>SUM(F17:F18)</f>
        <v>0</v>
      </c>
      <c r="G16" s="260">
        <f>SUM(G17:G18)</f>
        <v>0</v>
      </c>
      <c r="H16" s="31"/>
      <c r="I16" s="31"/>
      <c r="J16" s="31"/>
      <c r="K16" s="31"/>
      <c r="L16" s="31"/>
      <c r="M16" s="31"/>
      <c r="N16" s="31"/>
      <c r="O16" s="31"/>
      <c r="P16" s="31"/>
      <c r="Q16" s="31"/>
      <c r="R16" s="31"/>
      <c r="S16" s="31"/>
      <c r="T16" s="31"/>
      <c r="U16" s="31"/>
      <c r="V16" s="31"/>
      <c r="W16" s="31"/>
      <c r="X16" s="31"/>
      <c r="Y16" s="31"/>
      <c r="Z16" s="31"/>
      <c r="AA16" s="31"/>
      <c r="AB16" s="31"/>
    </row>
    <row r="17" spans="1:28" x14ac:dyDescent="0.2">
      <c r="A17" s="485"/>
      <c r="B17" s="309" t="s">
        <v>234</v>
      </c>
      <c r="C17" s="310"/>
      <c r="D17" s="310"/>
      <c r="E17" s="311"/>
      <c r="F17" s="312"/>
      <c r="G17" s="313"/>
      <c r="H17" s="31"/>
      <c r="I17" s="31"/>
      <c r="J17" s="31"/>
      <c r="K17" s="31"/>
      <c r="L17" s="31"/>
      <c r="M17" s="31"/>
      <c r="N17" s="31"/>
      <c r="O17" s="31"/>
      <c r="P17" s="31"/>
      <c r="Q17" s="31"/>
      <c r="R17" s="31"/>
      <c r="S17" s="31"/>
      <c r="T17" s="31"/>
      <c r="U17" s="31"/>
      <c r="V17" s="31"/>
      <c r="W17" s="31"/>
      <c r="X17" s="31"/>
      <c r="Y17" s="31"/>
      <c r="Z17" s="31"/>
      <c r="AA17" s="31"/>
      <c r="AB17" s="31"/>
    </row>
    <row r="18" spans="1:28" x14ac:dyDescent="0.2">
      <c r="A18" s="485"/>
      <c r="B18" s="309" t="s">
        <v>235</v>
      </c>
      <c r="C18" s="310"/>
      <c r="D18" s="310"/>
      <c r="E18" s="311"/>
      <c r="F18" s="312"/>
      <c r="G18" s="313"/>
      <c r="H18" s="31"/>
      <c r="I18" s="31"/>
      <c r="J18" s="31"/>
      <c r="K18" s="31"/>
      <c r="L18" s="31"/>
      <c r="M18" s="31"/>
      <c r="N18" s="31"/>
      <c r="O18" s="31"/>
      <c r="P18" s="31"/>
      <c r="Q18" s="31"/>
      <c r="R18" s="31"/>
      <c r="S18" s="31"/>
      <c r="T18" s="31"/>
      <c r="U18" s="31"/>
      <c r="V18" s="31"/>
      <c r="W18" s="31"/>
      <c r="X18" s="31"/>
      <c r="Y18" s="31"/>
      <c r="Z18" s="31"/>
      <c r="AA18" s="31"/>
      <c r="AB18" s="31"/>
    </row>
    <row r="19" spans="1:28" ht="15" x14ac:dyDescent="0.2">
      <c r="A19" s="485"/>
      <c r="B19" s="307" t="s">
        <v>238</v>
      </c>
      <c r="C19" s="308"/>
      <c r="D19" s="308"/>
      <c r="E19" s="260"/>
      <c r="F19" s="260">
        <f>SUM(F20:F21)</f>
        <v>0</v>
      </c>
      <c r="G19" s="260">
        <f>SUM(G20:G21)</f>
        <v>0</v>
      </c>
      <c r="H19" s="31"/>
      <c r="I19" s="31"/>
      <c r="J19" s="31"/>
      <c r="K19" s="31"/>
      <c r="L19" s="31"/>
      <c r="M19" s="31"/>
      <c r="N19" s="31"/>
      <c r="O19" s="31"/>
      <c r="P19" s="31"/>
      <c r="Q19" s="31"/>
      <c r="R19" s="31"/>
      <c r="S19" s="31"/>
      <c r="T19" s="31"/>
      <c r="U19" s="31"/>
      <c r="V19" s="31"/>
      <c r="W19" s="31"/>
      <c r="X19" s="31"/>
      <c r="Y19" s="31"/>
      <c r="Z19" s="31"/>
      <c r="AA19" s="31"/>
      <c r="AB19" s="31"/>
    </row>
    <row r="20" spans="1:28" x14ac:dyDescent="0.2">
      <c r="A20" s="485"/>
      <c r="B20" s="309" t="s">
        <v>234</v>
      </c>
      <c r="C20" s="310"/>
      <c r="D20" s="310"/>
      <c r="E20" s="311"/>
      <c r="F20" s="312"/>
      <c r="G20" s="313"/>
      <c r="H20" s="31"/>
      <c r="I20" s="31"/>
      <c r="J20" s="31"/>
      <c r="K20" s="31"/>
      <c r="L20" s="31"/>
      <c r="M20" s="31"/>
      <c r="N20" s="31"/>
      <c r="O20" s="31"/>
      <c r="P20" s="31"/>
      <c r="Q20" s="31"/>
      <c r="R20" s="31"/>
      <c r="S20" s="31"/>
      <c r="T20" s="31"/>
      <c r="U20" s="31"/>
      <c r="V20" s="31"/>
      <c r="W20" s="31"/>
      <c r="X20" s="31"/>
      <c r="Y20" s="31"/>
      <c r="Z20" s="31"/>
      <c r="AA20" s="31"/>
      <c r="AB20" s="31"/>
    </row>
    <row r="21" spans="1:28" ht="15" thickBot="1" x14ac:dyDescent="0.25">
      <c r="A21" s="485"/>
      <c r="B21" s="314" t="s">
        <v>235</v>
      </c>
      <c r="C21" s="315"/>
      <c r="D21" s="315"/>
      <c r="E21" s="316"/>
      <c r="F21" s="317"/>
      <c r="G21" s="318"/>
      <c r="H21" s="31"/>
      <c r="I21" s="31"/>
      <c r="J21" s="31"/>
      <c r="K21" s="31"/>
      <c r="L21" s="31"/>
      <c r="M21" s="31"/>
      <c r="N21" s="31"/>
      <c r="O21" s="31"/>
      <c r="P21" s="31"/>
      <c r="Q21" s="31"/>
      <c r="R21" s="31"/>
      <c r="S21" s="31"/>
      <c r="T21" s="31"/>
      <c r="U21" s="31"/>
      <c r="V21" s="31"/>
      <c r="W21" s="31"/>
      <c r="X21" s="31"/>
      <c r="Y21" s="31"/>
      <c r="Z21" s="31"/>
      <c r="AA21" s="31"/>
      <c r="AB21" s="31"/>
    </row>
    <row r="22" spans="1:28" ht="15" x14ac:dyDescent="0.2">
      <c r="A22" s="31"/>
      <c r="B22" s="307" t="s">
        <v>239</v>
      </c>
      <c r="C22" s="308"/>
      <c r="D22" s="308"/>
      <c r="E22" s="260"/>
      <c r="F22" s="260">
        <f>SUM(F23:F24)</f>
        <v>0</v>
      </c>
      <c r="G22" s="260">
        <f>SUM(G23:G24)</f>
        <v>0</v>
      </c>
      <c r="H22" s="31"/>
      <c r="I22" s="31"/>
      <c r="J22" s="31"/>
      <c r="K22" s="31"/>
      <c r="L22" s="31"/>
      <c r="M22" s="31"/>
      <c r="N22" s="31"/>
      <c r="O22" s="31"/>
      <c r="P22" s="31"/>
      <c r="Q22" s="31"/>
      <c r="R22" s="31"/>
      <c r="S22" s="31"/>
      <c r="T22" s="31"/>
      <c r="U22" s="31"/>
      <c r="V22" s="31"/>
      <c r="W22" s="31"/>
      <c r="X22" s="31"/>
      <c r="Y22" s="31"/>
      <c r="Z22" s="31"/>
      <c r="AA22" s="31"/>
      <c r="AB22" s="31"/>
    </row>
    <row r="23" spans="1:28" x14ac:dyDescent="0.2">
      <c r="A23" s="31"/>
      <c r="B23" s="309" t="s">
        <v>234</v>
      </c>
      <c r="C23" s="310"/>
      <c r="D23" s="310"/>
      <c r="E23" s="311"/>
      <c r="F23" s="312"/>
      <c r="G23" s="313"/>
      <c r="H23" s="31"/>
      <c r="I23" s="31"/>
      <c r="J23" s="31"/>
      <c r="K23" s="31"/>
      <c r="L23" s="31"/>
      <c r="M23" s="31"/>
      <c r="N23" s="31"/>
      <c r="O23" s="31"/>
      <c r="P23" s="31"/>
      <c r="Q23" s="31"/>
      <c r="R23" s="31"/>
      <c r="S23" s="31"/>
      <c r="T23" s="31"/>
      <c r="U23" s="31"/>
      <c r="V23" s="31"/>
      <c r="W23" s="31"/>
      <c r="X23" s="31"/>
      <c r="Y23" s="31"/>
      <c r="Z23" s="31"/>
      <c r="AA23" s="31"/>
      <c r="AB23" s="31"/>
    </row>
    <row r="24" spans="1:28" ht="15" thickBot="1" x14ac:dyDescent="0.25">
      <c r="A24" s="31"/>
      <c r="B24" s="314" t="s">
        <v>235</v>
      </c>
      <c r="C24" s="315"/>
      <c r="D24" s="315"/>
      <c r="E24" s="316"/>
      <c r="F24" s="317"/>
      <c r="G24" s="318"/>
      <c r="H24" s="31"/>
      <c r="I24" s="31"/>
      <c r="J24" s="31"/>
      <c r="K24" s="31"/>
      <c r="L24" s="31"/>
      <c r="M24" s="31"/>
      <c r="N24" s="31"/>
      <c r="O24" s="31"/>
      <c r="P24" s="31"/>
      <c r="Q24" s="31"/>
      <c r="R24" s="31"/>
      <c r="S24" s="31"/>
      <c r="T24" s="31"/>
      <c r="U24" s="31"/>
      <c r="V24" s="31"/>
      <c r="W24" s="31"/>
      <c r="X24" s="31"/>
      <c r="Y24" s="31"/>
      <c r="Z24" s="31"/>
      <c r="AA24" s="31"/>
      <c r="AB24" s="31"/>
    </row>
    <row r="25" spans="1:28"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2">
      <c r="A71" s="31"/>
      <c r="B71" s="31"/>
      <c r="C71" s="31"/>
      <c r="D71" s="31"/>
      <c r="E71" s="31"/>
      <c r="F71" s="31"/>
      <c r="G71" s="31"/>
      <c r="H71" s="31"/>
    </row>
  </sheetData>
  <mergeCells count="7">
    <mergeCell ref="A10:A21"/>
    <mergeCell ref="B3:D3"/>
    <mergeCell ref="H3:I3"/>
    <mergeCell ref="C4:D4"/>
    <mergeCell ref="H4:I4"/>
    <mergeCell ref="B7:G7"/>
    <mergeCell ref="C5:E5"/>
  </mergeCells>
  <conditionalFormatting sqref="B10:G10 B13:G13 B16:G16 B19:G19 B22:G22">
    <cfRule type="cellIs" dxfId="0" priority="1" stopIfTrue="1" operator="notEqual">
      <formula>0</formula>
    </cfRule>
  </conditionalFormatting>
  <hyperlinks>
    <hyperlink ref="B1" location="Contents!A1" display="Back to Contents" xr:uid="{00000000-0004-0000-0600-000000000000}"/>
  </hyperlink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O401"/>
  <sheetViews>
    <sheetView workbookViewId="0">
      <selection activeCell="D11" sqref="D11"/>
    </sheetView>
  </sheetViews>
  <sheetFormatPr defaultRowHeight="15" x14ac:dyDescent="0.25"/>
  <cols>
    <col min="1" max="1" width="3.85546875" customWidth="1"/>
    <col min="2" max="2" width="49.5703125" customWidth="1"/>
    <col min="3" max="6" width="21.7109375" customWidth="1"/>
    <col min="7" max="7" width="24.28515625" customWidth="1"/>
    <col min="8" max="76" width="16.42578125" customWidth="1"/>
    <col min="77" max="77" width="9.140625" customWidth="1"/>
  </cols>
  <sheetData>
    <row r="1" spans="2:17" ht="15.75" thickBot="1" x14ac:dyDescent="0.3">
      <c r="J1" s="102"/>
      <c r="K1" s="102"/>
    </row>
    <row r="2" spans="2:17" ht="24.95" customHeight="1" thickBot="1" x14ac:dyDescent="0.3">
      <c r="B2" s="492" t="s">
        <v>240</v>
      </c>
      <c r="C2" s="492"/>
      <c r="D2" s="492"/>
      <c r="F2" s="89"/>
      <c r="I2" s="90" t="s">
        <v>123</v>
      </c>
    </row>
    <row r="3" spans="2:17" ht="24.95" customHeight="1" thickBot="1" x14ac:dyDescent="0.3">
      <c r="B3" s="492"/>
      <c r="C3" s="492"/>
      <c r="D3" s="492"/>
      <c r="F3" s="476"/>
      <c r="I3" s="91" t="s">
        <v>124</v>
      </c>
    </row>
    <row r="4" spans="2:17" ht="18.75" thickBot="1" x14ac:dyDescent="0.3">
      <c r="B4" s="81" t="s">
        <v>3</v>
      </c>
      <c r="C4" s="471" t="s">
        <v>4</v>
      </c>
      <c r="D4" s="471"/>
      <c r="F4" s="476"/>
      <c r="G4" s="92"/>
      <c r="I4" s="319"/>
    </row>
    <row r="5" spans="2:17" ht="18.75" thickBot="1" x14ac:dyDescent="0.3">
      <c r="B5" s="81" t="s">
        <v>5</v>
      </c>
      <c r="C5" s="472" t="s">
        <v>416</v>
      </c>
      <c r="D5" s="472"/>
      <c r="E5" s="472"/>
      <c r="F5" s="92"/>
      <c r="G5" s="92"/>
      <c r="I5" s="320"/>
      <c r="J5" s="102"/>
      <c r="K5" s="102"/>
    </row>
    <row r="6" spans="2:17" s="102" customFormat="1" x14ac:dyDescent="0.25">
      <c r="E6"/>
      <c r="I6" s="321" t="s">
        <v>241</v>
      </c>
      <c r="J6" s="322"/>
      <c r="K6" s="322"/>
      <c r="L6"/>
      <c r="M6"/>
      <c r="N6"/>
      <c r="O6"/>
      <c r="P6"/>
      <c r="Q6"/>
    </row>
    <row r="7" spans="2:17" s="102" customFormat="1" ht="15.2" customHeight="1" x14ac:dyDescent="0.25">
      <c r="B7" s="480" t="s">
        <v>242</v>
      </c>
      <c r="C7" s="480"/>
      <c r="D7" s="480"/>
      <c r="E7" s="480"/>
      <c r="F7" s="111"/>
      <c r="G7" s="111"/>
      <c r="I7" s="320"/>
      <c r="J7" s="320"/>
      <c r="K7" s="320"/>
      <c r="L7"/>
      <c r="M7"/>
      <c r="N7"/>
      <c r="O7"/>
      <c r="P7"/>
      <c r="Q7"/>
    </row>
    <row r="8" spans="2:17" s="102" customFormat="1" ht="16.5" thickBot="1" x14ac:dyDescent="0.3">
      <c r="B8" s="111"/>
      <c r="C8" s="111"/>
      <c r="D8" s="111"/>
      <c r="E8" s="111"/>
      <c r="F8" s="111"/>
      <c r="G8" s="111"/>
      <c r="I8" s="1"/>
      <c r="J8" s="18"/>
      <c r="K8" s="18"/>
      <c r="L8"/>
      <c r="M8"/>
      <c r="N8"/>
      <c r="O8"/>
      <c r="P8"/>
      <c r="Q8"/>
    </row>
    <row r="9" spans="2:17" s="102" customFormat="1" ht="15.95" customHeight="1" thickBot="1" x14ac:dyDescent="0.3">
      <c r="B9" s="113" t="s">
        <v>243</v>
      </c>
      <c r="C9" s="474" t="s">
        <v>9</v>
      </c>
      <c r="D9" s="474"/>
      <c r="E9" s="474"/>
      <c r="F9" s="474"/>
      <c r="G9" s="474"/>
      <c r="I9" s="490" t="s">
        <v>244</v>
      </c>
      <c r="J9" s="490"/>
      <c r="K9" s="490"/>
      <c r="L9"/>
      <c r="M9"/>
      <c r="N9"/>
      <c r="O9"/>
      <c r="P9"/>
      <c r="Q9"/>
    </row>
    <row r="10" spans="2:17" s="102" customFormat="1" ht="45.75" thickBot="1" x14ac:dyDescent="0.3">
      <c r="B10" s="113" t="s">
        <v>227</v>
      </c>
      <c r="C10" s="114" t="s">
        <v>245</v>
      </c>
      <c r="D10" s="114" t="s">
        <v>246</v>
      </c>
      <c r="E10" s="114" t="s">
        <v>247</v>
      </c>
      <c r="F10" s="114" t="s">
        <v>248</v>
      </c>
      <c r="G10" s="114" t="s">
        <v>249</v>
      </c>
      <c r="I10" s="323" t="s">
        <v>198</v>
      </c>
      <c r="J10" s="324" t="s">
        <v>250</v>
      </c>
      <c r="K10" s="114" t="s">
        <v>251</v>
      </c>
      <c r="L10"/>
      <c r="M10"/>
      <c r="N10"/>
      <c r="O10"/>
      <c r="P10"/>
      <c r="Q10"/>
    </row>
    <row r="11" spans="2:17" s="1" customFormat="1" ht="57" x14ac:dyDescent="0.25">
      <c r="B11" s="117" t="s">
        <v>252</v>
      </c>
      <c r="C11" s="118"/>
      <c r="D11" s="118"/>
      <c r="E11" s="118"/>
      <c r="F11" s="118"/>
      <c r="G11" s="118"/>
      <c r="I11" s="325" t="s">
        <v>253</v>
      </c>
      <c r="J11" s="255"/>
      <c r="K11" s="257"/>
      <c r="L11"/>
      <c r="M11"/>
      <c r="N11"/>
      <c r="O11"/>
      <c r="P11"/>
      <c r="Q11"/>
    </row>
    <row r="12" spans="2:17" s="1" customFormat="1" ht="57" x14ac:dyDescent="0.25">
      <c r="B12" s="450" t="s">
        <v>417</v>
      </c>
      <c r="C12" s="326"/>
      <c r="D12" s="326"/>
      <c r="E12" s="326"/>
      <c r="F12" s="326"/>
      <c r="G12" s="326"/>
      <c r="I12" s="327" t="s">
        <v>254</v>
      </c>
      <c r="J12" s="216"/>
      <c r="K12" s="264"/>
      <c r="L12"/>
      <c r="M12"/>
      <c r="N12"/>
      <c r="O12"/>
      <c r="P12"/>
      <c r="Q12"/>
    </row>
    <row r="13" spans="2:17" s="98" customFormat="1" ht="30.75" thickBot="1" x14ac:dyDescent="0.3">
      <c r="B13" s="480" t="s">
        <v>140</v>
      </c>
      <c r="C13" s="480"/>
      <c r="D13" s="480"/>
      <c r="E13" s="480"/>
      <c r="F13" s="480"/>
      <c r="I13" s="328" t="s">
        <v>255</v>
      </c>
      <c r="J13" s="279">
        <f>SUM(J11+J12)</f>
        <v>0</v>
      </c>
      <c r="K13" s="279">
        <f>SUM(K11+K12)</f>
        <v>0</v>
      </c>
      <c r="L13"/>
      <c r="M13"/>
      <c r="N13"/>
      <c r="O13"/>
      <c r="P13"/>
      <c r="Q13"/>
    </row>
    <row r="14" spans="2:17" s="98" customFormat="1" ht="15.75" customHeight="1" x14ac:dyDescent="0.25">
      <c r="B14" s="481" t="s">
        <v>141</v>
      </c>
      <c r="C14" s="481"/>
      <c r="D14" s="481"/>
      <c r="E14" s="481"/>
      <c r="F14" s="481"/>
      <c r="K14"/>
      <c r="L14"/>
      <c r="M14"/>
      <c r="N14"/>
      <c r="O14"/>
      <c r="P14"/>
      <c r="Q14"/>
    </row>
    <row r="15" spans="2:17" s="102" customFormat="1" ht="15.95" customHeight="1" x14ac:dyDescent="0.25">
      <c r="K15"/>
      <c r="L15"/>
      <c r="M15"/>
      <c r="N15"/>
      <c r="O15"/>
      <c r="P15"/>
      <c r="Q15"/>
    </row>
    <row r="16" spans="2:17" s="102" customFormat="1" ht="16.5" thickBot="1" x14ac:dyDescent="0.3">
      <c r="B16" s="113" t="s">
        <v>243</v>
      </c>
      <c r="C16" s="474" t="s">
        <v>9</v>
      </c>
      <c r="D16" s="474"/>
      <c r="E16" s="474"/>
      <c r="F16" s="474"/>
      <c r="G16" s="474"/>
      <c r="K16"/>
      <c r="L16"/>
      <c r="M16"/>
      <c r="N16"/>
      <c r="O16"/>
      <c r="P16"/>
      <c r="Q16"/>
    </row>
    <row r="17" spans="2:67" s="1" customFormat="1" ht="45" x14ac:dyDescent="0.25">
      <c r="B17" s="113" t="s">
        <v>227</v>
      </c>
      <c r="C17" s="114" t="s">
        <v>245</v>
      </c>
      <c r="D17" s="114" t="s">
        <v>246</v>
      </c>
      <c r="E17" s="114" t="s">
        <v>247</v>
      </c>
      <c r="F17" s="114" t="s">
        <v>248</v>
      </c>
      <c r="G17" s="114" t="s">
        <v>249</v>
      </c>
      <c r="K17"/>
      <c r="L17"/>
      <c r="M17"/>
      <c r="N17"/>
      <c r="O17"/>
      <c r="P17"/>
      <c r="Q17"/>
    </row>
    <row r="18" spans="2:67" s="1" customFormat="1" ht="15.75" x14ac:dyDescent="0.25">
      <c r="B18" s="124" t="s">
        <v>142</v>
      </c>
      <c r="C18" s="125"/>
      <c r="D18" s="125"/>
      <c r="E18" s="125"/>
      <c r="F18" s="125"/>
      <c r="G18" s="125"/>
      <c r="K18"/>
      <c r="L18"/>
      <c r="M18"/>
      <c r="N18"/>
      <c r="O18"/>
      <c r="P18"/>
      <c r="Q18"/>
    </row>
    <row r="19" spans="2:67" s="1" customFormat="1" ht="15.75" x14ac:dyDescent="0.25">
      <c r="B19" s="113" t="s">
        <v>256</v>
      </c>
      <c r="C19" s="125"/>
      <c r="D19" s="125"/>
      <c r="E19" s="125"/>
      <c r="F19" s="125"/>
      <c r="G19" s="125"/>
      <c r="K19"/>
      <c r="L19"/>
      <c r="M19"/>
      <c r="N19"/>
      <c r="O19"/>
      <c r="P19"/>
      <c r="Q19"/>
    </row>
    <row r="20" spans="2:67" s="98" customFormat="1" ht="16.5" thickBot="1" x14ac:dyDescent="0.3">
      <c r="B20" s="127" t="s">
        <v>257</v>
      </c>
      <c r="C20" s="329"/>
      <c r="D20" s="329"/>
      <c r="E20" s="329"/>
      <c r="F20" s="329"/>
      <c r="G20" s="329"/>
      <c r="K20"/>
      <c r="L20"/>
      <c r="M20"/>
      <c r="N20"/>
      <c r="O20"/>
      <c r="P20"/>
      <c r="Q20"/>
    </row>
    <row r="21" spans="2:67" s="1" customFormat="1" ht="15.75" x14ac:dyDescent="0.25">
      <c r="B21" s="129" t="s">
        <v>145</v>
      </c>
      <c r="C21" s="130"/>
      <c r="D21" s="130"/>
      <c r="E21" s="130"/>
      <c r="F21" s="130"/>
      <c r="G21" s="130"/>
      <c r="K21"/>
      <c r="L21"/>
      <c r="M21"/>
      <c r="N21"/>
      <c r="O21"/>
      <c r="P21"/>
      <c r="Q21"/>
    </row>
    <row r="22" spans="2:67" s="1" customFormat="1" ht="15.75" x14ac:dyDescent="0.25">
      <c r="B22" s="113" t="s">
        <v>258</v>
      </c>
      <c r="C22" s="125"/>
      <c r="D22" s="125"/>
      <c r="E22" s="125"/>
      <c r="F22" s="125"/>
      <c r="G22" s="125"/>
      <c r="K22"/>
      <c r="L22"/>
      <c r="M22"/>
      <c r="N22"/>
      <c r="O22"/>
      <c r="P22"/>
      <c r="Q22"/>
      <c r="R22" s="51"/>
      <c r="S22" s="51"/>
    </row>
    <row r="23" spans="2:67" s="98" customFormat="1" ht="16.5" thickBot="1" x14ac:dyDescent="0.3">
      <c r="B23" s="127" t="s">
        <v>259</v>
      </c>
      <c r="C23" s="329"/>
      <c r="D23" s="329"/>
      <c r="E23" s="329"/>
      <c r="F23" s="329"/>
      <c r="G23" s="329"/>
      <c r="K23"/>
      <c r="L23"/>
      <c r="M23"/>
      <c r="N23"/>
      <c r="O23"/>
      <c r="P23"/>
      <c r="Q23"/>
      <c r="R23" s="31"/>
      <c r="S23" s="31"/>
    </row>
    <row r="24" spans="2:67" s="1" customFormat="1" ht="15.75" x14ac:dyDescent="0.25">
      <c r="B24" s="133" t="s">
        <v>260</v>
      </c>
      <c r="C24" s="134"/>
      <c r="D24" s="134"/>
      <c r="E24" s="134"/>
      <c r="F24" s="134"/>
      <c r="G24" s="134"/>
      <c r="K24"/>
      <c r="L24"/>
      <c r="M24"/>
      <c r="N24"/>
      <c r="O24"/>
      <c r="P24"/>
      <c r="Q24"/>
      <c r="R24" s="31"/>
      <c r="S24" s="31"/>
    </row>
    <row r="25" spans="2:67" s="1" customFormat="1" ht="15.75" x14ac:dyDescent="0.25">
      <c r="B25" s="113" t="s">
        <v>261</v>
      </c>
      <c r="C25" s="125"/>
      <c r="D25" s="125"/>
      <c r="E25" s="125"/>
      <c r="F25" s="125"/>
      <c r="G25" s="125"/>
      <c r="K25"/>
      <c r="L25"/>
      <c r="M25"/>
      <c r="N25"/>
      <c r="O25"/>
      <c r="P25"/>
      <c r="Q25"/>
      <c r="R25" s="31"/>
      <c r="S25" s="31"/>
    </row>
    <row r="26" spans="2:67" s="98" customFormat="1" ht="15.75" x14ac:dyDescent="0.25">
      <c r="B26" s="113" t="s">
        <v>262</v>
      </c>
      <c r="C26" s="118"/>
      <c r="D26" s="118"/>
      <c r="E26" s="118"/>
      <c r="F26" s="118"/>
      <c r="G26" s="118"/>
      <c r="K26"/>
      <c r="L26"/>
      <c r="M26"/>
      <c r="N26"/>
      <c r="O26"/>
      <c r="P26"/>
      <c r="Q26"/>
      <c r="R26" s="31"/>
      <c r="S26" s="31"/>
    </row>
    <row r="27" spans="2:67" s="98" customFormat="1" x14ac:dyDescent="0.25">
      <c r="K27"/>
      <c r="L27"/>
      <c r="M27"/>
      <c r="N27"/>
      <c r="O27"/>
      <c r="P27"/>
      <c r="Q27"/>
      <c r="R27" s="31"/>
      <c r="S27" s="31"/>
    </row>
    <row r="28" spans="2:67" s="98" customFormat="1" ht="15.75" x14ac:dyDescent="0.25">
      <c r="B28" s="480" t="s">
        <v>263</v>
      </c>
      <c r="C28" s="480"/>
      <c r="D28" s="480"/>
      <c r="E28" s="480"/>
      <c r="F28" s="111"/>
      <c r="G28" s="111"/>
      <c r="K28"/>
      <c r="L28"/>
      <c r="M28"/>
      <c r="N28"/>
      <c r="O28"/>
      <c r="P28"/>
      <c r="Q28"/>
      <c r="R28" s="31"/>
      <c r="S28" s="31"/>
    </row>
    <row r="29" spans="2:67" s="98" customFormat="1" ht="15.75" x14ac:dyDescent="0.25">
      <c r="B29" s="111"/>
      <c r="C29" s="111"/>
      <c r="D29" s="111"/>
      <c r="E29" s="111"/>
      <c r="F29" s="111"/>
      <c r="G29" s="111"/>
      <c r="K29"/>
      <c r="L29"/>
      <c r="M29"/>
      <c r="N29"/>
      <c r="O29"/>
      <c r="P29"/>
      <c r="Q29"/>
      <c r="R29" s="31"/>
      <c r="S29" s="31"/>
    </row>
    <row r="30" spans="2:67" s="98" customFormat="1" ht="30" customHeight="1" x14ac:dyDescent="0.25">
      <c r="B30" s="124"/>
      <c r="C30" s="491" t="s">
        <v>152</v>
      </c>
      <c r="D30" s="491"/>
      <c r="E30" s="491"/>
      <c r="F30" s="491"/>
      <c r="G30" s="491"/>
      <c r="K30"/>
      <c r="L30"/>
      <c r="M30"/>
      <c r="N30"/>
      <c r="O30"/>
      <c r="P30"/>
      <c r="Q30"/>
      <c r="R30" s="31"/>
      <c r="S30" s="31"/>
    </row>
    <row r="31" spans="2:67" s="98" customFormat="1" ht="30" customHeight="1" x14ac:dyDescent="0.25">
      <c r="B31" s="113" t="s">
        <v>153</v>
      </c>
      <c r="C31" s="494"/>
      <c r="D31" s="494"/>
      <c r="E31" s="494"/>
      <c r="F31" s="494"/>
      <c r="G31" s="494"/>
      <c r="K31"/>
      <c r="L31"/>
      <c r="M31"/>
      <c r="N31"/>
      <c r="O31"/>
      <c r="P31"/>
      <c r="Q31"/>
      <c r="R31" s="31"/>
      <c r="S31" s="31"/>
    </row>
    <row r="32" spans="2:67" s="98" customFormat="1" ht="15.95" customHeight="1" thickBot="1" x14ac:dyDescent="0.3">
      <c r="B32" s="113" t="s">
        <v>243</v>
      </c>
      <c r="C32" s="474" t="s">
        <v>9</v>
      </c>
      <c r="D32" s="474"/>
      <c r="E32" s="474"/>
      <c r="F32" s="474"/>
      <c r="G32" s="474"/>
      <c r="H32" s="493">
        <v>2018</v>
      </c>
      <c r="I32" s="493"/>
      <c r="J32" s="493"/>
      <c r="K32" s="493"/>
      <c r="L32" s="493"/>
      <c r="M32" s="493"/>
      <c r="N32" s="493"/>
      <c r="O32" s="493"/>
      <c r="P32" s="493"/>
      <c r="Q32" s="493">
        <v>2019</v>
      </c>
      <c r="R32" s="493"/>
      <c r="S32" s="493"/>
      <c r="T32" s="493"/>
      <c r="U32" s="493"/>
      <c r="V32" s="493"/>
      <c r="W32" s="493"/>
      <c r="X32" s="493"/>
      <c r="Y32" s="493"/>
      <c r="Z32" s="495"/>
      <c r="AA32" s="495"/>
      <c r="AB32" s="495"/>
      <c r="AC32" s="493">
        <v>2020</v>
      </c>
      <c r="AD32" s="493"/>
      <c r="AE32" s="493"/>
      <c r="AF32" s="493"/>
      <c r="AG32" s="493"/>
      <c r="AH32" s="493"/>
      <c r="AI32" s="493"/>
      <c r="AJ32" s="493"/>
      <c r="AK32" s="493"/>
      <c r="AL32" s="493"/>
      <c r="AM32" s="493"/>
      <c r="AN32" s="493"/>
      <c r="AO32" s="493">
        <v>2021</v>
      </c>
      <c r="AP32" s="493"/>
      <c r="AQ32" s="493"/>
      <c r="AR32" s="493"/>
      <c r="AS32" s="493"/>
      <c r="AT32" s="493"/>
      <c r="AU32" s="493"/>
      <c r="AV32" s="493"/>
      <c r="AW32" s="493"/>
      <c r="AX32" s="493"/>
      <c r="AY32" s="493"/>
      <c r="AZ32" s="493"/>
      <c r="BA32" s="493">
        <v>2022</v>
      </c>
      <c r="BB32" s="493"/>
      <c r="BC32" s="493"/>
      <c r="BD32" s="493"/>
      <c r="BE32" s="493"/>
      <c r="BF32" s="493"/>
      <c r="BG32" s="493"/>
      <c r="BH32" s="493"/>
      <c r="BI32" s="493"/>
      <c r="BJ32" s="493"/>
      <c r="BK32" s="493"/>
      <c r="BL32" s="493"/>
      <c r="BM32" s="493">
        <v>2023</v>
      </c>
      <c r="BN32" s="493"/>
      <c r="BO32" s="493"/>
    </row>
    <row r="33" spans="2:67" s="98" customFormat="1" ht="45" x14ac:dyDescent="0.25">
      <c r="B33" s="113" t="s">
        <v>227</v>
      </c>
      <c r="C33" s="114" t="s">
        <v>245</v>
      </c>
      <c r="D33" s="114" t="s">
        <v>246</v>
      </c>
      <c r="E33" s="114" t="s">
        <v>247</v>
      </c>
      <c r="F33" s="114" t="s">
        <v>248</v>
      </c>
      <c r="G33" s="114" t="s">
        <v>249</v>
      </c>
      <c r="H33" s="114" t="s">
        <v>264</v>
      </c>
      <c r="I33" s="114" t="s">
        <v>265</v>
      </c>
      <c r="J33" s="114" t="s">
        <v>266</v>
      </c>
      <c r="K33" s="114" t="s">
        <v>267</v>
      </c>
      <c r="L33" s="114" t="s">
        <v>268</v>
      </c>
      <c r="M33" s="114" t="s">
        <v>269</v>
      </c>
      <c r="N33" s="114" t="s">
        <v>270</v>
      </c>
      <c r="O33" s="114" t="s">
        <v>271</v>
      </c>
      <c r="P33" s="114" t="s">
        <v>272</v>
      </c>
      <c r="Q33" s="114" t="s">
        <v>273</v>
      </c>
      <c r="R33" s="114" t="s">
        <v>274</v>
      </c>
      <c r="S33" s="114" t="s">
        <v>275</v>
      </c>
      <c r="T33" s="114" t="s">
        <v>276</v>
      </c>
      <c r="U33" s="114" t="s">
        <v>277</v>
      </c>
      <c r="V33" s="114" t="s">
        <v>278</v>
      </c>
      <c r="W33" s="114" t="s">
        <v>279</v>
      </c>
      <c r="X33" s="114" t="s">
        <v>280</v>
      </c>
      <c r="Y33" s="114" t="s">
        <v>281</v>
      </c>
      <c r="Z33" s="114" t="s">
        <v>282</v>
      </c>
      <c r="AA33" s="114" t="s">
        <v>283</v>
      </c>
      <c r="AB33" s="114" t="s">
        <v>284</v>
      </c>
      <c r="AC33" s="114" t="s">
        <v>285</v>
      </c>
      <c r="AD33" s="114" t="s">
        <v>286</v>
      </c>
      <c r="AE33" s="114" t="s">
        <v>287</v>
      </c>
      <c r="AF33" s="114" t="s">
        <v>288</v>
      </c>
      <c r="AG33" s="114" t="s">
        <v>289</v>
      </c>
      <c r="AH33" s="114" t="s">
        <v>290</v>
      </c>
      <c r="AI33" s="114" t="s">
        <v>291</v>
      </c>
      <c r="AJ33" s="114" t="s">
        <v>292</v>
      </c>
      <c r="AK33" s="114" t="s">
        <v>293</v>
      </c>
      <c r="AL33" s="114" t="s">
        <v>294</v>
      </c>
      <c r="AM33" s="114" t="s">
        <v>295</v>
      </c>
      <c r="AN33" s="114" t="s">
        <v>296</v>
      </c>
      <c r="AO33" s="114" t="s">
        <v>297</v>
      </c>
      <c r="AP33" s="114" t="s">
        <v>298</v>
      </c>
      <c r="AQ33" s="114" t="s">
        <v>299</v>
      </c>
      <c r="AR33" s="114" t="s">
        <v>300</v>
      </c>
      <c r="AS33" s="114" t="s">
        <v>301</v>
      </c>
      <c r="AT33" s="114" t="s">
        <v>302</v>
      </c>
      <c r="AU33" s="114" t="s">
        <v>303</v>
      </c>
      <c r="AV33" s="114" t="s">
        <v>304</v>
      </c>
      <c r="AW33" s="114" t="s">
        <v>305</v>
      </c>
      <c r="AX33" s="114" t="s">
        <v>306</v>
      </c>
      <c r="AY33" s="114" t="s">
        <v>307</v>
      </c>
      <c r="AZ33" s="114" t="s">
        <v>308</v>
      </c>
      <c r="BA33" s="114" t="s">
        <v>309</v>
      </c>
      <c r="BB33" s="114" t="s">
        <v>310</v>
      </c>
      <c r="BC33" s="114" t="s">
        <v>311</v>
      </c>
      <c r="BD33" s="114" t="s">
        <v>312</v>
      </c>
      <c r="BE33" s="114" t="s">
        <v>313</v>
      </c>
      <c r="BF33" s="114" t="s">
        <v>314</v>
      </c>
      <c r="BG33" s="114" t="s">
        <v>315</v>
      </c>
      <c r="BH33" s="114" t="s">
        <v>316</v>
      </c>
      <c r="BI33" s="114" t="s">
        <v>317</v>
      </c>
      <c r="BJ33" s="114" t="s">
        <v>318</v>
      </c>
      <c r="BK33" s="114" t="s">
        <v>319</v>
      </c>
      <c r="BL33" s="114" t="s">
        <v>320</v>
      </c>
      <c r="BM33" s="330" t="s">
        <v>321</v>
      </c>
      <c r="BN33" s="330" t="s">
        <v>322</v>
      </c>
      <c r="BO33" s="330" t="s">
        <v>323</v>
      </c>
    </row>
    <row r="34" spans="2:67" ht="30.75" x14ac:dyDescent="0.25">
      <c r="B34" s="113" t="s">
        <v>324</v>
      </c>
      <c r="C34" s="156"/>
      <c r="D34" s="156"/>
      <c r="E34" s="156"/>
      <c r="F34" s="156"/>
      <c r="G34" s="331"/>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3"/>
      <c r="BM34" s="332"/>
      <c r="BN34" s="332"/>
      <c r="BO34" s="332"/>
    </row>
    <row r="35" spans="2:67" ht="30.75" x14ac:dyDescent="0.25">
      <c r="B35" s="113" t="s">
        <v>325</v>
      </c>
      <c r="C35" s="156"/>
      <c r="D35" s="156"/>
      <c r="E35" s="156"/>
      <c r="F35" s="156"/>
      <c r="G35" s="331"/>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2"/>
      <c r="BC35" s="332"/>
      <c r="BD35" s="332"/>
      <c r="BE35" s="332"/>
      <c r="BF35" s="332"/>
      <c r="BG35" s="332"/>
      <c r="BH35" s="332"/>
      <c r="BI35" s="332"/>
      <c r="BJ35" s="332"/>
      <c r="BK35" s="332"/>
      <c r="BL35" s="333"/>
      <c r="BM35" s="332"/>
      <c r="BN35" s="332"/>
      <c r="BO35" s="332"/>
    </row>
    <row r="36" spans="2:67" ht="15.75" x14ac:dyDescent="0.25">
      <c r="B36" s="334" t="s">
        <v>326</v>
      </c>
      <c r="C36" s="335">
        <f t="shared" ref="C36:AH36" si="0">SUM(C34+C35)</f>
        <v>0</v>
      </c>
      <c r="D36" s="335">
        <f t="shared" si="0"/>
        <v>0</v>
      </c>
      <c r="E36" s="335">
        <f t="shared" si="0"/>
        <v>0</v>
      </c>
      <c r="F36" s="335">
        <f t="shared" si="0"/>
        <v>0</v>
      </c>
      <c r="G36" s="335">
        <f t="shared" si="0"/>
        <v>0</v>
      </c>
      <c r="H36" s="335">
        <f t="shared" si="0"/>
        <v>0</v>
      </c>
      <c r="I36" s="335">
        <f t="shared" si="0"/>
        <v>0</v>
      </c>
      <c r="J36" s="335">
        <f t="shared" si="0"/>
        <v>0</v>
      </c>
      <c r="K36" s="335">
        <f t="shared" si="0"/>
        <v>0</v>
      </c>
      <c r="L36" s="335">
        <f t="shared" si="0"/>
        <v>0</v>
      </c>
      <c r="M36" s="335">
        <f t="shared" si="0"/>
        <v>0</v>
      </c>
      <c r="N36" s="335">
        <f t="shared" si="0"/>
        <v>0</v>
      </c>
      <c r="O36" s="335">
        <f t="shared" si="0"/>
        <v>0</v>
      </c>
      <c r="P36" s="335">
        <f t="shared" si="0"/>
        <v>0</v>
      </c>
      <c r="Q36" s="335">
        <f t="shared" si="0"/>
        <v>0</v>
      </c>
      <c r="R36" s="335">
        <f t="shared" si="0"/>
        <v>0</v>
      </c>
      <c r="S36" s="335">
        <f t="shared" si="0"/>
        <v>0</v>
      </c>
      <c r="T36" s="335">
        <f t="shared" si="0"/>
        <v>0</v>
      </c>
      <c r="U36" s="335">
        <f t="shared" si="0"/>
        <v>0</v>
      </c>
      <c r="V36" s="335">
        <f t="shared" si="0"/>
        <v>0</v>
      </c>
      <c r="W36" s="335">
        <f t="shared" si="0"/>
        <v>0</v>
      </c>
      <c r="X36" s="335">
        <f t="shared" si="0"/>
        <v>0</v>
      </c>
      <c r="Y36" s="335">
        <f t="shared" si="0"/>
        <v>0</v>
      </c>
      <c r="Z36" s="335">
        <f t="shared" si="0"/>
        <v>0</v>
      </c>
      <c r="AA36" s="335">
        <f t="shared" si="0"/>
        <v>0</v>
      </c>
      <c r="AB36" s="335">
        <f t="shared" si="0"/>
        <v>0</v>
      </c>
      <c r="AC36" s="335">
        <f t="shared" si="0"/>
        <v>0</v>
      </c>
      <c r="AD36" s="335">
        <f t="shared" si="0"/>
        <v>0</v>
      </c>
      <c r="AE36" s="335">
        <f t="shared" si="0"/>
        <v>0</v>
      </c>
      <c r="AF36" s="335">
        <f t="shared" si="0"/>
        <v>0</v>
      </c>
      <c r="AG36" s="335">
        <f t="shared" si="0"/>
        <v>0</v>
      </c>
      <c r="AH36" s="335">
        <f t="shared" si="0"/>
        <v>0</v>
      </c>
      <c r="AI36" s="335">
        <f t="shared" ref="AI36:BN36" si="1">SUM(AI34+AI35)</f>
        <v>0</v>
      </c>
      <c r="AJ36" s="335">
        <f t="shared" si="1"/>
        <v>0</v>
      </c>
      <c r="AK36" s="335">
        <f t="shared" si="1"/>
        <v>0</v>
      </c>
      <c r="AL36" s="335">
        <f t="shared" si="1"/>
        <v>0</v>
      </c>
      <c r="AM36" s="335">
        <f t="shared" si="1"/>
        <v>0</v>
      </c>
      <c r="AN36" s="335">
        <f t="shared" si="1"/>
        <v>0</v>
      </c>
      <c r="AO36" s="335">
        <f t="shared" si="1"/>
        <v>0</v>
      </c>
      <c r="AP36" s="335">
        <f t="shared" si="1"/>
        <v>0</v>
      </c>
      <c r="AQ36" s="335">
        <f t="shared" si="1"/>
        <v>0</v>
      </c>
      <c r="AR36" s="335">
        <f t="shared" si="1"/>
        <v>0</v>
      </c>
      <c r="AS36" s="335">
        <f t="shared" si="1"/>
        <v>0</v>
      </c>
      <c r="AT36" s="335">
        <f t="shared" si="1"/>
        <v>0</v>
      </c>
      <c r="AU36" s="335">
        <f t="shared" si="1"/>
        <v>0</v>
      </c>
      <c r="AV36" s="335">
        <f t="shared" si="1"/>
        <v>0</v>
      </c>
      <c r="AW36" s="335">
        <f t="shared" si="1"/>
        <v>0</v>
      </c>
      <c r="AX36" s="335">
        <f t="shared" si="1"/>
        <v>0</v>
      </c>
      <c r="AY36" s="335">
        <f t="shared" si="1"/>
        <v>0</v>
      </c>
      <c r="AZ36" s="335">
        <f t="shared" si="1"/>
        <v>0</v>
      </c>
      <c r="BA36" s="335">
        <f t="shared" si="1"/>
        <v>0</v>
      </c>
      <c r="BB36" s="335">
        <f t="shared" si="1"/>
        <v>0</v>
      </c>
      <c r="BC36" s="335">
        <f t="shared" si="1"/>
        <v>0</v>
      </c>
      <c r="BD36" s="335">
        <f t="shared" si="1"/>
        <v>0</v>
      </c>
      <c r="BE36" s="335">
        <f t="shared" si="1"/>
        <v>0</v>
      </c>
      <c r="BF36" s="335">
        <f t="shared" si="1"/>
        <v>0</v>
      </c>
      <c r="BG36" s="335">
        <f t="shared" si="1"/>
        <v>0</v>
      </c>
      <c r="BH36" s="335">
        <f t="shared" si="1"/>
        <v>0</v>
      </c>
      <c r="BI36" s="335">
        <f t="shared" si="1"/>
        <v>0</v>
      </c>
      <c r="BJ36" s="335">
        <f t="shared" si="1"/>
        <v>0</v>
      </c>
      <c r="BK36" s="335">
        <f t="shared" si="1"/>
        <v>0</v>
      </c>
      <c r="BL36" s="335">
        <f t="shared" si="1"/>
        <v>0</v>
      </c>
      <c r="BM36" s="335">
        <f t="shared" si="1"/>
        <v>0</v>
      </c>
      <c r="BN36" s="335">
        <f t="shared" si="1"/>
        <v>0</v>
      </c>
      <c r="BO36" s="335">
        <f t="shared" ref="BO36" si="2">SUM(BO34+BO35)</f>
        <v>0</v>
      </c>
    </row>
    <row r="37" spans="2:67" ht="30.75" x14ac:dyDescent="0.25">
      <c r="B37" s="113" t="s">
        <v>327</v>
      </c>
      <c r="C37" s="156"/>
      <c r="D37" s="156"/>
      <c r="E37" s="156"/>
      <c r="F37" s="156"/>
      <c r="G37" s="331"/>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2"/>
      <c r="BF37" s="332"/>
      <c r="BG37" s="332"/>
      <c r="BH37" s="332"/>
      <c r="BI37" s="332"/>
      <c r="BJ37" s="332"/>
      <c r="BK37" s="332"/>
      <c r="BL37" s="333"/>
      <c r="BM37" s="332"/>
      <c r="BN37" s="332"/>
      <c r="BO37" s="332"/>
    </row>
    <row r="38" spans="2:67" ht="30.75" x14ac:dyDescent="0.25">
      <c r="B38" s="113" t="s">
        <v>328</v>
      </c>
      <c r="C38" s="156"/>
      <c r="D38" s="156"/>
      <c r="E38" s="156"/>
      <c r="F38" s="156"/>
      <c r="G38" s="331"/>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332"/>
      <c r="BJ38" s="332"/>
      <c r="BK38" s="332"/>
      <c r="BL38" s="333"/>
      <c r="BM38" s="332"/>
      <c r="BN38" s="332"/>
      <c r="BO38" s="332"/>
    </row>
    <row r="39" spans="2:67" ht="15.75" x14ac:dyDescent="0.25">
      <c r="B39" s="334" t="s">
        <v>329</v>
      </c>
      <c r="C39" s="335">
        <f t="shared" ref="C39:AH39" si="3">SUM(C37+C38)</f>
        <v>0</v>
      </c>
      <c r="D39" s="335">
        <f t="shared" si="3"/>
        <v>0</v>
      </c>
      <c r="E39" s="335">
        <f t="shared" si="3"/>
        <v>0</v>
      </c>
      <c r="F39" s="335">
        <f t="shared" si="3"/>
        <v>0</v>
      </c>
      <c r="G39" s="335">
        <f t="shared" si="3"/>
        <v>0</v>
      </c>
      <c r="H39" s="335">
        <f t="shared" si="3"/>
        <v>0</v>
      </c>
      <c r="I39" s="335">
        <f t="shared" si="3"/>
        <v>0</v>
      </c>
      <c r="J39" s="335">
        <f t="shared" si="3"/>
        <v>0</v>
      </c>
      <c r="K39" s="335">
        <f t="shared" si="3"/>
        <v>0</v>
      </c>
      <c r="L39" s="335">
        <f t="shared" si="3"/>
        <v>0</v>
      </c>
      <c r="M39" s="335">
        <f t="shared" si="3"/>
        <v>0</v>
      </c>
      <c r="N39" s="335">
        <f t="shared" si="3"/>
        <v>0</v>
      </c>
      <c r="O39" s="335">
        <f t="shared" si="3"/>
        <v>0</v>
      </c>
      <c r="P39" s="335">
        <f t="shared" si="3"/>
        <v>0</v>
      </c>
      <c r="Q39" s="335">
        <f t="shared" si="3"/>
        <v>0</v>
      </c>
      <c r="R39" s="335">
        <f t="shared" si="3"/>
        <v>0</v>
      </c>
      <c r="S39" s="335">
        <f t="shared" si="3"/>
        <v>0</v>
      </c>
      <c r="T39" s="335">
        <f t="shared" si="3"/>
        <v>0</v>
      </c>
      <c r="U39" s="335">
        <f t="shared" si="3"/>
        <v>0</v>
      </c>
      <c r="V39" s="335">
        <f t="shared" si="3"/>
        <v>0</v>
      </c>
      <c r="W39" s="335">
        <f t="shared" si="3"/>
        <v>0</v>
      </c>
      <c r="X39" s="335">
        <f t="shared" si="3"/>
        <v>0</v>
      </c>
      <c r="Y39" s="335">
        <f t="shared" si="3"/>
        <v>0</v>
      </c>
      <c r="Z39" s="335">
        <f t="shared" si="3"/>
        <v>0</v>
      </c>
      <c r="AA39" s="335">
        <f t="shared" si="3"/>
        <v>0</v>
      </c>
      <c r="AB39" s="335">
        <f t="shared" si="3"/>
        <v>0</v>
      </c>
      <c r="AC39" s="335">
        <f t="shared" si="3"/>
        <v>0</v>
      </c>
      <c r="AD39" s="335">
        <f t="shared" si="3"/>
        <v>0</v>
      </c>
      <c r="AE39" s="335">
        <f t="shared" si="3"/>
        <v>0</v>
      </c>
      <c r="AF39" s="335">
        <f t="shared" si="3"/>
        <v>0</v>
      </c>
      <c r="AG39" s="335">
        <f t="shared" si="3"/>
        <v>0</v>
      </c>
      <c r="AH39" s="335">
        <f t="shared" si="3"/>
        <v>0</v>
      </c>
      <c r="AI39" s="335">
        <f t="shared" ref="AI39:BN39" si="4">SUM(AI37+AI38)</f>
        <v>0</v>
      </c>
      <c r="AJ39" s="335">
        <f t="shared" si="4"/>
        <v>0</v>
      </c>
      <c r="AK39" s="335">
        <f t="shared" si="4"/>
        <v>0</v>
      </c>
      <c r="AL39" s="335">
        <f t="shared" si="4"/>
        <v>0</v>
      </c>
      <c r="AM39" s="335">
        <f t="shared" si="4"/>
        <v>0</v>
      </c>
      <c r="AN39" s="335">
        <f t="shared" si="4"/>
        <v>0</v>
      </c>
      <c r="AO39" s="335">
        <f t="shared" si="4"/>
        <v>0</v>
      </c>
      <c r="AP39" s="335">
        <f t="shared" si="4"/>
        <v>0</v>
      </c>
      <c r="AQ39" s="335">
        <f t="shared" si="4"/>
        <v>0</v>
      </c>
      <c r="AR39" s="335">
        <f t="shared" si="4"/>
        <v>0</v>
      </c>
      <c r="AS39" s="335">
        <f t="shared" si="4"/>
        <v>0</v>
      </c>
      <c r="AT39" s="335">
        <f t="shared" si="4"/>
        <v>0</v>
      </c>
      <c r="AU39" s="335">
        <f t="shared" si="4"/>
        <v>0</v>
      </c>
      <c r="AV39" s="335">
        <f t="shared" si="4"/>
        <v>0</v>
      </c>
      <c r="AW39" s="335">
        <f t="shared" si="4"/>
        <v>0</v>
      </c>
      <c r="AX39" s="335">
        <f t="shared" si="4"/>
        <v>0</v>
      </c>
      <c r="AY39" s="335">
        <f t="shared" si="4"/>
        <v>0</v>
      </c>
      <c r="AZ39" s="335">
        <f t="shared" si="4"/>
        <v>0</v>
      </c>
      <c r="BA39" s="335">
        <f t="shared" si="4"/>
        <v>0</v>
      </c>
      <c r="BB39" s="335">
        <f t="shared" si="4"/>
        <v>0</v>
      </c>
      <c r="BC39" s="335">
        <f t="shared" si="4"/>
        <v>0</v>
      </c>
      <c r="BD39" s="335">
        <f t="shared" si="4"/>
        <v>0</v>
      </c>
      <c r="BE39" s="335">
        <f t="shared" si="4"/>
        <v>0</v>
      </c>
      <c r="BF39" s="335">
        <f t="shared" si="4"/>
        <v>0</v>
      </c>
      <c r="BG39" s="335">
        <f t="shared" si="4"/>
        <v>0</v>
      </c>
      <c r="BH39" s="335">
        <f t="shared" si="4"/>
        <v>0</v>
      </c>
      <c r="BI39" s="335">
        <f t="shared" si="4"/>
        <v>0</v>
      </c>
      <c r="BJ39" s="335">
        <f t="shared" si="4"/>
        <v>0</v>
      </c>
      <c r="BK39" s="335">
        <f t="shared" si="4"/>
        <v>0</v>
      </c>
      <c r="BL39" s="335">
        <f t="shared" si="4"/>
        <v>0</v>
      </c>
      <c r="BM39" s="335">
        <f t="shared" si="4"/>
        <v>0</v>
      </c>
      <c r="BN39" s="335">
        <f t="shared" si="4"/>
        <v>0</v>
      </c>
      <c r="BO39" s="335">
        <f t="shared" ref="BO39" si="5">SUM(BO37+BO38)</f>
        <v>0</v>
      </c>
    </row>
    <row r="40" spans="2:67" ht="15.75" x14ac:dyDescent="0.25">
      <c r="B40" s="336" t="s">
        <v>330</v>
      </c>
      <c r="C40" s="337">
        <f t="shared" ref="C40:AH40" si="6">SUM(C36+C39)</f>
        <v>0</v>
      </c>
      <c r="D40" s="337">
        <f t="shared" si="6"/>
        <v>0</v>
      </c>
      <c r="E40" s="337">
        <f t="shared" si="6"/>
        <v>0</v>
      </c>
      <c r="F40" s="337">
        <f t="shared" si="6"/>
        <v>0</v>
      </c>
      <c r="G40" s="337">
        <f t="shared" si="6"/>
        <v>0</v>
      </c>
      <c r="H40" s="337">
        <f t="shared" si="6"/>
        <v>0</v>
      </c>
      <c r="I40" s="337">
        <f t="shared" si="6"/>
        <v>0</v>
      </c>
      <c r="J40" s="337">
        <f t="shared" si="6"/>
        <v>0</v>
      </c>
      <c r="K40" s="337">
        <f t="shared" si="6"/>
        <v>0</v>
      </c>
      <c r="L40" s="337">
        <f t="shared" si="6"/>
        <v>0</v>
      </c>
      <c r="M40" s="337">
        <f t="shared" si="6"/>
        <v>0</v>
      </c>
      <c r="N40" s="337">
        <f t="shared" si="6"/>
        <v>0</v>
      </c>
      <c r="O40" s="337">
        <f t="shared" si="6"/>
        <v>0</v>
      </c>
      <c r="P40" s="337">
        <f t="shared" si="6"/>
        <v>0</v>
      </c>
      <c r="Q40" s="337">
        <f t="shared" si="6"/>
        <v>0</v>
      </c>
      <c r="R40" s="337">
        <f t="shared" si="6"/>
        <v>0</v>
      </c>
      <c r="S40" s="337">
        <f t="shared" si="6"/>
        <v>0</v>
      </c>
      <c r="T40" s="337">
        <f t="shared" si="6"/>
        <v>0</v>
      </c>
      <c r="U40" s="337">
        <f t="shared" si="6"/>
        <v>0</v>
      </c>
      <c r="V40" s="337">
        <f t="shared" si="6"/>
        <v>0</v>
      </c>
      <c r="W40" s="337">
        <f t="shared" si="6"/>
        <v>0</v>
      </c>
      <c r="X40" s="337">
        <f t="shared" si="6"/>
        <v>0</v>
      </c>
      <c r="Y40" s="337">
        <f t="shared" si="6"/>
        <v>0</v>
      </c>
      <c r="Z40" s="337">
        <f t="shared" si="6"/>
        <v>0</v>
      </c>
      <c r="AA40" s="337">
        <f t="shared" si="6"/>
        <v>0</v>
      </c>
      <c r="AB40" s="337">
        <f t="shared" si="6"/>
        <v>0</v>
      </c>
      <c r="AC40" s="337">
        <f t="shared" si="6"/>
        <v>0</v>
      </c>
      <c r="AD40" s="337">
        <f t="shared" si="6"/>
        <v>0</v>
      </c>
      <c r="AE40" s="337">
        <f t="shared" si="6"/>
        <v>0</v>
      </c>
      <c r="AF40" s="337">
        <f t="shared" si="6"/>
        <v>0</v>
      </c>
      <c r="AG40" s="337">
        <f t="shared" si="6"/>
        <v>0</v>
      </c>
      <c r="AH40" s="337">
        <f t="shared" si="6"/>
        <v>0</v>
      </c>
      <c r="AI40" s="337">
        <f t="shared" ref="AI40:BN40" si="7">SUM(AI36+AI39)</f>
        <v>0</v>
      </c>
      <c r="AJ40" s="337">
        <f t="shared" si="7"/>
        <v>0</v>
      </c>
      <c r="AK40" s="337">
        <f t="shared" si="7"/>
        <v>0</v>
      </c>
      <c r="AL40" s="337">
        <f t="shared" si="7"/>
        <v>0</v>
      </c>
      <c r="AM40" s="337">
        <f t="shared" si="7"/>
        <v>0</v>
      </c>
      <c r="AN40" s="337">
        <f t="shared" si="7"/>
        <v>0</v>
      </c>
      <c r="AO40" s="337">
        <f t="shared" si="7"/>
        <v>0</v>
      </c>
      <c r="AP40" s="337">
        <f t="shared" si="7"/>
        <v>0</v>
      </c>
      <c r="AQ40" s="337">
        <f t="shared" si="7"/>
        <v>0</v>
      </c>
      <c r="AR40" s="337">
        <f t="shared" si="7"/>
        <v>0</v>
      </c>
      <c r="AS40" s="337">
        <f t="shared" si="7"/>
        <v>0</v>
      </c>
      <c r="AT40" s="337">
        <f t="shared" si="7"/>
        <v>0</v>
      </c>
      <c r="AU40" s="337">
        <f t="shared" si="7"/>
        <v>0</v>
      </c>
      <c r="AV40" s="337">
        <f t="shared" si="7"/>
        <v>0</v>
      </c>
      <c r="AW40" s="337">
        <f t="shared" si="7"/>
        <v>0</v>
      </c>
      <c r="AX40" s="337">
        <f t="shared" si="7"/>
        <v>0</v>
      </c>
      <c r="AY40" s="337">
        <f t="shared" si="7"/>
        <v>0</v>
      </c>
      <c r="AZ40" s="337">
        <f t="shared" si="7"/>
        <v>0</v>
      </c>
      <c r="BA40" s="337">
        <f t="shared" si="7"/>
        <v>0</v>
      </c>
      <c r="BB40" s="337">
        <f t="shared" si="7"/>
        <v>0</v>
      </c>
      <c r="BC40" s="337">
        <f t="shared" si="7"/>
        <v>0</v>
      </c>
      <c r="BD40" s="337">
        <f t="shared" si="7"/>
        <v>0</v>
      </c>
      <c r="BE40" s="337">
        <f t="shared" si="7"/>
        <v>0</v>
      </c>
      <c r="BF40" s="337">
        <f t="shared" si="7"/>
        <v>0</v>
      </c>
      <c r="BG40" s="337">
        <f t="shared" si="7"/>
        <v>0</v>
      </c>
      <c r="BH40" s="337">
        <f t="shared" si="7"/>
        <v>0</v>
      </c>
      <c r="BI40" s="337">
        <f t="shared" si="7"/>
        <v>0</v>
      </c>
      <c r="BJ40" s="337">
        <f t="shared" si="7"/>
        <v>0</v>
      </c>
      <c r="BK40" s="337">
        <f t="shared" si="7"/>
        <v>0</v>
      </c>
      <c r="BL40" s="337">
        <f t="shared" si="7"/>
        <v>0</v>
      </c>
      <c r="BM40" s="337">
        <f t="shared" si="7"/>
        <v>0</v>
      </c>
      <c r="BN40" s="337">
        <f t="shared" si="7"/>
        <v>0</v>
      </c>
      <c r="BO40" s="337">
        <f t="shared" ref="BO40" si="8">SUM(BO36+BO39)</f>
        <v>0</v>
      </c>
    </row>
    <row r="41" spans="2:67" ht="16.5" thickBot="1" x14ac:dyDescent="0.3">
      <c r="B41" s="338" t="s">
        <v>331</v>
      </c>
      <c r="C41" s="339" t="e">
        <f>C40/C$11</f>
        <v>#DIV/0!</v>
      </c>
      <c r="D41" s="339" t="e">
        <f>D40/D$11</f>
        <v>#DIV/0!</v>
      </c>
      <c r="E41" s="339" t="e">
        <f>E40/E$11</f>
        <v>#DIV/0!</v>
      </c>
      <c r="F41" s="339" t="e">
        <f>F40/F$11</f>
        <v>#DIV/0!</v>
      </c>
      <c r="G41" s="339" t="e">
        <f>G40/G$11</f>
        <v>#DIV/0!</v>
      </c>
      <c r="H41" s="340"/>
      <c r="I41" s="341"/>
      <c r="J41" s="341"/>
      <c r="K41" s="341"/>
      <c r="L41" s="341"/>
      <c r="M41" s="342"/>
      <c r="N41" s="341"/>
      <c r="O41" s="341"/>
      <c r="P41" s="341"/>
      <c r="Q41" s="341"/>
      <c r="R41" s="342"/>
      <c r="S41" s="341"/>
      <c r="T41" s="341"/>
      <c r="U41" s="341"/>
      <c r="V41" s="341"/>
      <c r="W41" s="342"/>
      <c r="X41" s="341"/>
      <c r="Y41" s="341"/>
      <c r="Z41" s="341"/>
      <c r="AA41" s="341"/>
      <c r="AB41" s="342"/>
      <c r="AC41" s="341"/>
      <c r="AD41" s="341"/>
      <c r="AE41" s="341"/>
      <c r="AF41" s="341"/>
      <c r="AG41" s="342"/>
      <c r="AH41" s="341"/>
      <c r="AI41" s="341"/>
      <c r="AJ41" s="341"/>
      <c r="AK41" s="341"/>
      <c r="AL41" s="342"/>
      <c r="AM41" s="341"/>
      <c r="AN41" s="341"/>
      <c r="AO41" s="341"/>
      <c r="AP41" s="341"/>
      <c r="AQ41" s="342"/>
      <c r="AR41" s="341"/>
      <c r="AS41" s="341"/>
      <c r="AT41" s="341"/>
      <c r="AU41" s="341"/>
      <c r="AV41" s="342"/>
      <c r="AW41" s="341"/>
      <c r="AX41" s="341"/>
      <c r="AY41" s="341"/>
      <c r="AZ41" s="341"/>
      <c r="BA41" s="342"/>
      <c r="BB41" s="341"/>
      <c r="BC41" s="341"/>
      <c r="BD41" s="341"/>
      <c r="BE41" s="341"/>
      <c r="BF41" s="342"/>
      <c r="BG41" s="341"/>
      <c r="BH41" s="341"/>
      <c r="BI41" s="341"/>
      <c r="BJ41" s="341"/>
      <c r="BK41" s="342"/>
      <c r="BL41" s="341"/>
      <c r="BM41" s="341"/>
      <c r="BN41" s="341"/>
      <c r="BO41" s="341"/>
    </row>
    <row r="42" spans="2:67" ht="30.75" x14ac:dyDescent="0.25">
      <c r="B42" s="343" t="s">
        <v>332</v>
      </c>
      <c r="C42" s="344"/>
      <c r="D42" s="344"/>
      <c r="E42" s="344"/>
      <c r="F42" s="344"/>
      <c r="G42" s="345"/>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332"/>
      <c r="BK42" s="332"/>
      <c r="BL42" s="333"/>
      <c r="BM42" s="332"/>
      <c r="BN42" s="332"/>
      <c r="BO42" s="332"/>
    </row>
    <row r="43" spans="2:67" ht="30.75" x14ac:dyDescent="0.25">
      <c r="B43" s="113" t="s">
        <v>333</v>
      </c>
      <c r="C43" s="344"/>
      <c r="D43" s="344"/>
      <c r="E43" s="344"/>
      <c r="F43" s="344"/>
      <c r="G43" s="345"/>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3"/>
      <c r="BM43" s="332"/>
      <c r="BN43" s="332"/>
      <c r="BO43" s="332"/>
    </row>
    <row r="44" spans="2:67" ht="15.75" x14ac:dyDescent="0.25">
      <c r="B44" s="346" t="s">
        <v>334</v>
      </c>
      <c r="C44" s="347">
        <f t="shared" ref="C44:AH44" si="9">SUM(C42+C43)</f>
        <v>0</v>
      </c>
      <c r="D44" s="347">
        <f t="shared" si="9"/>
        <v>0</v>
      </c>
      <c r="E44" s="347">
        <f t="shared" si="9"/>
        <v>0</v>
      </c>
      <c r="F44" s="347">
        <f t="shared" si="9"/>
        <v>0</v>
      </c>
      <c r="G44" s="347">
        <f t="shared" si="9"/>
        <v>0</v>
      </c>
      <c r="H44" s="347">
        <f t="shared" si="9"/>
        <v>0</v>
      </c>
      <c r="I44" s="347">
        <f t="shared" si="9"/>
        <v>0</v>
      </c>
      <c r="J44" s="347">
        <f t="shared" si="9"/>
        <v>0</v>
      </c>
      <c r="K44" s="347">
        <f t="shared" si="9"/>
        <v>0</v>
      </c>
      <c r="L44" s="347">
        <f t="shared" si="9"/>
        <v>0</v>
      </c>
      <c r="M44" s="347">
        <f t="shared" si="9"/>
        <v>0</v>
      </c>
      <c r="N44" s="347">
        <f t="shared" si="9"/>
        <v>0</v>
      </c>
      <c r="O44" s="347">
        <f t="shared" si="9"/>
        <v>0</v>
      </c>
      <c r="P44" s="347">
        <f t="shared" si="9"/>
        <v>0</v>
      </c>
      <c r="Q44" s="347">
        <f t="shared" si="9"/>
        <v>0</v>
      </c>
      <c r="R44" s="347">
        <f t="shared" si="9"/>
        <v>0</v>
      </c>
      <c r="S44" s="347">
        <f t="shared" si="9"/>
        <v>0</v>
      </c>
      <c r="T44" s="347">
        <f t="shared" si="9"/>
        <v>0</v>
      </c>
      <c r="U44" s="347">
        <f t="shared" si="9"/>
        <v>0</v>
      </c>
      <c r="V44" s="347">
        <f t="shared" si="9"/>
        <v>0</v>
      </c>
      <c r="W44" s="347">
        <f t="shared" si="9"/>
        <v>0</v>
      </c>
      <c r="X44" s="347">
        <f t="shared" si="9"/>
        <v>0</v>
      </c>
      <c r="Y44" s="347">
        <f t="shared" si="9"/>
        <v>0</v>
      </c>
      <c r="Z44" s="347">
        <f t="shared" si="9"/>
        <v>0</v>
      </c>
      <c r="AA44" s="347">
        <f t="shared" si="9"/>
        <v>0</v>
      </c>
      <c r="AB44" s="347">
        <f t="shared" si="9"/>
        <v>0</v>
      </c>
      <c r="AC44" s="347">
        <f t="shared" si="9"/>
        <v>0</v>
      </c>
      <c r="AD44" s="347">
        <f t="shared" si="9"/>
        <v>0</v>
      </c>
      <c r="AE44" s="347">
        <f t="shared" si="9"/>
        <v>0</v>
      </c>
      <c r="AF44" s="347">
        <f t="shared" si="9"/>
        <v>0</v>
      </c>
      <c r="AG44" s="347">
        <f t="shared" si="9"/>
        <v>0</v>
      </c>
      <c r="AH44" s="347">
        <f t="shared" si="9"/>
        <v>0</v>
      </c>
      <c r="AI44" s="347">
        <f t="shared" ref="AI44:BN44" si="10">SUM(AI42+AI43)</f>
        <v>0</v>
      </c>
      <c r="AJ44" s="347">
        <f t="shared" si="10"/>
        <v>0</v>
      </c>
      <c r="AK44" s="347">
        <f t="shared" si="10"/>
        <v>0</v>
      </c>
      <c r="AL44" s="347">
        <f t="shared" si="10"/>
        <v>0</v>
      </c>
      <c r="AM44" s="347">
        <f t="shared" si="10"/>
        <v>0</v>
      </c>
      <c r="AN44" s="347">
        <f t="shared" si="10"/>
        <v>0</v>
      </c>
      <c r="AO44" s="347">
        <f t="shared" si="10"/>
        <v>0</v>
      </c>
      <c r="AP44" s="347">
        <f t="shared" si="10"/>
        <v>0</v>
      </c>
      <c r="AQ44" s="347">
        <f t="shared" si="10"/>
        <v>0</v>
      </c>
      <c r="AR44" s="347">
        <f t="shared" si="10"/>
        <v>0</v>
      </c>
      <c r="AS44" s="347">
        <f t="shared" si="10"/>
        <v>0</v>
      </c>
      <c r="AT44" s="347">
        <f t="shared" si="10"/>
        <v>0</v>
      </c>
      <c r="AU44" s="347">
        <f t="shared" si="10"/>
        <v>0</v>
      </c>
      <c r="AV44" s="347">
        <f t="shared" si="10"/>
        <v>0</v>
      </c>
      <c r="AW44" s="347">
        <f t="shared" si="10"/>
        <v>0</v>
      </c>
      <c r="AX44" s="347">
        <f t="shared" si="10"/>
        <v>0</v>
      </c>
      <c r="AY44" s="347">
        <f t="shared" si="10"/>
        <v>0</v>
      </c>
      <c r="AZ44" s="347">
        <f t="shared" si="10"/>
        <v>0</v>
      </c>
      <c r="BA44" s="347">
        <f t="shared" si="10"/>
        <v>0</v>
      </c>
      <c r="BB44" s="347">
        <f t="shared" si="10"/>
        <v>0</v>
      </c>
      <c r="BC44" s="347">
        <f t="shared" si="10"/>
        <v>0</v>
      </c>
      <c r="BD44" s="347">
        <f t="shared" si="10"/>
        <v>0</v>
      </c>
      <c r="BE44" s="347">
        <f t="shared" si="10"/>
        <v>0</v>
      </c>
      <c r="BF44" s="347">
        <f t="shared" si="10"/>
        <v>0</v>
      </c>
      <c r="BG44" s="347">
        <f t="shared" si="10"/>
        <v>0</v>
      </c>
      <c r="BH44" s="347">
        <f t="shared" si="10"/>
        <v>0</v>
      </c>
      <c r="BI44" s="347">
        <f t="shared" si="10"/>
        <v>0</v>
      </c>
      <c r="BJ44" s="347">
        <f t="shared" si="10"/>
        <v>0</v>
      </c>
      <c r="BK44" s="347">
        <f t="shared" si="10"/>
        <v>0</v>
      </c>
      <c r="BL44" s="347">
        <f t="shared" si="10"/>
        <v>0</v>
      </c>
      <c r="BM44" s="347">
        <f t="shared" si="10"/>
        <v>0</v>
      </c>
      <c r="BN44" s="347">
        <f t="shared" si="10"/>
        <v>0</v>
      </c>
      <c r="BO44" s="347">
        <f t="shared" ref="BO44" si="11">SUM(BO42+BO43)</f>
        <v>0</v>
      </c>
    </row>
    <row r="45" spans="2:67" ht="30.75" x14ac:dyDescent="0.25">
      <c r="B45" s="343" t="s">
        <v>335</v>
      </c>
      <c r="C45" s="344"/>
      <c r="D45" s="344"/>
      <c r="E45" s="344"/>
      <c r="F45" s="344"/>
      <c r="G45" s="345"/>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2"/>
      <c r="BF45" s="332"/>
      <c r="BG45" s="332"/>
      <c r="BH45" s="332"/>
      <c r="BI45" s="332"/>
      <c r="BJ45" s="332"/>
      <c r="BK45" s="332"/>
      <c r="BL45" s="333"/>
      <c r="BM45" s="332"/>
      <c r="BN45" s="332"/>
      <c r="BO45" s="332"/>
    </row>
    <row r="46" spans="2:67" ht="30.75" x14ac:dyDescent="0.25">
      <c r="B46" s="343" t="s">
        <v>336</v>
      </c>
      <c r="C46" s="348"/>
      <c r="D46" s="348"/>
      <c r="E46" s="348"/>
      <c r="F46" s="348"/>
      <c r="G46" s="349"/>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3"/>
      <c r="BM46" s="332"/>
      <c r="BN46" s="332"/>
      <c r="BO46" s="332"/>
    </row>
    <row r="47" spans="2:67" ht="15.75" x14ac:dyDescent="0.25">
      <c r="B47" s="334" t="s">
        <v>337</v>
      </c>
      <c r="C47" s="350">
        <f t="shared" ref="C47:AH47" si="12">SUM(C45+C46)</f>
        <v>0</v>
      </c>
      <c r="D47" s="350">
        <f t="shared" si="12"/>
        <v>0</v>
      </c>
      <c r="E47" s="350">
        <f t="shared" si="12"/>
        <v>0</v>
      </c>
      <c r="F47" s="350">
        <f t="shared" si="12"/>
        <v>0</v>
      </c>
      <c r="G47" s="350">
        <f t="shared" si="12"/>
        <v>0</v>
      </c>
      <c r="H47" s="350">
        <f t="shared" si="12"/>
        <v>0</v>
      </c>
      <c r="I47" s="350">
        <f t="shared" si="12"/>
        <v>0</v>
      </c>
      <c r="J47" s="350">
        <f t="shared" si="12"/>
        <v>0</v>
      </c>
      <c r="K47" s="350">
        <f t="shared" si="12"/>
        <v>0</v>
      </c>
      <c r="L47" s="350">
        <f t="shared" si="12"/>
        <v>0</v>
      </c>
      <c r="M47" s="350">
        <f t="shared" si="12"/>
        <v>0</v>
      </c>
      <c r="N47" s="350">
        <f t="shared" si="12"/>
        <v>0</v>
      </c>
      <c r="O47" s="350">
        <f t="shared" si="12"/>
        <v>0</v>
      </c>
      <c r="P47" s="350">
        <f t="shared" si="12"/>
        <v>0</v>
      </c>
      <c r="Q47" s="350">
        <f t="shared" si="12"/>
        <v>0</v>
      </c>
      <c r="R47" s="350">
        <f t="shared" si="12"/>
        <v>0</v>
      </c>
      <c r="S47" s="350">
        <f t="shared" si="12"/>
        <v>0</v>
      </c>
      <c r="T47" s="350">
        <f t="shared" si="12"/>
        <v>0</v>
      </c>
      <c r="U47" s="350">
        <f t="shared" si="12"/>
        <v>0</v>
      </c>
      <c r="V47" s="350">
        <f t="shared" si="12"/>
        <v>0</v>
      </c>
      <c r="W47" s="350">
        <f t="shared" si="12"/>
        <v>0</v>
      </c>
      <c r="X47" s="350">
        <f t="shared" si="12"/>
        <v>0</v>
      </c>
      <c r="Y47" s="350">
        <f t="shared" si="12"/>
        <v>0</v>
      </c>
      <c r="Z47" s="350">
        <f t="shared" si="12"/>
        <v>0</v>
      </c>
      <c r="AA47" s="350">
        <f t="shared" si="12"/>
        <v>0</v>
      </c>
      <c r="AB47" s="350">
        <f t="shared" si="12"/>
        <v>0</v>
      </c>
      <c r="AC47" s="350">
        <f t="shared" si="12"/>
        <v>0</v>
      </c>
      <c r="AD47" s="350">
        <f t="shared" si="12"/>
        <v>0</v>
      </c>
      <c r="AE47" s="350">
        <f t="shared" si="12"/>
        <v>0</v>
      </c>
      <c r="AF47" s="350">
        <f t="shared" si="12"/>
        <v>0</v>
      </c>
      <c r="AG47" s="350">
        <f t="shared" si="12"/>
        <v>0</v>
      </c>
      <c r="AH47" s="350">
        <f t="shared" si="12"/>
        <v>0</v>
      </c>
      <c r="AI47" s="350">
        <f t="shared" ref="AI47:BN47" si="13">SUM(AI45+AI46)</f>
        <v>0</v>
      </c>
      <c r="AJ47" s="350">
        <f t="shared" si="13"/>
        <v>0</v>
      </c>
      <c r="AK47" s="350">
        <f t="shared" si="13"/>
        <v>0</v>
      </c>
      <c r="AL47" s="350">
        <f t="shared" si="13"/>
        <v>0</v>
      </c>
      <c r="AM47" s="350">
        <f t="shared" si="13"/>
        <v>0</v>
      </c>
      <c r="AN47" s="350">
        <f t="shared" si="13"/>
        <v>0</v>
      </c>
      <c r="AO47" s="350">
        <f t="shared" si="13"/>
        <v>0</v>
      </c>
      <c r="AP47" s="350">
        <f t="shared" si="13"/>
        <v>0</v>
      </c>
      <c r="AQ47" s="350">
        <f t="shared" si="13"/>
        <v>0</v>
      </c>
      <c r="AR47" s="350">
        <f t="shared" si="13"/>
        <v>0</v>
      </c>
      <c r="AS47" s="350">
        <f t="shared" si="13"/>
        <v>0</v>
      </c>
      <c r="AT47" s="350">
        <f t="shared" si="13"/>
        <v>0</v>
      </c>
      <c r="AU47" s="350">
        <f t="shared" si="13"/>
        <v>0</v>
      </c>
      <c r="AV47" s="350">
        <f t="shared" si="13"/>
        <v>0</v>
      </c>
      <c r="AW47" s="350">
        <f t="shared" si="13"/>
        <v>0</v>
      </c>
      <c r="AX47" s="350">
        <f t="shared" si="13"/>
        <v>0</v>
      </c>
      <c r="AY47" s="350">
        <f t="shared" si="13"/>
        <v>0</v>
      </c>
      <c r="AZ47" s="350">
        <f t="shared" si="13"/>
        <v>0</v>
      </c>
      <c r="BA47" s="350">
        <f t="shared" si="13"/>
        <v>0</v>
      </c>
      <c r="BB47" s="350">
        <f t="shared" si="13"/>
        <v>0</v>
      </c>
      <c r="BC47" s="350">
        <f t="shared" si="13"/>
        <v>0</v>
      </c>
      <c r="BD47" s="350">
        <f t="shared" si="13"/>
        <v>0</v>
      </c>
      <c r="BE47" s="350">
        <f t="shared" si="13"/>
        <v>0</v>
      </c>
      <c r="BF47" s="350">
        <f t="shared" si="13"/>
        <v>0</v>
      </c>
      <c r="BG47" s="350">
        <f t="shared" si="13"/>
        <v>0</v>
      </c>
      <c r="BH47" s="350">
        <f t="shared" si="13"/>
        <v>0</v>
      </c>
      <c r="BI47" s="350">
        <f t="shared" si="13"/>
        <v>0</v>
      </c>
      <c r="BJ47" s="350">
        <f t="shared" si="13"/>
        <v>0</v>
      </c>
      <c r="BK47" s="350">
        <f t="shared" si="13"/>
        <v>0</v>
      </c>
      <c r="BL47" s="350">
        <f t="shared" si="13"/>
        <v>0</v>
      </c>
      <c r="BM47" s="350">
        <f t="shared" si="13"/>
        <v>0</v>
      </c>
      <c r="BN47" s="350">
        <f t="shared" si="13"/>
        <v>0</v>
      </c>
      <c r="BO47" s="350">
        <f t="shared" ref="BO47" si="14">SUM(BO45+BO46)</f>
        <v>0</v>
      </c>
    </row>
    <row r="48" spans="2:67" ht="15.75" x14ac:dyDescent="0.25">
      <c r="B48" s="334" t="s">
        <v>338</v>
      </c>
      <c r="C48" s="350">
        <f t="shared" ref="C48:AH48" si="15">SUM(C44+C47)</f>
        <v>0</v>
      </c>
      <c r="D48" s="350">
        <f t="shared" si="15"/>
        <v>0</v>
      </c>
      <c r="E48" s="350">
        <f t="shared" si="15"/>
        <v>0</v>
      </c>
      <c r="F48" s="350">
        <f t="shared" si="15"/>
        <v>0</v>
      </c>
      <c r="G48" s="350">
        <f t="shared" si="15"/>
        <v>0</v>
      </c>
      <c r="H48" s="350">
        <f t="shared" si="15"/>
        <v>0</v>
      </c>
      <c r="I48" s="350">
        <f t="shared" si="15"/>
        <v>0</v>
      </c>
      <c r="J48" s="350">
        <f t="shared" si="15"/>
        <v>0</v>
      </c>
      <c r="K48" s="350">
        <f t="shared" si="15"/>
        <v>0</v>
      </c>
      <c r="L48" s="350">
        <f t="shared" si="15"/>
        <v>0</v>
      </c>
      <c r="M48" s="350">
        <f t="shared" si="15"/>
        <v>0</v>
      </c>
      <c r="N48" s="350">
        <f t="shared" si="15"/>
        <v>0</v>
      </c>
      <c r="O48" s="350">
        <f t="shared" si="15"/>
        <v>0</v>
      </c>
      <c r="P48" s="350">
        <f t="shared" si="15"/>
        <v>0</v>
      </c>
      <c r="Q48" s="350">
        <f t="shared" si="15"/>
        <v>0</v>
      </c>
      <c r="R48" s="350">
        <f t="shared" si="15"/>
        <v>0</v>
      </c>
      <c r="S48" s="350">
        <f t="shared" si="15"/>
        <v>0</v>
      </c>
      <c r="T48" s="350">
        <f t="shared" si="15"/>
        <v>0</v>
      </c>
      <c r="U48" s="350">
        <f t="shared" si="15"/>
        <v>0</v>
      </c>
      <c r="V48" s="350">
        <f t="shared" si="15"/>
        <v>0</v>
      </c>
      <c r="W48" s="350">
        <f t="shared" si="15"/>
        <v>0</v>
      </c>
      <c r="X48" s="350">
        <f t="shared" si="15"/>
        <v>0</v>
      </c>
      <c r="Y48" s="350">
        <f t="shared" si="15"/>
        <v>0</v>
      </c>
      <c r="Z48" s="350">
        <f t="shared" si="15"/>
        <v>0</v>
      </c>
      <c r="AA48" s="350">
        <f t="shared" si="15"/>
        <v>0</v>
      </c>
      <c r="AB48" s="350">
        <f t="shared" si="15"/>
        <v>0</v>
      </c>
      <c r="AC48" s="350">
        <f t="shared" si="15"/>
        <v>0</v>
      </c>
      <c r="AD48" s="350">
        <f t="shared" si="15"/>
        <v>0</v>
      </c>
      <c r="AE48" s="350">
        <f t="shared" si="15"/>
        <v>0</v>
      </c>
      <c r="AF48" s="350">
        <f t="shared" si="15"/>
        <v>0</v>
      </c>
      <c r="AG48" s="350">
        <f t="shared" si="15"/>
        <v>0</v>
      </c>
      <c r="AH48" s="350">
        <f t="shared" si="15"/>
        <v>0</v>
      </c>
      <c r="AI48" s="350">
        <f t="shared" ref="AI48:BN48" si="16">SUM(AI44+AI47)</f>
        <v>0</v>
      </c>
      <c r="AJ48" s="350">
        <f t="shared" si="16"/>
        <v>0</v>
      </c>
      <c r="AK48" s="350">
        <f t="shared" si="16"/>
        <v>0</v>
      </c>
      <c r="AL48" s="350">
        <f t="shared" si="16"/>
        <v>0</v>
      </c>
      <c r="AM48" s="350">
        <f t="shared" si="16"/>
        <v>0</v>
      </c>
      <c r="AN48" s="350">
        <f t="shared" si="16"/>
        <v>0</v>
      </c>
      <c r="AO48" s="350">
        <f t="shared" si="16"/>
        <v>0</v>
      </c>
      <c r="AP48" s="350">
        <f t="shared" si="16"/>
        <v>0</v>
      </c>
      <c r="AQ48" s="350">
        <f t="shared" si="16"/>
        <v>0</v>
      </c>
      <c r="AR48" s="350">
        <f t="shared" si="16"/>
        <v>0</v>
      </c>
      <c r="AS48" s="350">
        <f t="shared" si="16"/>
        <v>0</v>
      </c>
      <c r="AT48" s="350">
        <f t="shared" si="16"/>
        <v>0</v>
      </c>
      <c r="AU48" s="350">
        <f t="shared" si="16"/>
        <v>0</v>
      </c>
      <c r="AV48" s="350">
        <f t="shared" si="16"/>
        <v>0</v>
      </c>
      <c r="AW48" s="350">
        <f t="shared" si="16"/>
        <v>0</v>
      </c>
      <c r="AX48" s="350">
        <f t="shared" si="16"/>
        <v>0</v>
      </c>
      <c r="AY48" s="350">
        <f t="shared" si="16"/>
        <v>0</v>
      </c>
      <c r="AZ48" s="350">
        <f t="shared" si="16"/>
        <v>0</v>
      </c>
      <c r="BA48" s="350">
        <f t="shared" si="16"/>
        <v>0</v>
      </c>
      <c r="BB48" s="350">
        <f t="shared" si="16"/>
        <v>0</v>
      </c>
      <c r="BC48" s="350">
        <f t="shared" si="16"/>
        <v>0</v>
      </c>
      <c r="BD48" s="350">
        <f t="shared" si="16"/>
        <v>0</v>
      </c>
      <c r="BE48" s="350">
        <f t="shared" si="16"/>
        <v>0</v>
      </c>
      <c r="BF48" s="350">
        <f t="shared" si="16"/>
        <v>0</v>
      </c>
      <c r="BG48" s="350">
        <f t="shared" si="16"/>
        <v>0</v>
      </c>
      <c r="BH48" s="350">
        <f t="shared" si="16"/>
        <v>0</v>
      </c>
      <c r="BI48" s="350">
        <f t="shared" si="16"/>
        <v>0</v>
      </c>
      <c r="BJ48" s="350">
        <f t="shared" si="16"/>
        <v>0</v>
      </c>
      <c r="BK48" s="350">
        <f t="shared" si="16"/>
        <v>0</v>
      </c>
      <c r="BL48" s="350">
        <f t="shared" si="16"/>
        <v>0</v>
      </c>
      <c r="BM48" s="350">
        <f t="shared" si="16"/>
        <v>0</v>
      </c>
      <c r="BN48" s="350">
        <f t="shared" si="16"/>
        <v>0</v>
      </c>
      <c r="BO48" s="350">
        <f t="shared" ref="BO48" si="17">SUM(BO44+BO47)</f>
        <v>0</v>
      </c>
    </row>
    <row r="49" spans="2:67" ht="15.75" x14ac:dyDescent="0.25">
      <c r="B49" s="334" t="s">
        <v>339</v>
      </c>
      <c r="C49" s="351" t="e">
        <f t="shared" ref="C49:AH49" si="18">C40/C48</f>
        <v>#DIV/0!</v>
      </c>
      <c r="D49" s="351" t="e">
        <f t="shared" si="18"/>
        <v>#DIV/0!</v>
      </c>
      <c r="E49" s="351" t="e">
        <f t="shared" si="18"/>
        <v>#DIV/0!</v>
      </c>
      <c r="F49" s="351" t="e">
        <f t="shared" si="18"/>
        <v>#DIV/0!</v>
      </c>
      <c r="G49" s="351" t="e">
        <f t="shared" si="18"/>
        <v>#DIV/0!</v>
      </c>
      <c r="H49" s="351" t="e">
        <f t="shared" si="18"/>
        <v>#DIV/0!</v>
      </c>
      <c r="I49" s="351" t="e">
        <f t="shared" si="18"/>
        <v>#DIV/0!</v>
      </c>
      <c r="J49" s="351" t="e">
        <f t="shared" si="18"/>
        <v>#DIV/0!</v>
      </c>
      <c r="K49" s="351" t="e">
        <f t="shared" si="18"/>
        <v>#DIV/0!</v>
      </c>
      <c r="L49" s="351" t="e">
        <f t="shared" si="18"/>
        <v>#DIV/0!</v>
      </c>
      <c r="M49" s="351" t="e">
        <f t="shared" si="18"/>
        <v>#DIV/0!</v>
      </c>
      <c r="N49" s="351" t="e">
        <f t="shared" si="18"/>
        <v>#DIV/0!</v>
      </c>
      <c r="O49" s="351" t="e">
        <f t="shared" si="18"/>
        <v>#DIV/0!</v>
      </c>
      <c r="P49" s="351" t="e">
        <f t="shared" si="18"/>
        <v>#DIV/0!</v>
      </c>
      <c r="Q49" s="351" t="e">
        <f t="shared" si="18"/>
        <v>#DIV/0!</v>
      </c>
      <c r="R49" s="351" t="e">
        <f t="shared" si="18"/>
        <v>#DIV/0!</v>
      </c>
      <c r="S49" s="351" t="e">
        <f t="shared" si="18"/>
        <v>#DIV/0!</v>
      </c>
      <c r="T49" s="351" t="e">
        <f t="shared" si="18"/>
        <v>#DIV/0!</v>
      </c>
      <c r="U49" s="351" t="e">
        <f t="shared" si="18"/>
        <v>#DIV/0!</v>
      </c>
      <c r="V49" s="351" t="e">
        <f t="shared" si="18"/>
        <v>#DIV/0!</v>
      </c>
      <c r="W49" s="351" t="e">
        <f t="shared" si="18"/>
        <v>#DIV/0!</v>
      </c>
      <c r="X49" s="351" t="e">
        <f t="shared" si="18"/>
        <v>#DIV/0!</v>
      </c>
      <c r="Y49" s="351" t="e">
        <f t="shared" si="18"/>
        <v>#DIV/0!</v>
      </c>
      <c r="Z49" s="351" t="e">
        <f t="shared" si="18"/>
        <v>#DIV/0!</v>
      </c>
      <c r="AA49" s="351" t="e">
        <f t="shared" si="18"/>
        <v>#DIV/0!</v>
      </c>
      <c r="AB49" s="351" t="e">
        <f t="shared" si="18"/>
        <v>#DIV/0!</v>
      </c>
      <c r="AC49" s="351" t="e">
        <f t="shared" si="18"/>
        <v>#DIV/0!</v>
      </c>
      <c r="AD49" s="351" t="e">
        <f t="shared" si="18"/>
        <v>#DIV/0!</v>
      </c>
      <c r="AE49" s="351" t="e">
        <f t="shared" si="18"/>
        <v>#DIV/0!</v>
      </c>
      <c r="AF49" s="351" t="e">
        <f t="shared" si="18"/>
        <v>#DIV/0!</v>
      </c>
      <c r="AG49" s="351" t="e">
        <f t="shared" si="18"/>
        <v>#DIV/0!</v>
      </c>
      <c r="AH49" s="351" t="e">
        <f t="shared" si="18"/>
        <v>#DIV/0!</v>
      </c>
      <c r="AI49" s="351" t="e">
        <f t="shared" ref="AI49:BN49" si="19">AI40/AI48</f>
        <v>#DIV/0!</v>
      </c>
      <c r="AJ49" s="351" t="e">
        <f t="shared" si="19"/>
        <v>#DIV/0!</v>
      </c>
      <c r="AK49" s="351" t="e">
        <f t="shared" si="19"/>
        <v>#DIV/0!</v>
      </c>
      <c r="AL49" s="351" t="e">
        <f t="shared" si="19"/>
        <v>#DIV/0!</v>
      </c>
      <c r="AM49" s="351" t="e">
        <f t="shared" si="19"/>
        <v>#DIV/0!</v>
      </c>
      <c r="AN49" s="351" t="e">
        <f t="shared" si="19"/>
        <v>#DIV/0!</v>
      </c>
      <c r="AO49" s="351" t="e">
        <f t="shared" si="19"/>
        <v>#DIV/0!</v>
      </c>
      <c r="AP49" s="351" t="e">
        <f t="shared" si="19"/>
        <v>#DIV/0!</v>
      </c>
      <c r="AQ49" s="351" t="e">
        <f t="shared" si="19"/>
        <v>#DIV/0!</v>
      </c>
      <c r="AR49" s="351" t="e">
        <f t="shared" si="19"/>
        <v>#DIV/0!</v>
      </c>
      <c r="AS49" s="351" t="e">
        <f t="shared" si="19"/>
        <v>#DIV/0!</v>
      </c>
      <c r="AT49" s="351" t="e">
        <f t="shared" si="19"/>
        <v>#DIV/0!</v>
      </c>
      <c r="AU49" s="351" t="e">
        <f t="shared" si="19"/>
        <v>#DIV/0!</v>
      </c>
      <c r="AV49" s="351" t="e">
        <f t="shared" si="19"/>
        <v>#DIV/0!</v>
      </c>
      <c r="AW49" s="351" t="e">
        <f t="shared" si="19"/>
        <v>#DIV/0!</v>
      </c>
      <c r="AX49" s="351" t="e">
        <f t="shared" si="19"/>
        <v>#DIV/0!</v>
      </c>
      <c r="AY49" s="351" t="e">
        <f t="shared" si="19"/>
        <v>#DIV/0!</v>
      </c>
      <c r="AZ49" s="351" t="e">
        <f t="shared" si="19"/>
        <v>#DIV/0!</v>
      </c>
      <c r="BA49" s="351" t="e">
        <f t="shared" si="19"/>
        <v>#DIV/0!</v>
      </c>
      <c r="BB49" s="351" t="e">
        <f t="shared" si="19"/>
        <v>#DIV/0!</v>
      </c>
      <c r="BC49" s="351" t="e">
        <f t="shared" si="19"/>
        <v>#DIV/0!</v>
      </c>
      <c r="BD49" s="351" t="e">
        <f t="shared" si="19"/>
        <v>#DIV/0!</v>
      </c>
      <c r="BE49" s="351" t="e">
        <f t="shared" si="19"/>
        <v>#DIV/0!</v>
      </c>
      <c r="BF49" s="351" t="e">
        <f t="shared" si="19"/>
        <v>#DIV/0!</v>
      </c>
      <c r="BG49" s="351" t="e">
        <f t="shared" si="19"/>
        <v>#DIV/0!</v>
      </c>
      <c r="BH49" s="351" t="e">
        <f t="shared" si="19"/>
        <v>#DIV/0!</v>
      </c>
      <c r="BI49" s="351" t="e">
        <f t="shared" si="19"/>
        <v>#DIV/0!</v>
      </c>
      <c r="BJ49" s="351" t="e">
        <f t="shared" si="19"/>
        <v>#DIV/0!</v>
      </c>
      <c r="BK49" s="351" t="e">
        <f t="shared" si="19"/>
        <v>#DIV/0!</v>
      </c>
      <c r="BL49" s="351" t="e">
        <f t="shared" si="19"/>
        <v>#DIV/0!</v>
      </c>
      <c r="BM49" s="351" t="e">
        <f t="shared" si="19"/>
        <v>#DIV/0!</v>
      </c>
      <c r="BN49" s="351" t="e">
        <f t="shared" si="19"/>
        <v>#DIV/0!</v>
      </c>
      <c r="BO49" s="351" t="e">
        <f t="shared" ref="BO49" si="20">BO40/BO48</f>
        <v>#DIV/0!</v>
      </c>
    </row>
    <row r="50" spans="2:67" ht="15.75" x14ac:dyDescent="0.25">
      <c r="B50" s="334" t="s">
        <v>340</v>
      </c>
      <c r="C50" s="351" t="e">
        <f t="shared" ref="C50:AH50" si="21">C36/C44</f>
        <v>#DIV/0!</v>
      </c>
      <c r="D50" s="351" t="e">
        <f t="shared" si="21"/>
        <v>#DIV/0!</v>
      </c>
      <c r="E50" s="351" t="e">
        <f t="shared" si="21"/>
        <v>#DIV/0!</v>
      </c>
      <c r="F50" s="351" t="e">
        <f t="shared" si="21"/>
        <v>#DIV/0!</v>
      </c>
      <c r="G50" s="351" t="e">
        <f t="shared" si="21"/>
        <v>#DIV/0!</v>
      </c>
      <c r="H50" s="351" t="e">
        <f t="shared" si="21"/>
        <v>#DIV/0!</v>
      </c>
      <c r="I50" s="351" t="e">
        <f t="shared" si="21"/>
        <v>#DIV/0!</v>
      </c>
      <c r="J50" s="351" t="e">
        <f t="shared" si="21"/>
        <v>#DIV/0!</v>
      </c>
      <c r="K50" s="351" t="e">
        <f t="shared" si="21"/>
        <v>#DIV/0!</v>
      </c>
      <c r="L50" s="351" t="e">
        <f t="shared" si="21"/>
        <v>#DIV/0!</v>
      </c>
      <c r="M50" s="351" t="e">
        <f t="shared" si="21"/>
        <v>#DIV/0!</v>
      </c>
      <c r="N50" s="351" t="e">
        <f t="shared" si="21"/>
        <v>#DIV/0!</v>
      </c>
      <c r="O50" s="351" t="e">
        <f t="shared" si="21"/>
        <v>#DIV/0!</v>
      </c>
      <c r="P50" s="351" t="e">
        <f t="shared" si="21"/>
        <v>#DIV/0!</v>
      </c>
      <c r="Q50" s="351" t="e">
        <f t="shared" si="21"/>
        <v>#DIV/0!</v>
      </c>
      <c r="R50" s="351" t="e">
        <f t="shared" si="21"/>
        <v>#DIV/0!</v>
      </c>
      <c r="S50" s="351" t="e">
        <f t="shared" si="21"/>
        <v>#DIV/0!</v>
      </c>
      <c r="T50" s="351" t="e">
        <f t="shared" si="21"/>
        <v>#DIV/0!</v>
      </c>
      <c r="U50" s="351" t="e">
        <f t="shared" si="21"/>
        <v>#DIV/0!</v>
      </c>
      <c r="V50" s="351" t="e">
        <f t="shared" si="21"/>
        <v>#DIV/0!</v>
      </c>
      <c r="W50" s="351" t="e">
        <f t="shared" si="21"/>
        <v>#DIV/0!</v>
      </c>
      <c r="X50" s="351" t="e">
        <f t="shared" si="21"/>
        <v>#DIV/0!</v>
      </c>
      <c r="Y50" s="351" t="e">
        <f t="shared" si="21"/>
        <v>#DIV/0!</v>
      </c>
      <c r="Z50" s="351" t="e">
        <f t="shared" si="21"/>
        <v>#DIV/0!</v>
      </c>
      <c r="AA50" s="351" t="e">
        <f t="shared" si="21"/>
        <v>#DIV/0!</v>
      </c>
      <c r="AB50" s="351" t="e">
        <f t="shared" si="21"/>
        <v>#DIV/0!</v>
      </c>
      <c r="AC50" s="351" t="e">
        <f t="shared" si="21"/>
        <v>#DIV/0!</v>
      </c>
      <c r="AD50" s="351" t="e">
        <f t="shared" si="21"/>
        <v>#DIV/0!</v>
      </c>
      <c r="AE50" s="351" t="e">
        <f t="shared" si="21"/>
        <v>#DIV/0!</v>
      </c>
      <c r="AF50" s="351" t="e">
        <f t="shared" si="21"/>
        <v>#DIV/0!</v>
      </c>
      <c r="AG50" s="351" t="e">
        <f t="shared" si="21"/>
        <v>#DIV/0!</v>
      </c>
      <c r="AH50" s="351" t="e">
        <f t="shared" si="21"/>
        <v>#DIV/0!</v>
      </c>
      <c r="AI50" s="351" t="e">
        <f t="shared" ref="AI50:BO50" si="22">AI36/AI44</f>
        <v>#DIV/0!</v>
      </c>
      <c r="AJ50" s="351" t="e">
        <f t="shared" si="22"/>
        <v>#DIV/0!</v>
      </c>
      <c r="AK50" s="351" t="e">
        <f t="shared" si="22"/>
        <v>#DIV/0!</v>
      </c>
      <c r="AL50" s="351" t="e">
        <f t="shared" si="22"/>
        <v>#DIV/0!</v>
      </c>
      <c r="AM50" s="351" t="e">
        <f t="shared" si="22"/>
        <v>#DIV/0!</v>
      </c>
      <c r="AN50" s="351" t="e">
        <f t="shared" si="22"/>
        <v>#DIV/0!</v>
      </c>
      <c r="AO50" s="351" t="e">
        <f t="shared" si="22"/>
        <v>#DIV/0!</v>
      </c>
      <c r="AP50" s="351" t="e">
        <f t="shared" si="22"/>
        <v>#DIV/0!</v>
      </c>
      <c r="AQ50" s="351" t="e">
        <f t="shared" si="22"/>
        <v>#DIV/0!</v>
      </c>
      <c r="AR50" s="351" t="e">
        <f t="shared" si="22"/>
        <v>#DIV/0!</v>
      </c>
      <c r="AS50" s="351" t="e">
        <f t="shared" si="22"/>
        <v>#DIV/0!</v>
      </c>
      <c r="AT50" s="351" t="e">
        <f t="shared" si="22"/>
        <v>#DIV/0!</v>
      </c>
      <c r="AU50" s="351" t="e">
        <f t="shared" si="22"/>
        <v>#DIV/0!</v>
      </c>
      <c r="AV50" s="351" t="e">
        <f t="shared" si="22"/>
        <v>#DIV/0!</v>
      </c>
      <c r="AW50" s="351" t="e">
        <f t="shared" si="22"/>
        <v>#DIV/0!</v>
      </c>
      <c r="AX50" s="351" t="e">
        <f t="shared" si="22"/>
        <v>#DIV/0!</v>
      </c>
      <c r="AY50" s="351" t="e">
        <f t="shared" si="22"/>
        <v>#DIV/0!</v>
      </c>
      <c r="AZ50" s="351" t="e">
        <f t="shared" si="22"/>
        <v>#DIV/0!</v>
      </c>
      <c r="BA50" s="351" t="e">
        <f t="shared" si="22"/>
        <v>#DIV/0!</v>
      </c>
      <c r="BB50" s="351" t="e">
        <f t="shared" si="22"/>
        <v>#DIV/0!</v>
      </c>
      <c r="BC50" s="351" t="e">
        <f t="shared" si="22"/>
        <v>#DIV/0!</v>
      </c>
      <c r="BD50" s="351" t="e">
        <f t="shared" si="22"/>
        <v>#DIV/0!</v>
      </c>
      <c r="BE50" s="351" t="e">
        <f t="shared" si="22"/>
        <v>#DIV/0!</v>
      </c>
      <c r="BF50" s="351" t="e">
        <f t="shared" si="22"/>
        <v>#DIV/0!</v>
      </c>
      <c r="BG50" s="351" t="e">
        <f t="shared" si="22"/>
        <v>#DIV/0!</v>
      </c>
      <c r="BH50" s="351" t="e">
        <f t="shared" si="22"/>
        <v>#DIV/0!</v>
      </c>
      <c r="BI50" s="351" t="e">
        <f t="shared" si="22"/>
        <v>#DIV/0!</v>
      </c>
      <c r="BJ50" s="351" t="e">
        <f t="shared" si="22"/>
        <v>#DIV/0!</v>
      </c>
      <c r="BK50" s="351" t="e">
        <f t="shared" si="22"/>
        <v>#DIV/0!</v>
      </c>
      <c r="BL50" s="351" t="e">
        <f t="shared" si="22"/>
        <v>#DIV/0!</v>
      </c>
      <c r="BM50" s="351" t="e">
        <f t="shared" si="22"/>
        <v>#DIV/0!</v>
      </c>
      <c r="BN50" s="351" t="e">
        <f t="shared" si="22"/>
        <v>#DIV/0!</v>
      </c>
      <c r="BO50" s="351" t="e">
        <f t="shared" si="22"/>
        <v>#DIV/0!</v>
      </c>
    </row>
    <row r="51" spans="2:67" ht="30.75" x14ac:dyDescent="0.25">
      <c r="B51" s="334" t="s">
        <v>341</v>
      </c>
      <c r="C51" s="351" t="e">
        <f t="shared" ref="C51:AH51" si="23">C39/C47</f>
        <v>#DIV/0!</v>
      </c>
      <c r="D51" s="351" t="e">
        <f t="shared" si="23"/>
        <v>#DIV/0!</v>
      </c>
      <c r="E51" s="351" t="e">
        <f t="shared" si="23"/>
        <v>#DIV/0!</v>
      </c>
      <c r="F51" s="351" t="e">
        <f t="shared" si="23"/>
        <v>#DIV/0!</v>
      </c>
      <c r="G51" s="351" t="e">
        <f t="shared" si="23"/>
        <v>#DIV/0!</v>
      </c>
      <c r="H51" s="351" t="e">
        <f t="shared" si="23"/>
        <v>#DIV/0!</v>
      </c>
      <c r="I51" s="351" t="e">
        <f t="shared" si="23"/>
        <v>#DIV/0!</v>
      </c>
      <c r="J51" s="351" t="e">
        <f t="shared" si="23"/>
        <v>#DIV/0!</v>
      </c>
      <c r="K51" s="351" t="e">
        <f t="shared" si="23"/>
        <v>#DIV/0!</v>
      </c>
      <c r="L51" s="351" t="e">
        <f t="shared" si="23"/>
        <v>#DIV/0!</v>
      </c>
      <c r="M51" s="351" t="e">
        <f t="shared" si="23"/>
        <v>#DIV/0!</v>
      </c>
      <c r="N51" s="351" t="e">
        <f t="shared" si="23"/>
        <v>#DIV/0!</v>
      </c>
      <c r="O51" s="351" t="e">
        <f t="shared" si="23"/>
        <v>#DIV/0!</v>
      </c>
      <c r="P51" s="351" t="e">
        <f t="shared" si="23"/>
        <v>#DIV/0!</v>
      </c>
      <c r="Q51" s="351" t="e">
        <f t="shared" si="23"/>
        <v>#DIV/0!</v>
      </c>
      <c r="R51" s="351" t="e">
        <f t="shared" si="23"/>
        <v>#DIV/0!</v>
      </c>
      <c r="S51" s="351" t="e">
        <f t="shared" si="23"/>
        <v>#DIV/0!</v>
      </c>
      <c r="T51" s="351" t="e">
        <f t="shared" si="23"/>
        <v>#DIV/0!</v>
      </c>
      <c r="U51" s="351" t="e">
        <f t="shared" si="23"/>
        <v>#DIV/0!</v>
      </c>
      <c r="V51" s="351" t="e">
        <f t="shared" si="23"/>
        <v>#DIV/0!</v>
      </c>
      <c r="W51" s="351" t="e">
        <f t="shared" si="23"/>
        <v>#DIV/0!</v>
      </c>
      <c r="X51" s="351" t="e">
        <f t="shared" si="23"/>
        <v>#DIV/0!</v>
      </c>
      <c r="Y51" s="351" t="e">
        <f t="shared" si="23"/>
        <v>#DIV/0!</v>
      </c>
      <c r="Z51" s="351" t="e">
        <f t="shared" si="23"/>
        <v>#DIV/0!</v>
      </c>
      <c r="AA51" s="351" t="e">
        <f t="shared" si="23"/>
        <v>#DIV/0!</v>
      </c>
      <c r="AB51" s="351" t="e">
        <f t="shared" si="23"/>
        <v>#DIV/0!</v>
      </c>
      <c r="AC51" s="351" t="e">
        <f t="shared" si="23"/>
        <v>#DIV/0!</v>
      </c>
      <c r="AD51" s="351" t="e">
        <f t="shared" si="23"/>
        <v>#DIV/0!</v>
      </c>
      <c r="AE51" s="351" t="e">
        <f t="shared" si="23"/>
        <v>#DIV/0!</v>
      </c>
      <c r="AF51" s="351" t="e">
        <f t="shared" si="23"/>
        <v>#DIV/0!</v>
      </c>
      <c r="AG51" s="351" t="e">
        <f t="shared" si="23"/>
        <v>#DIV/0!</v>
      </c>
      <c r="AH51" s="351" t="e">
        <f t="shared" si="23"/>
        <v>#DIV/0!</v>
      </c>
      <c r="AI51" s="351" t="e">
        <f t="shared" ref="AI51:BO51" si="24">AI39/AI47</f>
        <v>#DIV/0!</v>
      </c>
      <c r="AJ51" s="351" t="e">
        <f t="shared" si="24"/>
        <v>#DIV/0!</v>
      </c>
      <c r="AK51" s="351" t="e">
        <f t="shared" si="24"/>
        <v>#DIV/0!</v>
      </c>
      <c r="AL51" s="351" t="e">
        <f t="shared" si="24"/>
        <v>#DIV/0!</v>
      </c>
      <c r="AM51" s="351" t="e">
        <f t="shared" si="24"/>
        <v>#DIV/0!</v>
      </c>
      <c r="AN51" s="351" t="e">
        <f t="shared" si="24"/>
        <v>#DIV/0!</v>
      </c>
      <c r="AO51" s="351" t="e">
        <f t="shared" si="24"/>
        <v>#DIV/0!</v>
      </c>
      <c r="AP51" s="351" t="e">
        <f t="shared" si="24"/>
        <v>#DIV/0!</v>
      </c>
      <c r="AQ51" s="351" t="e">
        <f t="shared" si="24"/>
        <v>#DIV/0!</v>
      </c>
      <c r="AR51" s="351" t="e">
        <f t="shared" si="24"/>
        <v>#DIV/0!</v>
      </c>
      <c r="AS51" s="351" t="e">
        <f t="shared" si="24"/>
        <v>#DIV/0!</v>
      </c>
      <c r="AT51" s="351" t="e">
        <f t="shared" si="24"/>
        <v>#DIV/0!</v>
      </c>
      <c r="AU51" s="351" t="e">
        <f t="shared" si="24"/>
        <v>#DIV/0!</v>
      </c>
      <c r="AV51" s="351" t="e">
        <f t="shared" si="24"/>
        <v>#DIV/0!</v>
      </c>
      <c r="AW51" s="351" t="e">
        <f t="shared" si="24"/>
        <v>#DIV/0!</v>
      </c>
      <c r="AX51" s="351" t="e">
        <f t="shared" si="24"/>
        <v>#DIV/0!</v>
      </c>
      <c r="AY51" s="351" t="e">
        <f t="shared" si="24"/>
        <v>#DIV/0!</v>
      </c>
      <c r="AZ51" s="351" t="e">
        <f t="shared" si="24"/>
        <v>#DIV/0!</v>
      </c>
      <c r="BA51" s="351" t="e">
        <f t="shared" si="24"/>
        <v>#DIV/0!</v>
      </c>
      <c r="BB51" s="351" t="e">
        <f t="shared" si="24"/>
        <v>#DIV/0!</v>
      </c>
      <c r="BC51" s="351" t="e">
        <f t="shared" si="24"/>
        <v>#DIV/0!</v>
      </c>
      <c r="BD51" s="351" t="e">
        <f t="shared" si="24"/>
        <v>#DIV/0!</v>
      </c>
      <c r="BE51" s="351" t="e">
        <f t="shared" si="24"/>
        <v>#DIV/0!</v>
      </c>
      <c r="BF51" s="351" t="e">
        <f t="shared" si="24"/>
        <v>#DIV/0!</v>
      </c>
      <c r="BG51" s="351" t="e">
        <f t="shared" si="24"/>
        <v>#DIV/0!</v>
      </c>
      <c r="BH51" s="351" t="e">
        <f t="shared" si="24"/>
        <v>#DIV/0!</v>
      </c>
      <c r="BI51" s="351" t="e">
        <f t="shared" si="24"/>
        <v>#DIV/0!</v>
      </c>
      <c r="BJ51" s="351" t="e">
        <f t="shared" si="24"/>
        <v>#DIV/0!</v>
      </c>
      <c r="BK51" s="351" t="e">
        <f t="shared" si="24"/>
        <v>#DIV/0!</v>
      </c>
      <c r="BL51" s="351" t="e">
        <f t="shared" si="24"/>
        <v>#DIV/0!</v>
      </c>
      <c r="BM51" s="351" t="e">
        <f t="shared" si="24"/>
        <v>#DIV/0!</v>
      </c>
      <c r="BN51" s="351" t="e">
        <f t="shared" si="24"/>
        <v>#DIV/0!</v>
      </c>
      <c r="BO51" s="351" t="e">
        <f t="shared" si="24"/>
        <v>#DIV/0!</v>
      </c>
    </row>
    <row r="52" spans="2:67" s="98" customFormat="1" x14ac:dyDescent="0.25">
      <c r="K52"/>
      <c r="L52"/>
      <c r="M52"/>
      <c r="N52"/>
      <c r="O52"/>
      <c r="P52"/>
      <c r="Q52"/>
      <c r="R52" s="31"/>
      <c r="S52" s="31"/>
    </row>
    <row r="53" spans="2:67" s="98" customFormat="1" ht="15.75" x14ac:dyDescent="0.25">
      <c r="B53" s="480" t="s">
        <v>263</v>
      </c>
      <c r="C53" s="480"/>
      <c r="D53" s="480"/>
      <c r="E53" s="480"/>
      <c r="F53" s="111"/>
      <c r="G53" s="111"/>
      <c r="K53"/>
      <c r="L53"/>
      <c r="M53"/>
      <c r="N53"/>
      <c r="O53"/>
      <c r="P53"/>
      <c r="Q53"/>
      <c r="R53" s="31"/>
      <c r="S53" s="31"/>
    </row>
    <row r="54" spans="2:67" s="98" customFormat="1" ht="15.75" x14ac:dyDescent="0.25">
      <c r="B54" s="111"/>
      <c r="C54" s="111"/>
      <c r="D54" s="111"/>
      <c r="E54" s="111"/>
      <c r="F54" s="111"/>
      <c r="G54" s="111"/>
      <c r="K54"/>
      <c r="L54"/>
      <c r="M54"/>
      <c r="N54"/>
      <c r="O54"/>
      <c r="P54"/>
      <c r="Q54"/>
      <c r="R54" s="31"/>
      <c r="S54" s="31"/>
    </row>
    <row r="55" spans="2:67" s="98" customFormat="1" ht="30" customHeight="1" x14ac:dyDescent="0.25">
      <c r="B55" s="124"/>
      <c r="C55" s="491" t="s">
        <v>152</v>
      </c>
      <c r="D55" s="491"/>
      <c r="E55" s="491"/>
      <c r="F55" s="491"/>
      <c r="G55" s="491"/>
      <c r="K55"/>
      <c r="L55"/>
      <c r="M55"/>
      <c r="N55"/>
      <c r="O55"/>
      <c r="P55"/>
      <c r="Q55"/>
      <c r="R55" s="31"/>
      <c r="S55" s="31"/>
    </row>
    <row r="56" spans="2:67" s="98" customFormat="1" ht="30" customHeight="1" x14ac:dyDescent="0.25">
      <c r="B56" s="113" t="s">
        <v>153</v>
      </c>
      <c r="C56" s="494"/>
      <c r="D56" s="494"/>
      <c r="E56" s="494"/>
      <c r="F56" s="494"/>
      <c r="G56" s="494"/>
      <c r="K56"/>
      <c r="L56"/>
      <c r="M56"/>
      <c r="N56"/>
      <c r="O56"/>
      <c r="P56"/>
      <c r="Q56"/>
      <c r="R56" s="31"/>
      <c r="S56" s="31"/>
    </row>
    <row r="57" spans="2:67" s="98" customFormat="1" ht="15.95" customHeight="1" thickBot="1" x14ac:dyDescent="0.3">
      <c r="B57" s="113" t="s">
        <v>243</v>
      </c>
      <c r="C57" s="474" t="s">
        <v>9</v>
      </c>
      <c r="D57" s="474"/>
      <c r="E57" s="474"/>
      <c r="F57" s="474"/>
      <c r="G57" s="474"/>
      <c r="H57" s="493">
        <v>2018</v>
      </c>
      <c r="I57" s="493"/>
      <c r="J57" s="493"/>
      <c r="K57" s="493"/>
      <c r="L57" s="493"/>
      <c r="M57" s="493"/>
      <c r="N57" s="493"/>
      <c r="O57" s="493"/>
      <c r="P57" s="493"/>
      <c r="Q57" s="493">
        <v>2019</v>
      </c>
      <c r="R57" s="493"/>
      <c r="S57" s="493"/>
      <c r="T57" s="493"/>
      <c r="U57" s="493"/>
      <c r="V57" s="493"/>
      <c r="W57" s="493"/>
      <c r="X57" s="493"/>
      <c r="Y57" s="493"/>
      <c r="Z57" s="495"/>
      <c r="AA57" s="495"/>
      <c r="AB57" s="495"/>
      <c r="AC57" s="493">
        <v>2020</v>
      </c>
      <c r="AD57" s="493"/>
      <c r="AE57" s="493"/>
      <c r="AF57" s="493"/>
      <c r="AG57" s="493"/>
      <c r="AH57" s="493"/>
      <c r="AI57" s="493"/>
      <c r="AJ57" s="493"/>
      <c r="AK57" s="493"/>
      <c r="AL57" s="493"/>
      <c r="AM57" s="493"/>
      <c r="AN57" s="493"/>
      <c r="AO57" s="493">
        <v>2021</v>
      </c>
      <c r="AP57" s="493"/>
      <c r="AQ57" s="493"/>
      <c r="AR57" s="493"/>
      <c r="AS57" s="493"/>
      <c r="AT57" s="493"/>
      <c r="AU57" s="493"/>
      <c r="AV57" s="493"/>
      <c r="AW57" s="493"/>
      <c r="AX57" s="493"/>
      <c r="AY57" s="493"/>
      <c r="AZ57" s="493"/>
      <c r="BA57" s="493">
        <v>2022</v>
      </c>
      <c r="BB57" s="493"/>
      <c r="BC57" s="493"/>
      <c r="BD57" s="493"/>
      <c r="BE57" s="493"/>
      <c r="BF57" s="493"/>
      <c r="BG57" s="493"/>
      <c r="BH57" s="493"/>
      <c r="BI57" s="493"/>
      <c r="BJ57" s="493"/>
      <c r="BK57" s="493"/>
      <c r="BL57" s="493"/>
      <c r="BM57" s="493">
        <v>2023</v>
      </c>
      <c r="BN57" s="493"/>
      <c r="BO57" s="493"/>
    </row>
    <row r="58" spans="2:67" s="98" customFormat="1" ht="45" x14ac:dyDescent="0.25">
      <c r="B58" s="113" t="s">
        <v>227</v>
      </c>
      <c r="C58" s="114" t="s">
        <v>245</v>
      </c>
      <c r="D58" s="114" t="s">
        <v>246</v>
      </c>
      <c r="E58" s="114" t="s">
        <v>247</v>
      </c>
      <c r="F58" s="114" t="s">
        <v>248</v>
      </c>
      <c r="G58" s="114" t="s">
        <v>249</v>
      </c>
      <c r="H58" s="114" t="s">
        <v>264</v>
      </c>
      <c r="I58" s="114" t="s">
        <v>265</v>
      </c>
      <c r="J58" s="114" t="s">
        <v>266</v>
      </c>
      <c r="K58" s="114" t="s">
        <v>267</v>
      </c>
      <c r="L58" s="114" t="s">
        <v>268</v>
      </c>
      <c r="M58" s="114" t="s">
        <v>269</v>
      </c>
      <c r="N58" s="114" t="s">
        <v>270</v>
      </c>
      <c r="O58" s="114" t="s">
        <v>271</v>
      </c>
      <c r="P58" s="114" t="s">
        <v>272</v>
      </c>
      <c r="Q58" s="114" t="s">
        <v>273</v>
      </c>
      <c r="R58" s="114" t="s">
        <v>274</v>
      </c>
      <c r="S58" s="114" t="s">
        <v>275</v>
      </c>
      <c r="T58" s="114" t="s">
        <v>276</v>
      </c>
      <c r="U58" s="114" t="s">
        <v>277</v>
      </c>
      <c r="V58" s="114" t="s">
        <v>278</v>
      </c>
      <c r="W58" s="114" t="s">
        <v>279</v>
      </c>
      <c r="X58" s="114" t="s">
        <v>280</v>
      </c>
      <c r="Y58" s="114" t="s">
        <v>281</v>
      </c>
      <c r="Z58" s="114" t="s">
        <v>282</v>
      </c>
      <c r="AA58" s="114" t="s">
        <v>283</v>
      </c>
      <c r="AB58" s="114" t="s">
        <v>284</v>
      </c>
      <c r="AC58" s="114" t="s">
        <v>285</v>
      </c>
      <c r="AD58" s="114" t="s">
        <v>286</v>
      </c>
      <c r="AE58" s="114" t="s">
        <v>287</v>
      </c>
      <c r="AF58" s="114" t="s">
        <v>288</v>
      </c>
      <c r="AG58" s="114" t="s">
        <v>289</v>
      </c>
      <c r="AH58" s="114" t="s">
        <v>290</v>
      </c>
      <c r="AI58" s="114" t="s">
        <v>291</v>
      </c>
      <c r="AJ58" s="114" t="s">
        <v>292</v>
      </c>
      <c r="AK58" s="114" t="s">
        <v>293</v>
      </c>
      <c r="AL58" s="114" t="s">
        <v>294</v>
      </c>
      <c r="AM58" s="114" t="s">
        <v>295</v>
      </c>
      <c r="AN58" s="114" t="s">
        <v>296</v>
      </c>
      <c r="AO58" s="114" t="s">
        <v>297</v>
      </c>
      <c r="AP58" s="114" t="s">
        <v>298</v>
      </c>
      <c r="AQ58" s="114" t="s">
        <v>299</v>
      </c>
      <c r="AR58" s="114" t="s">
        <v>300</v>
      </c>
      <c r="AS58" s="114" t="s">
        <v>301</v>
      </c>
      <c r="AT58" s="114" t="s">
        <v>302</v>
      </c>
      <c r="AU58" s="114" t="s">
        <v>303</v>
      </c>
      <c r="AV58" s="114" t="s">
        <v>304</v>
      </c>
      <c r="AW58" s="114" t="s">
        <v>305</v>
      </c>
      <c r="AX58" s="114" t="s">
        <v>306</v>
      </c>
      <c r="AY58" s="114" t="s">
        <v>307</v>
      </c>
      <c r="AZ58" s="114" t="s">
        <v>308</v>
      </c>
      <c r="BA58" s="114" t="s">
        <v>309</v>
      </c>
      <c r="BB58" s="114" t="s">
        <v>310</v>
      </c>
      <c r="BC58" s="114" t="s">
        <v>311</v>
      </c>
      <c r="BD58" s="114" t="s">
        <v>312</v>
      </c>
      <c r="BE58" s="114" t="s">
        <v>313</v>
      </c>
      <c r="BF58" s="114" t="s">
        <v>314</v>
      </c>
      <c r="BG58" s="114" t="s">
        <v>315</v>
      </c>
      <c r="BH58" s="114" t="s">
        <v>316</v>
      </c>
      <c r="BI58" s="114" t="s">
        <v>317</v>
      </c>
      <c r="BJ58" s="114" t="s">
        <v>318</v>
      </c>
      <c r="BK58" s="114" t="s">
        <v>319</v>
      </c>
      <c r="BL58" s="114" t="s">
        <v>320</v>
      </c>
      <c r="BM58" s="330" t="s">
        <v>321</v>
      </c>
      <c r="BN58" s="330" t="s">
        <v>322</v>
      </c>
      <c r="BO58" s="330" t="s">
        <v>323</v>
      </c>
    </row>
    <row r="59" spans="2:67" ht="30.75" x14ac:dyDescent="0.25">
      <c r="B59" s="113" t="s">
        <v>324</v>
      </c>
      <c r="C59" s="156"/>
      <c r="D59" s="156"/>
      <c r="E59" s="156"/>
      <c r="F59" s="156"/>
      <c r="G59" s="331"/>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332"/>
      <c r="BJ59" s="332"/>
      <c r="BK59" s="332"/>
      <c r="BL59" s="333"/>
      <c r="BM59" s="332"/>
      <c r="BN59" s="332"/>
      <c r="BO59" s="332"/>
    </row>
    <row r="60" spans="2:67" ht="30.75" x14ac:dyDescent="0.25">
      <c r="B60" s="113" t="s">
        <v>325</v>
      </c>
      <c r="C60" s="156"/>
      <c r="D60" s="156"/>
      <c r="E60" s="156"/>
      <c r="F60" s="156"/>
      <c r="G60" s="331"/>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3"/>
      <c r="BM60" s="332"/>
      <c r="BN60" s="332"/>
      <c r="BO60" s="332"/>
    </row>
    <row r="61" spans="2:67" ht="15.75" x14ac:dyDescent="0.25">
      <c r="B61" s="334" t="s">
        <v>326</v>
      </c>
      <c r="C61" s="335">
        <f t="shared" ref="C61:AH61" si="25">SUM(C59+C60)</f>
        <v>0</v>
      </c>
      <c r="D61" s="335">
        <f t="shared" si="25"/>
        <v>0</v>
      </c>
      <c r="E61" s="335">
        <f t="shared" si="25"/>
        <v>0</v>
      </c>
      <c r="F61" s="335">
        <f t="shared" si="25"/>
        <v>0</v>
      </c>
      <c r="G61" s="335">
        <f t="shared" si="25"/>
        <v>0</v>
      </c>
      <c r="H61" s="335">
        <f t="shared" si="25"/>
        <v>0</v>
      </c>
      <c r="I61" s="335">
        <f t="shared" si="25"/>
        <v>0</v>
      </c>
      <c r="J61" s="335">
        <f t="shared" si="25"/>
        <v>0</v>
      </c>
      <c r="K61" s="335">
        <f t="shared" si="25"/>
        <v>0</v>
      </c>
      <c r="L61" s="335">
        <f t="shared" si="25"/>
        <v>0</v>
      </c>
      <c r="M61" s="335">
        <f t="shared" si="25"/>
        <v>0</v>
      </c>
      <c r="N61" s="335">
        <f t="shared" si="25"/>
        <v>0</v>
      </c>
      <c r="O61" s="335">
        <f t="shared" si="25"/>
        <v>0</v>
      </c>
      <c r="P61" s="335">
        <f t="shared" si="25"/>
        <v>0</v>
      </c>
      <c r="Q61" s="335">
        <f t="shared" si="25"/>
        <v>0</v>
      </c>
      <c r="R61" s="335">
        <f t="shared" si="25"/>
        <v>0</v>
      </c>
      <c r="S61" s="335">
        <f t="shared" si="25"/>
        <v>0</v>
      </c>
      <c r="T61" s="335">
        <f t="shared" si="25"/>
        <v>0</v>
      </c>
      <c r="U61" s="335">
        <f t="shared" si="25"/>
        <v>0</v>
      </c>
      <c r="V61" s="335">
        <f t="shared" si="25"/>
        <v>0</v>
      </c>
      <c r="W61" s="335">
        <f t="shared" si="25"/>
        <v>0</v>
      </c>
      <c r="X61" s="335">
        <f t="shared" si="25"/>
        <v>0</v>
      </c>
      <c r="Y61" s="335">
        <f t="shared" si="25"/>
        <v>0</v>
      </c>
      <c r="Z61" s="335">
        <f t="shared" si="25"/>
        <v>0</v>
      </c>
      <c r="AA61" s="335">
        <f t="shared" si="25"/>
        <v>0</v>
      </c>
      <c r="AB61" s="335">
        <f t="shared" si="25"/>
        <v>0</v>
      </c>
      <c r="AC61" s="335">
        <f t="shared" si="25"/>
        <v>0</v>
      </c>
      <c r="AD61" s="335">
        <f t="shared" si="25"/>
        <v>0</v>
      </c>
      <c r="AE61" s="335">
        <f t="shared" si="25"/>
        <v>0</v>
      </c>
      <c r="AF61" s="335">
        <f t="shared" si="25"/>
        <v>0</v>
      </c>
      <c r="AG61" s="335">
        <f t="shared" si="25"/>
        <v>0</v>
      </c>
      <c r="AH61" s="335">
        <f t="shared" si="25"/>
        <v>0</v>
      </c>
      <c r="AI61" s="335">
        <f t="shared" ref="AI61:BN61" si="26">SUM(AI59+AI60)</f>
        <v>0</v>
      </c>
      <c r="AJ61" s="335">
        <f t="shared" si="26"/>
        <v>0</v>
      </c>
      <c r="AK61" s="335">
        <f t="shared" si="26"/>
        <v>0</v>
      </c>
      <c r="AL61" s="335">
        <f t="shared" si="26"/>
        <v>0</v>
      </c>
      <c r="AM61" s="335">
        <f t="shared" si="26"/>
        <v>0</v>
      </c>
      <c r="AN61" s="335">
        <f t="shared" si="26"/>
        <v>0</v>
      </c>
      <c r="AO61" s="335">
        <f t="shared" si="26"/>
        <v>0</v>
      </c>
      <c r="AP61" s="335">
        <f t="shared" si="26"/>
        <v>0</v>
      </c>
      <c r="AQ61" s="335">
        <f t="shared" si="26"/>
        <v>0</v>
      </c>
      <c r="AR61" s="335">
        <f t="shared" si="26"/>
        <v>0</v>
      </c>
      <c r="AS61" s="335">
        <f t="shared" si="26"/>
        <v>0</v>
      </c>
      <c r="AT61" s="335">
        <f t="shared" si="26"/>
        <v>0</v>
      </c>
      <c r="AU61" s="335">
        <f t="shared" si="26"/>
        <v>0</v>
      </c>
      <c r="AV61" s="335">
        <f t="shared" si="26"/>
        <v>0</v>
      </c>
      <c r="AW61" s="335">
        <f t="shared" si="26"/>
        <v>0</v>
      </c>
      <c r="AX61" s="335">
        <f t="shared" si="26"/>
        <v>0</v>
      </c>
      <c r="AY61" s="335">
        <f t="shared" si="26"/>
        <v>0</v>
      </c>
      <c r="AZ61" s="335">
        <f t="shared" si="26"/>
        <v>0</v>
      </c>
      <c r="BA61" s="335">
        <f t="shared" si="26"/>
        <v>0</v>
      </c>
      <c r="BB61" s="335">
        <f t="shared" si="26"/>
        <v>0</v>
      </c>
      <c r="BC61" s="335">
        <f t="shared" si="26"/>
        <v>0</v>
      </c>
      <c r="BD61" s="335">
        <f t="shared" si="26"/>
        <v>0</v>
      </c>
      <c r="BE61" s="335">
        <f t="shared" si="26"/>
        <v>0</v>
      </c>
      <c r="BF61" s="335">
        <f t="shared" si="26"/>
        <v>0</v>
      </c>
      <c r="BG61" s="335">
        <f t="shared" si="26"/>
        <v>0</v>
      </c>
      <c r="BH61" s="335">
        <f t="shared" si="26"/>
        <v>0</v>
      </c>
      <c r="BI61" s="335">
        <f t="shared" si="26"/>
        <v>0</v>
      </c>
      <c r="BJ61" s="335">
        <f t="shared" si="26"/>
        <v>0</v>
      </c>
      <c r="BK61" s="335">
        <f t="shared" si="26"/>
        <v>0</v>
      </c>
      <c r="BL61" s="335">
        <f t="shared" si="26"/>
        <v>0</v>
      </c>
      <c r="BM61" s="335">
        <f t="shared" si="26"/>
        <v>0</v>
      </c>
      <c r="BN61" s="335">
        <f t="shared" si="26"/>
        <v>0</v>
      </c>
      <c r="BO61" s="335">
        <f t="shared" ref="BO61" si="27">SUM(BO59+BO60)</f>
        <v>0</v>
      </c>
    </row>
    <row r="62" spans="2:67" ht="30.75" x14ac:dyDescent="0.25">
      <c r="B62" s="113" t="s">
        <v>327</v>
      </c>
      <c r="C62" s="156"/>
      <c r="D62" s="156"/>
      <c r="E62" s="156"/>
      <c r="F62" s="156"/>
      <c r="G62" s="331"/>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2"/>
      <c r="BG62" s="332"/>
      <c r="BH62" s="332"/>
      <c r="BI62" s="332"/>
      <c r="BJ62" s="332"/>
      <c r="BK62" s="332"/>
      <c r="BL62" s="333"/>
      <c r="BM62" s="332"/>
      <c r="BN62" s="332"/>
      <c r="BO62" s="332"/>
    </row>
    <row r="63" spans="2:67" ht="30.75" x14ac:dyDescent="0.25">
      <c r="B63" s="113" t="s">
        <v>328</v>
      </c>
      <c r="C63" s="156"/>
      <c r="D63" s="156"/>
      <c r="E63" s="156"/>
      <c r="F63" s="156"/>
      <c r="G63" s="331"/>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2"/>
      <c r="BG63" s="332"/>
      <c r="BH63" s="332"/>
      <c r="BI63" s="332"/>
      <c r="BJ63" s="332"/>
      <c r="BK63" s="332"/>
      <c r="BL63" s="333"/>
      <c r="BM63" s="332"/>
      <c r="BN63" s="332"/>
      <c r="BO63" s="332"/>
    </row>
    <row r="64" spans="2:67" ht="15.75" x14ac:dyDescent="0.25">
      <c r="B64" s="334" t="s">
        <v>329</v>
      </c>
      <c r="C64" s="335">
        <f t="shared" ref="C64:AH64" si="28">SUM(C62+C63)</f>
        <v>0</v>
      </c>
      <c r="D64" s="335">
        <f t="shared" si="28"/>
        <v>0</v>
      </c>
      <c r="E64" s="335">
        <f t="shared" si="28"/>
        <v>0</v>
      </c>
      <c r="F64" s="335">
        <f t="shared" si="28"/>
        <v>0</v>
      </c>
      <c r="G64" s="335">
        <f t="shared" si="28"/>
        <v>0</v>
      </c>
      <c r="H64" s="335">
        <f t="shared" si="28"/>
        <v>0</v>
      </c>
      <c r="I64" s="335">
        <f t="shared" si="28"/>
        <v>0</v>
      </c>
      <c r="J64" s="335">
        <f t="shared" si="28"/>
        <v>0</v>
      </c>
      <c r="K64" s="335">
        <f t="shared" si="28"/>
        <v>0</v>
      </c>
      <c r="L64" s="335">
        <f t="shared" si="28"/>
        <v>0</v>
      </c>
      <c r="M64" s="335">
        <f t="shared" si="28"/>
        <v>0</v>
      </c>
      <c r="N64" s="335">
        <f t="shared" si="28"/>
        <v>0</v>
      </c>
      <c r="O64" s="335">
        <f t="shared" si="28"/>
        <v>0</v>
      </c>
      <c r="P64" s="335">
        <f t="shared" si="28"/>
        <v>0</v>
      </c>
      <c r="Q64" s="335">
        <f t="shared" si="28"/>
        <v>0</v>
      </c>
      <c r="R64" s="335">
        <f t="shared" si="28"/>
        <v>0</v>
      </c>
      <c r="S64" s="335">
        <f t="shared" si="28"/>
        <v>0</v>
      </c>
      <c r="T64" s="335">
        <f t="shared" si="28"/>
        <v>0</v>
      </c>
      <c r="U64" s="335">
        <f t="shared" si="28"/>
        <v>0</v>
      </c>
      <c r="V64" s="335">
        <f t="shared" si="28"/>
        <v>0</v>
      </c>
      <c r="W64" s="335">
        <f t="shared" si="28"/>
        <v>0</v>
      </c>
      <c r="X64" s="335">
        <f t="shared" si="28"/>
        <v>0</v>
      </c>
      <c r="Y64" s="335">
        <f t="shared" si="28"/>
        <v>0</v>
      </c>
      <c r="Z64" s="335">
        <f t="shared" si="28"/>
        <v>0</v>
      </c>
      <c r="AA64" s="335">
        <f t="shared" si="28"/>
        <v>0</v>
      </c>
      <c r="AB64" s="335">
        <f t="shared" si="28"/>
        <v>0</v>
      </c>
      <c r="AC64" s="335">
        <f t="shared" si="28"/>
        <v>0</v>
      </c>
      <c r="AD64" s="335">
        <f t="shared" si="28"/>
        <v>0</v>
      </c>
      <c r="AE64" s="335">
        <f t="shared" si="28"/>
        <v>0</v>
      </c>
      <c r="AF64" s="335">
        <f t="shared" si="28"/>
        <v>0</v>
      </c>
      <c r="AG64" s="335">
        <f t="shared" si="28"/>
        <v>0</v>
      </c>
      <c r="AH64" s="335">
        <f t="shared" si="28"/>
        <v>0</v>
      </c>
      <c r="AI64" s="335">
        <f t="shared" ref="AI64:BN64" si="29">SUM(AI62+AI63)</f>
        <v>0</v>
      </c>
      <c r="AJ64" s="335">
        <f t="shared" si="29"/>
        <v>0</v>
      </c>
      <c r="AK64" s="335">
        <f t="shared" si="29"/>
        <v>0</v>
      </c>
      <c r="AL64" s="335">
        <f t="shared" si="29"/>
        <v>0</v>
      </c>
      <c r="AM64" s="335">
        <f t="shared" si="29"/>
        <v>0</v>
      </c>
      <c r="AN64" s="335">
        <f t="shared" si="29"/>
        <v>0</v>
      </c>
      <c r="AO64" s="335">
        <f t="shared" si="29"/>
        <v>0</v>
      </c>
      <c r="AP64" s="335">
        <f t="shared" si="29"/>
        <v>0</v>
      </c>
      <c r="AQ64" s="335">
        <f t="shared" si="29"/>
        <v>0</v>
      </c>
      <c r="AR64" s="335">
        <f t="shared" si="29"/>
        <v>0</v>
      </c>
      <c r="AS64" s="335">
        <f t="shared" si="29"/>
        <v>0</v>
      </c>
      <c r="AT64" s="335">
        <f t="shared" si="29"/>
        <v>0</v>
      </c>
      <c r="AU64" s="335">
        <f t="shared" si="29"/>
        <v>0</v>
      </c>
      <c r="AV64" s="335">
        <f t="shared" si="29"/>
        <v>0</v>
      </c>
      <c r="AW64" s="335">
        <f t="shared" si="29"/>
        <v>0</v>
      </c>
      <c r="AX64" s="335">
        <f t="shared" si="29"/>
        <v>0</v>
      </c>
      <c r="AY64" s="335">
        <f t="shared" si="29"/>
        <v>0</v>
      </c>
      <c r="AZ64" s="335">
        <f t="shared" si="29"/>
        <v>0</v>
      </c>
      <c r="BA64" s="335">
        <f t="shared" si="29"/>
        <v>0</v>
      </c>
      <c r="BB64" s="335">
        <f t="shared" si="29"/>
        <v>0</v>
      </c>
      <c r="BC64" s="335">
        <f t="shared" si="29"/>
        <v>0</v>
      </c>
      <c r="BD64" s="335">
        <f t="shared" si="29"/>
        <v>0</v>
      </c>
      <c r="BE64" s="335">
        <f t="shared" si="29"/>
        <v>0</v>
      </c>
      <c r="BF64" s="335">
        <f t="shared" si="29"/>
        <v>0</v>
      </c>
      <c r="BG64" s="335">
        <f t="shared" si="29"/>
        <v>0</v>
      </c>
      <c r="BH64" s="335">
        <f t="shared" si="29"/>
        <v>0</v>
      </c>
      <c r="BI64" s="335">
        <f t="shared" si="29"/>
        <v>0</v>
      </c>
      <c r="BJ64" s="335">
        <f t="shared" si="29"/>
        <v>0</v>
      </c>
      <c r="BK64" s="335">
        <f t="shared" si="29"/>
        <v>0</v>
      </c>
      <c r="BL64" s="335">
        <f t="shared" si="29"/>
        <v>0</v>
      </c>
      <c r="BM64" s="335">
        <f t="shared" si="29"/>
        <v>0</v>
      </c>
      <c r="BN64" s="335">
        <f t="shared" si="29"/>
        <v>0</v>
      </c>
      <c r="BO64" s="335">
        <f t="shared" ref="BO64" si="30">SUM(BO62+BO63)</f>
        <v>0</v>
      </c>
    </row>
    <row r="65" spans="2:67" ht="15.75" x14ac:dyDescent="0.25">
      <c r="B65" s="336" t="s">
        <v>330</v>
      </c>
      <c r="C65" s="337">
        <f t="shared" ref="C65:AH65" si="31">SUM(C61+C64)</f>
        <v>0</v>
      </c>
      <c r="D65" s="337">
        <f t="shared" si="31"/>
        <v>0</v>
      </c>
      <c r="E65" s="337">
        <f t="shared" si="31"/>
        <v>0</v>
      </c>
      <c r="F65" s="337">
        <f t="shared" si="31"/>
        <v>0</v>
      </c>
      <c r="G65" s="337">
        <f t="shared" si="31"/>
        <v>0</v>
      </c>
      <c r="H65" s="337">
        <f t="shared" si="31"/>
        <v>0</v>
      </c>
      <c r="I65" s="337">
        <f t="shared" si="31"/>
        <v>0</v>
      </c>
      <c r="J65" s="337">
        <f t="shared" si="31"/>
        <v>0</v>
      </c>
      <c r="K65" s="337">
        <f t="shared" si="31"/>
        <v>0</v>
      </c>
      <c r="L65" s="337">
        <f t="shared" si="31"/>
        <v>0</v>
      </c>
      <c r="M65" s="337">
        <f t="shared" si="31"/>
        <v>0</v>
      </c>
      <c r="N65" s="337">
        <f t="shared" si="31"/>
        <v>0</v>
      </c>
      <c r="O65" s="337">
        <f t="shared" si="31"/>
        <v>0</v>
      </c>
      <c r="P65" s="337">
        <f t="shared" si="31"/>
        <v>0</v>
      </c>
      <c r="Q65" s="337">
        <f t="shared" si="31"/>
        <v>0</v>
      </c>
      <c r="R65" s="337">
        <f t="shared" si="31"/>
        <v>0</v>
      </c>
      <c r="S65" s="337">
        <f t="shared" si="31"/>
        <v>0</v>
      </c>
      <c r="T65" s="337">
        <f t="shared" si="31"/>
        <v>0</v>
      </c>
      <c r="U65" s="337">
        <f t="shared" si="31"/>
        <v>0</v>
      </c>
      <c r="V65" s="337">
        <f t="shared" si="31"/>
        <v>0</v>
      </c>
      <c r="W65" s="337">
        <f t="shared" si="31"/>
        <v>0</v>
      </c>
      <c r="X65" s="337">
        <f t="shared" si="31"/>
        <v>0</v>
      </c>
      <c r="Y65" s="337">
        <f t="shared" si="31"/>
        <v>0</v>
      </c>
      <c r="Z65" s="337">
        <f t="shared" si="31"/>
        <v>0</v>
      </c>
      <c r="AA65" s="337">
        <f t="shared" si="31"/>
        <v>0</v>
      </c>
      <c r="AB65" s="337">
        <f t="shared" si="31"/>
        <v>0</v>
      </c>
      <c r="AC65" s="337">
        <f t="shared" si="31"/>
        <v>0</v>
      </c>
      <c r="AD65" s="337">
        <f t="shared" si="31"/>
        <v>0</v>
      </c>
      <c r="AE65" s="337">
        <f t="shared" si="31"/>
        <v>0</v>
      </c>
      <c r="AF65" s="337">
        <f t="shared" si="31"/>
        <v>0</v>
      </c>
      <c r="AG65" s="337">
        <f t="shared" si="31"/>
        <v>0</v>
      </c>
      <c r="AH65" s="337">
        <f t="shared" si="31"/>
        <v>0</v>
      </c>
      <c r="AI65" s="337">
        <f t="shared" ref="AI65:BN65" si="32">SUM(AI61+AI64)</f>
        <v>0</v>
      </c>
      <c r="AJ65" s="337">
        <f t="shared" si="32"/>
        <v>0</v>
      </c>
      <c r="AK65" s="337">
        <f t="shared" si="32"/>
        <v>0</v>
      </c>
      <c r="AL65" s="337">
        <f t="shared" si="32"/>
        <v>0</v>
      </c>
      <c r="AM65" s="337">
        <f t="shared" si="32"/>
        <v>0</v>
      </c>
      <c r="AN65" s="337">
        <f t="shared" si="32"/>
        <v>0</v>
      </c>
      <c r="AO65" s="337">
        <f t="shared" si="32"/>
        <v>0</v>
      </c>
      <c r="AP65" s="337">
        <f t="shared" si="32"/>
        <v>0</v>
      </c>
      <c r="AQ65" s="337">
        <f t="shared" si="32"/>
        <v>0</v>
      </c>
      <c r="AR65" s="337">
        <f t="shared" si="32"/>
        <v>0</v>
      </c>
      <c r="AS65" s="337">
        <f t="shared" si="32"/>
        <v>0</v>
      </c>
      <c r="AT65" s="337">
        <f t="shared" si="32"/>
        <v>0</v>
      </c>
      <c r="AU65" s="337">
        <f t="shared" si="32"/>
        <v>0</v>
      </c>
      <c r="AV65" s="337">
        <f t="shared" si="32"/>
        <v>0</v>
      </c>
      <c r="AW65" s="337">
        <f t="shared" si="32"/>
        <v>0</v>
      </c>
      <c r="AX65" s="337">
        <f t="shared" si="32"/>
        <v>0</v>
      </c>
      <c r="AY65" s="337">
        <f t="shared" si="32"/>
        <v>0</v>
      </c>
      <c r="AZ65" s="337">
        <f t="shared" si="32"/>
        <v>0</v>
      </c>
      <c r="BA65" s="337">
        <f t="shared" si="32"/>
        <v>0</v>
      </c>
      <c r="BB65" s="337">
        <f t="shared" si="32"/>
        <v>0</v>
      </c>
      <c r="BC65" s="337">
        <f t="shared" si="32"/>
        <v>0</v>
      </c>
      <c r="BD65" s="337">
        <f t="shared" si="32"/>
        <v>0</v>
      </c>
      <c r="BE65" s="337">
        <f t="shared" si="32"/>
        <v>0</v>
      </c>
      <c r="BF65" s="337">
        <f t="shared" si="32"/>
        <v>0</v>
      </c>
      <c r="BG65" s="337">
        <f t="shared" si="32"/>
        <v>0</v>
      </c>
      <c r="BH65" s="337">
        <f t="shared" si="32"/>
        <v>0</v>
      </c>
      <c r="BI65" s="337">
        <f t="shared" si="32"/>
        <v>0</v>
      </c>
      <c r="BJ65" s="337">
        <f t="shared" si="32"/>
        <v>0</v>
      </c>
      <c r="BK65" s="337">
        <f t="shared" si="32"/>
        <v>0</v>
      </c>
      <c r="BL65" s="337">
        <f t="shared" si="32"/>
        <v>0</v>
      </c>
      <c r="BM65" s="337">
        <f t="shared" si="32"/>
        <v>0</v>
      </c>
      <c r="BN65" s="337">
        <f t="shared" si="32"/>
        <v>0</v>
      </c>
      <c r="BO65" s="337">
        <f t="shared" ref="BO65" si="33">SUM(BO61+BO64)</f>
        <v>0</v>
      </c>
    </row>
    <row r="66" spans="2:67" ht="16.5" thickBot="1" x14ac:dyDescent="0.3">
      <c r="B66" s="338" t="s">
        <v>331</v>
      </c>
      <c r="C66" s="339" t="e">
        <f>C65/C$11</f>
        <v>#DIV/0!</v>
      </c>
      <c r="D66" s="339" t="e">
        <f>D65/D$11</f>
        <v>#DIV/0!</v>
      </c>
      <c r="E66" s="339" t="e">
        <f>E65/E$11</f>
        <v>#DIV/0!</v>
      </c>
      <c r="F66" s="339" t="e">
        <f>F65/F$11</f>
        <v>#DIV/0!</v>
      </c>
      <c r="G66" s="339" t="e">
        <f>G65/G$11</f>
        <v>#DIV/0!</v>
      </c>
      <c r="H66" s="340"/>
      <c r="I66" s="341"/>
      <c r="J66" s="341"/>
      <c r="K66" s="341"/>
      <c r="L66" s="341"/>
      <c r="M66" s="342"/>
      <c r="N66" s="341"/>
      <c r="O66" s="341"/>
      <c r="P66" s="341"/>
      <c r="Q66" s="341"/>
      <c r="R66" s="342"/>
      <c r="S66" s="341"/>
      <c r="T66" s="341"/>
      <c r="U66" s="341"/>
      <c r="V66" s="341"/>
      <c r="W66" s="342"/>
      <c r="X66" s="341"/>
      <c r="Y66" s="341"/>
      <c r="Z66" s="341"/>
      <c r="AA66" s="341"/>
      <c r="AB66" s="342"/>
      <c r="AC66" s="341"/>
      <c r="AD66" s="341"/>
      <c r="AE66" s="341"/>
      <c r="AF66" s="341"/>
      <c r="AG66" s="342"/>
      <c r="AH66" s="341"/>
      <c r="AI66" s="341"/>
      <c r="AJ66" s="341"/>
      <c r="AK66" s="341"/>
      <c r="AL66" s="342"/>
      <c r="AM66" s="341"/>
      <c r="AN66" s="341"/>
      <c r="AO66" s="341"/>
      <c r="AP66" s="341"/>
      <c r="AQ66" s="342"/>
      <c r="AR66" s="341"/>
      <c r="AS66" s="341"/>
      <c r="AT66" s="341"/>
      <c r="AU66" s="341"/>
      <c r="AV66" s="342"/>
      <c r="AW66" s="341"/>
      <c r="AX66" s="341"/>
      <c r="AY66" s="341"/>
      <c r="AZ66" s="341"/>
      <c r="BA66" s="342"/>
      <c r="BB66" s="341"/>
      <c r="BC66" s="341"/>
      <c r="BD66" s="341"/>
      <c r="BE66" s="341"/>
      <c r="BF66" s="342"/>
      <c r="BG66" s="341"/>
      <c r="BH66" s="341"/>
      <c r="BI66" s="341"/>
      <c r="BJ66" s="341"/>
      <c r="BK66" s="342"/>
      <c r="BL66" s="341"/>
      <c r="BM66" s="341"/>
      <c r="BN66" s="341"/>
      <c r="BO66" s="341"/>
    </row>
    <row r="67" spans="2:67" ht="30.75" x14ac:dyDescent="0.25">
      <c r="B67" s="343" t="s">
        <v>332</v>
      </c>
      <c r="C67" s="344"/>
      <c r="D67" s="344"/>
      <c r="E67" s="344"/>
      <c r="F67" s="344"/>
      <c r="G67" s="345"/>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2"/>
      <c r="BF67" s="332"/>
      <c r="BG67" s="332"/>
      <c r="BH67" s="332"/>
      <c r="BI67" s="332"/>
      <c r="BJ67" s="332"/>
      <c r="BK67" s="332"/>
      <c r="BL67" s="333"/>
      <c r="BM67" s="332"/>
      <c r="BN67" s="332"/>
      <c r="BO67" s="332"/>
    </row>
    <row r="68" spans="2:67" ht="30.75" x14ac:dyDescent="0.25">
      <c r="B68" s="113" t="s">
        <v>333</v>
      </c>
      <c r="C68" s="344"/>
      <c r="D68" s="344"/>
      <c r="E68" s="344"/>
      <c r="F68" s="344"/>
      <c r="G68" s="345"/>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2"/>
      <c r="BG68" s="332"/>
      <c r="BH68" s="332"/>
      <c r="BI68" s="332"/>
      <c r="BJ68" s="332"/>
      <c r="BK68" s="332"/>
      <c r="BL68" s="333"/>
      <c r="BM68" s="332"/>
      <c r="BN68" s="332"/>
      <c r="BO68" s="332"/>
    </row>
    <row r="69" spans="2:67" ht="15.75" x14ac:dyDescent="0.25">
      <c r="B69" s="346" t="s">
        <v>334</v>
      </c>
      <c r="C69" s="347">
        <f t="shared" ref="C69:AH69" si="34">SUM(C67+C68)</f>
        <v>0</v>
      </c>
      <c r="D69" s="347">
        <f t="shared" si="34"/>
        <v>0</v>
      </c>
      <c r="E69" s="347">
        <f t="shared" si="34"/>
        <v>0</v>
      </c>
      <c r="F69" s="347">
        <f t="shared" si="34"/>
        <v>0</v>
      </c>
      <c r="G69" s="347">
        <f t="shared" si="34"/>
        <v>0</v>
      </c>
      <c r="H69" s="347">
        <f t="shared" si="34"/>
        <v>0</v>
      </c>
      <c r="I69" s="347">
        <f t="shared" si="34"/>
        <v>0</v>
      </c>
      <c r="J69" s="347">
        <f t="shared" si="34"/>
        <v>0</v>
      </c>
      <c r="K69" s="347">
        <f t="shared" si="34"/>
        <v>0</v>
      </c>
      <c r="L69" s="347">
        <f t="shared" si="34"/>
        <v>0</v>
      </c>
      <c r="M69" s="347">
        <f t="shared" si="34"/>
        <v>0</v>
      </c>
      <c r="N69" s="347">
        <f t="shared" si="34"/>
        <v>0</v>
      </c>
      <c r="O69" s="347">
        <f t="shared" si="34"/>
        <v>0</v>
      </c>
      <c r="P69" s="347">
        <f t="shared" si="34"/>
        <v>0</v>
      </c>
      <c r="Q69" s="347">
        <f t="shared" si="34"/>
        <v>0</v>
      </c>
      <c r="R69" s="347">
        <f t="shared" si="34"/>
        <v>0</v>
      </c>
      <c r="S69" s="347">
        <f t="shared" si="34"/>
        <v>0</v>
      </c>
      <c r="T69" s="347">
        <f t="shared" si="34"/>
        <v>0</v>
      </c>
      <c r="U69" s="347">
        <f t="shared" si="34"/>
        <v>0</v>
      </c>
      <c r="V69" s="347">
        <f t="shared" si="34"/>
        <v>0</v>
      </c>
      <c r="W69" s="347">
        <f t="shared" si="34"/>
        <v>0</v>
      </c>
      <c r="X69" s="347">
        <f t="shared" si="34"/>
        <v>0</v>
      </c>
      <c r="Y69" s="347">
        <f t="shared" si="34"/>
        <v>0</v>
      </c>
      <c r="Z69" s="347">
        <f t="shared" si="34"/>
        <v>0</v>
      </c>
      <c r="AA69" s="347">
        <f t="shared" si="34"/>
        <v>0</v>
      </c>
      <c r="AB69" s="347">
        <f t="shared" si="34"/>
        <v>0</v>
      </c>
      <c r="AC69" s="347">
        <f t="shared" si="34"/>
        <v>0</v>
      </c>
      <c r="AD69" s="347">
        <f t="shared" si="34"/>
        <v>0</v>
      </c>
      <c r="AE69" s="347">
        <f t="shared" si="34"/>
        <v>0</v>
      </c>
      <c r="AF69" s="347">
        <f t="shared" si="34"/>
        <v>0</v>
      </c>
      <c r="AG69" s="347">
        <f t="shared" si="34"/>
        <v>0</v>
      </c>
      <c r="AH69" s="347">
        <f t="shared" si="34"/>
        <v>0</v>
      </c>
      <c r="AI69" s="347">
        <f t="shared" ref="AI69:BN69" si="35">SUM(AI67+AI68)</f>
        <v>0</v>
      </c>
      <c r="AJ69" s="347">
        <f t="shared" si="35"/>
        <v>0</v>
      </c>
      <c r="AK69" s="347">
        <f t="shared" si="35"/>
        <v>0</v>
      </c>
      <c r="AL69" s="347">
        <f t="shared" si="35"/>
        <v>0</v>
      </c>
      <c r="AM69" s="347">
        <f t="shared" si="35"/>
        <v>0</v>
      </c>
      <c r="AN69" s="347">
        <f t="shared" si="35"/>
        <v>0</v>
      </c>
      <c r="AO69" s="347">
        <f t="shared" si="35"/>
        <v>0</v>
      </c>
      <c r="AP69" s="347">
        <f t="shared" si="35"/>
        <v>0</v>
      </c>
      <c r="AQ69" s="347">
        <f t="shared" si="35"/>
        <v>0</v>
      </c>
      <c r="AR69" s="347">
        <f t="shared" si="35"/>
        <v>0</v>
      </c>
      <c r="AS69" s="347">
        <f t="shared" si="35"/>
        <v>0</v>
      </c>
      <c r="AT69" s="347">
        <f t="shared" si="35"/>
        <v>0</v>
      </c>
      <c r="AU69" s="347">
        <f t="shared" si="35"/>
        <v>0</v>
      </c>
      <c r="AV69" s="347">
        <f t="shared" si="35"/>
        <v>0</v>
      </c>
      <c r="AW69" s="347">
        <f t="shared" si="35"/>
        <v>0</v>
      </c>
      <c r="AX69" s="347">
        <f t="shared" si="35"/>
        <v>0</v>
      </c>
      <c r="AY69" s="347">
        <f t="shared" si="35"/>
        <v>0</v>
      </c>
      <c r="AZ69" s="347">
        <f t="shared" si="35"/>
        <v>0</v>
      </c>
      <c r="BA69" s="347">
        <f t="shared" si="35"/>
        <v>0</v>
      </c>
      <c r="BB69" s="347">
        <f t="shared" si="35"/>
        <v>0</v>
      </c>
      <c r="BC69" s="347">
        <f t="shared" si="35"/>
        <v>0</v>
      </c>
      <c r="BD69" s="347">
        <f t="shared" si="35"/>
        <v>0</v>
      </c>
      <c r="BE69" s="347">
        <f t="shared" si="35"/>
        <v>0</v>
      </c>
      <c r="BF69" s="347">
        <f t="shared" si="35"/>
        <v>0</v>
      </c>
      <c r="BG69" s="347">
        <f t="shared" si="35"/>
        <v>0</v>
      </c>
      <c r="BH69" s="347">
        <f t="shared" si="35"/>
        <v>0</v>
      </c>
      <c r="BI69" s="347">
        <f t="shared" si="35"/>
        <v>0</v>
      </c>
      <c r="BJ69" s="347">
        <f t="shared" si="35"/>
        <v>0</v>
      </c>
      <c r="BK69" s="347">
        <f t="shared" si="35"/>
        <v>0</v>
      </c>
      <c r="BL69" s="347">
        <f t="shared" si="35"/>
        <v>0</v>
      </c>
      <c r="BM69" s="347">
        <f t="shared" si="35"/>
        <v>0</v>
      </c>
      <c r="BN69" s="347">
        <f t="shared" si="35"/>
        <v>0</v>
      </c>
      <c r="BO69" s="347">
        <f t="shared" ref="BO69" si="36">SUM(BO67+BO68)</f>
        <v>0</v>
      </c>
    </row>
    <row r="70" spans="2:67" ht="30.75" x14ac:dyDescent="0.25">
      <c r="B70" s="343" t="s">
        <v>335</v>
      </c>
      <c r="C70" s="344"/>
      <c r="D70" s="344"/>
      <c r="E70" s="344"/>
      <c r="F70" s="344"/>
      <c r="G70" s="345"/>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2"/>
      <c r="BF70" s="332"/>
      <c r="BG70" s="332"/>
      <c r="BH70" s="332"/>
      <c r="BI70" s="332"/>
      <c r="BJ70" s="332"/>
      <c r="BK70" s="332"/>
      <c r="BL70" s="333"/>
      <c r="BM70" s="332"/>
      <c r="BN70" s="332"/>
      <c r="BO70" s="332"/>
    </row>
    <row r="71" spans="2:67" ht="30.75" x14ac:dyDescent="0.25">
      <c r="B71" s="343" t="s">
        <v>336</v>
      </c>
      <c r="C71" s="348"/>
      <c r="D71" s="348"/>
      <c r="E71" s="348"/>
      <c r="F71" s="348"/>
      <c r="G71" s="349"/>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2"/>
      <c r="BF71" s="332"/>
      <c r="BG71" s="332"/>
      <c r="BH71" s="332"/>
      <c r="BI71" s="332"/>
      <c r="BJ71" s="332"/>
      <c r="BK71" s="332"/>
      <c r="BL71" s="333"/>
      <c r="BM71" s="332"/>
      <c r="BN71" s="332"/>
      <c r="BO71" s="332"/>
    </row>
    <row r="72" spans="2:67" ht="15.75" x14ac:dyDescent="0.25">
      <c r="B72" s="334" t="s">
        <v>337</v>
      </c>
      <c r="C72" s="350">
        <f t="shared" ref="C72:AH72" si="37">SUM(C70+C71)</f>
        <v>0</v>
      </c>
      <c r="D72" s="350">
        <f t="shared" si="37"/>
        <v>0</v>
      </c>
      <c r="E72" s="350">
        <f t="shared" si="37"/>
        <v>0</v>
      </c>
      <c r="F72" s="350">
        <f t="shared" si="37"/>
        <v>0</v>
      </c>
      <c r="G72" s="350">
        <f t="shared" si="37"/>
        <v>0</v>
      </c>
      <c r="H72" s="350">
        <f t="shared" si="37"/>
        <v>0</v>
      </c>
      <c r="I72" s="350">
        <f t="shared" si="37"/>
        <v>0</v>
      </c>
      <c r="J72" s="350">
        <f t="shared" si="37"/>
        <v>0</v>
      </c>
      <c r="K72" s="350">
        <f t="shared" si="37"/>
        <v>0</v>
      </c>
      <c r="L72" s="350">
        <f t="shared" si="37"/>
        <v>0</v>
      </c>
      <c r="M72" s="350">
        <f t="shared" si="37"/>
        <v>0</v>
      </c>
      <c r="N72" s="350">
        <f t="shared" si="37"/>
        <v>0</v>
      </c>
      <c r="O72" s="350">
        <f t="shared" si="37"/>
        <v>0</v>
      </c>
      <c r="P72" s="350">
        <f t="shared" si="37"/>
        <v>0</v>
      </c>
      <c r="Q72" s="350">
        <f t="shared" si="37"/>
        <v>0</v>
      </c>
      <c r="R72" s="350">
        <f t="shared" si="37"/>
        <v>0</v>
      </c>
      <c r="S72" s="350">
        <f t="shared" si="37"/>
        <v>0</v>
      </c>
      <c r="T72" s="350">
        <f t="shared" si="37"/>
        <v>0</v>
      </c>
      <c r="U72" s="350">
        <f t="shared" si="37"/>
        <v>0</v>
      </c>
      <c r="V72" s="350">
        <f t="shared" si="37"/>
        <v>0</v>
      </c>
      <c r="W72" s="350">
        <f t="shared" si="37"/>
        <v>0</v>
      </c>
      <c r="X72" s="350">
        <f t="shared" si="37"/>
        <v>0</v>
      </c>
      <c r="Y72" s="350">
        <f t="shared" si="37"/>
        <v>0</v>
      </c>
      <c r="Z72" s="350">
        <f t="shared" si="37"/>
        <v>0</v>
      </c>
      <c r="AA72" s="350">
        <f t="shared" si="37"/>
        <v>0</v>
      </c>
      <c r="AB72" s="350">
        <f t="shared" si="37"/>
        <v>0</v>
      </c>
      <c r="AC72" s="350">
        <f t="shared" si="37"/>
        <v>0</v>
      </c>
      <c r="AD72" s="350">
        <f t="shared" si="37"/>
        <v>0</v>
      </c>
      <c r="AE72" s="350">
        <f t="shared" si="37"/>
        <v>0</v>
      </c>
      <c r="AF72" s="350">
        <f t="shared" si="37"/>
        <v>0</v>
      </c>
      <c r="AG72" s="350">
        <f t="shared" si="37"/>
        <v>0</v>
      </c>
      <c r="AH72" s="350">
        <f t="shared" si="37"/>
        <v>0</v>
      </c>
      <c r="AI72" s="350">
        <f t="shared" ref="AI72:BN72" si="38">SUM(AI70+AI71)</f>
        <v>0</v>
      </c>
      <c r="AJ72" s="350">
        <f t="shared" si="38"/>
        <v>0</v>
      </c>
      <c r="AK72" s="350">
        <f t="shared" si="38"/>
        <v>0</v>
      </c>
      <c r="AL72" s="350">
        <f t="shared" si="38"/>
        <v>0</v>
      </c>
      <c r="AM72" s="350">
        <f t="shared" si="38"/>
        <v>0</v>
      </c>
      <c r="AN72" s="350">
        <f t="shared" si="38"/>
        <v>0</v>
      </c>
      <c r="AO72" s="350">
        <f t="shared" si="38"/>
        <v>0</v>
      </c>
      <c r="AP72" s="350">
        <f t="shared" si="38"/>
        <v>0</v>
      </c>
      <c r="AQ72" s="350">
        <f t="shared" si="38"/>
        <v>0</v>
      </c>
      <c r="AR72" s="350">
        <f t="shared" si="38"/>
        <v>0</v>
      </c>
      <c r="AS72" s="350">
        <f t="shared" si="38"/>
        <v>0</v>
      </c>
      <c r="AT72" s="350">
        <f t="shared" si="38"/>
        <v>0</v>
      </c>
      <c r="AU72" s="350">
        <f t="shared" si="38"/>
        <v>0</v>
      </c>
      <c r="AV72" s="350">
        <f t="shared" si="38"/>
        <v>0</v>
      </c>
      <c r="AW72" s="350">
        <f t="shared" si="38"/>
        <v>0</v>
      </c>
      <c r="AX72" s="350">
        <f t="shared" si="38"/>
        <v>0</v>
      </c>
      <c r="AY72" s="350">
        <f t="shared" si="38"/>
        <v>0</v>
      </c>
      <c r="AZ72" s="350">
        <f t="shared" si="38"/>
        <v>0</v>
      </c>
      <c r="BA72" s="350">
        <f t="shared" si="38"/>
        <v>0</v>
      </c>
      <c r="BB72" s="350">
        <f t="shared" si="38"/>
        <v>0</v>
      </c>
      <c r="BC72" s="350">
        <f t="shared" si="38"/>
        <v>0</v>
      </c>
      <c r="BD72" s="350">
        <f t="shared" si="38"/>
        <v>0</v>
      </c>
      <c r="BE72" s="350">
        <f t="shared" si="38"/>
        <v>0</v>
      </c>
      <c r="BF72" s="350">
        <f t="shared" si="38"/>
        <v>0</v>
      </c>
      <c r="BG72" s="350">
        <f t="shared" si="38"/>
        <v>0</v>
      </c>
      <c r="BH72" s="350">
        <f t="shared" si="38"/>
        <v>0</v>
      </c>
      <c r="BI72" s="350">
        <f t="shared" si="38"/>
        <v>0</v>
      </c>
      <c r="BJ72" s="350">
        <f t="shared" si="38"/>
        <v>0</v>
      </c>
      <c r="BK72" s="350">
        <f t="shared" si="38"/>
        <v>0</v>
      </c>
      <c r="BL72" s="350">
        <f t="shared" si="38"/>
        <v>0</v>
      </c>
      <c r="BM72" s="350">
        <f t="shared" si="38"/>
        <v>0</v>
      </c>
      <c r="BN72" s="350">
        <f t="shared" si="38"/>
        <v>0</v>
      </c>
      <c r="BO72" s="350">
        <f t="shared" ref="BO72" si="39">SUM(BO70+BO71)</f>
        <v>0</v>
      </c>
    </row>
    <row r="73" spans="2:67" ht="15.75" x14ac:dyDescent="0.25">
      <c r="B73" s="334" t="s">
        <v>338</v>
      </c>
      <c r="C73" s="350">
        <f t="shared" ref="C73:AH73" si="40">SUM(C69+C72)</f>
        <v>0</v>
      </c>
      <c r="D73" s="350">
        <f t="shared" si="40"/>
        <v>0</v>
      </c>
      <c r="E73" s="350">
        <f t="shared" si="40"/>
        <v>0</v>
      </c>
      <c r="F73" s="350">
        <f t="shared" si="40"/>
        <v>0</v>
      </c>
      <c r="G73" s="350">
        <f t="shared" si="40"/>
        <v>0</v>
      </c>
      <c r="H73" s="350">
        <f t="shared" si="40"/>
        <v>0</v>
      </c>
      <c r="I73" s="350">
        <f t="shared" si="40"/>
        <v>0</v>
      </c>
      <c r="J73" s="350">
        <f t="shared" si="40"/>
        <v>0</v>
      </c>
      <c r="K73" s="350">
        <f t="shared" si="40"/>
        <v>0</v>
      </c>
      <c r="L73" s="350">
        <f t="shared" si="40"/>
        <v>0</v>
      </c>
      <c r="M73" s="350">
        <f t="shared" si="40"/>
        <v>0</v>
      </c>
      <c r="N73" s="350">
        <f t="shared" si="40"/>
        <v>0</v>
      </c>
      <c r="O73" s="350">
        <f t="shared" si="40"/>
        <v>0</v>
      </c>
      <c r="P73" s="350">
        <f t="shared" si="40"/>
        <v>0</v>
      </c>
      <c r="Q73" s="350">
        <f t="shared" si="40"/>
        <v>0</v>
      </c>
      <c r="R73" s="350">
        <f t="shared" si="40"/>
        <v>0</v>
      </c>
      <c r="S73" s="350">
        <f t="shared" si="40"/>
        <v>0</v>
      </c>
      <c r="T73" s="350">
        <f t="shared" si="40"/>
        <v>0</v>
      </c>
      <c r="U73" s="350">
        <f t="shared" si="40"/>
        <v>0</v>
      </c>
      <c r="V73" s="350">
        <f t="shared" si="40"/>
        <v>0</v>
      </c>
      <c r="W73" s="350">
        <f t="shared" si="40"/>
        <v>0</v>
      </c>
      <c r="X73" s="350">
        <f t="shared" si="40"/>
        <v>0</v>
      </c>
      <c r="Y73" s="350">
        <f t="shared" si="40"/>
        <v>0</v>
      </c>
      <c r="Z73" s="350">
        <f t="shared" si="40"/>
        <v>0</v>
      </c>
      <c r="AA73" s="350">
        <f t="shared" si="40"/>
        <v>0</v>
      </c>
      <c r="AB73" s="350">
        <f t="shared" si="40"/>
        <v>0</v>
      </c>
      <c r="AC73" s="350">
        <f t="shared" si="40"/>
        <v>0</v>
      </c>
      <c r="AD73" s="350">
        <f t="shared" si="40"/>
        <v>0</v>
      </c>
      <c r="AE73" s="350">
        <f t="shared" si="40"/>
        <v>0</v>
      </c>
      <c r="AF73" s="350">
        <f t="shared" si="40"/>
        <v>0</v>
      </c>
      <c r="AG73" s="350">
        <f t="shared" si="40"/>
        <v>0</v>
      </c>
      <c r="AH73" s="350">
        <f t="shared" si="40"/>
        <v>0</v>
      </c>
      <c r="AI73" s="350">
        <f t="shared" ref="AI73:BN73" si="41">SUM(AI69+AI72)</f>
        <v>0</v>
      </c>
      <c r="AJ73" s="350">
        <f t="shared" si="41"/>
        <v>0</v>
      </c>
      <c r="AK73" s="350">
        <f t="shared" si="41"/>
        <v>0</v>
      </c>
      <c r="AL73" s="350">
        <f t="shared" si="41"/>
        <v>0</v>
      </c>
      <c r="AM73" s="350">
        <f t="shared" si="41"/>
        <v>0</v>
      </c>
      <c r="AN73" s="350">
        <f t="shared" si="41"/>
        <v>0</v>
      </c>
      <c r="AO73" s="350">
        <f t="shared" si="41"/>
        <v>0</v>
      </c>
      <c r="AP73" s="350">
        <f t="shared" si="41"/>
        <v>0</v>
      </c>
      <c r="AQ73" s="350">
        <f t="shared" si="41"/>
        <v>0</v>
      </c>
      <c r="AR73" s="350">
        <f t="shared" si="41"/>
        <v>0</v>
      </c>
      <c r="AS73" s="350">
        <f t="shared" si="41"/>
        <v>0</v>
      </c>
      <c r="AT73" s="350">
        <f t="shared" si="41"/>
        <v>0</v>
      </c>
      <c r="AU73" s="350">
        <f t="shared" si="41"/>
        <v>0</v>
      </c>
      <c r="AV73" s="350">
        <f t="shared" si="41"/>
        <v>0</v>
      </c>
      <c r="AW73" s="350">
        <f t="shared" si="41"/>
        <v>0</v>
      </c>
      <c r="AX73" s="350">
        <f t="shared" si="41"/>
        <v>0</v>
      </c>
      <c r="AY73" s="350">
        <f t="shared" si="41"/>
        <v>0</v>
      </c>
      <c r="AZ73" s="350">
        <f t="shared" si="41"/>
        <v>0</v>
      </c>
      <c r="BA73" s="350">
        <f t="shared" si="41"/>
        <v>0</v>
      </c>
      <c r="BB73" s="350">
        <f t="shared" si="41"/>
        <v>0</v>
      </c>
      <c r="BC73" s="350">
        <f t="shared" si="41"/>
        <v>0</v>
      </c>
      <c r="BD73" s="350">
        <f t="shared" si="41"/>
        <v>0</v>
      </c>
      <c r="BE73" s="350">
        <f t="shared" si="41"/>
        <v>0</v>
      </c>
      <c r="BF73" s="350">
        <f t="shared" si="41"/>
        <v>0</v>
      </c>
      <c r="BG73" s="350">
        <f t="shared" si="41"/>
        <v>0</v>
      </c>
      <c r="BH73" s="350">
        <f t="shared" si="41"/>
        <v>0</v>
      </c>
      <c r="BI73" s="350">
        <f t="shared" si="41"/>
        <v>0</v>
      </c>
      <c r="BJ73" s="350">
        <f t="shared" si="41"/>
        <v>0</v>
      </c>
      <c r="BK73" s="350">
        <f t="shared" si="41"/>
        <v>0</v>
      </c>
      <c r="BL73" s="350">
        <f t="shared" si="41"/>
        <v>0</v>
      </c>
      <c r="BM73" s="350">
        <f t="shared" si="41"/>
        <v>0</v>
      </c>
      <c r="BN73" s="350">
        <f t="shared" si="41"/>
        <v>0</v>
      </c>
      <c r="BO73" s="350">
        <f t="shared" ref="BO73" si="42">SUM(BO69+BO72)</f>
        <v>0</v>
      </c>
    </row>
    <row r="74" spans="2:67" ht="15.75" x14ac:dyDescent="0.25">
      <c r="B74" s="334" t="s">
        <v>339</v>
      </c>
      <c r="C74" s="351" t="e">
        <f t="shared" ref="C74:AH74" si="43">C65/C73</f>
        <v>#DIV/0!</v>
      </c>
      <c r="D74" s="351" t="e">
        <f t="shared" si="43"/>
        <v>#DIV/0!</v>
      </c>
      <c r="E74" s="351" t="e">
        <f t="shared" si="43"/>
        <v>#DIV/0!</v>
      </c>
      <c r="F74" s="351" t="e">
        <f t="shared" si="43"/>
        <v>#DIV/0!</v>
      </c>
      <c r="G74" s="351" t="e">
        <f t="shared" si="43"/>
        <v>#DIV/0!</v>
      </c>
      <c r="H74" s="351" t="e">
        <f t="shared" si="43"/>
        <v>#DIV/0!</v>
      </c>
      <c r="I74" s="351" t="e">
        <f t="shared" si="43"/>
        <v>#DIV/0!</v>
      </c>
      <c r="J74" s="351" t="e">
        <f t="shared" si="43"/>
        <v>#DIV/0!</v>
      </c>
      <c r="K74" s="351" t="e">
        <f t="shared" si="43"/>
        <v>#DIV/0!</v>
      </c>
      <c r="L74" s="351" t="e">
        <f t="shared" si="43"/>
        <v>#DIV/0!</v>
      </c>
      <c r="M74" s="351" t="e">
        <f t="shared" si="43"/>
        <v>#DIV/0!</v>
      </c>
      <c r="N74" s="351" t="e">
        <f t="shared" si="43"/>
        <v>#DIV/0!</v>
      </c>
      <c r="O74" s="351" t="e">
        <f t="shared" si="43"/>
        <v>#DIV/0!</v>
      </c>
      <c r="P74" s="351" t="e">
        <f t="shared" si="43"/>
        <v>#DIV/0!</v>
      </c>
      <c r="Q74" s="351" t="e">
        <f t="shared" si="43"/>
        <v>#DIV/0!</v>
      </c>
      <c r="R74" s="351" t="e">
        <f t="shared" si="43"/>
        <v>#DIV/0!</v>
      </c>
      <c r="S74" s="351" t="e">
        <f t="shared" si="43"/>
        <v>#DIV/0!</v>
      </c>
      <c r="T74" s="351" t="e">
        <f t="shared" si="43"/>
        <v>#DIV/0!</v>
      </c>
      <c r="U74" s="351" t="e">
        <f t="shared" si="43"/>
        <v>#DIV/0!</v>
      </c>
      <c r="V74" s="351" t="e">
        <f t="shared" si="43"/>
        <v>#DIV/0!</v>
      </c>
      <c r="W74" s="351" t="e">
        <f t="shared" si="43"/>
        <v>#DIV/0!</v>
      </c>
      <c r="X74" s="351" t="e">
        <f t="shared" si="43"/>
        <v>#DIV/0!</v>
      </c>
      <c r="Y74" s="351" t="e">
        <f t="shared" si="43"/>
        <v>#DIV/0!</v>
      </c>
      <c r="Z74" s="351" t="e">
        <f t="shared" si="43"/>
        <v>#DIV/0!</v>
      </c>
      <c r="AA74" s="351" t="e">
        <f t="shared" si="43"/>
        <v>#DIV/0!</v>
      </c>
      <c r="AB74" s="351" t="e">
        <f t="shared" si="43"/>
        <v>#DIV/0!</v>
      </c>
      <c r="AC74" s="351" t="e">
        <f t="shared" si="43"/>
        <v>#DIV/0!</v>
      </c>
      <c r="AD74" s="351" t="e">
        <f t="shared" si="43"/>
        <v>#DIV/0!</v>
      </c>
      <c r="AE74" s="351" t="e">
        <f t="shared" si="43"/>
        <v>#DIV/0!</v>
      </c>
      <c r="AF74" s="351" t="e">
        <f t="shared" si="43"/>
        <v>#DIV/0!</v>
      </c>
      <c r="AG74" s="351" t="e">
        <f t="shared" si="43"/>
        <v>#DIV/0!</v>
      </c>
      <c r="AH74" s="351" t="e">
        <f t="shared" si="43"/>
        <v>#DIV/0!</v>
      </c>
      <c r="AI74" s="351" t="e">
        <f t="shared" ref="AI74:BN74" si="44">AI65/AI73</f>
        <v>#DIV/0!</v>
      </c>
      <c r="AJ74" s="351" t="e">
        <f t="shared" si="44"/>
        <v>#DIV/0!</v>
      </c>
      <c r="AK74" s="351" t="e">
        <f t="shared" si="44"/>
        <v>#DIV/0!</v>
      </c>
      <c r="AL74" s="351" t="e">
        <f t="shared" si="44"/>
        <v>#DIV/0!</v>
      </c>
      <c r="AM74" s="351" t="e">
        <f t="shared" si="44"/>
        <v>#DIV/0!</v>
      </c>
      <c r="AN74" s="351" t="e">
        <f t="shared" si="44"/>
        <v>#DIV/0!</v>
      </c>
      <c r="AO74" s="351" t="e">
        <f t="shared" si="44"/>
        <v>#DIV/0!</v>
      </c>
      <c r="AP74" s="351" t="e">
        <f t="shared" si="44"/>
        <v>#DIV/0!</v>
      </c>
      <c r="AQ74" s="351" t="e">
        <f t="shared" si="44"/>
        <v>#DIV/0!</v>
      </c>
      <c r="AR74" s="351" t="e">
        <f t="shared" si="44"/>
        <v>#DIV/0!</v>
      </c>
      <c r="AS74" s="351" t="e">
        <f t="shared" si="44"/>
        <v>#DIV/0!</v>
      </c>
      <c r="AT74" s="351" t="e">
        <f t="shared" si="44"/>
        <v>#DIV/0!</v>
      </c>
      <c r="AU74" s="351" t="e">
        <f t="shared" si="44"/>
        <v>#DIV/0!</v>
      </c>
      <c r="AV74" s="351" t="e">
        <f t="shared" si="44"/>
        <v>#DIV/0!</v>
      </c>
      <c r="AW74" s="351" t="e">
        <f t="shared" si="44"/>
        <v>#DIV/0!</v>
      </c>
      <c r="AX74" s="351" t="e">
        <f t="shared" si="44"/>
        <v>#DIV/0!</v>
      </c>
      <c r="AY74" s="351" t="e">
        <f t="shared" si="44"/>
        <v>#DIV/0!</v>
      </c>
      <c r="AZ74" s="351" t="e">
        <f t="shared" si="44"/>
        <v>#DIV/0!</v>
      </c>
      <c r="BA74" s="351" t="e">
        <f t="shared" si="44"/>
        <v>#DIV/0!</v>
      </c>
      <c r="BB74" s="351" t="e">
        <f t="shared" si="44"/>
        <v>#DIV/0!</v>
      </c>
      <c r="BC74" s="351" t="e">
        <f t="shared" si="44"/>
        <v>#DIV/0!</v>
      </c>
      <c r="BD74" s="351" t="e">
        <f t="shared" si="44"/>
        <v>#DIV/0!</v>
      </c>
      <c r="BE74" s="351" t="e">
        <f t="shared" si="44"/>
        <v>#DIV/0!</v>
      </c>
      <c r="BF74" s="351" t="e">
        <f t="shared" si="44"/>
        <v>#DIV/0!</v>
      </c>
      <c r="BG74" s="351" t="e">
        <f t="shared" si="44"/>
        <v>#DIV/0!</v>
      </c>
      <c r="BH74" s="351" t="e">
        <f t="shared" si="44"/>
        <v>#DIV/0!</v>
      </c>
      <c r="BI74" s="351" t="e">
        <f t="shared" si="44"/>
        <v>#DIV/0!</v>
      </c>
      <c r="BJ74" s="351" t="e">
        <f t="shared" si="44"/>
        <v>#DIV/0!</v>
      </c>
      <c r="BK74" s="351" t="e">
        <f t="shared" si="44"/>
        <v>#DIV/0!</v>
      </c>
      <c r="BL74" s="351" t="e">
        <f t="shared" si="44"/>
        <v>#DIV/0!</v>
      </c>
      <c r="BM74" s="351" t="e">
        <f t="shared" si="44"/>
        <v>#DIV/0!</v>
      </c>
      <c r="BN74" s="351" t="e">
        <f t="shared" si="44"/>
        <v>#DIV/0!</v>
      </c>
      <c r="BO74" s="351" t="e">
        <f t="shared" ref="BO74" si="45">BO65/BO73</f>
        <v>#DIV/0!</v>
      </c>
    </row>
    <row r="75" spans="2:67" ht="15.75" x14ac:dyDescent="0.25">
      <c r="B75" s="334" t="s">
        <v>340</v>
      </c>
      <c r="C75" s="351" t="e">
        <f t="shared" ref="C75:AH75" si="46">C61/C69</f>
        <v>#DIV/0!</v>
      </c>
      <c r="D75" s="351" t="e">
        <f t="shared" si="46"/>
        <v>#DIV/0!</v>
      </c>
      <c r="E75" s="351" t="e">
        <f t="shared" si="46"/>
        <v>#DIV/0!</v>
      </c>
      <c r="F75" s="351" t="e">
        <f t="shared" si="46"/>
        <v>#DIV/0!</v>
      </c>
      <c r="G75" s="351" t="e">
        <f t="shared" si="46"/>
        <v>#DIV/0!</v>
      </c>
      <c r="H75" s="351" t="e">
        <f t="shared" si="46"/>
        <v>#DIV/0!</v>
      </c>
      <c r="I75" s="351" t="e">
        <f t="shared" si="46"/>
        <v>#DIV/0!</v>
      </c>
      <c r="J75" s="351" t="e">
        <f t="shared" si="46"/>
        <v>#DIV/0!</v>
      </c>
      <c r="K75" s="351" t="e">
        <f t="shared" si="46"/>
        <v>#DIV/0!</v>
      </c>
      <c r="L75" s="351" t="e">
        <f t="shared" si="46"/>
        <v>#DIV/0!</v>
      </c>
      <c r="M75" s="351" t="e">
        <f t="shared" si="46"/>
        <v>#DIV/0!</v>
      </c>
      <c r="N75" s="351" t="e">
        <f t="shared" si="46"/>
        <v>#DIV/0!</v>
      </c>
      <c r="O75" s="351" t="e">
        <f t="shared" si="46"/>
        <v>#DIV/0!</v>
      </c>
      <c r="P75" s="351" t="e">
        <f t="shared" si="46"/>
        <v>#DIV/0!</v>
      </c>
      <c r="Q75" s="351" t="e">
        <f t="shared" si="46"/>
        <v>#DIV/0!</v>
      </c>
      <c r="R75" s="351" t="e">
        <f t="shared" si="46"/>
        <v>#DIV/0!</v>
      </c>
      <c r="S75" s="351" t="e">
        <f t="shared" si="46"/>
        <v>#DIV/0!</v>
      </c>
      <c r="T75" s="351" t="e">
        <f t="shared" si="46"/>
        <v>#DIV/0!</v>
      </c>
      <c r="U75" s="351" t="e">
        <f t="shared" si="46"/>
        <v>#DIV/0!</v>
      </c>
      <c r="V75" s="351" t="e">
        <f t="shared" si="46"/>
        <v>#DIV/0!</v>
      </c>
      <c r="W75" s="351" t="e">
        <f t="shared" si="46"/>
        <v>#DIV/0!</v>
      </c>
      <c r="X75" s="351" t="e">
        <f t="shared" si="46"/>
        <v>#DIV/0!</v>
      </c>
      <c r="Y75" s="351" t="e">
        <f t="shared" si="46"/>
        <v>#DIV/0!</v>
      </c>
      <c r="Z75" s="351" t="e">
        <f t="shared" si="46"/>
        <v>#DIV/0!</v>
      </c>
      <c r="AA75" s="351" t="e">
        <f t="shared" si="46"/>
        <v>#DIV/0!</v>
      </c>
      <c r="AB75" s="351" t="e">
        <f t="shared" si="46"/>
        <v>#DIV/0!</v>
      </c>
      <c r="AC75" s="351" t="e">
        <f t="shared" si="46"/>
        <v>#DIV/0!</v>
      </c>
      <c r="AD75" s="351" t="e">
        <f t="shared" si="46"/>
        <v>#DIV/0!</v>
      </c>
      <c r="AE75" s="351" t="e">
        <f t="shared" si="46"/>
        <v>#DIV/0!</v>
      </c>
      <c r="AF75" s="351" t="e">
        <f t="shared" si="46"/>
        <v>#DIV/0!</v>
      </c>
      <c r="AG75" s="351" t="e">
        <f t="shared" si="46"/>
        <v>#DIV/0!</v>
      </c>
      <c r="AH75" s="351" t="e">
        <f t="shared" si="46"/>
        <v>#DIV/0!</v>
      </c>
      <c r="AI75" s="351" t="e">
        <f t="shared" ref="AI75:BO75" si="47">AI61/AI69</f>
        <v>#DIV/0!</v>
      </c>
      <c r="AJ75" s="351" t="e">
        <f t="shared" si="47"/>
        <v>#DIV/0!</v>
      </c>
      <c r="AK75" s="351" t="e">
        <f t="shared" si="47"/>
        <v>#DIV/0!</v>
      </c>
      <c r="AL75" s="351" t="e">
        <f t="shared" si="47"/>
        <v>#DIV/0!</v>
      </c>
      <c r="AM75" s="351" t="e">
        <f t="shared" si="47"/>
        <v>#DIV/0!</v>
      </c>
      <c r="AN75" s="351" t="e">
        <f t="shared" si="47"/>
        <v>#DIV/0!</v>
      </c>
      <c r="AO75" s="351" t="e">
        <f t="shared" si="47"/>
        <v>#DIV/0!</v>
      </c>
      <c r="AP75" s="351" t="e">
        <f t="shared" si="47"/>
        <v>#DIV/0!</v>
      </c>
      <c r="AQ75" s="351" t="e">
        <f t="shared" si="47"/>
        <v>#DIV/0!</v>
      </c>
      <c r="AR75" s="351" t="e">
        <f t="shared" si="47"/>
        <v>#DIV/0!</v>
      </c>
      <c r="AS75" s="351" t="e">
        <f t="shared" si="47"/>
        <v>#DIV/0!</v>
      </c>
      <c r="AT75" s="351" t="e">
        <f t="shared" si="47"/>
        <v>#DIV/0!</v>
      </c>
      <c r="AU75" s="351" t="e">
        <f t="shared" si="47"/>
        <v>#DIV/0!</v>
      </c>
      <c r="AV75" s="351" t="e">
        <f t="shared" si="47"/>
        <v>#DIV/0!</v>
      </c>
      <c r="AW75" s="351" t="e">
        <f t="shared" si="47"/>
        <v>#DIV/0!</v>
      </c>
      <c r="AX75" s="351" t="e">
        <f t="shared" si="47"/>
        <v>#DIV/0!</v>
      </c>
      <c r="AY75" s="351" t="e">
        <f t="shared" si="47"/>
        <v>#DIV/0!</v>
      </c>
      <c r="AZ75" s="351" t="e">
        <f t="shared" si="47"/>
        <v>#DIV/0!</v>
      </c>
      <c r="BA75" s="351" t="e">
        <f t="shared" si="47"/>
        <v>#DIV/0!</v>
      </c>
      <c r="BB75" s="351" t="e">
        <f t="shared" si="47"/>
        <v>#DIV/0!</v>
      </c>
      <c r="BC75" s="351" t="e">
        <f t="shared" si="47"/>
        <v>#DIV/0!</v>
      </c>
      <c r="BD75" s="351" t="e">
        <f t="shared" si="47"/>
        <v>#DIV/0!</v>
      </c>
      <c r="BE75" s="351" t="e">
        <f t="shared" si="47"/>
        <v>#DIV/0!</v>
      </c>
      <c r="BF75" s="351" t="e">
        <f t="shared" si="47"/>
        <v>#DIV/0!</v>
      </c>
      <c r="BG75" s="351" t="e">
        <f t="shared" si="47"/>
        <v>#DIV/0!</v>
      </c>
      <c r="BH75" s="351" t="e">
        <f t="shared" si="47"/>
        <v>#DIV/0!</v>
      </c>
      <c r="BI75" s="351" t="e">
        <f t="shared" si="47"/>
        <v>#DIV/0!</v>
      </c>
      <c r="BJ75" s="351" t="e">
        <f t="shared" si="47"/>
        <v>#DIV/0!</v>
      </c>
      <c r="BK75" s="351" t="e">
        <f t="shared" si="47"/>
        <v>#DIV/0!</v>
      </c>
      <c r="BL75" s="351" t="e">
        <f t="shared" si="47"/>
        <v>#DIV/0!</v>
      </c>
      <c r="BM75" s="351" t="e">
        <f t="shared" si="47"/>
        <v>#DIV/0!</v>
      </c>
      <c r="BN75" s="351" t="e">
        <f t="shared" si="47"/>
        <v>#DIV/0!</v>
      </c>
      <c r="BO75" s="351" t="e">
        <f t="shared" si="47"/>
        <v>#DIV/0!</v>
      </c>
    </row>
    <row r="76" spans="2:67" ht="30.75" x14ac:dyDescent="0.25">
      <c r="B76" s="334" t="s">
        <v>341</v>
      </c>
      <c r="C76" s="351" t="e">
        <f t="shared" ref="C76:AH76" si="48">C64/C72</f>
        <v>#DIV/0!</v>
      </c>
      <c r="D76" s="351" t="e">
        <f t="shared" si="48"/>
        <v>#DIV/0!</v>
      </c>
      <c r="E76" s="351" t="e">
        <f t="shared" si="48"/>
        <v>#DIV/0!</v>
      </c>
      <c r="F76" s="351" t="e">
        <f t="shared" si="48"/>
        <v>#DIV/0!</v>
      </c>
      <c r="G76" s="351" t="e">
        <f t="shared" si="48"/>
        <v>#DIV/0!</v>
      </c>
      <c r="H76" s="351" t="e">
        <f t="shared" si="48"/>
        <v>#DIV/0!</v>
      </c>
      <c r="I76" s="351" t="e">
        <f t="shared" si="48"/>
        <v>#DIV/0!</v>
      </c>
      <c r="J76" s="351" t="e">
        <f t="shared" si="48"/>
        <v>#DIV/0!</v>
      </c>
      <c r="K76" s="351" t="e">
        <f t="shared" si="48"/>
        <v>#DIV/0!</v>
      </c>
      <c r="L76" s="351" t="e">
        <f t="shared" si="48"/>
        <v>#DIV/0!</v>
      </c>
      <c r="M76" s="351" t="e">
        <f t="shared" si="48"/>
        <v>#DIV/0!</v>
      </c>
      <c r="N76" s="351" t="e">
        <f t="shared" si="48"/>
        <v>#DIV/0!</v>
      </c>
      <c r="O76" s="351" t="e">
        <f t="shared" si="48"/>
        <v>#DIV/0!</v>
      </c>
      <c r="P76" s="351" t="e">
        <f t="shared" si="48"/>
        <v>#DIV/0!</v>
      </c>
      <c r="Q76" s="351" t="e">
        <f t="shared" si="48"/>
        <v>#DIV/0!</v>
      </c>
      <c r="R76" s="351" t="e">
        <f t="shared" si="48"/>
        <v>#DIV/0!</v>
      </c>
      <c r="S76" s="351" t="e">
        <f t="shared" si="48"/>
        <v>#DIV/0!</v>
      </c>
      <c r="T76" s="351" t="e">
        <f t="shared" si="48"/>
        <v>#DIV/0!</v>
      </c>
      <c r="U76" s="351" t="e">
        <f t="shared" si="48"/>
        <v>#DIV/0!</v>
      </c>
      <c r="V76" s="351" t="e">
        <f t="shared" si="48"/>
        <v>#DIV/0!</v>
      </c>
      <c r="W76" s="351" t="e">
        <f t="shared" si="48"/>
        <v>#DIV/0!</v>
      </c>
      <c r="X76" s="351" t="e">
        <f t="shared" si="48"/>
        <v>#DIV/0!</v>
      </c>
      <c r="Y76" s="351" t="e">
        <f t="shared" si="48"/>
        <v>#DIV/0!</v>
      </c>
      <c r="Z76" s="351" t="e">
        <f t="shared" si="48"/>
        <v>#DIV/0!</v>
      </c>
      <c r="AA76" s="351" t="e">
        <f t="shared" si="48"/>
        <v>#DIV/0!</v>
      </c>
      <c r="AB76" s="351" t="e">
        <f t="shared" si="48"/>
        <v>#DIV/0!</v>
      </c>
      <c r="AC76" s="351" t="e">
        <f t="shared" si="48"/>
        <v>#DIV/0!</v>
      </c>
      <c r="AD76" s="351" t="e">
        <f t="shared" si="48"/>
        <v>#DIV/0!</v>
      </c>
      <c r="AE76" s="351" t="e">
        <f t="shared" si="48"/>
        <v>#DIV/0!</v>
      </c>
      <c r="AF76" s="351" t="e">
        <f t="shared" si="48"/>
        <v>#DIV/0!</v>
      </c>
      <c r="AG76" s="351" t="e">
        <f t="shared" si="48"/>
        <v>#DIV/0!</v>
      </c>
      <c r="AH76" s="351" t="e">
        <f t="shared" si="48"/>
        <v>#DIV/0!</v>
      </c>
      <c r="AI76" s="351" t="e">
        <f t="shared" ref="AI76:BO76" si="49">AI64/AI72</f>
        <v>#DIV/0!</v>
      </c>
      <c r="AJ76" s="351" t="e">
        <f t="shared" si="49"/>
        <v>#DIV/0!</v>
      </c>
      <c r="AK76" s="351" t="e">
        <f t="shared" si="49"/>
        <v>#DIV/0!</v>
      </c>
      <c r="AL76" s="351" t="e">
        <f t="shared" si="49"/>
        <v>#DIV/0!</v>
      </c>
      <c r="AM76" s="351" t="e">
        <f t="shared" si="49"/>
        <v>#DIV/0!</v>
      </c>
      <c r="AN76" s="351" t="e">
        <f t="shared" si="49"/>
        <v>#DIV/0!</v>
      </c>
      <c r="AO76" s="351" t="e">
        <f t="shared" si="49"/>
        <v>#DIV/0!</v>
      </c>
      <c r="AP76" s="351" t="e">
        <f t="shared" si="49"/>
        <v>#DIV/0!</v>
      </c>
      <c r="AQ76" s="351" t="e">
        <f t="shared" si="49"/>
        <v>#DIV/0!</v>
      </c>
      <c r="AR76" s="351" t="e">
        <f t="shared" si="49"/>
        <v>#DIV/0!</v>
      </c>
      <c r="AS76" s="351" t="e">
        <f t="shared" si="49"/>
        <v>#DIV/0!</v>
      </c>
      <c r="AT76" s="351" t="e">
        <f t="shared" si="49"/>
        <v>#DIV/0!</v>
      </c>
      <c r="AU76" s="351" t="e">
        <f t="shared" si="49"/>
        <v>#DIV/0!</v>
      </c>
      <c r="AV76" s="351" t="e">
        <f t="shared" si="49"/>
        <v>#DIV/0!</v>
      </c>
      <c r="AW76" s="351" t="e">
        <f t="shared" si="49"/>
        <v>#DIV/0!</v>
      </c>
      <c r="AX76" s="351" t="e">
        <f t="shared" si="49"/>
        <v>#DIV/0!</v>
      </c>
      <c r="AY76" s="351" t="e">
        <f t="shared" si="49"/>
        <v>#DIV/0!</v>
      </c>
      <c r="AZ76" s="351" t="e">
        <f t="shared" si="49"/>
        <v>#DIV/0!</v>
      </c>
      <c r="BA76" s="351" t="e">
        <f t="shared" si="49"/>
        <v>#DIV/0!</v>
      </c>
      <c r="BB76" s="351" t="e">
        <f t="shared" si="49"/>
        <v>#DIV/0!</v>
      </c>
      <c r="BC76" s="351" t="e">
        <f t="shared" si="49"/>
        <v>#DIV/0!</v>
      </c>
      <c r="BD76" s="351" t="e">
        <f t="shared" si="49"/>
        <v>#DIV/0!</v>
      </c>
      <c r="BE76" s="351" t="e">
        <f t="shared" si="49"/>
        <v>#DIV/0!</v>
      </c>
      <c r="BF76" s="351" t="e">
        <f t="shared" si="49"/>
        <v>#DIV/0!</v>
      </c>
      <c r="BG76" s="351" t="e">
        <f t="shared" si="49"/>
        <v>#DIV/0!</v>
      </c>
      <c r="BH76" s="351" t="e">
        <f t="shared" si="49"/>
        <v>#DIV/0!</v>
      </c>
      <c r="BI76" s="351" t="e">
        <f t="shared" si="49"/>
        <v>#DIV/0!</v>
      </c>
      <c r="BJ76" s="351" t="e">
        <f t="shared" si="49"/>
        <v>#DIV/0!</v>
      </c>
      <c r="BK76" s="351" t="e">
        <f t="shared" si="49"/>
        <v>#DIV/0!</v>
      </c>
      <c r="BL76" s="351" t="e">
        <f t="shared" si="49"/>
        <v>#DIV/0!</v>
      </c>
      <c r="BM76" s="351" t="e">
        <f t="shared" si="49"/>
        <v>#DIV/0!</v>
      </c>
      <c r="BN76" s="351" t="e">
        <f t="shared" si="49"/>
        <v>#DIV/0!</v>
      </c>
      <c r="BO76" s="351" t="e">
        <f t="shared" si="49"/>
        <v>#DIV/0!</v>
      </c>
    </row>
    <row r="77" spans="2:67" s="98" customFormat="1" x14ac:dyDescent="0.25">
      <c r="K77"/>
      <c r="L77"/>
      <c r="M77"/>
      <c r="N77"/>
      <c r="O77"/>
      <c r="P77"/>
      <c r="Q77"/>
      <c r="R77" s="31"/>
      <c r="S77" s="31"/>
    </row>
    <row r="78" spans="2:67" s="98" customFormat="1" ht="15.75" x14ac:dyDescent="0.25">
      <c r="B78" s="480" t="s">
        <v>263</v>
      </c>
      <c r="C78" s="480"/>
      <c r="D78" s="480"/>
      <c r="E78" s="480"/>
      <c r="F78" s="111"/>
      <c r="G78" s="111"/>
      <c r="K78"/>
      <c r="L78"/>
      <c r="M78"/>
      <c r="N78"/>
      <c r="O78"/>
      <c r="P78"/>
      <c r="Q78"/>
      <c r="R78" s="31"/>
      <c r="S78" s="31"/>
    </row>
    <row r="79" spans="2:67" s="98" customFormat="1" ht="15.75" x14ac:dyDescent="0.25">
      <c r="B79" s="111"/>
      <c r="C79" s="111"/>
      <c r="D79" s="111"/>
      <c r="E79" s="111"/>
      <c r="F79" s="111"/>
      <c r="G79" s="111"/>
      <c r="K79"/>
      <c r="L79"/>
      <c r="M79"/>
      <c r="N79"/>
      <c r="O79"/>
      <c r="P79"/>
      <c r="Q79"/>
      <c r="R79" s="31"/>
      <c r="S79" s="31"/>
    </row>
    <row r="80" spans="2:67" s="98" customFormat="1" ht="30" customHeight="1" x14ac:dyDescent="0.25">
      <c r="B80" s="124"/>
      <c r="C80" s="491" t="s">
        <v>152</v>
      </c>
      <c r="D80" s="491"/>
      <c r="E80" s="491"/>
      <c r="F80" s="491"/>
      <c r="G80" s="491"/>
      <c r="K80"/>
      <c r="L80"/>
      <c r="M80"/>
      <c r="N80"/>
      <c r="O80"/>
      <c r="P80"/>
      <c r="Q80"/>
      <c r="R80" s="31"/>
      <c r="S80" s="31"/>
    </row>
    <row r="81" spans="2:67" s="98" customFormat="1" ht="30" customHeight="1" x14ac:dyDescent="0.25">
      <c r="B81" s="113" t="s">
        <v>153</v>
      </c>
      <c r="C81" s="494"/>
      <c r="D81" s="494"/>
      <c r="E81" s="494"/>
      <c r="F81" s="494"/>
      <c r="G81" s="494"/>
      <c r="K81"/>
      <c r="L81"/>
      <c r="M81"/>
      <c r="N81"/>
      <c r="O81"/>
      <c r="P81"/>
      <c r="Q81"/>
      <c r="R81" s="31"/>
      <c r="S81" s="31"/>
    </row>
    <row r="82" spans="2:67" s="98" customFormat="1" ht="15.95" customHeight="1" thickBot="1" x14ac:dyDescent="0.3">
      <c r="B82" s="113" t="s">
        <v>243</v>
      </c>
      <c r="C82" s="474" t="s">
        <v>9</v>
      </c>
      <c r="D82" s="474"/>
      <c r="E82" s="474"/>
      <c r="F82" s="474"/>
      <c r="G82" s="474"/>
      <c r="H82" s="493">
        <v>2018</v>
      </c>
      <c r="I82" s="493"/>
      <c r="J82" s="493"/>
      <c r="K82" s="493"/>
      <c r="L82" s="493"/>
      <c r="M82" s="493"/>
      <c r="N82" s="493"/>
      <c r="O82" s="493"/>
      <c r="P82" s="493"/>
      <c r="Q82" s="493">
        <v>2019</v>
      </c>
      <c r="R82" s="493"/>
      <c r="S82" s="493"/>
      <c r="T82" s="493"/>
      <c r="U82" s="493"/>
      <c r="V82" s="493"/>
      <c r="W82" s="493"/>
      <c r="X82" s="493"/>
      <c r="Y82" s="493"/>
      <c r="Z82" s="495"/>
      <c r="AA82" s="495"/>
      <c r="AB82" s="495"/>
      <c r="AC82" s="493">
        <v>2020</v>
      </c>
      <c r="AD82" s="493"/>
      <c r="AE82" s="493"/>
      <c r="AF82" s="493"/>
      <c r="AG82" s="493"/>
      <c r="AH82" s="493"/>
      <c r="AI82" s="493"/>
      <c r="AJ82" s="493"/>
      <c r="AK82" s="493"/>
      <c r="AL82" s="493"/>
      <c r="AM82" s="493"/>
      <c r="AN82" s="493"/>
      <c r="AO82" s="493">
        <v>2021</v>
      </c>
      <c r="AP82" s="493"/>
      <c r="AQ82" s="493"/>
      <c r="AR82" s="493"/>
      <c r="AS82" s="493"/>
      <c r="AT82" s="493"/>
      <c r="AU82" s="493"/>
      <c r="AV82" s="493"/>
      <c r="AW82" s="493"/>
      <c r="AX82" s="493"/>
      <c r="AY82" s="493"/>
      <c r="AZ82" s="493"/>
      <c r="BA82" s="493">
        <v>2022</v>
      </c>
      <c r="BB82" s="493"/>
      <c r="BC82" s="493"/>
      <c r="BD82" s="493"/>
      <c r="BE82" s="493"/>
      <c r="BF82" s="493"/>
      <c r="BG82" s="493"/>
      <c r="BH82" s="493"/>
      <c r="BI82" s="493"/>
      <c r="BJ82" s="493"/>
      <c r="BK82" s="493"/>
      <c r="BL82" s="493"/>
      <c r="BM82" s="493">
        <v>2023</v>
      </c>
      <c r="BN82" s="493"/>
      <c r="BO82" s="493"/>
    </row>
    <row r="83" spans="2:67" s="98" customFormat="1" ht="45" x14ac:dyDescent="0.25">
      <c r="B83" s="113" t="s">
        <v>227</v>
      </c>
      <c r="C83" s="114" t="s">
        <v>245</v>
      </c>
      <c r="D83" s="114" t="s">
        <v>246</v>
      </c>
      <c r="E83" s="114" t="s">
        <v>247</v>
      </c>
      <c r="F83" s="114" t="s">
        <v>248</v>
      </c>
      <c r="G83" s="114" t="s">
        <v>249</v>
      </c>
      <c r="H83" s="114" t="s">
        <v>264</v>
      </c>
      <c r="I83" s="114" t="s">
        <v>265</v>
      </c>
      <c r="J83" s="114" t="s">
        <v>266</v>
      </c>
      <c r="K83" s="114" t="s">
        <v>267</v>
      </c>
      <c r="L83" s="114" t="s">
        <v>268</v>
      </c>
      <c r="M83" s="114" t="s">
        <v>269</v>
      </c>
      <c r="N83" s="114" t="s">
        <v>270</v>
      </c>
      <c r="O83" s="114" t="s">
        <v>271</v>
      </c>
      <c r="P83" s="114" t="s">
        <v>272</v>
      </c>
      <c r="Q83" s="114" t="s">
        <v>273</v>
      </c>
      <c r="R83" s="114" t="s">
        <v>274</v>
      </c>
      <c r="S83" s="114" t="s">
        <v>275</v>
      </c>
      <c r="T83" s="114" t="s">
        <v>276</v>
      </c>
      <c r="U83" s="114" t="s">
        <v>277</v>
      </c>
      <c r="V83" s="114" t="s">
        <v>278</v>
      </c>
      <c r="W83" s="114" t="s">
        <v>279</v>
      </c>
      <c r="X83" s="114" t="s">
        <v>280</v>
      </c>
      <c r="Y83" s="114" t="s">
        <v>281</v>
      </c>
      <c r="Z83" s="114" t="s">
        <v>282</v>
      </c>
      <c r="AA83" s="114" t="s">
        <v>283</v>
      </c>
      <c r="AB83" s="114" t="s">
        <v>284</v>
      </c>
      <c r="AC83" s="114" t="s">
        <v>285</v>
      </c>
      <c r="AD83" s="114" t="s">
        <v>286</v>
      </c>
      <c r="AE83" s="114" t="s">
        <v>287</v>
      </c>
      <c r="AF83" s="114" t="s">
        <v>288</v>
      </c>
      <c r="AG83" s="114" t="s">
        <v>289</v>
      </c>
      <c r="AH83" s="114" t="s">
        <v>290</v>
      </c>
      <c r="AI83" s="114" t="s">
        <v>291</v>
      </c>
      <c r="AJ83" s="114" t="s">
        <v>292</v>
      </c>
      <c r="AK83" s="114" t="s">
        <v>293</v>
      </c>
      <c r="AL83" s="114" t="s">
        <v>294</v>
      </c>
      <c r="AM83" s="114" t="s">
        <v>295</v>
      </c>
      <c r="AN83" s="114" t="s">
        <v>296</v>
      </c>
      <c r="AO83" s="114" t="s">
        <v>297</v>
      </c>
      <c r="AP83" s="114" t="s">
        <v>298</v>
      </c>
      <c r="AQ83" s="114" t="s">
        <v>299</v>
      </c>
      <c r="AR83" s="114" t="s">
        <v>300</v>
      </c>
      <c r="AS83" s="114" t="s">
        <v>301</v>
      </c>
      <c r="AT83" s="114" t="s">
        <v>302</v>
      </c>
      <c r="AU83" s="114" t="s">
        <v>303</v>
      </c>
      <c r="AV83" s="114" t="s">
        <v>304</v>
      </c>
      <c r="AW83" s="114" t="s">
        <v>305</v>
      </c>
      <c r="AX83" s="114" t="s">
        <v>306</v>
      </c>
      <c r="AY83" s="114" t="s">
        <v>307</v>
      </c>
      <c r="AZ83" s="114" t="s">
        <v>308</v>
      </c>
      <c r="BA83" s="114" t="s">
        <v>309</v>
      </c>
      <c r="BB83" s="114" t="s">
        <v>310</v>
      </c>
      <c r="BC83" s="114" t="s">
        <v>311</v>
      </c>
      <c r="BD83" s="114" t="s">
        <v>312</v>
      </c>
      <c r="BE83" s="114" t="s">
        <v>313</v>
      </c>
      <c r="BF83" s="114" t="s">
        <v>314</v>
      </c>
      <c r="BG83" s="114" t="s">
        <v>315</v>
      </c>
      <c r="BH83" s="114" t="s">
        <v>316</v>
      </c>
      <c r="BI83" s="114" t="s">
        <v>317</v>
      </c>
      <c r="BJ83" s="114" t="s">
        <v>318</v>
      </c>
      <c r="BK83" s="114" t="s">
        <v>319</v>
      </c>
      <c r="BL83" s="114" t="s">
        <v>320</v>
      </c>
      <c r="BM83" s="330" t="s">
        <v>321</v>
      </c>
      <c r="BN83" s="330" t="s">
        <v>322</v>
      </c>
      <c r="BO83" s="330" t="s">
        <v>323</v>
      </c>
    </row>
    <row r="84" spans="2:67" ht="30.75" x14ac:dyDescent="0.25">
      <c r="B84" s="113" t="s">
        <v>324</v>
      </c>
      <c r="C84" s="156"/>
      <c r="D84" s="156"/>
      <c r="E84" s="156"/>
      <c r="F84" s="156"/>
      <c r="G84" s="331"/>
      <c r="H84" s="332"/>
      <c r="I84" s="332"/>
      <c r="J84" s="332"/>
      <c r="K84" s="332"/>
      <c r="L84" s="332"/>
      <c r="M84" s="332"/>
      <c r="N84" s="332"/>
      <c r="O84" s="332"/>
      <c r="P84" s="332"/>
      <c r="Q84" s="332"/>
      <c r="R84" s="332"/>
      <c r="S84" s="332"/>
      <c r="T84" s="332"/>
      <c r="U84" s="332"/>
      <c r="V84" s="332"/>
      <c r="W84" s="332"/>
      <c r="X84" s="332"/>
      <c r="Y84" s="332"/>
      <c r="Z84" s="332"/>
      <c r="AA84" s="332"/>
      <c r="AB84" s="332"/>
      <c r="AC84" s="332"/>
      <c r="AD84" s="332"/>
      <c r="AE84" s="332"/>
      <c r="AF84" s="332"/>
      <c r="AG84" s="332"/>
      <c r="AH84" s="332"/>
      <c r="AI84" s="332"/>
      <c r="AJ84" s="332"/>
      <c r="AK84" s="332"/>
      <c r="AL84" s="332"/>
      <c r="AM84" s="332"/>
      <c r="AN84" s="332"/>
      <c r="AO84" s="332"/>
      <c r="AP84" s="332"/>
      <c r="AQ84" s="332"/>
      <c r="AR84" s="332"/>
      <c r="AS84" s="332"/>
      <c r="AT84" s="332"/>
      <c r="AU84" s="332"/>
      <c r="AV84" s="332"/>
      <c r="AW84" s="332"/>
      <c r="AX84" s="332"/>
      <c r="AY84" s="332"/>
      <c r="AZ84" s="332"/>
      <c r="BA84" s="332"/>
      <c r="BB84" s="332"/>
      <c r="BC84" s="332"/>
      <c r="BD84" s="332"/>
      <c r="BE84" s="332"/>
      <c r="BF84" s="332"/>
      <c r="BG84" s="332"/>
      <c r="BH84" s="332"/>
      <c r="BI84" s="332"/>
      <c r="BJ84" s="332"/>
      <c r="BK84" s="332"/>
      <c r="BL84" s="333"/>
      <c r="BM84" s="332"/>
      <c r="BN84" s="332"/>
      <c r="BO84" s="332"/>
    </row>
    <row r="85" spans="2:67" ht="30.75" x14ac:dyDescent="0.25">
      <c r="B85" s="113" t="s">
        <v>325</v>
      </c>
      <c r="C85" s="156"/>
      <c r="D85" s="156"/>
      <c r="E85" s="156"/>
      <c r="F85" s="156"/>
      <c r="G85" s="331"/>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3"/>
      <c r="BM85" s="332"/>
      <c r="BN85" s="332"/>
      <c r="BO85" s="332"/>
    </row>
    <row r="86" spans="2:67" ht="15.75" x14ac:dyDescent="0.25">
      <c r="B86" s="334" t="s">
        <v>326</v>
      </c>
      <c r="C86" s="335">
        <f t="shared" ref="C86:AH86" si="50">SUM(C84+C85)</f>
        <v>0</v>
      </c>
      <c r="D86" s="335">
        <f t="shared" si="50"/>
        <v>0</v>
      </c>
      <c r="E86" s="335">
        <f t="shared" si="50"/>
        <v>0</v>
      </c>
      <c r="F86" s="335">
        <f t="shared" si="50"/>
        <v>0</v>
      </c>
      <c r="G86" s="335">
        <f t="shared" si="50"/>
        <v>0</v>
      </c>
      <c r="H86" s="335">
        <f t="shared" si="50"/>
        <v>0</v>
      </c>
      <c r="I86" s="335">
        <f t="shared" si="50"/>
        <v>0</v>
      </c>
      <c r="J86" s="335">
        <f t="shared" si="50"/>
        <v>0</v>
      </c>
      <c r="K86" s="335">
        <f t="shared" si="50"/>
        <v>0</v>
      </c>
      <c r="L86" s="335">
        <f t="shared" si="50"/>
        <v>0</v>
      </c>
      <c r="M86" s="335">
        <f t="shared" si="50"/>
        <v>0</v>
      </c>
      <c r="N86" s="335">
        <f t="shared" si="50"/>
        <v>0</v>
      </c>
      <c r="O86" s="335">
        <f t="shared" si="50"/>
        <v>0</v>
      </c>
      <c r="P86" s="335">
        <f t="shared" si="50"/>
        <v>0</v>
      </c>
      <c r="Q86" s="335">
        <f t="shared" si="50"/>
        <v>0</v>
      </c>
      <c r="R86" s="335">
        <f t="shared" si="50"/>
        <v>0</v>
      </c>
      <c r="S86" s="335">
        <f t="shared" si="50"/>
        <v>0</v>
      </c>
      <c r="T86" s="335">
        <f t="shared" si="50"/>
        <v>0</v>
      </c>
      <c r="U86" s="335">
        <f t="shared" si="50"/>
        <v>0</v>
      </c>
      <c r="V86" s="335">
        <f t="shared" si="50"/>
        <v>0</v>
      </c>
      <c r="W86" s="335">
        <f t="shared" si="50"/>
        <v>0</v>
      </c>
      <c r="X86" s="335">
        <f t="shared" si="50"/>
        <v>0</v>
      </c>
      <c r="Y86" s="335">
        <f t="shared" si="50"/>
        <v>0</v>
      </c>
      <c r="Z86" s="335">
        <f t="shared" si="50"/>
        <v>0</v>
      </c>
      <c r="AA86" s="335">
        <f t="shared" si="50"/>
        <v>0</v>
      </c>
      <c r="AB86" s="335">
        <f t="shared" si="50"/>
        <v>0</v>
      </c>
      <c r="AC86" s="335">
        <f t="shared" si="50"/>
        <v>0</v>
      </c>
      <c r="AD86" s="335">
        <f t="shared" si="50"/>
        <v>0</v>
      </c>
      <c r="AE86" s="335">
        <f t="shared" si="50"/>
        <v>0</v>
      </c>
      <c r="AF86" s="335">
        <f t="shared" si="50"/>
        <v>0</v>
      </c>
      <c r="AG86" s="335">
        <f t="shared" si="50"/>
        <v>0</v>
      </c>
      <c r="AH86" s="335">
        <f t="shared" si="50"/>
        <v>0</v>
      </c>
      <c r="AI86" s="335">
        <f t="shared" ref="AI86:BN86" si="51">SUM(AI84+AI85)</f>
        <v>0</v>
      </c>
      <c r="AJ86" s="335">
        <f t="shared" si="51"/>
        <v>0</v>
      </c>
      <c r="AK86" s="335">
        <f t="shared" si="51"/>
        <v>0</v>
      </c>
      <c r="AL86" s="335">
        <f t="shared" si="51"/>
        <v>0</v>
      </c>
      <c r="AM86" s="335">
        <f t="shared" si="51"/>
        <v>0</v>
      </c>
      <c r="AN86" s="335">
        <f t="shared" si="51"/>
        <v>0</v>
      </c>
      <c r="AO86" s="335">
        <f t="shared" si="51"/>
        <v>0</v>
      </c>
      <c r="AP86" s="335">
        <f t="shared" si="51"/>
        <v>0</v>
      </c>
      <c r="AQ86" s="335">
        <f t="shared" si="51"/>
        <v>0</v>
      </c>
      <c r="AR86" s="335">
        <f t="shared" si="51"/>
        <v>0</v>
      </c>
      <c r="AS86" s="335">
        <f t="shared" si="51"/>
        <v>0</v>
      </c>
      <c r="AT86" s="335">
        <f t="shared" si="51"/>
        <v>0</v>
      </c>
      <c r="AU86" s="335">
        <f t="shared" si="51"/>
        <v>0</v>
      </c>
      <c r="AV86" s="335">
        <f t="shared" si="51"/>
        <v>0</v>
      </c>
      <c r="AW86" s="335">
        <f t="shared" si="51"/>
        <v>0</v>
      </c>
      <c r="AX86" s="335">
        <f t="shared" si="51"/>
        <v>0</v>
      </c>
      <c r="AY86" s="335">
        <f t="shared" si="51"/>
        <v>0</v>
      </c>
      <c r="AZ86" s="335">
        <f t="shared" si="51"/>
        <v>0</v>
      </c>
      <c r="BA86" s="335">
        <f t="shared" si="51"/>
        <v>0</v>
      </c>
      <c r="BB86" s="335">
        <f t="shared" si="51"/>
        <v>0</v>
      </c>
      <c r="BC86" s="335">
        <f t="shared" si="51"/>
        <v>0</v>
      </c>
      <c r="BD86" s="335">
        <f t="shared" si="51"/>
        <v>0</v>
      </c>
      <c r="BE86" s="335">
        <f t="shared" si="51"/>
        <v>0</v>
      </c>
      <c r="BF86" s="335">
        <f t="shared" si="51"/>
        <v>0</v>
      </c>
      <c r="BG86" s="335">
        <f t="shared" si="51"/>
        <v>0</v>
      </c>
      <c r="BH86" s="335">
        <f t="shared" si="51"/>
        <v>0</v>
      </c>
      <c r="BI86" s="335">
        <f t="shared" si="51"/>
        <v>0</v>
      </c>
      <c r="BJ86" s="335">
        <f t="shared" si="51"/>
        <v>0</v>
      </c>
      <c r="BK86" s="335">
        <f t="shared" si="51"/>
        <v>0</v>
      </c>
      <c r="BL86" s="335">
        <f t="shared" si="51"/>
        <v>0</v>
      </c>
      <c r="BM86" s="335">
        <f t="shared" si="51"/>
        <v>0</v>
      </c>
      <c r="BN86" s="335">
        <f t="shared" si="51"/>
        <v>0</v>
      </c>
      <c r="BO86" s="335">
        <f t="shared" ref="BO86" si="52">SUM(BO84+BO85)</f>
        <v>0</v>
      </c>
    </row>
    <row r="87" spans="2:67" ht="30.75" x14ac:dyDescent="0.25">
      <c r="B87" s="113" t="s">
        <v>327</v>
      </c>
      <c r="C87" s="156"/>
      <c r="D87" s="156"/>
      <c r="E87" s="156"/>
      <c r="F87" s="156"/>
      <c r="G87" s="331"/>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32"/>
      <c r="AW87" s="332"/>
      <c r="AX87" s="332"/>
      <c r="AY87" s="332"/>
      <c r="AZ87" s="332"/>
      <c r="BA87" s="332"/>
      <c r="BB87" s="332"/>
      <c r="BC87" s="332"/>
      <c r="BD87" s="332"/>
      <c r="BE87" s="332"/>
      <c r="BF87" s="332"/>
      <c r="BG87" s="332"/>
      <c r="BH87" s="332"/>
      <c r="BI87" s="332"/>
      <c r="BJ87" s="332"/>
      <c r="BK87" s="332"/>
      <c r="BL87" s="333"/>
      <c r="BM87" s="332"/>
      <c r="BN87" s="332"/>
      <c r="BO87" s="332"/>
    </row>
    <row r="88" spans="2:67" ht="30.75" x14ac:dyDescent="0.25">
      <c r="B88" s="113" t="s">
        <v>328</v>
      </c>
      <c r="C88" s="156"/>
      <c r="D88" s="156"/>
      <c r="E88" s="156"/>
      <c r="F88" s="156"/>
      <c r="G88" s="331"/>
      <c r="H88" s="332"/>
      <c r="I88" s="332"/>
      <c r="J88" s="332"/>
      <c r="K88" s="332"/>
      <c r="L88" s="332"/>
      <c r="M88" s="332"/>
      <c r="N88" s="332"/>
      <c r="O88" s="332"/>
      <c r="P88" s="332"/>
      <c r="Q88" s="332"/>
      <c r="R88" s="332"/>
      <c r="S88" s="332"/>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332"/>
      <c r="BI88" s="332"/>
      <c r="BJ88" s="332"/>
      <c r="BK88" s="332"/>
      <c r="BL88" s="333"/>
      <c r="BM88" s="332"/>
      <c r="BN88" s="332"/>
      <c r="BO88" s="332"/>
    </row>
    <row r="89" spans="2:67" ht="15.75" x14ac:dyDescent="0.25">
      <c r="B89" s="334" t="s">
        <v>329</v>
      </c>
      <c r="C89" s="335">
        <f t="shared" ref="C89:AH89" si="53">SUM(C87+C88)</f>
        <v>0</v>
      </c>
      <c r="D89" s="335">
        <f t="shared" si="53"/>
        <v>0</v>
      </c>
      <c r="E89" s="335">
        <f t="shared" si="53"/>
        <v>0</v>
      </c>
      <c r="F89" s="335">
        <f t="shared" si="53"/>
        <v>0</v>
      </c>
      <c r="G89" s="335">
        <f t="shared" si="53"/>
        <v>0</v>
      </c>
      <c r="H89" s="335">
        <f t="shared" si="53"/>
        <v>0</v>
      </c>
      <c r="I89" s="335">
        <f t="shared" si="53"/>
        <v>0</v>
      </c>
      <c r="J89" s="335">
        <f t="shared" si="53"/>
        <v>0</v>
      </c>
      <c r="K89" s="335">
        <f t="shared" si="53"/>
        <v>0</v>
      </c>
      <c r="L89" s="335">
        <f t="shared" si="53"/>
        <v>0</v>
      </c>
      <c r="M89" s="335">
        <f t="shared" si="53"/>
        <v>0</v>
      </c>
      <c r="N89" s="335">
        <f t="shared" si="53"/>
        <v>0</v>
      </c>
      <c r="O89" s="335">
        <f t="shared" si="53"/>
        <v>0</v>
      </c>
      <c r="P89" s="335">
        <f t="shared" si="53"/>
        <v>0</v>
      </c>
      <c r="Q89" s="335">
        <f t="shared" si="53"/>
        <v>0</v>
      </c>
      <c r="R89" s="335">
        <f t="shared" si="53"/>
        <v>0</v>
      </c>
      <c r="S89" s="335">
        <f t="shared" si="53"/>
        <v>0</v>
      </c>
      <c r="T89" s="335">
        <f t="shared" si="53"/>
        <v>0</v>
      </c>
      <c r="U89" s="335">
        <f t="shared" si="53"/>
        <v>0</v>
      </c>
      <c r="V89" s="335">
        <f t="shared" si="53"/>
        <v>0</v>
      </c>
      <c r="W89" s="335">
        <f t="shared" si="53"/>
        <v>0</v>
      </c>
      <c r="X89" s="335">
        <f t="shared" si="53"/>
        <v>0</v>
      </c>
      <c r="Y89" s="335">
        <f t="shared" si="53"/>
        <v>0</v>
      </c>
      <c r="Z89" s="335">
        <f t="shared" si="53"/>
        <v>0</v>
      </c>
      <c r="AA89" s="335">
        <f t="shared" si="53"/>
        <v>0</v>
      </c>
      <c r="AB89" s="335">
        <f t="shared" si="53"/>
        <v>0</v>
      </c>
      <c r="AC89" s="335">
        <f t="shared" si="53"/>
        <v>0</v>
      </c>
      <c r="AD89" s="335">
        <f t="shared" si="53"/>
        <v>0</v>
      </c>
      <c r="AE89" s="335">
        <f t="shared" si="53"/>
        <v>0</v>
      </c>
      <c r="AF89" s="335">
        <f t="shared" si="53"/>
        <v>0</v>
      </c>
      <c r="AG89" s="335">
        <f t="shared" si="53"/>
        <v>0</v>
      </c>
      <c r="AH89" s="335">
        <f t="shared" si="53"/>
        <v>0</v>
      </c>
      <c r="AI89" s="335">
        <f t="shared" ref="AI89:BN89" si="54">SUM(AI87+AI88)</f>
        <v>0</v>
      </c>
      <c r="AJ89" s="335">
        <f t="shared" si="54"/>
        <v>0</v>
      </c>
      <c r="AK89" s="335">
        <f t="shared" si="54"/>
        <v>0</v>
      </c>
      <c r="AL89" s="335">
        <f t="shared" si="54"/>
        <v>0</v>
      </c>
      <c r="AM89" s="335">
        <f t="shared" si="54"/>
        <v>0</v>
      </c>
      <c r="AN89" s="335">
        <f t="shared" si="54"/>
        <v>0</v>
      </c>
      <c r="AO89" s="335">
        <f t="shared" si="54"/>
        <v>0</v>
      </c>
      <c r="AP89" s="335">
        <f t="shared" si="54"/>
        <v>0</v>
      </c>
      <c r="AQ89" s="335">
        <f t="shared" si="54"/>
        <v>0</v>
      </c>
      <c r="AR89" s="335">
        <f t="shared" si="54"/>
        <v>0</v>
      </c>
      <c r="AS89" s="335">
        <f t="shared" si="54"/>
        <v>0</v>
      </c>
      <c r="AT89" s="335">
        <f t="shared" si="54"/>
        <v>0</v>
      </c>
      <c r="AU89" s="335">
        <f t="shared" si="54"/>
        <v>0</v>
      </c>
      <c r="AV89" s="335">
        <f t="shared" si="54"/>
        <v>0</v>
      </c>
      <c r="AW89" s="335">
        <f t="shared" si="54"/>
        <v>0</v>
      </c>
      <c r="AX89" s="335">
        <f t="shared" si="54"/>
        <v>0</v>
      </c>
      <c r="AY89" s="335">
        <f t="shared" si="54"/>
        <v>0</v>
      </c>
      <c r="AZ89" s="335">
        <f t="shared" si="54"/>
        <v>0</v>
      </c>
      <c r="BA89" s="335">
        <f t="shared" si="54"/>
        <v>0</v>
      </c>
      <c r="BB89" s="335">
        <f t="shared" si="54"/>
        <v>0</v>
      </c>
      <c r="BC89" s="335">
        <f t="shared" si="54"/>
        <v>0</v>
      </c>
      <c r="BD89" s="335">
        <f t="shared" si="54"/>
        <v>0</v>
      </c>
      <c r="BE89" s="335">
        <f t="shared" si="54"/>
        <v>0</v>
      </c>
      <c r="BF89" s="335">
        <f t="shared" si="54"/>
        <v>0</v>
      </c>
      <c r="BG89" s="335">
        <f t="shared" si="54"/>
        <v>0</v>
      </c>
      <c r="BH89" s="335">
        <f t="shared" si="54"/>
        <v>0</v>
      </c>
      <c r="BI89" s="335">
        <f t="shared" si="54"/>
        <v>0</v>
      </c>
      <c r="BJ89" s="335">
        <f t="shared" si="54"/>
        <v>0</v>
      </c>
      <c r="BK89" s="335">
        <f t="shared" si="54"/>
        <v>0</v>
      </c>
      <c r="BL89" s="335">
        <f t="shared" si="54"/>
        <v>0</v>
      </c>
      <c r="BM89" s="335">
        <f t="shared" si="54"/>
        <v>0</v>
      </c>
      <c r="BN89" s="335">
        <f t="shared" si="54"/>
        <v>0</v>
      </c>
      <c r="BO89" s="335">
        <f t="shared" ref="BO89" si="55">SUM(BO87+BO88)</f>
        <v>0</v>
      </c>
    </row>
    <row r="90" spans="2:67" ht="15.75" x14ac:dyDescent="0.25">
      <c r="B90" s="336" t="s">
        <v>330</v>
      </c>
      <c r="C90" s="337">
        <f t="shared" ref="C90:AH90" si="56">SUM(C86+C89)</f>
        <v>0</v>
      </c>
      <c r="D90" s="337">
        <f t="shared" si="56"/>
        <v>0</v>
      </c>
      <c r="E90" s="337">
        <f t="shared" si="56"/>
        <v>0</v>
      </c>
      <c r="F90" s="337">
        <f t="shared" si="56"/>
        <v>0</v>
      </c>
      <c r="G90" s="337">
        <f t="shared" si="56"/>
        <v>0</v>
      </c>
      <c r="H90" s="337">
        <f t="shared" si="56"/>
        <v>0</v>
      </c>
      <c r="I90" s="337">
        <f t="shared" si="56"/>
        <v>0</v>
      </c>
      <c r="J90" s="337">
        <f t="shared" si="56"/>
        <v>0</v>
      </c>
      <c r="K90" s="337">
        <f t="shared" si="56"/>
        <v>0</v>
      </c>
      <c r="L90" s="337">
        <f t="shared" si="56"/>
        <v>0</v>
      </c>
      <c r="M90" s="337">
        <f t="shared" si="56"/>
        <v>0</v>
      </c>
      <c r="N90" s="337">
        <f t="shared" si="56"/>
        <v>0</v>
      </c>
      <c r="O90" s="337">
        <f t="shared" si="56"/>
        <v>0</v>
      </c>
      <c r="P90" s="337">
        <f t="shared" si="56"/>
        <v>0</v>
      </c>
      <c r="Q90" s="337">
        <f t="shared" si="56"/>
        <v>0</v>
      </c>
      <c r="R90" s="337">
        <f t="shared" si="56"/>
        <v>0</v>
      </c>
      <c r="S90" s="337">
        <f t="shared" si="56"/>
        <v>0</v>
      </c>
      <c r="T90" s="337">
        <f t="shared" si="56"/>
        <v>0</v>
      </c>
      <c r="U90" s="337">
        <f t="shared" si="56"/>
        <v>0</v>
      </c>
      <c r="V90" s="337">
        <f t="shared" si="56"/>
        <v>0</v>
      </c>
      <c r="W90" s="337">
        <f t="shared" si="56"/>
        <v>0</v>
      </c>
      <c r="X90" s="337">
        <f t="shared" si="56"/>
        <v>0</v>
      </c>
      <c r="Y90" s="337">
        <f t="shared" si="56"/>
        <v>0</v>
      </c>
      <c r="Z90" s="337">
        <f t="shared" si="56"/>
        <v>0</v>
      </c>
      <c r="AA90" s="337">
        <f t="shared" si="56"/>
        <v>0</v>
      </c>
      <c r="AB90" s="337">
        <f t="shared" si="56"/>
        <v>0</v>
      </c>
      <c r="AC90" s="337">
        <f t="shared" si="56"/>
        <v>0</v>
      </c>
      <c r="AD90" s="337">
        <f t="shared" si="56"/>
        <v>0</v>
      </c>
      <c r="AE90" s="337">
        <f t="shared" si="56"/>
        <v>0</v>
      </c>
      <c r="AF90" s="337">
        <f t="shared" si="56"/>
        <v>0</v>
      </c>
      <c r="AG90" s="337">
        <f t="shared" si="56"/>
        <v>0</v>
      </c>
      <c r="AH90" s="337">
        <f t="shared" si="56"/>
        <v>0</v>
      </c>
      <c r="AI90" s="337">
        <f t="shared" ref="AI90:BN90" si="57">SUM(AI86+AI89)</f>
        <v>0</v>
      </c>
      <c r="AJ90" s="337">
        <f t="shared" si="57"/>
        <v>0</v>
      </c>
      <c r="AK90" s="337">
        <f t="shared" si="57"/>
        <v>0</v>
      </c>
      <c r="AL90" s="337">
        <f t="shared" si="57"/>
        <v>0</v>
      </c>
      <c r="AM90" s="337">
        <f t="shared" si="57"/>
        <v>0</v>
      </c>
      <c r="AN90" s="337">
        <f t="shared" si="57"/>
        <v>0</v>
      </c>
      <c r="AO90" s="337">
        <f t="shared" si="57"/>
        <v>0</v>
      </c>
      <c r="AP90" s="337">
        <f t="shared" si="57"/>
        <v>0</v>
      </c>
      <c r="AQ90" s="337">
        <f t="shared" si="57"/>
        <v>0</v>
      </c>
      <c r="AR90" s="337">
        <f t="shared" si="57"/>
        <v>0</v>
      </c>
      <c r="AS90" s="337">
        <f t="shared" si="57"/>
        <v>0</v>
      </c>
      <c r="AT90" s="337">
        <f t="shared" si="57"/>
        <v>0</v>
      </c>
      <c r="AU90" s="337">
        <f t="shared" si="57"/>
        <v>0</v>
      </c>
      <c r="AV90" s="337">
        <f t="shared" si="57"/>
        <v>0</v>
      </c>
      <c r="AW90" s="337">
        <f t="shared" si="57"/>
        <v>0</v>
      </c>
      <c r="AX90" s="337">
        <f t="shared" si="57"/>
        <v>0</v>
      </c>
      <c r="AY90" s="337">
        <f t="shared" si="57"/>
        <v>0</v>
      </c>
      <c r="AZ90" s="337">
        <f t="shared" si="57"/>
        <v>0</v>
      </c>
      <c r="BA90" s="337">
        <f t="shared" si="57"/>
        <v>0</v>
      </c>
      <c r="BB90" s="337">
        <f t="shared" si="57"/>
        <v>0</v>
      </c>
      <c r="BC90" s="337">
        <f t="shared" si="57"/>
        <v>0</v>
      </c>
      <c r="BD90" s="337">
        <f t="shared" si="57"/>
        <v>0</v>
      </c>
      <c r="BE90" s="337">
        <f t="shared" si="57"/>
        <v>0</v>
      </c>
      <c r="BF90" s="337">
        <f t="shared" si="57"/>
        <v>0</v>
      </c>
      <c r="BG90" s="337">
        <f t="shared" si="57"/>
        <v>0</v>
      </c>
      <c r="BH90" s="337">
        <f t="shared" si="57"/>
        <v>0</v>
      </c>
      <c r="BI90" s="337">
        <f t="shared" si="57"/>
        <v>0</v>
      </c>
      <c r="BJ90" s="337">
        <f t="shared" si="57"/>
        <v>0</v>
      </c>
      <c r="BK90" s="337">
        <f t="shared" si="57"/>
        <v>0</v>
      </c>
      <c r="BL90" s="337">
        <f t="shared" si="57"/>
        <v>0</v>
      </c>
      <c r="BM90" s="337">
        <f t="shared" si="57"/>
        <v>0</v>
      </c>
      <c r="BN90" s="337">
        <f t="shared" si="57"/>
        <v>0</v>
      </c>
      <c r="BO90" s="337">
        <f t="shared" ref="BO90" si="58">SUM(BO86+BO89)</f>
        <v>0</v>
      </c>
    </row>
    <row r="91" spans="2:67" ht="16.5" thickBot="1" x14ac:dyDescent="0.3">
      <c r="B91" s="338" t="s">
        <v>331</v>
      </c>
      <c r="C91" s="339" t="e">
        <f>C90/C$11</f>
        <v>#DIV/0!</v>
      </c>
      <c r="D91" s="339" t="e">
        <f>D90/D$11</f>
        <v>#DIV/0!</v>
      </c>
      <c r="E91" s="339" t="e">
        <f>E90/E$11</f>
        <v>#DIV/0!</v>
      </c>
      <c r="F91" s="339" t="e">
        <f>F90/F$11</f>
        <v>#DIV/0!</v>
      </c>
      <c r="G91" s="339" t="e">
        <f>G90/G$11</f>
        <v>#DIV/0!</v>
      </c>
      <c r="H91" s="340"/>
      <c r="I91" s="341"/>
      <c r="J91" s="341"/>
      <c r="K91" s="341"/>
      <c r="L91" s="341"/>
      <c r="M91" s="342"/>
      <c r="N91" s="341"/>
      <c r="O91" s="341"/>
      <c r="P91" s="341"/>
      <c r="Q91" s="341"/>
      <c r="R91" s="342"/>
      <c r="S91" s="341"/>
      <c r="T91" s="341"/>
      <c r="U91" s="341"/>
      <c r="V91" s="341"/>
      <c r="W91" s="342"/>
      <c r="X91" s="341"/>
      <c r="Y91" s="341"/>
      <c r="Z91" s="341"/>
      <c r="AA91" s="341"/>
      <c r="AB91" s="342"/>
      <c r="AC91" s="341"/>
      <c r="AD91" s="341"/>
      <c r="AE91" s="341"/>
      <c r="AF91" s="341"/>
      <c r="AG91" s="342"/>
      <c r="AH91" s="341"/>
      <c r="AI91" s="341"/>
      <c r="AJ91" s="341"/>
      <c r="AK91" s="341"/>
      <c r="AL91" s="342"/>
      <c r="AM91" s="341"/>
      <c r="AN91" s="341"/>
      <c r="AO91" s="341"/>
      <c r="AP91" s="341"/>
      <c r="AQ91" s="342"/>
      <c r="AR91" s="341"/>
      <c r="AS91" s="341"/>
      <c r="AT91" s="341"/>
      <c r="AU91" s="341"/>
      <c r="AV91" s="342"/>
      <c r="AW91" s="341"/>
      <c r="AX91" s="341"/>
      <c r="AY91" s="341"/>
      <c r="AZ91" s="341"/>
      <c r="BA91" s="342"/>
      <c r="BB91" s="341"/>
      <c r="BC91" s="341"/>
      <c r="BD91" s="341"/>
      <c r="BE91" s="341"/>
      <c r="BF91" s="342"/>
      <c r="BG91" s="341"/>
      <c r="BH91" s="341"/>
      <c r="BI91" s="341"/>
      <c r="BJ91" s="341"/>
      <c r="BK91" s="342"/>
      <c r="BL91" s="341"/>
      <c r="BM91" s="341"/>
      <c r="BN91" s="341"/>
      <c r="BO91" s="341"/>
    </row>
    <row r="92" spans="2:67" ht="30.75" x14ac:dyDescent="0.25">
      <c r="B92" s="343" t="s">
        <v>332</v>
      </c>
      <c r="C92" s="344"/>
      <c r="D92" s="344"/>
      <c r="E92" s="344"/>
      <c r="F92" s="344"/>
      <c r="G92" s="345"/>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2"/>
      <c r="BF92" s="332"/>
      <c r="BG92" s="332"/>
      <c r="BH92" s="332"/>
      <c r="BI92" s="332"/>
      <c r="BJ92" s="332"/>
      <c r="BK92" s="332"/>
      <c r="BL92" s="333"/>
      <c r="BM92" s="332"/>
      <c r="BN92" s="332"/>
      <c r="BO92" s="332"/>
    </row>
    <row r="93" spans="2:67" ht="30.75" x14ac:dyDescent="0.25">
      <c r="B93" s="113" t="s">
        <v>333</v>
      </c>
      <c r="C93" s="344"/>
      <c r="D93" s="344"/>
      <c r="E93" s="344"/>
      <c r="F93" s="344"/>
      <c r="G93" s="345"/>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332"/>
      <c r="BJ93" s="332"/>
      <c r="BK93" s="332"/>
      <c r="BL93" s="333"/>
      <c r="BM93" s="332"/>
      <c r="BN93" s="332"/>
      <c r="BO93" s="332"/>
    </row>
    <row r="94" spans="2:67" ht="15.75" x14ac:dyDescent="0.25">
      <c r="B94" s="346" t="s">
        <v>334</v>
      </c>
      <c r="C94" s="347">
        <f t="shared" ref="C94:AH94" si="59">SUM(C92+C93)</f>
        <v>0</v>
      </c>
      <c r="D94" s="347">
        <f t="shared" si="59"/>
        <v>0</v>
      </c>
      <c r="E94" s="347">
        <f t="shared" si="59"/>
        <v>0</v>
      </c>
      <c r="F94" s="347">
        <f t="shared" si="59"/>
        <v>0</v>
      </c>
      <c r="G94" s="347">
        <f t="shared" si="59"/>
        <v>0</v>
      </c>
      <c r="H94" s="347">
        <f t="shared" si="59"/>
        <v>0</v>
      </c>
      <c r="I94" s="347">
        <f t="shared" si="59"/>
        <v>0</v>
      </c>
      <c r="J94" s="347">
        <f t="shared" si="59"/>
        <v>0</v>
      </c>
      <c r="K94" s="347">
        <f t="shared" si="59"/>
        <v>0</v>
      </c>
      <c r="L94" s="347">
        <f t="shared" si="59"/>
        <v>0</v>
      </c>
      <c r="M94" s="347">
        <f t="shared" si="59"/>
        <v>0</v>
      </c>
      <c r="N94" s="347">
        <f t="shared" si="59"/>
        <v>0</v>
      </c>
      <c r="O94" s="347">
        <f t="shared" si="59"/>
        <v>0</v>
      </c>
      <c r="P94" s="347">
        <f t="shared" si="59"/>
        <v>0</v>
      </c>
      <c r="Q94" s="347">
        <f t="shared" si="59"/>
        <v>0</v>
      </c>
      <c r="R94" s="347">
        <f t="shared" si="59"/>
        <v>0</v>
      </c>
      <c r="S94" s="347">
        <f t="shared" si="59"/>
        <v>0</v>
      </c>
      <c r="T94" s="347">
        <f t="shared" si="59"/>
        <v>0</v>
      </c>
      <c r="U94" s="347">
        <f t="shared" si="59"/>
        <v>0</v>
      </c>
      <c r="V94" s="347">
        <f t="shared" si="59"/>
        <v>0</v>
      </c>
      <c r="W94" s="347">
        <f t="shared" si="59"/>
        <v>0</v>
      </c>
      <c r="X94" s="347">
        <f t="shared" si="59"/>
        <v>0</v>
      </c>
      <c r="Y94" s="347">
        <f t="shared" si="59"/>
        <v>0</v>
      </c>
      <c r="Z94" s="347">
        <f t="shared" si="59"/>
        <v>0</v>
      </c>
      <c r="AA94" s="347">
        <f t="shared" si="59"/>
        <v>0</v>
      </c>
      <c r="AB94" s="347">
        <f t="shared" si="59"/>
        <v>0</v>
      </c>
      <c r="AC94" s="347">
        <f t="shared" si="59"/>
        <v>0</v>
      </c>
      <c r="AD94" s="347">
        <f t="shared" si="59"/>
        <v>0</v>
      </c>
      <c r="AE94" s="347">
        <f t="shared" si="59"/>
        <v>0</v>
      </c>
      <c r="AF94" s="347">
        <f t="shared" si="59"/>
        <v>0</v>
      </c>
      <c r="AG94" s="347">
        <f t="shared" si="59"/>
        <v>0</v>
      </c>
      <c r="AH94" s="347">
        <f t="shared" si="59"/>
        <v>0</v>
      </c>
      <c r="AI94" s="347">
        <f t="shared" ref="AI94:BN94" si="60">SUM(AI92+AI93)</f>
        <v>0</v>
      </c>
      <c r="AJ94" s="347">
        <f t="shared" si="60"/>
        <v>0</v>
      </c>
      <c r="AK94" s="347">
        <f t="shared" si="60"/>
        <v>0</v>
      </c>
      <c r="AL94" s="347">
        <f t="shared" si="60"/>
        <v>0</v>
      </c>
      <c r="AM94" s="347">
        <f t="shared" si="60"/>
        <v>0</v>
      </c>
      <c r="AN94" s="347">
        <f t="shared" si="60"/>
        <v>0</v>
      </c>
      <c r="AO94" s="347">
        <f t="shared" si="60"/>
        <v>0</v>
      </c>
      <c r="AP94" s="347">
        <f t="shared" si="60"/>
        <v>0</v>
      </c>
      <c r="AQ94" s="347">
        <f t="shared" si="60"/>
        <v>0</v>
      </c>
      <c r="AR94" s="347">
        <f t="shared" si="60"/>
        <v>0</v>
      </c>
      <c r="AS94" s="347">
        <f t="shared" si="60"/>
        <v>0</v>
      </c>
      <c r="AT94" s="347">
        <f t="shared" si="60"/>
        <v>0</v>
      </c>
      <c r="AU94" s="347">
        <f t="shared" si="60"/>
        <v>0</v>
      </c>
      <c r="AV94" s="347">
        <f t="shared" si="60"/>
        <v>0</v>
      </c>
      <c r="AW94" s="347">
        <f t="shared" si="60"/>
        <v>0</v>
      </c>
      <c r="AX94" s="347">
        <f t="shared" si="60"/>
        <v>0</v>
      </c>
      <c r="AY94" s="347">
        <f t="shared" si="60"/>
        <v>0</v>
      </c>
      <c r="AZ94" s="347">
        <f t="shared" si="60"/>
        <v>0</v>
      </c>
      <c r="BA94" s="347">
        <f t="shared" si="60"/>
        <v>0</v>
      </c>
      <c r="BB94" s="347">
        <f t="shared" si="60"/>
        <v>0</v>
      </c>
      <c r="BC94" s="347">
        <f t="shared" si="60"/>
        <v>0</v>
      </c>
      <c r="BD94" s="347">
        <f t="shared" si="60"/>
        <v>0</v>
      </c>
      <c r="BE94" s="347">
        <f t="shared" si="60"/>
        <v>0</v>
      </c>
      <c r="BF94" s="347">
        <f t="shared" si="60"/>
        <v>0</v>
      </c>
      <c r="BG94" s="347">
        <f t="shared" si="60"/>
        <v>0</v>
      </c>
      <c r="BH94" s="347">
        <f t="shared" si="60"/>
        <v>0</v>
      </c>
      <c r="BI94" s="347">
        <f t="shared" si="60"/>
        <v>0</v>
      </c>
      <c r="BJ94" s="347">
        <f t="shared" si="60"/>
        <v>0</v>
      </c>
      <c r="BK94" s="347">
        <f t="shared" si="60"/>
        <v>0</v>
      </c>
      <c r="BL94" s="347">
        <f t="shared" si="60"/>
        <v>0</v>
      </c>
      <c r="BM94" s="347">
        <f t="shared" si="60"/>
        <v>0</v>
      </c>
      <c r="BN94" s="347">
        <f t="shared" si="60"/>
        <v>0</v>
      </c>
      <c r="BO94" s="347">
        <f t="shared" ref="BO94" si="61">SUM(BO92+BO93)</f>
        <v>0</v>
      </c>
    </row>
    <row r="95" spans="2:67" ht="30.75" x14ac:dyDescent="0.25">
      <c r="B95" s="343" t="s">
        <v>335</v>
      </c>
      <c r="C95" s="344"/>
      <c r="D95" s="344"/>
      <c r="E95" s="344"/>
      <c r="F95" s="344"/>
      <c r="G95" s="345"/>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332"/>
      <c r="BA95" s="332"/>
      <c r="BB95" s="332"/>
      <c r="BC95" s="332"/>
      <c r="BD95" s="332"/>
      <c r="BE95" s="332"/>
      <c r="BF95" s="332"/>
      <c r="BG95" s="332"/>
      <c r="BH95" s="332"/>
      <c r="BI95" s="332"/>
      <c r="BJ95" s="332"/>
      <c r="BK95" s="332"/>
      <c r="BL95" s="333"/>
      <c r="BM95" s="332"/>
      <c r="BN95" s="332"/>
      <c r="BO95" s="332"/>
    </row>
    <row r="96" spans="2:67" ht="30.75" x14ac:dyDescent="0.25">
      <c r="B96" s="343" t="s">
        <v>336</v>
      </c>
      <c r="C96" s="348"/>
      <c r="D96" s="348"/>
      <c r="E96" s="348"/>
      <c r="F96" s="348"/>
      <c r="G96" s="349"/>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2"/>
      <c r="AZ96" s="332"/>
      <c r="BA96" s="332"/>
      <c r="BB96" s="332"/>
      <c r="BC96" s="332"/>
      <c r="BD96" s="332"/>
      <c r="BE96" s="332"/>
      <c r="BF96" s="332"/>
      <c r="BG96" s="332"/>
      <c r="BH96" s="332"/>
      <c r="BI96" s="332"/>
      <c r="BJ96" s="332"/>
      <c r="BK96" s="332"/>
      <c r="BL96" s="333"/>
      <c r="BM96" s="332"/>
      <c r="BN96" s="332"/>
      <c r="BO96" s="332"/>
    </row>
    <row r="97" spans="2:67" ht="15.75" x14ac:dyDescent="0.25">
      <c r="B97" s="334" t="s">
        <v>337</v>
      </c>
      <c r="C97" s="350">
        <f t="shared" ref="C97:AH97" si="62">SUM(C95+C96)</f>
        <v>0</v>
      </c>
      <c r="D97" s="350">
        <f t="shared" si="62"/>
        <v>0</v>
      </c>
      <c r="E97" s="350">
        <f t="shared" si="62"/>
        <v>0</v>
      </c>
      <c r="F97" s="350">
        <f t="shared" si="62"/>
        <v>0</v>
      </c>
      <c r="G97" s="350">
        <f t="shared" si="62"/>
        <v>0</v>
      </c>
      <c r="H97" s="350">
        <f t="shared" si="62"/>
        <v>0</v>
      </c>
      <c r="I97" s="350">
        <f t="shared" si="62"/>
        <v>0</v>
      </c>
      <c r="J97" s="350">
        <f t="shared" si="62"/>
        <v>0</v>
      </c>
      <c r="K97" s="350">
        <f t="shared" si="62"/>
        <v>0</v>
      </c>
      <c r="L97" s="350">
        <f t="shared" si="62"/>
        <v>0</v>
      </c>
      <c r="M97" s="350">
        <f t="shared" si="62"/>
        <v>0</v>
      </c>
      <c r="N97" s="350">
        <f t="shared" si="62"/>
        <v>0</v>
      </c>
      <c r="O97" s="350">
        <f t="shared" si="62"/>
        <v>0</v>
      </c>
      <c r="P97" s="350">
        <f t="shared" si="62"/>
        <v>0</v>
      </c>
      <c r="Q97" s="350">
        <f t="shared" si="62"/>
        <v>0</v>
      </c>
      <c r="R97" s="350">
        <f t="shared" si="62"/>
        <v>0</v>
      </c>
      <c r="S97" s="350">
        <f t="shared" si="62"/>
        <v>0</v>
      </c>
      <c r="T97" s="350">
        <f t="shared" si="62"/>
        <v>0</v>
      </c>
      <c r="U97" s="350">
        <f t="shared" si="62"/>
        <v>0</v>
      </c>
      <c r="V97" s="350">
        <f t="shared" si="62"/>
        <v>0</v>
      </c>
      <c r="W97" s="350">
        <f t="shared" si="62"/>
        <v>0</v>
      </c>
      <c r="X97" s="350">
        <f t="shared" si="62"/>
        <v>0</v>
      </c>
      <c r="Y97" s="350">
        <f t="shared" si="62"/>
        <v>0</v>
      </c>
      <c r="Z97" s="350">
        <f t="shared" si="62"/>
        <v>0</v>
      </c>
      <c r="AA97" s="350">
        <f t="shared" si="62"/>
        <v>0</v>
      </c>
      <c r="AB97" s="350">
        <f t="shared" si="62"/>
        <v>0</v>
      </c>
      <c r="AC97" s="350">
        <f t="shared" si="62"/>
        <v>0</v>
      </c>
      <c r="AD97" s="350">
        <f t="shared" si="62"/>
        <v>0</v>
      </c>
      <c r="AE97" s="350">
        <f t="shared" si="62"/>
        <v>0</v>
      </c>
      <c r="AF97" s="350">
        <f t="shared" si="62"/>
        <v>0</v>
      </c>
      <c r="AG97" s="350">
        <f t="shared" si="62"/>
        <v>0</v>
      </c>
      <c r="AH97" s="350">
        <f t="shared" si="62"/>
        <v>0</v>
      </c>
      <c r="AI97" s="350">
        <f t="shared" ref="AI97:BN97" si="63">SUM(AI95+AI96)</f>
        <v>0</v>
      </c>
      <c r="AJ97" s="350">
        <f t="shared" si="63"/>
        <v>0</v>
      </c>
      <c r="AK97" s="350">
        <f t="shared" si="63"/>
        <v>0</v>
      </c>
      <c r="AL97" s="350">
        <f t="shared" si="63"/>
        <v>0</v>
      </c>
      <c r="AM97" s="350">
        <f t="shared" si="63"/>
        <v>0</v>
      </c>
      <c r="AN97" s="350">
        <f t="shared" si="63"/>
        <v>0</v>
      </c>
      <c r="AO97" s="350">
        <f t="shared" si="63"/>
        <v>0</v>
      </c>
      <c r="AP97" s="350">
        <f t="shared" si="63"/>
        <v>0</v>
      </c>
      <c r="AQ97" s="350">
        <f t="shared" si="63"/>
        <v>0</v>
      </c>
      <c r="AR97" s="350">
        <f t="shared" si="63"/>
        <v>0</v>
      </c>
      <c r="AS97" s="350">
        <f t="shared" si="63"/>
        <v>0</v>
      </c>
      <c r="AT97" s="350">
        <f t="shared" si="63"/>
        <v>0</v>
      </c>
      <c r="AU97" s="350">
        <f t="shared" si="63"/>
        <v>0</v>
      </c>
      <c r="AV97" s="350">
        <f t="shared" si="63"/>
        <v>0</v>
      </c>
      <c r="AW97" s="350">
        <f t="shared" si="63"/>
        <v>0</v>
      </c>
      <c r="AX97" s="350">
        <f t="shared" si="63"/>
        <v>0</v>
      </c>
      <c r="AY97" s="350">
        <f t="shared" si="63"/>
        <v>0</v>
      </c>
      <c r="AZ97" s="350">
        <f t="shared" si="63"/>
        <v>0</v>
      </c>
      <c r="BA97" s="350">
        <f t="shared" si="63"/>
        <v>0</v>
      </c>
      <c r="BB97" s="350">
        <f t="shared" si="63"/>
        <v>0</v>
      </c>
      <c r="BC97" s="350">
        <f t="shared" si="63"/>
        <v>0</v>
      </c>
      <c r="BD97" s="350">
        <f t="shared" si="63"/>
        <v>0</v>
      </c>
      <c r="BE97" s="350">
        <f t="shared" si="63"/>
        <v>0</v>
      </c>
      <c r="BF97" s="350">
        <f t="shared" si="63"/>
        <v>0</v>
      </c>
      <c r="BG97" s="350">
        <f t="shared" si="63"/>
        <v>0</v>
      </c>
      <c r="BH97" s="350">
        <f t="shared" si="63"/>
        <v>0</v>
      </c>
      <c r="BI97" s="350">
        <f t="shared" si="63"/>
        <v>0</v>
      </c>
      <c r="BJ97" s="350">
        <f t="shared" si="63"/>
        <v>0</v>
      </c>
      <c r="BK97" s="350">
        <f t="shared" si="63"/>
        <v>0</v>
      </c>
      <c r="BL97" s="350">
        <f t="shared" si="63"/>
        <v>0</v>
      </c>
      <c r="BM97" s="350">
        <f t="shared" si="63"/>
        <v>0</v>
      </c>
      <c r="BN97" s="350">
        <f t="shared" si="63"/>
        <v>0</v>
      </c>
      <c r="BO97" s="350">
        <f t="shared" ref="BO97" si="64">SUM(BO95+BO96)</f>
        <v>0</v>
      </c>
    </row>
    <row r="98" spans="2:67" ht="15.75" x14ac:dyDescent="0.25">
      <c r="B98" s="334" t="s">
        <v>338</v>
      </c>
      <c r="C98" s="350">
        <f t="shared" ref="C98:AH98" si="65">SUM(C94+C97)</f>
        <v>0</v>
      </c>
      <c r="D98" s="350">
        <f t="shared" si="65"/>
        <v>0</v>
      </c>
      <c r="E98" s="350">
        <f t="shared" si="65"/>
        <v>0</v>
      </c>
      <c r="F98" s="350">
        <f t="shared" si="65"/>
        <v>0</v>
      </c>
      <c r="G98" s="350">
        <f t="shared" si="65"/>
        <v>0</v>
      </c>
      <c r="H98" s="350">
        <f t="shared" si="65"/>
        <v>0</v>
      </c>
      <c r="I98" s="350">
        <f t="shared" si="65"/>
        <v>0</v>
      </c>
      <c r="J98" s="350">
        <f t="shared" si="65"/>
        <v>0</v>
      </c>
      <c r="K98" s="350">
        <f t="shared" si="65"/>
        <v>0</v>
      </c>
      <c r="L98" s="350">
        <f t="shared" si="65"/>
        <v>0</v>
      </c>
      <c r="M98" s="350">
        <f t="shared" si="65"/>
        <v>0</v>
      </c>
      <c r="N98" s="350">
        <f t="shared" si="65"/>
        <v>0</v>
      </c>
      <c r="O98" s="350">
        <f t="shared" si="65"/>
        <v>0</v>
      </c>
      <c r="P98" s="350">
        <f t="shared" si="65"/>
        <v>0</v>
      </c>
      <c r="Q98" s="350">
        <f t="shared" si="65"/>
        <v>0</v>
      </c>
      <c r="R98" s="350">
        <f t="shared" si="65"/>
        <v>0</v>
      </c>
      <c r="S98" s="350">
        <f t="shared" si="65"/>
        <v>0</v>
      </c>
      <c r="T98" s="350">
        <f t="shared" si="65"/>
        <v>0</v>
      </c>
      <c r="U98" s="350">
        <f t="shared" si="65"/>
        <v>0</v>
      </c>
      <c r="V98" s="350">
        <f t="shared" si="65"/>
        <v>0</v>
      </c>
      <c r="W98" s="350">
        <f t="shared" si="65"/>
        <v>0</v>
      </c>
      <c r="X98" s="350">
        <f t="shared" si="65"/>
        <v>0</v>
      </c>
      <c r="Y98" s="350">
        <f t="shared" si="65"/>
        <v>0</v>
      </c>
      <c r="Z98" s="350">
        <f t="shared" si="65"/>
        <v>0</v>
      </c>
      <c r="AA98" s="350">
        <f t="shared" si="65"/>
        <v>0</v>
      </c>
      <c r="AB98" s="350">
        <f t="shared" si="65"/>
        <v>0</v>
      </c>
      <c r="AC98" s="350">
        <f t="shared" si="65"/>
        <v>0</v>
      </c>
      <c r="AD98" s="350">
        <f t="shared" si="65"/>
        <v>0</v>
      </c>
      <c r="AE98" s="350">
        <f t="shared" si="65"/>
        <v>0</v>
      </c>
      <c r="AF98" s="350">
        <f t="shared" si="65"/>
        <v>0</v>
      </c>
      <c r="AG98" s="350">
        <f t="shared" si="65"/>
        <v>0</v>
      </c>
      <c r="AH98" s="350">
        <f t="shared" si="65"/>
        <v>0</v>
      </c>
      <c r="AI98" s="350">
        <f t="shared" ref="AI98:BN98" si="66">SUM(AI94+AI97)</f>
        <v>0</v>
      </c>
      <c r="AJ98" s="350">
        <f t="shared" si="66"/>
        <v>0</v>
      </c>
      <c r="AK98" s="350">
        <f t="shared" si="66"/>
        <v>0</v>
      </c>
      <c r="AL98" s="350">
        <f t="shared" si="66"/>
        <v>0</v>
      </c>
      <c r="AM98" s="350">
        <f t="shared" si="66"/>
        <v>0</v>
      </c>
      <c r="AN98" s="350">
        <f t="shared" si="66"/>
        <v>0</v>
      </c>
      <c r="AO98" s="350">
        <f t="shared" si="66"/>
        <v>0</v>
      </c>
      <c r="AP98" s="350">
        <f t="shared" si="66"/>
        <v>0</v>
      </c>
      <c r="AQ98" s="350">
        <f t="shared" si="66"/>
        <v>0</v>
      </c>
      <c r="AR98" s="350">
        <f t="shared" si="66"/>
        <v>0</v>
      </c>
      <c r="AS98" s="350">
        <f t="shared" si="66"/>
        <v>0</v>
      </c>
      <c r="AT98" s="350">
        <f t="shared" si="66"/>
        <v>0</v>
      </c>
      <c r="AU98" s="350">
        <f t="shared" si="66"/>
        <v>0</v>
      </c>
      <c r="AV98" s="350">
        <f t="shared" si="66"/>
        <v>0</v>
      </c>
      <c r="AW98" s="350">
        <f t="shared" si="66"/>
        <v>0</v>
      </c>
      <c r="AX98" s="350">
        <f t="shared" si="66"/>
        <v>0</v>
      </c>
      <c r="AY98" s="350">
        <f t="shared" si="66"/>
        <v>0</v>
      </c>
      <c r="AZ98" s="350">
        <f t="shared" si="66"/>
        <v>0</v>
      </c>
      <c r="BA98" s="350">
        <f t="shared" si="66"/>
        <v>0</v>
      </c>
      <c r="BB98" s="350">
        <f t="shared" si="66"/>
        <v>0</v>
      </c>
      <c r="BC98" s="350">
        <f t="shared" si="66"/>
        <v>0</v>
      </c>
      <c r="BD98" s="350">
        <f t="shared" si="66"/>
        <v>0</v>
      </c>
      <c r="BE98" s="350">
        <f t="shared" si="66"/>
        <v>0</v>
      </c>
      <c r="BF98" s="350">
        <f t="shared" si="66"/>
        <v>0</v>
      </c>
      <c r="BG98" s="350">
        <f t="shared" si="66"/>
        <v>0</v>
      </c>
      <c r="BH98" s="350">
        <f t="shared" si="66"/>
        <v>0</v>
      </c>
      <c r="BI98" s="350">
        <f t="shared" si="66"/>
        <v>0</v>
      </c>
      <c r="BJ98" s="350">
        <f t="shared" si="66"/>
        <v>0</v>
      </c>
      <c r="BK98" s="350">
        <f t="shared" si="66"/>
        <v>0</v>
      </c>
      <c r="BL98" s="350">
        <f t="shared" si="66"/>
        <v>0</v>
      </c>
      <c r="BM98" s="350">
        <f t="shared" si="66"/>
        <v>0</v>
      </c>
      <c r="BN98" s="350">
        <f t="shared" si="66"/>
        <v>0</v>
      </c>
      <c r="BO98" s="350">
        <f t="shared" ref="BO98" si="67">SUM(BO94+BO97)</f>
        <v>0</v>
      </c>
    </row>
    <row r="99" spans="2:67" ht="15.75" x14ac:dyDescent="0.25">
      <c r="B99" s="334" t="s">
        <v>339</v>
      </c>
      <c r="C99" s="351" t="e">
        <f t="shared" ref="C99:AH99" si="68">C90/C98</f>
        <v>#DIV/0!</v>
      </c>
      <c r="D99" s="351" t="e">
        <f t="shared" si="68"/>
        <v>#DIV/0!</v>
      </c>
      <c r="E99" s="351" t="e">
        <f t="shared" si="68"/>
        <v>#DIV/0!</v>
      </c>
      <c r="F99" s="351" t="e">
        <f t="shared" si="68"/>
        <v>#DIV/0!</v>
      </c>
      <c r="G99" s="351" t="e">
        <f t="shared" si="68"/>
        <v>#DIV/0!</v>
      </c>
      <c r="H99" s="351" t="e">
        <f t="shared" si="68"/>
        <v>#DIV/0!</v>
      </c>
      <c r="I99" s="351" t="e">
        <f t="shared" si="68"/>
        <v>#DIV/0!</v>
      </c>
      <c r="J99" s="351" t="e">
        <f t="shared" si="68"/>
        <v>#DIV/0!</v>
      </c>
      <c r="K99" s="351" t="e">
        <f t="shared" si="68"/>
        <v>#DIV/0!</v>
      </c>
      <c r="L99" s="351" t="e">
        <f t="shared" si="68"/>
        <v>#DIV/0!</v>
      </c>
      <c r="M99" s="351" t="e">
        <f t="shared" si="68"/>
        <v>#DIV/0!</v>
      </c>
      <c r="N99" s="351" t="e">
        <f t="shared" si="68"/>
        <v>#DIV/0!</v>
      </c>
      <c r="O99" s="351" t="e">
        <f t="shared" si="68"/>
        <v>#DIV/0!</v>
      </c>
      <c r="P99" s="351" t="e">
        <f t="shared" si="68"/>
        <v>#DIV/0!</v>
      </c>
      <c r="Q99" s="351" t="e">
        <f t="shared" si="68"/>
        <v>#DIV/0!</v>
      </c>
      <c r="R99" s="351" t="e">
        <f t="shared" si="68"/>
        <v>#DIV/0!</v>
      </c>
      <c r="S99" s="351" t="e">
        <f t="shared" si="68"/>
        <v>#DIV/0!</v>
      </c>
      <c r="T99" s="351" t="e">
        <f t="shared" si="68"/>
        <v>#DIV/0!</v>
      </c>
      <c r="U99" s="351" t="e">
        <f t="shared" si="68"/>
        <v>#DIV/0!</v>
      </c>
      <c r="V99" s="351" t="e">
        <f t="shared" si="68"/>
        <v>#DIV/0!</v>
      </c>
      <c r="W99" s="351" t="e">
        <f t="shared" si="68"/>
        <v>#DIV/0!</v>
      </c>
      <c r="X99" s="351" t="e">
        <f t="shared" si="68"/>
        <v>#DIV/0!</v>
      </c>
      <c r="Y99" s="351" t="e">
        <f t="shared" si="68"/>
        <v>#DIV/0!</v>
      </c>
      <c r="Z99" s="351" t="e">
        <f t="shared" si="68"/>
        <v>#DIV/0!</v>
      </c>
      <c r="AA99" s="351" t="e">
        <f t="shared" si="68"/>
        <v>#DIV/0!</v>
      </c>
      <c r="AB99" s="351" t="e">
        <f t="shared" si="68"/>
        <v>#DIV/0!</v>
      </c>
      <c r="AC99" s="351" t="e">
        <f t="shared" si="68"/>
        <v>#DIV/0!</v>
      </c>
      <c r="AD99" s="351" t="e">
        <f t="shared" si="68"/>
        <v>#DIV/0!</v>
      </c>
      <c r="AE99" s="351" t="e">
        <f t="shared" si="68"/>
        <v>#DIV/0!</v>
      </c>
      <c r="AF99" s="351" t="e">
        <f t="shared" si="68"/>
        <v>#DIV/0!</v>
      </c>
      <c r="AG99" s="351" t="e">
        <f t="shared" si="68"/>
        <v>#DIV/0!</v>
      </c>
      <c r="AH99" s="351" t="e">
        <f t="shared" si="68"/>
        <v>#DIV/0!</v>
      </c>
      <c r="AI99" s="351" t="e">
        <f t="shared" ref="AI99:BN99" si="69">AI90/AI98</f>
        <v>#DIV/0!</v>
      </c>
      <c r="AJ99" s="351" t="e">
        <f t="shared" si="69"/>
        <v>#DIV/0!</v>
      </c>
      <c r="AK99" s="351" t="e">
        <f t="shared" si="69"/>
        <v>#DIV/0!</v>
      </c>
      <c r="AL99" s="351" t="e">
        <f t="shared" si="69"/>
        <v>#DIV/0!</v>
      </c>
      <c r="AM99" s="351" t="e">
        <f t="shared" si="69"/>
        <v>#DIV/0!</v>
      </c>
      <c r="AN99" s="351" t="e">
        <f t="shared" si="69"/>
        <v>#DIV/0!</v>
      </c>
      <c r="AO99" s="351" t="e">
        <f t="shared" si="69"/>
        <v>#DIV/0!</v>
      </c>
      <c r="AP99" s="351" t="e">
        <f t="shared" si="69"/>
        <v>#DIV/0!</v>
      </c>
      <c r="AQ99" s="351" t="e">
        <f t="shared" si="69"/>
        <v>#DIV/0!</v>
      </c>
      <c r="AR99" s="351" t="e">
        <f t="shared" si="69"/>
        <v>#DIV/0!</v>
      </c>
      <c r="AS99" s="351" t="e">
        <f t="shared" si="69"/>
        <v>#DIV/0!</v>
      </c>
      <c r="AT99" s="351" t="e">
        <f t="shared" si="69"/>
        <v>#DIV/0!</v>
      </c>
      <c r="AU99" s="351" t="e">
        <f t="shared" si="69"/>
        <v>#DIV/0!</v>
      </c>
      <c r="AV99" s="351" t="e">
        <f t="shared" si="69"/>
        <v>#DIV/0!</v>
      </c>
      <c r="AW99" s="351" t="e">
        <f t="shared" si="69"/>
        <v>#DIV/0!</v>
      </c>
      <c r="AX99" s="351" t="e">
        <f t="shared" si="69"/>
        <v>#DIV/0!</v>
      </c>
      <c r="AY99" s="351" t="e">
        <f t="shared" si="69"/>
        <v>#DIV/0!</v>
      </c>
      <c r="AZ99" s="351" t="e">
        <f t="shared" si="69"/>
        <v>#DIV/0!</v>
      </c>
      <c r="BA99" s="351" t="e">
        <f t="shared" si="69"/>
        <v>#DIV/0!</v>
      </c>
      <c r="BB99" s="351" t="e">
        <f t="shared" si="69"/>
        <v>#DIV/0!</v>
      </c>
      <c r="BC99" s="351" t="e">
        <f t="shared" si="69"/>
        <v>#DIV/0!</v>
      </c>
      <c r="BD99" s="351" t="e">
        <f t="shared" si="69"/>
        <v>#DIV/0!</v>
      </c>
      <c r="BE99" s="351" t="e">
        <f t="shared" si="69"/>
        <v>#DIV/0!</v>
      </c>
      <c r="BF99" s="351" t="e">
        <f t="shared" si="69"/>
        <v>#DIV/0!</v>
      </c>
      <c r="BG99" s="351" t="e">
        <f t="shared" si="69"/>
        <v>#DIV/0!</v>
      </c>
      <c r="BH99" s="351" t="e">
        <f t="shared" si="69"/>
        <v>#DIV/0!</v>
      </c>
      <c r="BI99" s="351" t="e">
        <f t="shared" si="69"/>
        <v>#DIV/0!</v>
      </c>
      <c r="BJ99" s="351" t="e">
        <f t="shared" si="69"/>
        <v>#DIV/0!</v>
      </c>
      <c r="BK99" s="351" t="e">
        <f t="shared" si="69"/>
        <v>#DIV/0!</v>
      </c>
      <c r="BL99" s="351" t="e">
        <f t="shared" si="69"/>
        <v>#DIV/0!</v>
      </c>
      <c r="BM99" s="351" t="e">
        <f t="shared" si="69"/>
        <v>#DIV/0!</v>
      </c>
      <c r="BN99" s="351" t="e">
        <f t="shared" si="69"/>
        <v>#DIV/0!</v>
      </c>
      <c r="BO99" s="351" t="e">
        <f t="shared" ref="BO99" si="70">BO90/BO98</f>
        <v>#DIV/0!</v>
      </c>
    </row>
    <row r="100" spans="2:67" ht="15.75" x14ac:dyDescent="0.25">
      <c r="B100" s="334" t="s">
        <v>340</v>
      </c>
      <c r="C100" s="351" t="e">
        <f t="shared" ref="C100:AH100" si="71">C86/C94</f>
        <v>#DIV/0!</v>
      </c>
      <c r="D100" s="351" t="e">
        <f t="shared" si="71"/>
        <v>#DIV/0!</v>
      </c>
      <c r="E100" s="351" t="e">
        <f t="shared" si="71"/>
        <v>#DIV/0!</v>
      </c>
      <c r="F100" s="351" t="e">
        <f t="shared" si="71"/>
        <v>#DIV/0!</v>
      </c>
      <c r="G100" s="351" t="e">
        <f t="shared" si="71"/>
        <v>#DIV/0!</v>
      </c>
      <c r="H100" s="351" t="e">
        <f t="shared" si="71"/>
        <v>#DIV/0!</v>
      </c>
      <c r="I100" s="351" t="e">
        <f t="shared" si="71"/>
        <v>#DIV/0!</v>
      </c>
      <c r="J100" s="351" t="e">
        <f t="shared" si="71"/>
        <v>#DIV/0!</v>
      </c>
      <c r="K100" s="351" t="e">
        <f t="shared" si="71"/>
        <v>#DIV/0!</v>
      </c>
      <c r="L100" s="351" t="e">
        <f t="shared" si="71"/>
        <v>#DIV/0!</v>
      </c>
      <c r="M100" s="351" t="e">
        <f t="shared" si="71"/>
        <v>#DIV/0!</v>
      </c>
      <c r="N100" s="351" t="e">
        <f t="shared" si="71"/>
        <v>#DIV/0!</v>
      </c>
      <c r="O100" s="351" t="e">
        <f t="shared" si="71"/>
        <v>#DIV/0!</v>
      </c>
      <c r="P100" s="351" t="e">
        <f t="shared" si="71"/>
        <v>#DIV/0!</v>
      </c>
      <c r="Q100" s="351" t="e">
        <f t="shared" si="71"/>
        <v>#DIV/0!</v>
      </c>
      <c r="R100" s="351" t="e">
        <f t="shared" si="71"/>
        <v>#DIV/0!</v>
      </c>
      <c r="S100" s="351" t="e">
        <f t="shared" si="71"/>
        <v>#DIV/0!</v>
      </c>
      <c r="T100" s="351" t="e">
        <f t="shared" si="71"/>
        <v>#DIV/0!</v>
      </c>
      <c r="U100" s="351" t="e">
        <f t="shared" si="71"/>
        <v>#DIV/0!</v>
      </c>
      <c r="V100" s="351" t="e">
        <f t="shared" si="71"/>
        <v>#DIV/0!</v>
      </c>
      <c r="W100" s="351" t="e">
        <f t="shared" si="71"/>
        <v>#DIV/0!</v>
      </c>
      <c r="X100" s="351" t="e">
        <f t="shared" si="71"/>
        <v>#DIV/0!</v>
      </c>
      <c r="Y100" s="351" t="e">
        <f t="shared" si="71"/>
        <v>#DIV/0!</v>
      </c>
      <c r="Z100" s="351" t="e">
        <f t="shared" si="71"/>
        <v>#DIV/0!</v>
      </c>
      <c r="AA100" s="351" t="e">
        <f t="shared" si="71"/>
        <v>#DIV/0!</v>
      </c>
      <c r="AB100" s="351" t="e">
        <f t="shared" si="71"/>
        <v>#DIV/0!</v>
      </c>
      <c r="AC100" s="351" t="e">
        <f t="shared" si="71"/>
        <v>#DIV/0!</v>
      </c>
      <c r="AD100" s="351" t="e">
        <f t="shared" si="71"/>
        <v>#DIV/0!</v>
      </c>
      <c r="AE100" s="351" t="e">
        <f t="shared" si="71"/>
        <v>#DIV/0!</v>
      </c>
      <c r="AF100" s="351" t="e">
        <f t="shared" si="71"/>
        <v>#DIV/0!</v>
      </c>
      <c r="AG100" s="351" t="e">
        <f t="shared" si="71"/>
        <v>#DIV/0!</v>
      </c>
      <c r="AH100" s="351" t="e">
        <f t="shared" si="71"/>
        <v>#DIV/0!</v>
      </c>
      <c r="AI100" s="351" t="e">
        <f t="shared" ref="AI100:BO100" si="72">AI86/AI94</f>
        <v>#DIV/0!</v>
      </c>
      <c r="AJ100" s="351" t="e">
        <f t="shared" si="72"/>
        <v>#DIV/0!</v>
      </c>
      <c r="AK100" s="351" t="e">
        <f t="shared" si="72"/>
        <v>#DIV/0!</v>
      </c>
      <c r="AL100" s="351" t="e">
        <f t="shared" si="72"/>
        <v>#DIV/0!</v>
      </c>
      <c r="AM100" s="351" t="e">
        <f t="shared" si="72"/>
        <v>#DIV/0!</v>
      </c>
      <c r="AN100" s="351" t="e">
        <f t="shared" si="72"/>
        <v>#DIV/0!</v>
      </c>
      <c r="AO100" s="351" t="e">
        <f t="shared" si="72"/>
        <v>#DIV/0!</v>
      </c>
      <c r="AP100" s="351" t="e">
        <f t="shared" si="72"/>
        <v>#DIV/0!</v>
      </c>
      <c r="AQ100" s="351" t="e">
        <f t="shared" si="72"/>
        <v>#DIV/0!</v>
      </c>
      <c r="AR100" s="351" t="e">
        <f t="shared" si="72"/>
        <v>#DIV/0!</v>
      </c>
      <c r="AS100" s="351" t="e">
        <f t="shared" si="72"/>
        <v>#DIV/0!</v>
      </c>
      <c r="AT100" s="351" t="e">
        <f t="shared" si="72"/>
        <v>#DIV/0!</v>
      </c>
      <c r="AU100" s="351" t="e">
        <f t="shared" si="72"/>
        <v>#DIV/0!</v>
      </c>
      <c r="AV100" s="351" t="e">
        <f t="shared" si="72"/>
        <v>#DIV/0!</v>
      </c>
      <c r="AW100" s="351" t="e">
        <f t="shared" si="72"/>
        <v>#DIV/0!</v>
      </c>
      <c r="AX100" s="351" t="e">
        <f t="shared" si="72"/>
        <v>#DIV/0!</v>
      </c>
      <c r="AY100" s="351" t="e">
        <f t="shared" si="72"/>
        <v>#DIV/0!</v>
      </c>
      <c r="AZ100" s="351" t="e">
        <f t="shared" si="72"/>
        <v>#DIV/0!</v>
      </c>
      <c r="BA100" s="351" t="e">
        <f t="shared" si="72"/>
        <v>#DIV/0!</v>
      </c>
      <c r="BB100" s="351" t="e">
        <f t="shared" si="72"/>
        <v>#DIV/0!</v>
      </c>
      <c r="BC100" s="351" t="e">
        <f t="shared" si="72"/>
        <v>#DIV/0!</v>
      </c>
      <c r="BD100" s="351" t="e">
        <f t="shared" si="72"/>
        <v>#DIV/0!</v>
      </c>
      <c r="BE100" s="351" t="e">
        <f t="shared" si="72"/>
        <v>#DIV/0!</v>
      </c>
      <c r="BF100" s="351" t="e">
        <f t="shared" si="72"/>
        <v>#DIV/0!</v>
      </c>
      <c r="BG100" s="351" t="e">
        <f t="shared" si="72"/>
        <v>#DIV/0!</v>
      </c>
      <c r="BH100" s="351" t="e">
        <f t="shared" si="72"/>
        <v>#DIV/0!</v>
      </c>
      <c r="BI100" s="351" t="e">
        <f t="shared" si="72"/>
        <v>#DIV/0!</v>
      </c>
      <c r="BJ100" s="351" t="e">
        <f t="shared" si="72"/>
        <v>#DIV/0!</v>
      </c>
      <c r="BK100" s="351" t="e">
        <f t="shared" si="72"/>
        <v>#DIV/0!</v>
      </c>
      <c r="BL100" s="351" t="e">
        <f t="shared" si="72"/>
        <v>#DIV/0!</v>
      </c>
      <c r="BM100" s="351" t="e">
        <f t="shared" si="72"/>
        <v>#DIV/0!</v>
      </c>
      <c r="BN100" s="351" t="e">
        <f t="shared" si="72"/>
        <v>#DIV/0!</v>
      </c>
      <c r="BO100" s="351" t="e">
        <f t="shared" si="72"/>
        <v>#DIV/0!</v>
      </c>
    </row>
    <row r="101" spans="2:67" ht="30.75" x14ac:dyDescent="0.25">
      <c r="B101" s="334" t="s">
        <v>341</v>
      </c>
      <c r="C101" s="351" t="e">
        <f t="shared" ref="C101:AH101" si="73">C89/C97</f>
        <v>#DIV/0!</v>
      </c>
      <c r="D101" s="351" t="e">
        <f t="shared" si="73"/>
        <v>#DIV/0!</v>
      </c>
      <c r="E101" s="351" t="e">
        <f t="shared" si="73"/>
        <v>#DIV/0!</v>
      </c>
      <c r="F101" s="351" t="e">
        <f t="shared" si="73"/>
        <v>#DIV/0!</v>
      </c>
      <c r="G101" s="351" t="e">
        <f t="shared" si="73"/>
        <v>#DIV/0!</v>
      </c>
      <c r="H101" s="351" t="e">
        <f t="shared" si="73"/>
        <v>#DIV/0!</v>
      </c>
      <c r="I101" s="351" t="e">
        <f t="shared" si="73"/>
        <v>#DIV/0!</v>
      </c>
      <c r="J101" s="351" t="e">
        <f t="shared" si="73"/>
        <v>#DIV/0!</v>
      </c>
      <c r="K101" s="351" t="e">
        <f t="shared" si="73"/>
        <v>#DIV/0!</v>
      </c>
      <c r="L101" s="351" t="e">
        <f t="shared" si="73"/>
        <v>#DIV/0!</v>
      </c>
      <c r="M101" s="351" t="e">
        <f t="shared" si="73"/>
        <v>#DIV/0!</v>
      </c>
      <c r="N101" s="351" t="e">
        <f t="shared" si="73"/>
        <v>#DIV/0!</v>
      </c>
      <c r="O101" s="351" t="e">
        <f t="shared" si="73"/>
        <v>#DIV/0!</v>
      </c>
      <c r="P101" s="351" t="e">
        <f t="shared" si="73"/>
        <v>#DIV/0!</v>
      </c>
      <c r="Q101" s="351" t="e">
        <f t="shared" si="73"/>
        <v>#DIV/0!</v>
      </c>
      <c r="R101" s="351" t="e">
        <f t="shared" si="73"/>
        <v>#DIV/0!</v>
      </c>
      <c r="S101" s="351" t="e">
        <f t="shared" si="73"/>
        <v>#DIV/0!</v>
      </c>
      <c r="T101" s="351" t="e">
        <f t="shared" si="73"/>
        <v>#DIV/0!</v>
      </c>
      <c r="U101" s="351" t="e">
        <f t="shared" si="73"/>
        <v>#DIV/0!</v>
      </c>
      <c r="V101" s="351" t="e">
        <f t="shared" si="73"/>
        <v>#DIV/0!</v>
      </c>
      <c r="W101" s="351" t="e">
        <f t="shared" si="73"/>
        <v>#DIV/0!</v>
      </c>
      <c r="X101" s="351" t="e">
        <f t="shared" si="73"/>
        <v>#DIV/0!</v>
      </c>
      <c r="Y101" s="351" t="e">
        <f t="shared" si="73"/>
        <v>#DIV/0!</v>
      </c>
      <c r="Z101" s="351" t="e">
        <f t="shared" si="73"/>
        <v>#DIV/0!</v>
      </c>
      <c r="AA101" s="351" t="e">
        <f t="shared" si="73"/>
        <v>#DIV/0!</v>
      </c>
      <c r="AB101" s="351" t="e">
        <f t="shared" si="73"/>
        <v>#DIV/0!</v>
      </c>
      <c r="AC101" s="351" t="e">
        <f t="shared" si="73"/>
        <v>#DIV/0!</v>
      </c>
      <c r="AD101" s="351" t="e">
        <f t="shared" si="73"/>
        <v>#DIV/0!</v>
      </c>
      <c r="AE101" s="351" t="e">
        <f t="shared" si="73"/>
        <v>#DIV/0!</v>
      </c>
      <c r="AF101" s="351" t="e">
        <f t="shared" si="73"/>
        <v>#DIV/0!</v>
      </c>
      <c r="AG101" s="351" t="e">
        <f t="shared" si="73"/>
        <v>#DIV/0!</v>
      </c>
      <c r="AH101" s="351" t="e">
        <f t="shared" si="73"/>
        <v>#DIV/0!</v>
      </c>
      <c r="AI101" s="351" t="e">
        <f t="shared" ref="AI101:BO101" si="74">AI89/AI97</f>
        <v>#DIV/0!</v>
      </c>
      <c r="AJ101" s="351" t="e">
        <f t="shared" si="74"/>
        <v>#DIV/0!</v>
      </c>
      <c r="AK101" s="351" t="e">
        <f t="shared" si="74"/>
        <v>#DIV/0!</v>
      </c>
      <c r="AL101" s="351" t="e">
        <f t="shared" si="74"/>
        <v>#DIV/0!</v>
      </c>
      <c r="AM101" s="351" t="e">
        <f t="shared" si="74"/>
        <v>#DIV/0!</v>
      </c>
      <c r="AN101" s="351" t="e">
        <f t="shared" si="74"/>
        <v>#DIV/0!</v>
      </c>
      <c r="AO101" s="351" t="e">
        <f t="shared" si="74"/>
        <v>#DIV/0!</v>
      </c>
      <c r="AP101" s="351" t="e">
        <f t="shared" si="74"/>
        <v>#DIV/0!</v>
      </c>
      <c r="AQ101" s="351" t="e">
        <f t="shared" si="74"/>
        <v>#DIV/0!</v>
      </c>
      <c r="AR101" s="351" t="e">
        <f t="shared" si="74"/>
        <v>#DIV/0!</v>
      </c>
      <c r="AS101" s="351" t="e">
        <f t="shared" si="74"/>
        <v>#DIV/0!</v>
      </c>
      <c r="AT101" s="351" t="e">
        <f t="shared" si="74"/>
        <v>#DIV/0!</v>
      </c>
      <c r="AU101" s="351" t="e">
        <f t="shared" si="74"/>
        <v>#DIV/0!</v>
      </c>
      <c r="AV101" s="351" t="e">
        <f t="shared" si="74"/>
        <v>#DIV/0!</v>
      </c>
      <c r="AW101" s="351" t="e">
        <f t="shared" si="74"/>
        <v>#DIV/0!</v>
      </c>
      <c r="AX101" s="351" t="e">
        <f t="shared" si="74"/>
        <v>#DIV/0!</v>
      </c>
      <c r="AY101" s="351" t="e">
        <f t="shared" si="74"/>
        <v>#DIV/0!</v>
      </c>
      <c r="AZ101" s="351" t="e">
        <f t="shared" si="74"/>
        <v>#DIV/0!</v>
      </c>
      <c r="BA101" s="351" t="e">
        <f t="shared" si="74"/>
        <v>#DIV/0!</v>
      </c>
      <c r="BB101" s="351" t="e">
        <f t="shared" si="74"/>
        <v>#DIV/0!</v>
      </c>
      <c r="BC101" s="351" t="e">
        <f t="shared" si="74"/>
        <v>#DIV/0!</v>
      </c>
      <c r="BD101" s="351" t="e">
        <f t="shared" si="74"/>
        <v>#DIV/0!</v>
      </c>
      <c r="BE101" s="351" t="e">
        <f t="shared" si="74"/>
        <v>#DIV/0!</v>
      </c>
      <c r="BF101" s="351" t="e">
        <f t="shared" si="74"/>
        <v>#DIV/0!</v>
      </c>
      <c r="BG101" s="351" t="e">
        <f t="shared" si="74"/>
        <v>#DIV/0!</v>
      </c>
      <c r="BH101" s="351" t="e">
        <f t="shared" si="74"/>
        <v>#DIV/0!</v>
      </c>
      <c r="BI101" s="351" t="e">
        <f t="shared" si="74"/>
        <v>#DIV/0!</v>
      </c>
      <c r="BJ101" s="351" t="e">
        <f t="shared" si="74"/>
        <v>#DIV/0!</v>
      </c>
      <c r="BK101" s="351" t="e">
        <f t="shared" si="74"/>
        <v>#DIV/0!</v>
      </c>
      <c r="BL101" s="351" t="e">
        <f t="shared" si="74"/>
        <v>#DIV/0!</v>
      </c>
      <c r="BM101" s="351" t="e">
        <f t="shared" si="74"/>
        <v>#DIV/0!</v>
      </c>
      <c r="BN101" s="351" t="e">
        <f t="shared" si="74"/>
        <v>#DIV/0!</v>
      </c>
      <c r="BO101" s="351" t="e">
        <f t="shared" si="74"/>
        <v>#DIV/0!</v>
      </c>
    </row>
    <row r="102" spans="2:67" s="98" customFormat="1" x14ac:dyDescent="0.25">
      <c r="K102"/>
      <c r="L102"/>
      <c r="M102"/>
      <c r="N102"/>
      <c r="O102"/>
      <c r="P102"/>
      <c r="Q102"/>
      <c r="R102" s="31"/>
      <c r="S102" s="31"/>
    </row>
    <row r="103" spans="2:67" s="98" customFormat="1" ht="15.75" x14ac:dyDescent="0.25">
      <c r="B103" s="480" t="s">
        <v>263</v>
      </c>
      <c r="C103" s="480"/>
      <c r="D103" s="480"/>
      <c r="E103" s="480"/>
      <c r="F103" s="111"/>
      <c r="G103" s="111"/>
      <c r="K103"/>
      <c r="L103"/>
      <c r="M103"/>
      <c r="N103"/>
      <c r="O103"/>
      <c r="P103"/>
      <c r="Q103"/>
      <c r="R103" s="31"/>
      <c r="S103" s="31"/>
    </row>
    <row r="104" spans="2:67" s="98" customFormat="1" ht="15.75" x14ac:dyDescent="0.25">
      <c r="B104" s="111"/>
      <c r="C104" s="111"/>
      <c r="D104" s="111"/>
      <c r="E104" s="111"/>
      <c r="F104" s="111"/>
      <c r="G104" s="111"/>
      <c r="K104"/>
      <c r="L104"/>
      <c r="M104"/>
      <c r="N104"/>
      <c r="O104"/>
      <c r="P104"/>
      <c r="Q104"/>
      <c r="R104" s="31"/>
      <c r="S104" s="31"/>
    </row>
    <row r="105" spans="2:67" s="98" customFormat="1" ht="30" customHeight="1" x14ac:dyDescent="0.25">
      <c r="B105" s="124"/>
      <c r="C105" s="491" t="s">
        <v>152</v>
      </c>
      <c r="D105" s="491"/>
      <c r="E105" s="491"/>
      <c r="F105" s="491"/>
      <c r="G105" s="491"/>
      <c r="K105"/>
      <c r="L105"/>
      <c r="M105"/>
      <c r="N105"/>
      <c r="O105"/>
      <c r="P105"/>
      <c r="Q105"/>
      <c r="R105" s="31"/>
      <c r="S105" s="31"/>
    </row>
    <row r="106" spans="2:67" s="98" customFormat="1" ht="30" customHeight="1" x14ac:dyDescent="0.25">
      <c r="B106" s="113" t="s">
        <v>153</v>
      </c>
      <c r="C106" s="494"/>
      <c r="D106" s="494"/>
      <c r="E106" s="494"/>
      <c r="F106" s="494"/>
      <c r="G106" s="494"/>
      <c r="K106"/>
      <c r="L106"/>
      <c r="M106"/>
      <c r="N106"/>
      <c r="O106"/>
      <c r="P106"/>
      <c r="Q106"/>
      <c r="R106" s="31"/>
      <c r="S106" s="31"/>
    </row>
    <row r="107" spans="2:67" s="98" customFormat="1" ht="15.95" customHeight="1" thickBot="1" x14ac:dyDescent="0.3">
      <c r="B107" s="113" t="s">
        <v>243</v>
      </c>
      <c r="C107" s="474" t="s">
        <v>9</v>
      </c>
      <c r="D107" s="474"/>
      <c r="E107" s="474"/>
      <c r="F107" s="474"/>
      <c r="G107" s="474"/>
      <c r="H107" s="493">
        <v>2018</v>
      </c>
      <c r="I107" s="493"/>
      <c r="J107" s="493"/>
      <c r="K107" s="493"/>
      <c r="L107" s="493"/>
      <c r="M107" s="493"/>
      <c r="N107" s="493"/>
      <c r="O107" s="493"/>
      <c r="P107" s="493"/>
      <c r="Q107" s="493">
        <v>2019</v>
      </c>
      <c r="R107" s="493"/>
      <c r="S107" s="493"/>
      <c r="T107" s="493"/>
      <c r="U107" s="493"/>
      <c r="V107" s="493"/>
      <c r="W107" s="493"/>
      <c r="X107" s="493"/>
      <c r="Y107" s="493"/>
      <c r="Z107" s="495"/>
      <c r="AA107" s="495"/>
      <c r="AB107" s="495"/>
      <c r="AC107" s="493">
        <v>2020</v>
      </c>
      <c r="AD107" s="493"/>
      <c r="AE107" s="493"/>
      <c r="AF107" s="493"/>
      <c r="AG107" s="493"/>
      <c r="AH107" s="493"/>
      <c r="AI107" s="493"/>
      <c r="AJ107" s="493"/>
      <c r="AK107" s="493"/>
      <c r="AL107" s="493"/>
      <c r="AM107" s="493"/>
      <c r="AN107" s="493"/>
      <c r="AO107" s="493">
        <v>2021</v>
      </c>
      <c r="AP107" s="493"/>
      <c r="AQ107" s="493"/>
      <c r="AR107" s="493"/>
      <c r="AS107" s="493"/>
      <c r="AT107" s="493"/>
      <c r="AU107" s="493"/>
      <c r="AV107" s="493"/>
      <c r="AW107" s="493"/>
      <c r="AX107" s="493"/>
      <c r="AY107" s="493"/>
      <c r="AZ107" s="493"/>
      <c r="BA107" s="493">
        <v>2022</v>
      </c>
      <c r="BB107" s="493"/>
      <c r="BC107" s="493"/>
      <c r="BD107" s="493"/>
      <c r="BE107" s="493"/>
      <c r="BF107" s="493"/>
      <c r="BG107" s="493"/>
      <c r="BH107" s="493"/>
      <c r="BI107" s="493"/>
      <c r="BJ107" s="493"/>
      <c r="BK107" s="493"/>
      <c r="BL107" s="493"/>
      <c r="BM107" s="493">
        <v>2023</v>
      </c>
      <c r="BN107" s="493"/>
      <c r="BO107" s="493"/>
    </row>
    <row r="108" spans="2:67" s="98" customFormat="1" ht="45" x14ac:dyDescent="0.25">
      <c r="B108" s="113" t="s">
        <v>227</v>
      </c>
      <c r="C108" s="114" t="s">
        <v>245</v>
      </c>
      <c r="D108" s="114" t="s">
        <v>246</v>
      </c>
      <c r="E108" s="114" t="s">
        <v>247</v>
      </c>
      <c r="F108" s="114" t="s">
        <v>248</v>
      </c>
      <c r="G108" s="114" t="s">
        <v>249</v>
      </c>
      <c r="H108" s="114" t="s">
        <v>264</v>
      </c>
      <c r="I108" s="114" t="s">
        <v>265</v>
      </c>
      <c r="J108" s="114" t="s">
        <v>266</v>
      </c>
      <c r="K108" s="114" t="s">
        <v>267</v>
      </c>
      <c r="L108" s="114" t="s">
        <v>268</v>
      </c>
      <c r="M108" s="114" t="s">
        <v>269</v>
      </c>
      <c r="N108" s="114" t="s">
        <v>270</v>
      </c>
      <c r="O108" s="114" t="s">
        <v>271</v>
      </c>
      <c r="P108" s="114" t="s">
        <v>272</v>
      </c>
      <c r="Q108" s="114" t="s">
        <v>273</v>
      </c>
      <c r="R108" s="114" t="s">
        <v>274</v>
      </c>
      <c r="S108" s="114" t="s">
        <v>275</v>
      </c>
      <c r="T108" s="114" t="s">
        <v>276</v>
      </c>
      <c r="U108" s="114" t="s">
        <v>277</v>
      </c>
      <c r="V108" s="114" t="s">
        <v>278</v>
      </c>
      <c r="W108" s="114" t="s">
        <v>279</v>
      </c>
      <c r="X108" s="114" t="s">
        <v>280</v>
      </c>
      <c r="Y108" s="114" t="s">
        <v>281</v>
      </c>
      <c r="Z108" s="114" t="s">
        <v>282</v>
      </c>
      <c r="AA108" s="114" t="s">
        <v>283</v>
      </c>
      <c r="AB108" s="114" t="s">
        <v>284</v>
      </c>
      <c r="AC108" s="114" t="s">
        <v>285</v>
      </c>
      <c r="AD108" s="114" t="s">
        <v>286</v>
      </c>
      <c r="AE108" s="114" t="s">
        <v>287</v>
      </c>
      <c r="AF108" s="114" t="s">
        <v>288</v>
      </c>
      <c r="AG108" s="114" t="s">
        <v>289</v>
      </c>
      <c r="AH108" s="114" t="s">
        <v>290</v>
      </c>
      <c r="AI108" s="114" t="s">
        <v>291</v>
      </c>
      <c r="AJ108" s="114" t="s">
        <v>292</v>
      </c>
      <c r="AK108" s="114" t="s">
        <v>293</v>
      </c>
      <c r="AL108" s="114" t="s">
        <v>294</v>
      </c>
      <c r="AM108" s="114" t="s">
        <v>295</v>
      </c>
      <c r="AN108" s="114" t="s">
        <v>296</v>
      </c>
      <c r="AO108" s="114" t="s">
        <v>297</v>
      </c>
      <c r="AP108" s="114" t="s">
        <v>298</v>
      </c>
      <c r="AQ108" s="114" t="s">
        <v>299</v>
      </c>
      <c r="AR108" s="114" t="s">
        <v>300</v>
      </c>
      <c r="AS108" s="114" t="s">
        <v>301</v>
      </c>
      <c r="AT108" s="114" t="s">
        <v>302</v>
      </c>
      <c r="AU108" s="114" t="s">
        <v>303</v>
      </c>
      <c r="AV108" s="114" t="s">
        <v>304</v>
      </c>
      <c r="AW108" s="114" t="s">
        <v>305</v>
      </c>
      <c r="AX108" s="114" t="s">
        <v>306</v>
      </c>
      <c r="AY108" s="114" t="s">
        <v>307</v>
      </c>
      <c r="AZ108" s="114" t="s">
        <v>308</v>
      </c>
      <c r="BA108" s="114" t="s">
        <v>309</v>
      </c>
      <c r="BB108" s="114" t="s">
        <v>310</v>
      </c>
      <c r="BC108" s="114" t="s">
        <v>311</v>
      </c>
      <c r="BD108" s="114" t="s">
        <v>312</v>
      </c>
      <c r="BE108" s="114" t="s">
        <v>313</v>
      </c>
      <c r="BF108" s="114" t="s">
        <v>314</v>
      </c>
      <c r="BG108" s="114" t="s">
        <v>315</v>
      </c>
      <c r="BH108" s="114" t="s">
        <v>316</v>
      </c>
      <c r="BI108" s="114" t="s">
        <v>317</v>
      </c>
      <c r="BJ108" s="114" t="s">
        <v>318</v>
      </c>
      <c r="BK108" s="114" t="s">
        <v>319</v>
      </c>
      <c r="BL108" s="114" t="s">
        <v>320</v>
      </c>
      <c r="BM108" s="330" t="s">
        <v>321</v>
      </c>
      <c r="BN108" s="330" t="s">
        <v>322</v>
      </c>
      <c r="BO108" s="330" t="s">
        <v>323</v>
      </c>
    </row>
    <row r="109" spans="2:67" ht="30.75" x14ac:dyDescent="0.25">
      <c r="B109" s="113" t="s">
        <v>324</v>
      </c>
      <c r="C109" s="156"/>
      <c r="D109" s="156"/>
      <c r="E109" s="156"/>
      <c r="F109" s="156"/>
      <c r="G109" s="331"/>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2"/>
      <c r="AY109" s="332"/>
      <c r="AZ109" s="332"/>
      <c r="BA109" s="332"/>
      <c r="BB109" s="332"/>
      <c r="BC109" s="332"/>
      <c r="BD109" s="332"/>
      <c r="BE109" s="332"/>
      <c r="BF109" s="332"/>
      <c r="BG109" s="332"/>
      <c r="BH109" s="332"/>
      <c r="BI109" s="332"/>
      <c r="BJ109" s="332"/>
      <c r="BK109" s="332"/>
      <c r="BL109" s="333"/>
      <c r="BM109" s="332"/>
      <c r="BN109" s="332"/>
      <c r="BO109" s="332"/>
    </row>
    <row r="110" spans="2:67" ht="30.75" x14ac:dyDescent="0.25">
      <c r="B110" s="113" t="s">
        <v>325</v>
      </c>
      <c r="C110" s="156"/>
      <c r="D110" s="156"/>
      <c r="E110" s="156"/>
      <c r="F110" s="156"/>
      <c r="G110" s="331"/>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332"/>
      <c r="BJ110" s="332"/>
      <c r="BK110" s="332"/>
      <c r="BL110" s="333"/>
      <c r="BM110" s="332"/>
      <c r="BN110" s="332"/>
      <c r="BO110" s="332"/>
    </row>
    <row r="111" spans="2:67" ht="15.75" x14ac:dyDescent="0.25">
      <c r="B111" s="334" t="s">
        <v>326</v>
      </c>
      <c r="C111" s="335">
        <f t="shared" ref="C111:AH111" si="75">SUM(C109+C110)</f>
        <v>0</v>
      </c>
      <c r="D111" s="335">
        <f t="shared" si="75"/>
        <v>0</v>
      </c>
      <c r="E111" s="335">
        <f t="shared" si="75"/>
        <v>0</v>
      </c>
      <c r="F111" s="335">
        <f t="shared" si="75"/>
        <v>0</v>
      </c>
      <c r="G111" s="335">
        <f t="shared" si="75"/>
        <v>0</v>
      </c>
      <c r="H111" s="335">
        <f t="shared" si="75"/>
        <v>0</v>
      </c>
      <c r="I111" s="335">
        <f t="shared" si="75"/>
        <v>0</v>
      </c>
      <c r="J111" s="335">
        <f t="shared" si="75"/>
        <v>0</v>
      </c>
      <c r="K111" s="335">
        <f t="shared" si="75"/>
        <v>0</v>
      </c>
      <c r="L111" s="335">
        <f t="shared" si="75"/>
        <v>0</v>
      </c>
      <c r="M111" s="335">
        <f t="shared" si="75"/>
        <v>0</v>
      </c>
      <c r="N111" s="335">
        <f t="shared" si="75"/>
        <v>0</v>
      </c>
      <c r="O111" s="335">
        <f t="shared" si="75"/>
        <v>0</v>
      </c>
      <c r="P111" s="335">
        <f t="shared" si="75"/>
        <v>0</v>
      </c>
      <c r="Q111" s="335">
        <f t="shared" si="75"/>
        <v>0</v>
      </c>
      <c r="R111" s="335">
        <f t="shared" si="75"/>
        <v>0</v>
      </c>
      <c r="S111" s="335">
        <f t="shared" si="75"/>
        <v>0</v>
      </c>
      <c r="T111" s="335">
        <f t="shared" si="75"/>
        <v>0</v>
      </c>
      <c r="U111" s="335">
        <f t="shared" si="75"/>
        <v>0</v>
      </c>
      <c r="V111" s="335">
        <f t="shared" si="75"/>
        <v>0</v>
      </c>
      <c r="W111" s="335">
        <f t="shared" si="75"/>
        <v>0</v>
      </c>
      <c r="X111" s="335">
        <f t="shared" si="75"/>
        <v>0</v>
      </c>
      <c r="Y111" s="335">
        <f t="shared" si="75"/>
        <v>0</v>
      </c>
      <c r="Z111" s="335">
        <f t="shared" si="75"/>
        <v>0</v>
      </c>
      <c r="AA111" s="335">
        <f t="shared" si="75"/>
        <v>0</v>
      </c>
      <c r="AB111" s="335">
        <f t="shared" si="75"/>
        <v>0</v>
      </c>
      <c r="AC111" s="335">
        <f t="shared" si="75"/>
        <v>0</v>
      </c>
      <c r="AD111" s="335">
        <f t="shared" si="75"/>
        <v>0</v>
      </c>
      <c r="AE111" s="335">
        <f t="shared" si="75"/>
        <v>0</v>
      </c>
      <c r="AF111" s="335">
        <f t="shared" si="75"/>
        <v>0</v>
      </c>
      <c r="AG111" s="335">
        <f t="shared" si="75"/>
        <v>0</v>
      </c>
      <c r="AH111" s="335">
        <f t="shared" si="75"/>
        <v>0</v>
      </c>
      <c r="AI111" s="335">
        <f t="shared" ref="AI111:BN111" si="76">SUM(AI109+AI110)</f>
        <v>0</v>
      </c>
      <c r="AJ111" s="335">
        <f t="shared" si="76"/>
        <v>0</v>
      </c>
      <c r="AK111" s="335">
        <f t="shared" si="76"/>
        <v>0</v>
      </c>
      <c r="AL111" s="335">
        <f t="shared" si="76"/>
        <v>0</v>
      </c>
      <c r="AM111" s="335">
        <f t="shared" si="76"/>
        <v>0</v>
      </c>
      <c r="AN111" s="335">
        <f t="shared" si="76"/>
        <v>0</v>
      </c>
      <c r="AO111" s="335">
        <f t="shared" si="76"/>
        <v>0</v>
      </c>
      <c r="AP111" s="335">
        <f t="shared" si="76"/>
        <v>0</v>
      </c>
      <c r="AQ111" s="335">
        <f t="shared" si="76"/>
        <v>0</v>
      </c>
      <c r="AR111" s="335">
        <f t="shared" si="76"/>
        <v>0</v>
      </c>
      <c r="AS111" s="335">
        <f t="shared" si="76"/>
        <v>0</v>
      </c>
      <c r="AT111" s="335">
        <f t="shared" si="76"/>
        <v>0</v>
      </c>
      <c r="AU111" s="335">
        <f t="shared" si="76"/>
        <v>0</v>
      </c>
      <c r="AV111" s="335">
        <f t="shared" si="76"/>
        <v>0</v>
      </c>
      <c r="AW111" s="335">
        <f t="shared" si="76"/>
        <v>0</v>
      </c>
      <c r="AX111" s="335">
        <f t="shared" si="76"/>
        <v>0</v>
      </c>
      <c r="AY111" s="335">
        <f t="shared" si="76"/>
        <v>0</v>
      </c>
      <c r="AZ111" s="335">
        <f t="shared" si="76"/>
        <v>0</v>
      </c>
      <c r="BA111" s="335">
        <f t="shared" si="76"/>
        <v>0</v>
      </c>
      <c r="BB111" s="335">
        <f t="shared" si="76"/>
        <v>0</v>
      </c>
      <c r="BC111" s="335">
        <f t="shared" si="76"/>
        <v>0</v>
      </c>
      <c r="BD111" s="335">
        <f t="shared" si="76"/>
        <v>0</v>
      </c>
      <c r="BE111" s="335">
        <f t="shared" si="76"/>
        <v>0</v>
      </c>
      <c r="BF111" s="335">
        <f t="shared" si="76"/>
        <v>0</v>
      </c>
      <c r="BG111" s="335">
        <f t="shared" si="76"/>
        <v>0</v>
      </c>
      <c r="BH111" s="335">
        <f t="shared" si="76"/>
        <v>0</v>
      </c>
      <c r="BI111" s="335">
        <f t="shared" si="76"/>
        <v>0</v>
      </c>
      <c r="BJ111" s="335">
        <f t="shared" si="76"/>
        <v>0</v>
      </c>
      <c r="BK111" s="335">
        <f t="shared" si="76"/>
        <v>0</v>
      </c>
      <c r="BL111" s="335">
        <f t="shared" si="76"/>
        <v>0</v>
      </c>
      <c r="BM111" s="335">
        <f t="shared" si="76"/>
        <v>0</v>
      </c>
      <c r="BN111" s="335">
        <f t="shared" si="76"/>
        <v>0</v>
      </c>
      <c r="BO111" s="335">
        <f t="shared" ref="BO111" si="77">SUM(BO109+BO110)</f>
        <v>0</v>
      </c>
    </row>
    <row r="112" spans="2:67" ht="30.75" x14ac:dyDescent="0.25">
      <c r="B112" s="113" t="s">
        <v>327</v>
      </c>
      <c r="C112" s="156"/>
      <c r="D112" s="156"/>
      <c r="E112" s="156"/>
      <c r="F112" s="156"/>
      <c r="G112" s="331"/>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332"/>
      <c r="AP112" s="332"/>
      <c r="AQ112" s="332"/>
      <c r="AR112" s="332"/>
      <c r="AS112" s="332"/>
      <c r="AT112" s="332"/>
      <c r="AU112" s="332"/>
      <c r="AV112" s="332"/>
      <c r="AW112" s="332"/>
      <c r="AX112" s="332"/>
      <c r="AY112" s="332"/>
      <c r="AZ112" s="332"/>
      <c r="BA112" s="332"/>
      <c r="BB112" s="332"/>
      <c r="BC112" s="332"/>
      <c r="BD112" s="332"/>
      <c r="BE112" s="332"/>
      <c r="BF112" s="332"/>
      <c r="BG112" s="332"/>
      <c r="BH112" s="332"/>
      <c r="BI112" s="332"/>
      <c r="BJ112" s="332"/>
      <c r="BK112" s="332"/>
      <c r="BL112" s="333"/>
      <c r="BM112" s="332"/>
      <c r="BN112" s="332"/>
      <c r="BO112" s="332"/>
    </row>
    <row r="113" spans="2:67" ht="30.75" x14ac:dyDescent="0.25">
      <c r="B113" s="113" t="s">
        <v>328</v>
      </c>
      <c r="C113" s="156"/>
      <c r="D113" s="156"/>
      <c r="E113" s="156"/>
      <c r="F113" s="156"/>
      <c r="G113" s="331"/>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2"/>
      <c r="AY113" s="332"/>
      <c r="AZ113" s="332"/>
      <c r="BA113" s="332"/>
      <c r="BB113" s="332"/>
      <c r="BC113" s="332"/>
      <c r="BD113" s="332"/>
      <c r="BE113" s="332"/>
      <c r="BF113" s="332"/>
      <c r="BG113" s="332"/>
      <c r="BH113" s="332"/>
      <c r="BI113" s="332"/>
      <c r="BJ113" s="332"/>
      <c r="BK113" s="332"/>
      <c r="BL113" s="333"/>
      <c r="BM113" s="332"/>
      <c r="BN113" s="332"/>
      <c r="BO113" s="332"/>
    </row>
    <row r="114" spans="2:67" ht="15.75" x14ac:dyDescent="0.25">
      <c r="B114" s="334" t="s">
        <v>329</v>
      </c>
      <c r="C114" s="335">
        <f t="shared" ref="C114:AH114" si="78">SUM(C112+C113)</f>
        <v>0</v>
      </c>
      <c r="D114" s="335">
        <f t="shared" si="78"/>
        <v>0</v>
      </c>
      <c r="E114" s="335">
        <f t="shared" si="78"/>
        <v>0</v>
      </c>
      <c r="F114" s="335">
        <f t="shared" si="78"/>
        <v>0</v>
      </c>
      <c r="G114" s="335">
        <f t="shared" si="78"/>
        <v>0</v>
      </c>
      <c r="H114" s="335">
        <f t="shared" si="78"/>
        <v>0</v>
      </c>
      <c r="I114" s="335">
        <f t="shared" si="78"/>
        <v>0</v>
      </c>
      <c r="J114" s="335">
        <f t="shared" si="78"/>
        <v>0</v>
      </c>
      <c r="K114" s="335">
        <f t="shared" si="78"/>
        <v>0</v>
      </c>
      <c r="L114" s="335">
        <f t="shared" si="78"/>
        <v>0</v>
      </c>
      <c r="M114" s="335">
        <f t="shared" si="78"/>
        <v>0</v>
      </c>
      <c r="N114" s="335">
        <f t="shared" si="78"/>
        <v>0</v>
      </c>
      <c r="O114" s="335">
        <f t="shared" si="78"/>
        <v>0</v>
      </c>
      <c r="P114" s="335">
        <f t="shared" si="78"/>
        <v>0</v>
      </c>
      <c r="Q114" s="335">
        <f t="shared" si="78"/>
        <v>0</v>
      </c>
      <c r="R114" s="335">
        <f t="shared" si="78"/>
        <v>0</v>
      </c>
      <c r="S114" s="335">
        <f t="shared" si="78"/>
        <v>0</v>
      </c>
      <c r="T114" s="335">
        <f t="shared" si="78"/>
        <v>0</v>
      </c>
      <c r="U114" s="335">
        <f t="shared" si="78"/>
        <v>0</v>
      </c>
      <c r="V114" s="335">
        <f t="shared" si="78"/>
        <v>0</v>
      </c>
      <c r="W114" s="335">
        <f t="shared" si="78"/>
        <v>0</v>
      </c>
      <c r="X114" s="335">
        <f t="shared" si="78"/>
        <v>0</v>
      </c>
      <c r="Y114" s="335">
        <f t="shared" si="78"/>
        <v>0</v>
      </c>
      <c r="Z114" s="335">
        <f t="shared" si="78"/>
        <v>0</v>
      </c>
      <c r="AA114" s="335">
        <f t="shared" si="78"/>
        <v>0</v>
      </c>
      <c r="AB114" s="335">
        <f t="shared" si="78"/>
        <v>0</v>
      </c>
      <c r="AC114" s="335">
        <f t="shared" si="78"/>
        <v>0</v>
      </c>
      <c r="AD114" s="335">
        <f t="shared" si="78"/>
        <v>0</v>
      </c>
      <c r="AE114" s="335">
        <f t="shared" si="78"/>
        <v>0</v>
      </c>
      <c r="AF114" s="335">
        <f t="shared" si="78"/>
        <v>0</v>
      </c>
      <c r="AG114" s="335">
        <f t="shared" si="78"/>
        <v>0</v>
      </c>
      <c r="AH114" s="335">
        <f t="shared" si="78"/>
        <v>0</v>
      </c>
      <c r="AI114" s="335">
        <f t="shared" ref="AI114:BN114" si="79">SUM(AI112+AI113)</f>
        <v>0</v>
      </c>
      <c r="AJ114" s="335">
        <f t="shared" si="79"/>
        <v>0</v>
      </c>
      <c r="AK114" s="335">
        <f t="shared" si="79"/>
        <v>0</v>
      </c>
      <c r="AL114" s="335">
        <f t="shared" si="79"/>
        <v>0</v>
      </c>
      <c r="AM114" s="335">
        <f t="shared" si="79"/>
        <v>0</v>
      </c>
      <c r="AN114" s="335">
        <f t="shared" si="79"/>
        <v>0</v>
      </c>
      <c r="AO114" s="335">
        <f t="shared" si="79"/>
        <v>0</v>
      </c>
      <c r="AP114" s="335">
        <f t="shared" si="79"/>
        <v>0</v>
      </c>
      <c r="AQ114" s="335">
        <f t="shared" si="79"/>
        <v>0</v>
      </c>
      <c r="AR114" s="335">
        <f t="shared" si="79"/>
        <v>0</v>
      </c>
      <c r="AS114" s="335">
        <f t="shared" si="79"/>
        <v>0</v>
      </c>
      <c r="AT114" s="335">
        <f t="shared" si="79"/>
        <v>0</v>
      </c>
      <c r="AU114" s="335">
        <f t="shared" si="79"/>
        <v>0</v>
      </c>
      <c r="AV114" s="335">
        <f t="shared" si="79"/>
        <v>0</v>
      </c>
      <c r="AW114" s="335">
        <f t="shared" si="79"/>
        <v>0</v>
      </c>
      <c r="AX114" s="335">
        <f t="shared" si="79"/>
        <v>0</v>
      </c>
      <c r="AY114" s="335">
        <f t="shared" si="79"/>
        <v>0</v>
      </c>
      <c r="AZ114" s="335">
        <f t="shared" si="79"/>
        <v>0</v>
      </c>
      <c r="BA114" s="335">
        <f t="shared" si="79"/>
        <v>0</v>
      </c>
      <c r="BB114" s="335">
        <f t="shared" si="79"/>
        <v>0</v>
      </c>
      <c r="BC114" s="335">
        <f t="shared" si="79"/>
        <v>0</v>
      </c>
      <c r="BD114" s="335">
        <f t="shared" si="79"/>
        <v>0</v>
      </c>
      <c r="BE114" s="335">
        <f t="shared" si="79"/>
        <v>0</v>
      </c>
      <c r="BF114" s="335">
        <f t="shared" si="79"/>
        <v>0</v>
      </c>
      <c r="BG114" s="335">
        <f t="shared" si="79"/>
        <v>0</v>
      </c>
      <c r="BH114" s="335">
        <f t="shared" si="79"/>
        <v>0</v>
      </c>
      <c r="BI114" s="335">
        <f t="shared" si="79"/>
        <v>0</v>
      </c>
      <c r="BJ114" s="335">
        <f t="shared" si="79"/>
        <v>0</v>
      </c>
      <c r="BK114" s="335">
        <f t="shared" si="79"/>
        <v>0</v>
      </c>
      <c r="BL114" s="335">
        <f t="shared" si="79"/>
        <v>0</v>
      </c>
      <c r="BM114" s="335">
        <f t="shared" si="79"/>
        <v>0</v>
      </c>
      <c r="BN114" s="335">
        <f t="shared" si="79"/>
        <v>0</v>
      </c>
      <c r="BO114" s="335">
        <f t="shared" ref="BO114" si="80">SUM(BO112+BO113)</f>
        <v>0</v>
      </c>
    </row>
    <row r="115" spans="2:67" ht="15.75" x14ac:dyDescent="0.25">
      <c r="B115" s="336" t="s">
        <v>330</v>
      </c>
      <c r="C115" s="337">
        <f t="shared" ref="C115:AH115" si="81">SUM(C111+C114)</f>
        <v>0</v>
      </c>
      <c r="D115" s="337">
        <f t="shared" si="81"/>
        <v>0</v>
      </c>
      <c r="E115" s="337">
        <f t="shared" si="81"/>
        <v>0</v>
      </c>
      <c r="F115" s="337">
        <f t="shared" si="81"/>
        <v>0</v>
      </c>
      <c r="G115" s="337">
        <f t="shared" si="81"/>
        <v>0</v>
      </c>
      <c r="H115" s="337">
        <f t="shared" si="81"/>
        <v>0</v>
      </c>
      <c r="I115" s="337">
        <f t="shared" si="81"/>
        <v>0</v>
      </c>
      <c r="J115" s="337">
        <f t="shared" si="81"/>
        <v>0</v>
      </c>
      <c r="K115" s="337">
        <f t="shared" si="81"/>
        <v>0</v>
      </c>
      <c r="L115" s="337">
        <f t="shared" si="81"/>
        <v>0</v>
      </c>
      <c r="M115" s="337">
        <f t="shared" si="81"/>
        <v>0</v>
      </c>
      <c r="N115" s="337">
        <f t="shared" si="81"/>
        <v>0</v>
      </c>
      <c r="O115" s="337">
        <f t="shared" si="81"/>
        <v>0</v>
      </c>
      <c r="P115" s="337">
        <f t="shared" si="81"/>
        <v>0</v>
      </c>
      <c r="Q115" s="337">
        <f t="shared" si="81"/>
        <v>0</v>
      </c>
      <c r="R115" s="337">
        <f t="shared" si="81"/>
        <v>0</v>
      </c>
      <c r="S115" s="337">
        <f t="shared" si="81"/>
        <v>0</v>
      </c>
      <c r="T115" s="337">
        <f t="shared" si="81"/>
        <v>0</v>
      </c>
      <c r="U115" s="337">
        <f t="shared" si="81"/>
        <v>0</v>
      </c>
      <c r="V115" s="337">
        <f t="shared" si="81"/>
        <v>0</v>
      </c>
      <c r="W115" s="337">
        <f t="shared" si="81"/>
        <v>0</v>
      </c>
      <c r="X115" s="337">
        <f t="shared" si="81"/>
        <v>0</v>
      </c>
      <c r="Y115" s="337">
        <f t="shared" si="81"/>
        <v>0</v>
      </c>
      <c r="Z115" s="337">
        <f t="shared" si="81"/>
        <v>0</v>
      </c>
      <c r="AA115" s="337">
        <f t="shared" si="81"/>
        <v>0</v>
      </c>
      <c r="AB115" s="337">
        <f t="shared" si="81"/>
        <v>0</v>
      </c>
      <c r="AC115" s="337">
        <f t="shared" si="81"/>
        <v>0</v>
      </c>
      <c r="AD115" s="337">
        <f t="shared" si="81"/>
        <v>0</v>
      </c>
      <c r="AE115" s="337">
        <f t="shared" si="81"/>
        <v>0</v>
      </c>
      <c r="AF115" s="337">
        <f t="shared" si="81"/>
        <v>0</v>
      </c>
      <c r="AG115" s="337">
        <f t="shared" si="81"/>
        <v>0</v>
      </c>
      <c r="AH115" s="337">
        <f t="shared" si="81"/>
        <v>0</v>
      </c>
      <c r="AI115" s="337">
        <f t="shared" ref="AI115:BN115" si="82">SUM(AI111+AI114)</f>
        <v>0</v>
      </c>
      <c r="AJ115" s="337">
        <f t="shared" si="82"/>
        <v>0</v>
      </c>
      <c r="AK115" s="337">
        <f t="shared" si="82"/>
        <v>0</v>
      </c>
      <c r="AL115" s="337">
        <f t="shared" si="82"/>
        <v>0</v>
      </c>
      <c r="AM115" s="337">
        <f t="shared" si="82"/>
        <v>0</v>
      </c>
      <c r="AN115" s="337">
        <f t="shared" si="82"/>
        <v>0</v>
      </c>
      <c r="AO115" s="337">
        <f t="shared" si="82"/>
        <v>0</v>
      </c>
      <c r="AP115" s="337">
        <f t="shared" si="82"/>
        <v>0</v>
      </c>
      <c r="AQ115" s="337">
        <f t="shared" si="82"/>
        <v>0</v>
      </c>
      <c r="AR115" s="337">
        <f t="shared" si="82"/>
        <v>0</v>
      </c>
      <c r="AS115" s="337">
        <f t="shared" si="82"/>
        <v>0</v>
      </c>
      <c r="AT115" s="337">
        <f t="shared" si="82"/>
        <v>0</v>
      </c>
      <c r="AU115" s="337">
        <f t="shared" si="82"/>
        <v>0</v>
      </c>
      <c r="AV115" s="337">
        <f t="shared" si="82"/>
        <v>0</v>
      </c>
      <c r="AW115" s="337">
        <f t="shared" si="82"/>
        <v>0</v>
      </c>
      <c r="AX115" s="337">
        <f t="shared" si="82"/>
        <v>0</v>
      </c>
      <c r="AY115" s="337">
        <f t="shared" si="82"/>
        <v>0</v>
      </c>
      <c r="AZ115" s="337">
        <f t="shared" si="82"/>
        <v>0</v>
      </c>
      <c r="BA115" s="337">
        <f t="shared" si="82"/>
        <v>0</v>
      </c>
      <c r="BB115" s="337">
        <f t="shared" si="82"/>
        <v>0</v>
      </c>
      <c r="BC115" s="337">
        <f t="shared" si="82"/>
        <v>0</v>
      </c>
      <c r="BD115" s="337">
        <f t="shared" si="82"/>
        <v>0</v>
      </c>
      <c r="BE115" s="337">
        <f t="shared" si="82"/>
        <v>0</v>
      </c>
      <c r="BF115" s="337">
        <f t="shared" si="82"/>
        <v>0</v>
      </c>
      <c r="BG115" s="337">
        <f t="shared" si="82"/>
        <v>0</v>
      </c>
      <c r="BH115" s="337">
        <f t="shared" si="82"/>
        <v>0</v>
      </c>
      <c r="BI115" s="337">
        <f t="shared" si="82"/>
        <v>0</v>
      </c>
      <c r="BJ115" s="337">
        <f t="shared" si="82"/>
        <v>0</v>
      </c>
      <c r="BK115" s="337">
        <f t="shared" si="82"/>
        <v>0</v>
      </c>
      <c r="BL115" s="337">
        <f t="shared" si="82"/>
        <v>0</v>
      </c>
      <c r="BM115" s="337">
        <f t="shared" si="82"/>
        <v>0</v>
      </c>
      <c r="BN115" s="337">
        <f t="shared" si="82"/>
        <v>0</v>
      </c>
      <c r="BO115" s="337">
        <f t="shared" ref="BO115" si="83">SUM(BO111+BO114)</f>
        <v>0</v>
      </c>
    </row>
    <row r="116" spans="2:67" ht="16.5" thickBot="1" x14ac:dyDescent="0.3">
      <c r="B116" s="338" t="s">
        <v>331</v>
      </c>
      <c r="C116" s="339" t="e">
        <f>C115/C$11</f>
        <v>#DIV/0!</v>
      </c>
      <c r="D116" s="339" t="e">
        <f>D115/D$11</f>
        <v>#DIV/0!</v>
      </c>
      <c r="E116" s="339" t="e">
        <f>E115/E$11</f>
        <v>#DIV/0!</v>
      </c>
      <c r="F116" s="339" t="e">
        <f>F115/F$11</f>
        <v>#DIV/0!</v>
      </c>
      <c r="G116" s="339" t="e">
        <f>G115/G$11</f>
        <v>#DIV/0!</v>
      </c>
      <c r="H116" s="340"/>
      <c r="I116" s="341"/>
      <c r="J116" s="341"/>
      <c r="K116" s="341"/>
      <c r="L116" s="341"/>
      <c r="M116" s="342"/>
      <c r="N116" s="341"/>
      <c r="O116" s="341"/>
      <c r="P116" s="341"/>
      <c r="Q116" s="341"/>
      <c r="R116" s="342"/>
      <c r="S116" s="341"/>
      <c r="T116" s="341"/>
      <c r="U116" s="341"/>
      <c r="V116" s="341"/>
      <c r="W116" s="342"/>
      <c r="X116" s="341"/>
      <c r="Y116" s="341"/>
      <c r="Z116" s="341"/>
      <c r="AA116" s="341"/>
      <c r="AB116" s="342"/>
      <c r="AC116" s="341"/>
      <c r="AD116" s="341"/>
      <c r="AE116" s="341"/>
      <c r="AF116" s="341"/>
      <c r="AG116" s="342"/>
      <c r="AH116" s="341"/>
      <c r="AI116" s="341"/>
      <c r="AJ116" s="341"/>
      <c r="AK116" s="341"/>
      <c r="AL116" s="342"/>
      <c r="AM116" s="341"/>
      <c r="AN116" s="341"/>
      <c r="AO116" s="341"/>
      <c r="AP116" s="341"/>
      <c r="AQ116" s="342"/>
      <c r="AR116" s="341"/>
      <c r="AS116" s="341"/>
      <c r="AT116" s="341"/>
      <c r="AU116" s="341"/>
      <c r="AV116" s="342"/>
      <c r="AW116" s="341"/>
      <c r="AX116" s="341"/>
      <c r="AY116" s="341"/>
      <c r="AZ116" s="341"/>
      <c r="BA116" s="342"/>
      <c r="BB116" s="341"/>
      <c r="BC116" s="341"/>
      <c r="BD116" s="341"/>
      <c r="BE116" s="341"/>
      <c r="BF116" s="342"/>
      <c r="BG116" s="341"/>
      <c r="BH116" s="341"/>
      <c r="BI116" s="341"/>
      <c r="BJ116" s="341"/>
      <c r="BK116" s="342"/>
      <c r="BL116" s="341"/>
      <c r="BM116" s="341"/>
      <c r="BN116" s="341"/>
      <c r="BO116" s="341"/>
    </row>
    <row r="117" spans="2:67" ht="30.75" x14ac:dyDescent="0.25">
      <c r="B117" s="343" t="s">
        <v>332</v>
      </c>
      <c r="C117" s="344"/>
      <c r="D117" s="344"/>
      <c r="E117" s="344"/>
      <c r="F117" s="344"/>
      <c r="G117" s="345"/>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332"/>
      <c r="AL117" s="332"/>
      <c r="AM117" s="332"/>
      <c r="AN117" s="332"/>
      <c r="AO117" s="332"/>
      <c r="AP117" s="332"/>
      <c r="AQ117" s="332"/>
      <c r="AR117" s="332"/>
      <c r="AS117" s="332"/>
      <c r="AT117" s="332"/>
      <c r="AU117" s="332"/>
      <c r="AV117" s="332"/>
      <c r="AW117" s="332"/>
      <c r="AX117" s="332"/>
      <c r="AY117" s="332"/>
      <c r="AZ117" s="332"/>
      <c r="BA117" s="332"/>
      <c r="BB117" s="332"/>
      <c r="BC117" s="332"/>
      <c r="BD117" s="332"/>
      <c r="BE117" s="332"/>
      <c r="BF117" s="332"/>
      <c r="BG117" s="332"/>
      <c r="BH117" s="332"/>
      <c r="BI117" s="332"/>
      <c r="BJ117" s="332"/>
      <c r="BK117" s="332"/>
      <c r="BL117" s="333"/>
      <c r="BM117" s="332"/>
      <c r="BN117" s="332"/>
      <c r="BO117" s="332"/>
    </row>
    <row r="118" spans="2:67" ht="30.75" x14ac:dyDescent="0.25">
      <c r="B118" s="113" t="s">
        <v>333</v>
      </c>
      <c r="C118" s="344"/>
      <c r="D118" s="344"/>
      <c r="E118" s="344"/>
      <c r="F118" s="344"/>
      <c r="G118" s="345"/>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332"/>
      <c r="AL118" s="332"/>
      <c r="AM118" s="332"/>
      <c r="AN118" s="332"/>
      <c r="AO118" s="332"/>
      <c r="AP118" s="332"/>
      <c r="AQ118" s="332"/>
      <c r="AR118" s="332"/>
      <c r="AS118" s="332"/>
      <c r="AT118" s="332"/>
      <c r="AU118" s="332"/>
      <c r="AV118" s="332"/>
      <c r="AW118" s="332"/>
      <c r="AX118" s="332"/>
      <c r="AY118" s="332"/>
      <c r="AZ118" s="332"/>
      <c r="BA118" s="332"/>
      <c r="BB118" s="332"/>
      <c r="BC118" s="332"/>
      <c r="BD118" s="332"/>
      <c r="BE118" s="332"/>
      <c r="BF118" s="332"/>
      <c r="BG118" s="332"/>
      <c r="BH118" s="332"/>
      <c r="BI118" s="332"/>
      <c r="BJ118" s="332"/>
      <c r="BK118" s="332"/>
      <c r="BL118" s="333"/>
      <c r="BM118" s="332"/>
      <c r="BN118" s="332"/>
      <c r="BO118" s="332"/>
    </row>
    <row r="119" spans="2:67" ht="15.75" x14ac:dyDescent="0.25">
      <c r="B119" s="346" t="s">
        <v>334</v>
      </c>
      <c r="C119" s="347">
        <f t="shared" ref="C119:AH119" si="84">SUM(C117+C118)</f>
        <v>0</v>
      </c>
      <c r="D119" s="347">
        <f t="shared" si="84"/>
        <v>0</v>
      </c>
      <c r="E119" s="347">
        <f t="shared" si="84"/>
        <v>0</v>
      </c>
      <c r="F119" s="347">
        <f t="shared" si="84"/>
        <v>0</v>
      </c>
      <c r="G119" s="347">
        <f t="shared" si="84"/>
        <v>0</v>
      </c>
      <c r="H119" s="347">
        <f t="shared" si="84"/>
        <v>0</v>
      </c>
      <c r="I119" s="347">
        <f t="shared" si="84"/>
        <v>0</v>
      </c>
      <c r="J119" s="347">
        <f t="shared" si="84"/>
        <v>0</v>
      </c>
      <c r="K119" s="347">
        <f t="shared" si="84"/>
        <v>0</v>
      </c>
      <c r="L119" s="347">
        <f t="shared" si="84"/>
        <v>0</v>
      </c>
      <c r="M119" s="347">
        <f t="shared" si="84"/>
        <v>0</v>
      </c>
      <c r="N119" s="347">
        <f t="shared" si="84"/>
        <v>0</v>
      </c>
      <c r="O119" s="347">
        <f t="shared" si="84"/>
        <v>0</v>
      </c>
      <c r="P119" s="347">
        <f t="shared" si="84"/>
        <v>0</v>
      </c>
      <c r="Q119" s="347">
        <f t="shared" si="84"/>
        <v>0</v>
      </c>
      <c r="R119" s="347">
        <f t="shared" si="84"/>
        <v>0</v>
      </c>
      <c r="S119" s="347">
        <f t="shared" si="84"/>
        <v>0</v>
      </c>
      <c r="T119" s="347">
        <f t="shared" si="84"/>
        <v>0</v>
      </c>
      <c r="U119" s="347">
        <f t="shared" si="84"/>
        <v>0</v>
      </c>
      <c r="V119" s="347">
        <f t="shared" si="84"/>
        <v>0</v>
      </c>
      <c r="W119" s="347">
        <f t="shared" si="84"/>
        <v>0</v>
      </c>
      <c r="X119" s="347">
        <f t="shared" si="84"/>
        <v>0</v>
      </c>
      <c r="Y119" s="347">
        <f t="shared" si="84"/>
        <v>0</v>
      </c>
      <c r="Z119" s="347">
        <f t="shared" si="84"/>
        <v>0</v>
      </c>
      <c r="AA119" s="347">
        <f t="shared" si="84"/>
        <v>0</v>
      </c>
      <c r="AB119" s="347">
        <f t="shared" si="84"/>
        <v>0</v>
      </c>
      <c r="AC119" s="347">
        <f t="shared" si="84"/>
        <v>0</v>
      </c>
      <c r="AD119" s="347">
        <f t="shared" si="84"/>
        <v>0</v>
      </c>
      <c r="AE119" s="347">
        <f t="shared" si="84"/>
        <v>0</v>
      </c>
      <c r="AF119" s="347">
        <f t="shared" si="84"/>
        <v>0</v>
      </c>
      <c r="AG119" s="347">
        <f t="shared" si="84"/>
        <v>0</v>
      </c>
      <c r="AH119" s="347">
        <f t="shared" si="84"/>
        <v>0</v>
      </c>
      <c r="AI119" s="347">
        <f t="shared" ref="AI119:BN119" si="85">SUM(AI117+AI118)</f>
        <v>0</v>
      </c>
      <c r="AJ119" s="347">
        <f t="shared" si="85"/>
        <v>0</v>
      </c>
      <c r="AK119" s="347">
        <f t="shared" si="85"/>
        <v>0</v>
      </c>
      <c r="AL119" s="347">
        <f t="shared" si="85"/>
        <v>0</v>
      </c>
      <c r="AM119" s="347">
        <f t="shared" si="85"/>
        <v>0</v>
      </c>
      <c r="AN119" s="347">
        <f t="shared" si="85"/>
        <v>0</v>
      </c>
      <c r="AO119" s="347">
        <f t="shared" si="85"/>
        <v>0</v>
      </c>
      <c r="AP119" s="347">
        <f t="shared" si="85"/>
        <v>0</v>
      </c>
      <c r="AQ119" s="347">
        <f t="shared" si="85"/>
        <v>0</v>
      </c>
      <c r="AR119" s="347">
        <f t="shared" si="85"/>
        <v>0</v>
      </c>
      <c r="AS119" s="347">
        <f t="shared" si="85"/>
        <v>0</v>
      </c>
      <c r="AT119" s="347">
        <f t="shared" si="85"/>
        <v>0</v>
      </c>
      <c r="AU119" s="347">
        <f t="shared" si="85"/>
        <v>0</v>
      </c>
      <c r="AV119" s="347">
        <f t="shared" si="85"/>
        <v>0</v>
      </c>
      <c r="AW119" s="347">
        <f t="shared" si="85"/>
        <v>0</v>
      </c>
      <c r="AX119" s="347">
        <f t="shared" si="85"/>
        <v>0</v>
      </c>
      <c r="AY119" s="347">
        <f t="shared" si="85"/>
        <v>0</v>
      </c>
      <c r="AZ119" s="347">
        <f t="shared" si="85"/>
        <v>0</v>
      </c>
      <c r="BA119" s="347">
        <f t="shared" si="85"/>
        <v>0</v>
      </c>
      <c r="BB119" s="347">
        <f t="shared" si="85"/>
        <v>0</v>
      </c>
      <c r="BC119" s="347">
        <f t="shared" si="85"/>
        <v>0</v>
      </c>
      <c r="BD119" s="347">
        <f t="shared" si="85"/>
        <v>0</v>
      </c>
      <c r="BE119" s="347">
        <f t="shared" si="85"/>
        <v>0</v>
      </c>
      <c r="BF119" s="347">
        <f t="shared" si="85"/>
        <v>0</v>
      </c>
      <c r="BG119" s="347">
        <f t="shared" si="85"/>
        <v>0</v>
      </c>
      <c r="BH119" s="347">
        <f t="shared" si="85"/>
        <v>0</v>
      </c>
      <c r="BI119" s="347">
        <f t="shared" si="85"/>
        <v>0</v>
      </c>
      <c r="BJ119" s="347">
        <f t="shared" si="85"/>
        <v>0</v>
      </c>
      <c r="BK119" s="347">
        <f t="shared" si="85"/>
        <v>0</v>
      </c>
      <c r="BL119" s="347">
        <f t="shared" si="85"/>
        <v>0</v>
      </c>
      <c r="BM119" s="347">
        <f t="shared" si="85"/>
        <v>0</v>
      </c>
      <c r="BN119" s="347">
        <f t="shared" si="85"/>
        <v>0</v>
      </c>
      <c r="BO119" s="347">
        <f t="shared" ref="BO119" si="86">SUM(BO117+BO118)</f>
        <v>0</v>
      </c>
    </row>
    <row r="120" spans="2:67" ht="30.75" x14ac:dyDescent="0.25">
      <c r="B120" s="343" t="s">
        <v>335</v>
      </c>
      <c r="C120" s="344"/>
      <c r="D120" s="344"/>
      <c r="E120" s="344"/>
      <c r="F120" s="344"/>
      <c r="G120" s="345"/>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2"/>
      <c r="AY120" s="332"/>
      <c r="AZ120" s="332"/>
      <c r="BA120" s="332"/>
      <c r="BB120" s="332"/>
      <c r="BC120" s="332"/>
      <c r="BD120" s="332"/>
      <c r="BE120" s="332"/>
      <c r="BF120" s="332"/>
      <c r="BG120" s="332"/>
      <c r="BH120" s="332"/>
      <c r="BI120" s="332"/>
      <c r="BJ120" s="332"/>
      <c r="BK120" s="332"/>
      <c r="BL120" s="333"/>
      <c r="BM120" s="332"/>
      <c r="BN120" s="332"/>
      <c r="BO120" s="332"/>
    </row>
    <row r="121" spans="2:67" ht="30.75" x14ac:dyDescent="0.25">
      <c r="B121" s="343" t="s">
        <v>336</v>
      </c>
      <c r="C121" s="348"/>
      <c r="D121" s="348"/>
      <c r="E121" s="348"/>
      <c r="F121" s="348"/>
      <c r="G121" s="349"/>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2"/>
      <c r="AY121" s="332"/>
      <c r="AZ121" s="332"/>
      <c r="BA121" s="332"/>
      <c r="BB121" s="332"/>
      <c r="BC121" s="332"/>
      <c r="BD121" s="332"/>
      <c r="BE121" s="332"/>
      <c r="BF121" s="332"/>
      <c r="BG121" s="332"/>
      <c r="BH121" s="332"/>
      <c r="BI121" s="332"/>
      <c r="BJ121" s="332"/>
      <c r="BK121" s="332"/>
      <c r="BL121" s="333"/>
      <c r="BM121" s="332"/>
      <c r="BN121" s="332"/>
      <c r="BO121" s="332"/>
    </row>
    <row r="122" spans="2:67" ht="15.75" x14ac:dyDescent="0.25">
      <c r="B122" s="334" t="s">
        <v>337</v>
      </c>
      <c r="C122" s="350">
        <f t="shared" ref="C122:AH122" si="87">SUM(C120+C121)</f>
        <v>0</v>
      </c>
      <c r="D122" s="350">
        <f t="shared" si="87"/>
        <v>0</v>
      </c>
      <c r="E122" s="350">
        <f t="shared" si="87"/>
        <v>0</v>
      </c>
      <c r="F122" s="350">
        <f t="shared" si="87"/>
        <v>0</v>
      </c>
      <c r="G122" s="350">
        <f t="shared" si="87"/>
        <v>0</v>
      </c>
      <c r="H122" s="350">
        <f t="shared" si="87"/>
        <v>0</v>
      </c>
      <c r="I122" s="350">
        <f t="shared" si="87"/>
        <v>0</v>
      </c>
      <c r="J122" s="350">
        <f t="shared" si="87"/>
        <v>0</v>
      </c>
      <c r="K122" s="350">
        <f t="shared" si="87"/>
        <v>0</v>
      </c>
      <c r="L122" s="350">
        <f t="shared" si="87"/>
        <v>0</v>
      </c>
      <c r="M122" s="350">
        <f t="shared" si="87"/>
        <v>0</v>
      </c>
      <c r="N122" s="350">
        <f t="shared" si="87"/>
        <v>0</v>
      </c>
      <c r="O122" s="350">
        <f t="shared" si="87"/>
        <v>0</v>
      </c>
      <c r="P122" s="350">
        <f t="shared" si="87"/>
        <v>0</v>
      </c>
      <c r="Q122" s="350">
        <f t="shared" si="87"/>
        <v>0</v>
      </c>
      <c r="R122" s="350">
        <f t="shared" si="87"/>
        <v>0</v>
      </c>
      <c r="S122" s="350">
        <f t="shared" si="87"/>
        <v>0</v>
      </c>
      <c r="T122" s="350">
        <f t="shared" si="87"/>
        <v>0</v>
      </c>
      <c r="U122" s="350">
        <f t="shared" si="87"/>
        <v>0</v>
      </c>
      <c r="V122" s="350">
        <f t="shared" si="87"/>
        <v>0</v>
      </c>
      <c r="W122" s="350">
        <f t="shared" si="87"/>
        <v>0</v>
      </c>
      <c r="X122" s="350">
        <f t="shared" si="87"/>
        <v>0</v>
      </c>
      <c r="Y122" s="350">
        <f t="shared" si="87"/>
        <v>0</v>
      </c>
      <c r="Z122" s="350">
        <f t="shared" si="87"/>
        <v>0</v>
      </c>
      <c r="AA122" s="350">
        <f t="shared" si="87"/>
        <v>0</v>
      </c>
      <c r="AB122" s="350">
        <f t="shared" si="87"/>
        <v>0</v>
      </c>
      <c r="AC122" s="350">
        <f t="shared" si="87"/>
        <v>0</v>
      </c>
      <c r="AD122" s="350">
        <f t="shared" si="87"/>
        <v>0</v>
      </c>
      <c r="AE122" s="350">
        <f t="shared" si="87"/>
        <v>0</v>
      </c>
      <c r="AF122" s="350">
        <f t="shared" si="87"/>
        <v>0</v>
      </c>
      <c r="AG122" s="350">
        <f t="shared" si="87"/>
        <v>0</v>
      </c>
      <c r="AH122" s="350">
        <f t="shared" si="87"/>
        <v>0</v>
      </c>
      <c r="AI122" s="350">
        <f t="shared" ref="AI122:BN122" si="88">SUM(AI120+AI121)</f>
        <v>0</v>
      </c>
      <c r="AJ122" s="350">
        <f t="shared" si="88"/>
        <v>0</v>
      </c>
      <c r="AK122" s="350">
        <f t="shared" si="88"/>
        <v>0</v>
      </c>
      <c r="AL122" s="350">
        <f t="shared" si="88"/>
        <v>0</v>
      </c>
      <c r="AM122" s="350">
        <f t="shared" si="88"/>
        <v>0</v>
      </c>
      <c r="AN122" s="350">
        <f t="shared" si="88"/>
        <v>0</v>
      </c>
      <c r="AO122" s="350">
        <f t="shared" si="88"/>
        <v>0</v>
      </c>
      <c r="AP122" s="350">
        <f t="shared" si="88"/>
        <v>0</v>
      </c>
      <c r="AQ122" s="350">
        <f t="shared" si="88"/>
        <v>0</v>
      </c>
      <c r="AR122" s="350">
        <f t="shared" si="88"/>
        <v>0</v>
      </c>
      <c r="AS122" s="350">
        <f t="shared" si="88"/>
        <v>0</v>
      </c>
      <c r="AT122" s="350">
        <f t="shared" si="88"/>
        <v>0</v>
      </c>
      <c r="AU122" s="350">
        <f t="shared" si="88"/>
        <v>0</v>
      </c>
      <c r="AV122" s="350">
        <f t="shared" si="88"/>
        <v>0</v>
      </c>
      <c r="AW122" s="350">
        <f t="shared" si="88"/>
        <v>0</v>
      </c>
      <c r="AX122" s="350">
        <f t="shared" si="88"/>
        <v>0</v>
      </c>
      <c r="AY122" s="350">
        <f t="shared" si="88"/>
        <v>0</v>
      </c>
      <c r="AZ122" s="350">
        <f t="shared" si="88"/>
        <v>0</v>
      </c>
      <c r="BA122" s="350">
        <f t="shared" si="88"/>
        <v>0</v>
      </c>
      <c r="BB122" s="350">
        <f t="shared" si="88"/>
        <v>0</v>
      </c>
      <c r="BC122" s="350">
        <f t="shared" si="88"/>
        <v>0</v>
      </c>
      <c r="BD122" s="350">
        <f t="shared" si="88"/>
        <v>0</v>
      </c>
      <c r="BE122" s="350">
        <f t="shared" si="88"/>
        <v>0</v>
      </c>
      <c r="BF122" s="350">
        <f t="shared" si="88"/>
        <v>0</v>
      </c>
      <c r="BG122" s="350">
        <f t="shared" si="88"/>
        <v>0</v>
      </c>
      <c r="BH122" s="350">
        <f t="shared" si="88"/>
        <v>0</v>
      </c>
      <c r="BI122" s="350">
        <f t="shared" si="88"/>
        <v>0</v>
      </c>
      <c r="BJ122" s="350">
        <f t="shared" si="88"/>
        <v>0</v>
      </c>
      <c r="BK122" s="350">
        <f t="shared" si="88"/>
        <v>0</v>
      </c>
      <c r="BL122" s="350">
        <f t="shared" si="88"/>
        <v>0</v>
      </c>
      <c r="BM122" s="350">
        <f t="shared" si="88"/>
        <v>0</v>
      </c>
      <c r="BN122" s="350">
        <f t="shared" si="88"/>
        <v>0</v>
      </c>
      <c r="BO122" s="350">
        <f t="shared" ref="BO122" si="89">SUM(BO120+BO121)</f>
        <v>0</v>
      </c>
    </row>
    <row r="123" spans="2:67" ht="15.75" x14ac:dyDescent="0.25">
      <c r="B123" s="334" t="s">
        <v>338</v>
      </c>
      <c r="C123" s="350">
        <f t="shared" ref="C123:AH123" si="90">SUM(C119+C122)</f>
        <v>0</v>
      </c>
      <c r="D123" s="350">
        <f t="shared" si="90"/>
        <v>0</v>
      </c>
      <c r="E123" s="350">
        <f t="shared" si="90"/>
        <v>0</v>
      </c>
      <c r="F123" s="350">
        <f t="shared" si="90"/>
        <v>0</v>
      </c>
      <c r="G123" s="350">
        <f t="shared" si="90"/>
        <v>0</v>
      </c>
      <c r="H123" s="350">
        <f t="shared" si="90"/>
        <v>0</v>
      </c>
      <c r="I123" s="350">
        <f t="shared" si="90"/>
        <v>0</v>
      </c>
      <c r="J123" s="350">
        <f t="shared" si="90"/>
        <v>0</v>
      </c>
      <c r="K123" s="350">
        <f t="shared" si="90"/>
        <v>0</v>
      </c>
      <c r="L123" s="350">
        <f t="shared" si="90"/>
        <v>0</v>
      </c>
      <c r="M123" s="350">
        <f t="shared" si="90"/>
        <v>0</v>
      </c>
      <c r="N123" s="350">
        <f t="shared" si="90"/>
        <v>0</v>
      </c>
      <c r="O123" s="350">
        <f t="shared" si="90"/>
        <v>0</v>
      </c>
      <c r="P123" s="350">
        <f t="shared" si="90"/>
        <v>0</v>
      </c>
      <c r="Q123" s="350">
        <f t="shared" si="90"/>
        <v>0</v>
      </c>
      <c r="R123" s="350">
        <f t="shared" si="90"/>
        <v>0</v>
      </c>
      <c r="S123" s="350">
        <f t="shared" si="90"/>
        <v>0</v>
      </c>
      <c r="T123" s="350">
        <f t="shared" si="90"/>
        <v>0</v>
      </c>
      <c r="U123" s="350">
        <f t="shared" si="90"/>
        <v>0</v>
      </c>
      <c r="V123" s="350">
        <f t="shared" si="90"/>
        <v>0</v>
      </c>
      <c r="W123" s="350">
        <f t="shared" si="90"/>
        <v>0</v>
      </c>
      <c r="X123" s="350">
        <f t="shared" si="90"/>
        <v>0</v>
      </c>
      <c r="Y123" s="350">
        <f t="shared" si="90"/>
        <v>0</v>
      </c>
      <c r="Z123" s="350">
        <f t="shared" si="90"/>
        <v>0</v>
      </c>
      <c r="AA123" s="350">
        <f t="shared" si="90"/>
        <v>0</v>
      </c>
      <c r="AB123" s="350">
        <f t="shared" si="90"/>
        <v>0</v>
      </c>
      <c r="AC123" s="350">
        <f t="shared" si="90"/>
        <v>0</v>
      </c>
      <c r="AD123" s="350">
        <f t="shared" si="90"/>
        <v>0</v>
      </c>
      <c r="AE123" s="350">
        <f t="shared" si="90"/>
        <v>0</v>
      </c>
      <c r="AF123" s="350">
        <f t="shared" si="90"/>
        <v>0</v>
      </c>
      <c r="AG123" s="350">
        <f t="shared" si="90"/>
        <v>0</v>
      </c>
      <c r="AH123" s="350">
        <f t="shared" si="90"/>
        <v>0</v>
      </c>
      <c r="AI123" s="350">
        <f t="shared" ref="AI123:BN123" si="91">SUM(AI119+AI122)</f>
        <v>0</v>
      </c>
      <c r="AJ123" s="350">
        <f t="shared" si="91"/>
        <v>0</v>
      </c>
      <c r="AK123" s="350">
        <f t="shared" si="91"/>
        <v>0</v>
      </c>
      <c r="AL123" s="350">
        <f t="shared" si="91"/>
        <v>0</v>
      </c>
      <c r="AM123" s="350">
        <f t="shared" si="91"/>
        <v>0</v>
      </c>
      <c r="AN123" s="350">
        <f t="shared" si="91"/>
        <v>0</v>
      </c>
      <c r="AO123" s="350">
        <f t="shared" si="91"/>
        <v>0</v>
      </c>
      <c r="AP123" s="350">
        <f t="shared" si="91"/>
        <v>0</v>
      </c>
      <c r="AQ123" s="350">
        <f t="shared" si="91"/>
        <v>0</v>
      </c>
      <c r="AR123" s="350">
        <f t="shared" si="91"/>
        <v>0</v>
      </c>
      <c r="AS123" s="350">
        <f t="shared" si="91"/>
        <v>0</v>
      </c>
      <c r="AT123" s="350">
        <f t="shared" si="91"/>
        <v>0</v>
      </c>
      <c r="AU123" s="350">
        <f t="shared" si="91"/>
        <v>0</v>
      </c>
      <c r="AV123" s="350">
        <f t="shared" si="91"/>
        <v>0</v>
      </c>
      <c r="AW123" s="350">
        <f t="shared" si="91"/>
        <v>0</v>
      </c>
      <c r="AX123" s="350">
        <f t="shared" si="91"/>
        <v>0</v>
      </c>
      <c r="AY123" s="350">
        <f t="shared" si="91"/>
        <v>0</v>
      </c>
      <c r="AZ123" s="350">
        <f t="shared" si="91"/>
        <v>0</v>
      </c>
      <c r="BA123" s="350">
        <f t="shared" si="91"/>
        <v>0</v>
      </c>
      <c r="BB123" s="350">
        <f t="shared" si="91"/>
        <v>0</v>
      </c>
      <c r="BC123" s="350">
        <f t="shared" si="91"/>
        <v>0</v>
      </c>
      <c r="BD123" s="350">
        <f t="shared" si="91"/>
        <v>0</v>
      </c>
      <c r="BE123" s="350">
        <f t="shared" si="91"/>
        <v>0</v>
      </c>
      <c r="BF123" s="350">
        <f t="shared" si="91"/>
        <v>0</v>
      </c>
      <c r="BG123" s="350">
        <f t="shared" si="91"/>
        <v>0</v>
      </c>
      <c r="BH123" s="350">
        <f t="shared" si="91"/>
        <v>0</v>
      </c>
      <c r="BI123" s="350">
        <f t="shared" si="91"/>
        <v>0</v>
      </c>
      <c r="BJ123" s="350">
        <f t="shared" si="91"/>
        <v>0</v>
      </c>
      <c r="BK123" s="350">
        <f t="shared" si="91"/>
        <v>0</v>
      </c>
      <c r="BL123" s="350">
        <f t="shared" si="91"/>
        <v>0</v>
      </c>
      <c r="BM123" s="350">
        <f t="shared" si="91"/>
        <v>0</v>
      </c>
      <c r="BN123" s="350">
        <f t="shared" si="91"/>
        <v>0</v>
      </c>
      <c r="BO123" s="350">
        <f t="shared" ref="BO123" si="92">SUM(BO119+BO122)</f>
        <v>0</v>
      </c>
    </row>
    <row r="124" spans="2:67" ht="15.75" x14ac:dyDescent="0.25">
      <c r="B124" s="334" t="s">
        <v>339</v>
      </c>
      <c r="C124" s="351" t="e">
        <f t="shared" ref="C124:AH124" si="93">C115/C123</f>
        <v>#DIV/0!</v>
      </c>
      <c r="D124" s="351" t="e">
        <f t="shared" si="93"/>
        <v>#DIV/0!</v>
      </c>
      <c r="E124" s="351" t="e">
        <f t="shared" si="93"/>
        <v>#DIV/0!</v>
      </c>
      <c r="F124" s="351" t="e">
        <f t="shared" si="93"/>
        <v>#DIV/0!</v>
      </c>
      <c r="G124" s="351" t="e">
        <f t="shared" si="93"/>
        <v>#DIV/0!</v>
      </c>
      <c r="H124" s="351" t="e">
        <f t="shared" si="93"/>
        <v>#DIV/0!</v>
      </c>
      <c r="I124" s="351" t="e">
        <f t="shared" si="93"/>
        <v>#DIV/0!</v>
      </c>
      <c r="J124" s="351" t="e">
        <f t="shared" si="93"/>
        <v>#DIV/0!</v>
      </c>
      <c r="K124" s="351" t="e">
        <f t="shared" si="93"/>
        <v>#DIV/0!</v>
      </c>
      <c r="L124" s="351" t="e">
        <f t="shared" si="93"/>
        <v>#DIV/0!</v>
      </c>
      <c r="M124" s="351" t="e">
        <f t="shared" si="93"/>
        <v>#DIV/0!</v>
      </c>
      <c r="N124" s="351" t="e">
        <f t="shared" si="93"/>
        <v>#DIV/0!</v>
      </c>
      <c r="O124" s="351" t="e">
        <f t="shared" si="93"/>
        <v>#DIV/0!</v>
      </c>
      <c r="P124" s="351" t="e">
        <f t="shared" si="93"/>
        <v>#DIV/0!</v>
      </c>
      <c r="Q124" s="351" t="e">
        <f t="shared" si="93"/>
        <v>#DIV/0!</v>
      </c>
      <c r="R124" s="351" t="e">
        <f t="shared" si="93"/>
        <v>#DIV/0!</v>
      </c>
      <c r="S124" s="351" t="e">
        <f t="shared" si="93"/>
        <v>#DIV/0!</v>
      </c>
      <c r="T124" s="351" t="e">
        <f t="shared" si="93"/>
        <v>#DIV/0!</v>
      </c>
      <c r="U124" s="351" t="e">
        <f t="shared" si="93"/>
        <v>#DIV/0!</v>
      </c>
      <c r="V124" s="351" t="e">
        <f t="shared" si="93"/>
        <v>#DIV/0!</v>
      </c>
      <c r="W124" s="351" t="e">
        <f t="shared" si="93"/>
        <v>#DIV/0!</v>
      </c>
      <c r="X124" s="351" t="e">
        <f t="shared" si="93"/>
        <v>#DIV/0!</v>
      </c>
      <c r="Y124" s="351" t="e">
        <f t="shared" si="93"/>
        <v>#DIV/0!</v>
      </c>
      <c r="Z124" s="351" t="e">
        <f t="shared" si="93"/>
        <v>#DIV/0!</v>
      </c>
      <c r="AA124" s="351" t="e">
        <f t="shared" si="93"/>
        <v>#DIV/0!</v>
      </c>
      <c r="AB124" s="351" t="e">
        <f t="shared" si="93"/>
        <v>#DIV/0!</v>
      </c>
      <c r="AC124" s="351" t="e">
        <f t="shared" si="93"/>
        <v>#DIV/0!</v>
      </c>
      <c r="AD124" s="351" t="e">
        <f t="shared" si="93"/>
        <v>#DIV/0!</v>
      </c>
      <c r="AE124" s="351" t="e">
        <f t="shared" si="93"/>
        <v>#DIV/0!</v>
      </c>
      <c r="AF124" s="351" t="e">
        <f t="shared" si="93"/>
        <v>#DIV/0!</v>
      </c>
      <c r="AG124" s="351" t="e">
        <f t="shared" si="93"/>
        <v>#DIV/0!</v>
      </c>
      <c r="AH124" s="351" t="e">
        <f t="shared" si="93"/>
        <v>#DIV/0!</v>
      </c>
      <c r="AI124" s="351" t="e">
        <f t="shared" ref="AI124:BN124" si="94">AI115/AI123</f>
        <v>#DIV/0!</v>
      </c>
      <c r="AJ124" s="351" t="e">
        <f t="shared" si="94"/>
        <v>#DIV/0!</v>
      </c>
      <c r="AK124" s="351" t="e">
        <f t="shared" si="94"/>
        <v>#DIV/0!</v>
      </c>
      <c r="AL124" s="351" t="e">
        <f t="shared" si="94"/>
        <v>#DIV/0!</v>
      </c>
      <c r="AM124" s="351" t="e">
        <f t="shared" si="94"/>
        <v>#DIV/0!</v>
      </c>
      <c r="AN124" s="351" t="e">
        <f t="shared" si="94"/>
        <v>#DIV/0!</v>
      </c>
      <c r="AO124" s="351" t="e">
        <f t="shared" si="94"/>
        <v>#DIV/0!</v>
      </c>
      <c r="AP124" s="351" t="e">
        <f t="shared" si="94"/>
        <v>#DIV/0!</v>
      </c>
      <c r="AQ124" s="351" t="e">
        <f t="shared" si="94"/>
        <v>#DIV/0!</v>
      </c>
      <c r="AR124" s="351" t="e">
        <f t="shared" si="94"/>
        <v>#DIV/0!</v>
      </c>
      <c r="AS124" s="351" t="e">
        <f t="shared" si="94"/>
        <v>#DIV/0!</v>
      </c>
      <c r="AT124" s="351" t="e">
        <f t="shared" si="94"/>
        <v>#DIV/0!</v>
      </c>
      <c r="AU124" s="351" t="e">
        <f t="shared" si="94"/>
        <v>#DIV/0!</v>
      </c>
      <c r="AV124" s="351" t="e">
        <f t="shared" si="94"/>
        <v>#DIV/0!</v>
      </c>
      <c r="AW124" s="351" t="e">
        <f t="shared" si="94"/>
        <v>#DIV/0!</v>
      </c>
      <c r="AX124" s="351" t="e">
        <f t="shared" si="94"/>
        <v>#DIV/0!</v>
      </c>
      <c r="AY124" s="351" t="e">
        <f t="shared" si="94"/>
        <v>#DIV/0!</v>
      </c>
      <c r="AZ124" s="351" t="e">
        <f t="shared" si="94"/>
        <v>#DIV/0!</v>
      </c>
      <c r="BA124" s="351" t="e">
        <f t="shared" si="94"/>
        <v>#DIV/0!</v>
      </c>
      <c r="BB124" s="351" t="e">
        <f t="shared" si="94"/>
        <v>#DIV/0!</v>
      </c>
      <c r="BC124" s="351" t="e">
        <f t="shared" si="94"/>
        <v>#DIV/0!</v>
      </c>
      <c r="BD124" s="351" t="e">
        <f t="shared" si="94"/>
        <v>#DIV/0!</v>
      </c>
      <c r="BE124" s="351" t="e">
        <f t="shared" si="94"/>
        <v>#DIV/0!</v>
      </c>
      <c r="BF124" s="351" t="e">
        <f t="shared" si="94"/>
        <v>#DIV/0!</v>
      </c>
      <c r="BG124" s="351" t="e">
        <f t="shared" si="94"/>
        <v>#DIV/0!</v>
      </c>
      <c r="BH124" s="351" t="e">
        <f t="shared" si="94"/>
        <v>#DIV/0!</v>
      </c>
      <c r="BI124" s="351" t="e">
        <f t="shared" si="94"/>
        <v>#DIV/0!</v>
      </c>
      <c r="BJ124" s="351" t="e">
        <f t="shared" si="94"/>
        <v>#DIV/0!</v>
      </c>
      <c r="BK124" s="351" t="e">
        <f t="shared" si="94"/>
        <v>#DIV/0!</v>
      </c>
      <c r="BL124" s="351" t="e">
        <f t="shared" si="94"/>
        <v>#DIV/0!</v>
      </c>
      <c r="BM124" s="351" t="e">
        <f t="shared" si="94"/>
        <v>#DIV/0!</v>
      </c>
      <c r="BN124" s="351" t="e">
        <f t="shared" si="94"/>
        <v>#DIV/0!</v>
      </c>
      <c r="BO124" s="351" t="e">
        <f t="shared" ref="BO124" si="95">BO115/BO123</f>
        <v>#DIV/0!</v>
      </c>
    </row>
    <row r="125" spans="2:67" ht="15.75" x14ac:dyDescent="0.25">
      <c r="B125" s="334" t="s">
        <v>340</v>
      </c>
      <c r="C125" s="351" t="e">
        <f t="shared" ref="C125:AH125" si="96">C111/C119</f>
        <v>#DIV/0!</v>
      </c>
      <c r="D125" s="351" t="e">
        <f t="shared" si="96"/>
        <v>#DIV/0!</v>
      </c>
      <c r="E125" s="351" t="e">
        <f t="shared" si="96"/>
        <v>#DIV/0!</v>
      </c>
      <c r="F125" s="351" t="e">
        <f t="shared" si="96"/>
        <v>#DIV/0!</v>
      </c>
      <c r="G125" s="351" t="e">
        <f t="shared" si="96"/>
        <v>#DIV/0!</v>
      </c>
      <c r="H125" s="351" t="e">
        <f t="shared" si="96"/>
        <v>#DIV/0!</v>
      </c>
      <c r="I125" s="351" t="e">
        <f t="shared" si="96"/>
        <v>#DIV/0!</v>
      </c>
      <c r="J125" s="351" t="e">
        <f t="shared" si="96"/>
        <v>#DIV/0!</v>
      </c>
      <c r="K125" s="351" t="e">
        <f t="shared" si="96"/>
        <v>#DIV/0!</v>
      </c>
      <c r="L125" s="351" t="e">
        <f t="shared" si="96"/>
        <v>#DIV/0!</v>
      </c>
      <c r="M125" s="351" t="e">
        <f t="shared" si="96"/>
        <v>#DIV/0!</v>
      </c>
      <c r="N125" s="351" t="e">
        <f t="shared" si="96"/>
        <v>#DIV/0!</v>
      </c>
      <c r="O125" s="351" t="e">
        <f t="shared" si="96"/>
        <v>#DIV/0!</v>
      </c>
      <c r="P125" s="351" t="e">
        <f t="shared" si="96"/>
        <v>#DIV/0!</v>
      </c>
      <c r="Q125" s="351" t="e">
        <f t="shared" si="96"/>
        <v>#DIV/0!</v>
      </c>
      <c r="R125" s="351" t="e">
        <f t="shared" si="96"/>
        <v>#DIV/0!</v>
      </c>
      <c r="S125" s="351" t="e">
        <f t="shared" si="96"/>
        <v>#DIV/0!</v>
      </c>
      <c r="T125" s="351" t="e">
        <f t="shared" si="96"/>
        <v>#DIV/0!</v>
      </c>
      <c r="U125" s="351" t="e">
        <f t="shared" si="96"/>
        <v>#DIV/0!</v>
      </c>
      <c r="V125" s="351" t="e">
        <f t="shared" si="96"/>
        <v>#DIV/0!</v>
      </c>
      <c r="W125" s="351" t="e">
        <f t="shared" si="96"/>
        <v>#DIV/0!</v>
      </c>
      <c r="X125" s="351" t="e">
        <f t="shared" si="96"/>
        <v>#DIV/0!</v>
      </c>
      <c r="Y125" s="351" t="e">
        <f t="shared" si="96"/>
        <v>#DIV/0!</v>
      </c>
      <c r="Z125" s="351" t="e">
        <f t="shared" si="96"/>
        <v>#DIV/0!</v>
      </c>
      <c r="AA125" s="351" t="e">
        <f t="shared" si="96"/>
        <v>#DIV/0!</v>
      </c>
      <c r="AB125" s="351" t="e">
        <f t="shared" si="96"/>
        <v>#DIV/0!</v>
      </c>
      <c r="AC125" s="351" t="e">
        <f t="shared" si="96"/>
        <v>#DIV/0!</v>
      </c>
      <c r="AD125" s="351" t="e">
        <f t="shared" si="96"/>
        <v>#DIV/0!</v>
      </c>
      <c r="AE125" s="351" t="e">
        <f t="shared" si="96"/>
        <v>#DIV/0!</v>
      </c>
      <c r="AF125" s="351" t="e">
        <f t="shared" si="96"/>
        <v>#DIV/0!</v>
      </c>
      <c r="AG125" s="351" t="e">
        <f t="shared" si="96"/>
        <v>#DIV/0!</v>
      </c>
      <c r="AH125" s="351" t="e">
        <f t="shared" si="96"/>
        <v>#DIV/0!</v>
      </c>
      <c r="AI125" s="351" t="e">
        <f t="shared" ref="AI125:BO125" si="97">AI111/AI119</f>
        <v>#DIV/0!</v>
      </c>
      <c r="AJ125" s="351" t="e">
        <f t="shared" si="97"/>
        <v>#DIV/0!</v>
      </c>
      <c r="AK125" s="351" t="e">
        <f t="shared" si="97"/>
        <v>#DIV/0!</v>
      </c>
      <c r="AL125" s="351" t="e">
        <f t="shared" si="97"/>
        <v>#DIV/0!</v>
      </c>
      <c r="AM125" s="351" t="e">
        <f t="shared" si="97"/>
        <v>#DIV/0!</v>
      </c>
      <c r="AN125" s="351" t="e">
        <f t="shared" si="97"/>
        <v>#DIV/0!</v>
      </c>
      <c r="AO125" s="351" t="e">
        <f t="shared" si="97"/>
        <v>#DIV/0!</v>
      </c>
      <c r="AP125" s="351" t="e">
        <f t="shared" si="97"/>
        <v>#DIV/0!</v>
      </c>
      <c r="AQ125" s="351" t="e">
        <f t="shared" si="97"/>
        <v>#DIV/0!</v>
      </c>
      <c r="AR125" s="351" t="e">
        <f t="shared" si="97"/>
        <v>#DIV/0!</v>
      </c>
      <c r="AS125" s="351" t="e">
        <f t="shared" si="97"/>
        <v>#DIV/0!</v>
      </c>
      <c r="AT125" s="351" t="e">
        <f t="shared" si="97"/>
        <v>#DIV/0!</v>
      </c>
      <c r="AU125" s="351" t="e">
        <f t="shared" si="97"/>
        <v>#DIV/0!</v>
      </c>
      <c r="AV125" s="351" t="e">
        <f t="shared" si="97"/>
        <v>#DIV/0!</v>
      </c>
      <c r="AW125" s="351" t="e">
        <f t="shared" si="97"/>
        <v>#DIV/0!</v>
      </c>
      <c r="AX125" s="351" t="e">
        <f t="shared" si="97"/>
        <v>#DIV/0!</v>
      </c>
      <c r="AY125" s="351" t="e">
        <f t="shared" si="97"/>
        <v>#DIV/0!</v>
      </c>
      <c r="AZ125" s="351" t="e">
        <f t="shared" si="97"/>
        <v>#DIV/0!</v>
      </c>
      <c r="BA125" s="351" t="e">
        <f t="shared" si="97"/>
        <v>#DIV/0!</v>
      </c>
      <c r="BB125" s="351" t="e">
        <f t="shared" si="97"/>
        <v>#DIV/0!</v>
      </c>
      <c r="BC125" s="351" t="e">
        <f t="shared" si="97"/>
        <v>#DIV/0!</v>
      </c>
      <c r="BD125" s="351" t="e">
        <f t="shared" si="97"/>
        <v>#DIV/0!</v>
      </c>
      <c r="BE125" s="351" t="e">
        <f t="shared" si="97"/>
        <v>#DIV/0!</v>
      </c>
      <c r="BF125" s="351" t="e">
        <f t="shared" si="97"/>
        <v>#DIV/0!</v>
      </c>
      <c r="BG125" s="351" t="e">
        <f t="shared" si="97"/>
        <v>#DIV/0!</v>
      </c>
      <c r="BH125" s="351" t="e">
        <f t="shared" si="97"/>
        <v>#DIV/0!</v>
      </c>
      <c r="BI125" s="351" t="e">
        <f t="shared" si="97"/>
        <v>#DIV/0!</v>
      </c>
      <c r="BJ125" s="351" t="e">
        <f t="shared" si="97"/>
        <v>#DIV/0!</v>
      </c>
      <c r="BK125" s="351" t="e">
        <f t="shared" si="97"/>
        <v>#DIV/0!</v>
      </c>
      <c r="BL125" s="351" t="e">
        <f t="shared" si="97"/>
        <v>#DIV/0!</v>
      </c>
      <c r="BM125" s="351" t="e">
        <f t="shared" si="97"/>
        <v>#DIV/0!</v>
      </c>
      <c r="BN125" s="351" t="e">
        <f t="shared" si="97"/>
        <v>#DIV/0!</v>
      </c>
      <c r="BO125" s="351" t="e">
        <f t="shared" si="97"/>
        <v>#DIV/0!</v>
      </c>
    </row>
    <row r="126" spans="2:67" ht="30.75" x14ac:dyDescent="0.25">
      <c r="B126" s="334" t="s">
        <v>341</v>
      </c>
      <c r="C126" s="351" t="e">
        <f t="shared" ref="C126:AH126" si="98">C114/C122</f>
        <v>#DIV/0!</v>
      </c>
      <c r="D126" s="351" t="e">
        <f t="shared" si="98"/>
        <v>#DIV/0!</v>
      </c>
      <c r="E126" s="351" t="e">
        <f t="shared" si="98"/>
        <v>#DIV/0!</v>
      </c>
      <c r="F126" s="351" t="e">
        <f t="shared" si="98"/>
        <v>#DIV/0!</v>
      </c>
      <c r="G126" s="351" t="e">
        <f t="shared" si="98"/>
        <v>#DIV/0!</v>
      </c>
      <c r="H126" s="351" t="e">
        <f t="shared" si="98"/>
        <v>#DIV/0!</v>
      </c>
      <c r="I126" s="351" t="e">
        <f t="shared" si="98"/>
        <v>#DIV/0!</v>
      </c>
      <c r="J126" s="351" t="e">
        <f t="shared" si="98"/>
        <v>#DIV/0!</v>
      </c>
      <c r="K126" s="351" t="e">
        <f t="shared" si="98"/>
        <v>#DIV/0!</v>
      </c>
      <c r="L126" s="351" t="e">
        <f t="shared" si="98"/>
        <v>#DIV/0!</v>
      </c>
      <c r="M126" s="351" t="e">
        <f t="shared" si="98"/>
        <v>#DIV/0!</v>
      </c>
      <c r="N126" s="351" t="e">
        <f t="shared" si="98"/>
        <v>#DIV/0!</v>
      </c>
      <c r="O126" s="351" t="e">
        <f t="shared" si="98"/>
        <v>#DIV/0!</v>
      </c>
      <c r="P126" s="351" t="e">
        <f t="shared" si="98"/>
        <v>#DIV/0!</v>
      </c>
      <c r="Q126" s="351" t="e">
        <f t="shared" si="98"/>
        <v>#DIV/0!</v>
      </c>
      <c r="R126" s="351" t="e">
        <f t="shared" si="98"/>
        <v>#DIV/0!</v>
      </c>
      <c r="S126" s="351" t="e">
        <f t="shared" si="98"/>
        <v>#DIV/0!</v>
      </c>
      <c r="T126" s="351" t="e">
        <f t="shared" si="98"/>
        <v>#DIV/0!</v>
      </c>
      <c r="U126" s="351" t="e">
        <f t="shared" si="98"/>
        <v>#DIV/0!</v>
      </c>
      <c r="V126" s="351" t="e">
        <f t="shared" si="98"/>
        <v>#DIV/0!</v>
      </c>
      <c r="W126" s="351" t="e">
        <f t="shared" si="98"/>
        <v>#DIV/0!</v>
      </c>
      <c r="X126" s="351" t="e">
        <f t="shared" si="98"/>
        <v>#DIV/0!</v>
      </c>
      <c r="Y126" s="351" t="e">
        <f t="shared" si="98"/>
        <v>#DIV/0!</v>
      </c>
      <c r="Z126" s="351" t="e">
        <f t="shared" si="98"/>
        <v>#DIV/0!</v>
      </c>
      <c r="AA126" s="351" t="e">
        <f t="shared" si="98"/>
        <v>#DIV/0!</v>
      </c>
      <c r="AB126" s="351" t="e">
        <f t="shared" si="98"/>
        <v>#DIV/0!</v>
      </c>
      <c r="AC126" s="351" t="e">
        <f t="shared" si="98"/>
        <v>#DIV/0!</v>
      </c>
      <c r="AD126" s="351" t="e">
        <f t="shared" si="98"/>
        <v>#DIV/0!</v>
      </c>
      <c r="AE126" s="351" t="e">
        <f t="shared" si="98"/>
        <v>#DIV/0!</v>
      </c>
      <c r="AF126" s="351" t="e">
        <f t="shared" si="98"/>
        <v>#DIV/0!</v>
      </c>
      <c r="AG126" s="351" t="e">
        <f t="shared" si="98"/>
        <v>#DIV/0!</v>
      </c>
      <c r="AH126" s="351" t="e">
        <f t="shared" si="98"/>
        <v>#DIV/0!</v>
      </c>
      <c r="AI126" s="351" t="e">
        <f t="shared" ref="AI126:BO126" si="99">AI114/AI122</f>
        <v>#DIV/0!</v>
      </c>
      <c r="AJ126" s="351" t="e">
        <f t="shared" si="99"/>
        <v>#DIV/0!</v>
      </c>
      <c r="AK126" s="351" t="e">
        <f t="shared" si="99"/>
        <v>#DIV/0!</v>
      </c>
      <c r="AL126" s="351" t="e">
        <f t="shared" si="99"/>
        <v>#DIV/0!</v>
      </c>
      <c r="AM126" s="351" t="e">
        <f t="shared" si="99"/>
        <v>#DIV/0!</v>
      </c>
      <c r="AN126" s="351" t="e">
        <f t="shared" si="99"/>
        <v>#DIV/0!</v>
      </c>
      <c r="AO126" s="351" t="e">
        <f t="shared" si="99"/>
        <v>#DIV/0!</v>
      </c>
      <c r="AP126" s="351" t="e">
        <f t="shared" si="99"/>
        <v>#DIV/0!</v>
      </c>
      <c r="AQ126" s="351" t="e">
        <f t="shared" si="99"/>
        <v>#DIV/0!</v>
      </c>
      <c r="AR126" s="351" t="e">
        <f t="shared" si="99"/>
        <v>#DIV/0!</v>
      </c>
      <c r="AS126" s="351" t="e">
        <f t="shared" si="99"/>
        <v>#DIV/0!</v>
      </c>
      <c r="AT126" s="351" t="e">
        <f t="shared" si="99"/>
        <v>#DIV/0!</v>
      </c>
      <c r="AU126" s="351" t="e">
        <f t="shared" si="99"/>
        <v>#DIV/0!</v>
      </c>
      <c r="AV126" s="351" t="e">
        <f t="shared" si="99"/>
        <v>#DIV/0!</v>
      </c>
      <c r="AW126" s="351" t="e">
        <f t="shared" si="99"/>
        <v>#DIV/0!</v>
      </c>
      <c r="AX126" s="351" t="e">
        <f t="shared" si="99"/>
        <v>#DIV/0!</v>
      </c>
      <c r="AY126" s="351" t="e">
        <f t="shared" si="99"/>
        <v>#DIV/0!</v>
      </c>
      <c r="AZ126" s="351" t="e">
        <f t="shared" si="99"/>
        <v>#DIV/0!</v>
      </c>
      <c r="BA126" s="351" t="e">
        <f t="shared" si="99"/>
        <v>#DIV/0!</v>
      </c>
      <c r="BB126" s="351" t="e">
        <f t="shared" si="99"/>
        <v>#DIV/0!</v>
      </c>
      <c r="BC126" s="351" t="e">
        <f t="shared" si="99"/>
        <v>#DIV/0!</v>
      </c>
      <c r="BD126" s="351" t="e">
        <f t="shared" si="99"/>
        <v>#DIV/0!</v>
      </c>
      <c r="BE126" s="351" t="e">
        <f t="shared" si="99"/>
        <v>#DIV/0!</v>
      </c>
      <c r="BF126" s="351" t="e">
        <f t="shared" si="99"/>
        <v>#DIV/0!</v>
      </c>
      <c r="BG126" s="351" t="e">
        <f t="shared" si="99"/>
        <v>#DIV/0!</v>
      </c>
      <c r="BH126" s="351" t="e">
        <f t="shared" si="99"/>
        <v>#DIV/0!</v>
      </c>
      <c r="BI126" s="351" t="e">
        <f t="shared" si="99"/>
        <v>#DIV/0!</v>
      </c>
      <c r="BJ126" s="351" t="e">
        <f t="shared" si="99"/>
        <v>#DIV/0!</v>
      </c>
      <c r="BK126" s="351" t="e">
        <f t="shared" si="99"/>
        <v>#DIV/0!</v>
      </c>
      <c r="BL126" s="351" t="e">
        <f t="shared" si="99"/>
        <v>#DIV/0!</v>
      </c>
      <c r="BM126" s="351" t="e">
        <f t="shared" si="99"/>
        <v>#DIV/0!</v>
      </c>
      <c r="BN126" s="351" t="e">
        <f t="shared" si="99"/>
        <v>#DIV/0!</v>
      </c>
      <c r="BO126" s="351" t="e">
        <f t="shared" si="99"/>
        <v>#DIV/0!</v>
      </c>
    </row>
    <row r="127" spans="2:67" s="98" customFormat="1" x14ac:dyDescent="0.25">
      <c r="K127"/>
      <c r="L127"/>
      <c r="M127"/>
      <c r="N127"/>
      <c r="O127"/>
      <c r="P127"/>
      <c r="Q127"/>
      <c r="R127" s="31"/>
      <c r="S127" s="31"/>
    </row>
    <row r="128" spans="2:67" s="98" customFormat="1" ht="15.75" x14ac:dyDescent="0.25">
      <c r="B128" s="480" t="s">
        <v>263</v>
      </c>
      <c r="C128" s="480"/>
      <c r="D128" s="480"/>
      <c r="E128" s="480"/>
      <c r="F128" s="111"/>
      <c r="G128" s="111"/>
      <c r="K128"/>
      <c r="L128"/>
      <c r="M128"/>
      <c r="N128"/>
      <c r="O128"/>
      <c r="P128"/>
      <c r="Q128"/>
      <c r="R128" s="31"/>
      <c r="S128" s="31"/>
    </row>
    <row r="129" spans="2:67" s="98" customFormat="1" ht="15.75" x14ac:dyDescent="0.25">
      <c r="B129" s="111"/>
      <c r="C129" s="111"/>
      <c r="D129" s="111"/>
      <c r="E129" s="111"/>
      <c r="F129" s="111"/>
      <c r="G129" s="111"/>
      <c r="K129"/>
      <c r="L129"/>
      <c r="M129"/>
      <c r="N129"/>
      <c r="O129"/>
      <c r="P129"/>
      <c r="Q129"/>
      <c r="R129" s="31"/>
      <c r="S129" s="31"/>
    </row>
    <row r="130" spans="2:67" s="98" customFormat="1" ht="30" customHeight="1" x14ac:dyDescent="0.25">
      <c r="B130" s="124"/>
      <c r="C130" s="491" t="s">
        <v>152</v>
      </c>
      <c r="D130" s="491"/>
      <c r="E130" s="491"/>
      <c r="F130" s="491"/>
      <c r="G130" s="491"/>
      <c r="K130"/>
      <c r="L130"/>
      <c r="M130"/>
      <c r="N130"/>
      <c r="O130"/>
      <c r="P130"/>
      <c r="Q130"/>
      <c r="R130" s="31"/>
      <c r="S130" s="31"/>
    </row>
    <row r="131" spans="2:67" s="98" customFormat="1" ht="30" customHeight="1" x14ac:dyDescent="0.25">
      <c r="B131" s="113" t="s">
        <v>153</v>
      </c>
      <c r="C131" s="494"/>
      <c r="D131" s="494"/>
      <c r="E131" s="494"/>
      <c r="F131" s="494"/>
      <c r="G131" s="494"/>
      <c r="K131"/>
      <c r="L131"/>
      <c r="M131"/>
      <c r="N131"/>
      <c r="O131"/>
      <c r="P131"/>
      <c r="Q131"/>
      <c r="R131" s="31"/>
      <c r="S131" s="31"/>
    </row>
    <row r="132" spans="2:67" s="98" customFormat="1" ht="15.95" customHeight="1" thickBot="1" x14ac:dyDescent="0.3">
      <c r="B132" s="113" t="s">
        <v>243</v>
      </c>
      <c r="C132" s="474" t="s">
        <v>9</v>
      </c>
      <c r="D132" s="474"/>
      <c r="E132" s="474"/>
      <c r="F132" s="474"/>
      <c r="G132" s="474"/>
      <c r="H132" s="493">
        <v>2018</v>
      </c>
      <c r="I132" s="493"/>
      <c r="J132" s="493"/>
      <c r="K132" s="493"/>
      <c r="L132" s="493"/>
      <c r="M132" s="493"/>
      <c r="N132" s="493"/>
      <c r="O132" s="493"/>
      <c r="P132" s="493"/>
      <c r="Q132" s="493">
        <v>2019</v>
      </c>
      <c r="R132" s="493"/>
      <c r="S132" s="493"/>
      <c r="T132" s="493"/>
      <c r="U132" s="493"/>
      <c r="V132" s="493"/>
      <c r="W132" s="493"/>
      <c r="X132" s="493"/>
      <c r="Y132" s="493"/>
      <c r="Z132" s="495"/>
      <c r="AA132" s="495"/>
      <c r="AB132" s="495"/>
      <c r="AC132" s="493">
        <v>2020</v>
      </c>
      <c r="AD132" s="493"/>
      <c r="AE132" s="493"/>
      <c r="AF132" s="493"/>
      <c r="AG132" s="493"/>
      <c r="AH132" s="493"/>
      <c r="AI132" s="493"/>
      <c r="AJ132" s="493"/>
      <c r="AK132" s="493"/>
      <c r="AL132" s="493"/>
      <c r="AM132" s="493"/>
      <c r="AN132" s="493"/>
      <c r="AO132" s="493">
        <v>2021</v>
      </c>
      <c r="AP132" s="493"/>
      <c r="AQ132" s="493"/>
      <c r="AR132" s="493"/>
      <c r="AS132" s="493"/>
      <c r="AT132" s="493"/>
      <c r="AU132" s="493"/>
      <c r="AV132" s="493"/>
      <c r="AW132" s="493"/>
      <c r="AX132" s="493"/>
      <c r="AY132" s="493"/>
      <c r="AZ132" s="493"/>
      <c r="BA132" s="493">
        <v>2022</v>
      </c>
      <c r="BB132" s="493"/>
      <c r="BC132" s="493"/>
      <c r="BD132" s="493"/>
      <c r="BE132" s="493"/>
      <c r="BF132" s="493"/>
      <c r="BG132" s="493"/>
      <c r="BH132" s="493"/>
      <c r="BI132" s="493"/>
      <c r="BJ132" s="493"/>
      <c r="BK132" s="493"/>
      <c r="BL132" s="493"/>
      <c r="BM132" s="493">
        <v>2023</v>
      </c>
      <c r="BN132" s="493"/>
      <c r="BO132" s="493"/>
    </row>
    <row r="133" spans="2:67" s="98" customFormat="1" ht="45" x14ac:dyDescent="0.25">
      <c r="B133" s="113" t="s">
        <v>227</v>
      </c>
      <c r="C133" s="114" t="s">
        <v>245</v>
      </c>
      <c r="D133" s="114" t="s">
        <v>246</v>
      </c>
      <c r="E133" s="114" t="s">
        <v>247</v>
      </c>
      <c r="F133" s="114" t="s">
        <v>248</v>
      </c>
      <c r="G133" s="114" t="s">
        <v>249</v>
      </c>
      <c r="H133" s="114" t="s">
        <v>264</v>
      </c>
      <c r="I133" s="114" t="s">
        <v>265</v>
      </c>
      <c r="J133" s="114" t="s">
        <v>266</v>
      </c>
      <c r="K133" s="114" t="s">
        <v>267</v>
      </c>
      <c r="L133" s="114" t="s">
        <v>268</v>
      </c>
      <c r="M133" s="114" t="s">
        <v>269</v>
      </c>
      <c r="N133" s="114" t="s">
        <v>270</v>
      </c>
      <c r="O133" s="114" t="s">
        <v>271</v>
      </c>
      <c r="P133" s="114" t="s">
        <v>272</v>
      </c>
      <c r="Q133" s="114" t="s">
        <v>273</v>
      </c>
      <c r="R133" s="114" t="s">
        <v>274</v>
      </c>
      <c r="S133" s="114" t="s">
        <v>275</v>
      </c>
      <c r="T133" s="114" t="s">
        <v>276</v>
      </c>
      <c r="U133" s="114" t="s">
        <v>277</v>
      </c>
      <c r="V133" s="114" t="s">
        <v>278</v>
      </c>
      <c r="W133" s="114" t="s">
        <v>279</v>
      </c>
      <c r="X133" s="114" t="s">
        <v>280</v>
      </c>
      <c r="Y133" s="114" t="s">
        <v>281</v>
      </c>
      <c r="Z133" s="114" t="s">
        <v>282</v>
      </c>
      <c r="AA133" s="114" t="s">
        <v>283</v>
      </c>
      <c r="AB133" s="114" t="s">
        <v>284</v>
      </c>
      <c r="AC133" s="114" t="s">
        <v>285</v>
      </c>
      <c r="AD133" s="114" t="s">
        <v>286</v>
      </c>
      <c r="AE133" s="114" t="s">
        <v>287</v>
      </c>
      <c r="AF133" s="114" t="s">
        <v>288</v>
      </c>
      <c r="AG133" s="114" t="s">
        <v>289</v>
      </c>
      <c r="AH133" s="114" t="s">
        <v>290</v>
      </c>
      <c r="AI133" s="114" t="s">
        <v>291</v>
      </c>
      <c r="AJ133" s="114" t="s">
        <v>292</v>
      </c>
      <c r="AK133" s="114" t="s">
        <v>293</v>
      </c>
      <c r="AL133" s="114" t="s">
        <v>294</v>
      </c>
      <c r="AM133" s="114" t="s">
        <v>295</v>
      </c>
      <c r="AN133" s="114" t="s">
        <v>296</v>
      </c>
      <c r="AO133" s="114" t="s">
        <v>297</v>
      </c>
      <c r="AP133" s="114" t="s">
        <v>298</v>
      </c>
      <c r="AQ133" s="114" t="s">
        <v>299</v>
      </c>
      <c r="AR133" s="114" t="s">
        <v>300</v>
      </c>
      <c r="AS133" s="114" t="s">
        <v>301</v>
      </c>
      <c r="AT133" s="114" t="s">
        <v>302</v>
      </c>
      <c r="AU133" s="114" t="s">
        <v>303</v>
      </c>
      <c r="AV133" s="114" t="s">
        <v>304</v>
      </c>
      <c r="AW133" s="114" t="s">
        <v>305</v>
      </c>
      <c r="AX133" s="114" t="s">
        <v>306</v>
      </c>
      <c r="AY133" s="114" t="s">
        <v>307</v>
      </c>
      <c r="AZ133" s="114" t="s">
        <v>308</v>
      </c>
      <c r="BA133" s="114" t="s">
        <v>309</v>
      </c>
      <c r="BB133" s="114" t="s">
        <v>310</v>
      </c>
      <c r="BC133" s="114" t="s">
        <v>311</v>
      </c>
      <c r="BD133" s="114" t="s">
        <v>312</v>
      </c>
      <c r="BE133" s="114" t="s">
        <v>313</v>
      </c>
      <c r="BF133" s="114" t="s">
        <v>314</v>
      </c>
      <c r="BG133" s="114" t="s">
        <v>315</v>
      </c>
      <c r="BH133" s="114" t="s">
        <v>316</v>
      </c>
      <c r="BI133" s="114" t="s">
        <v>317</v>
      </c>
      <c r="BJ133" s="114" t="s">
        <v>318</v>
      </c>
      <c r="BK133" s="114" t="s">
        <v>319</v>
      </c>
      <c r="BL133" s="114" t="s">
        <v>320</v>
      </c>
      <c r="BM133" s="330" t="s">
        <v>321</v>
      </c>
      <c r="BN133" s="330" t="s">
        <v>322</v>
      </c>
      <c r="BO133" s="330" t="s">
        <v>323</v>
      </c>
    </row>
    <row r="134" spans="2:67" ht="30.75" x14ac:dyDescent="0.25">
      <c r="B134" s="113" t="s">
        <v>324</v>
      </c>
      <c r="C134" s="156"/>
      <c r="D134" s="156"/>
      <c r="E134" s="156"/>
      <c r="F134" s="156"/>
      <c r="G134" s="331"/>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2"/>
      <c r="BA134" s="332"/>
      <c r="BB134" s="332"/>
      <c r="BC134" s="332"/>
      <c r="BD134" s="332"/>
      <c r="BE134" s="332"/>
      <c r="BF134" s="332"/>
      <c r="BG134" s="332"/>
      <c r="BH134" s="332"/>
      <c r="BI134" s="332"/>
      <c r="BJ134" s="332"/>
      <c r="BK134" s="332"/>
      <c r="BL134" s="333"/>
      <c r="BM134" s="332"/>
      <c r="BN134" s="332"/>
      <c r="BO134" s="332"/>
    </row>
    <row r="135" spans="2:67" ht="30.75" x14ac:dyDescent="0.25">
      <c r="B135" s="113" t="s">
        <v>325</v>
      </c>
      <c r="C135" s="156"/>
      <c r="D135" s="156"/>
      <c r="E135" s="156"/>
      <c r="F135" s="156"/>
      <c r="G135" s="331"/>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2"/>
      <c r="BA135" s="332"/>
      <c r="BB135" s="332"/>
      <c r="BC135" s="332"/>
      <c r="BD135" s="332"/>
      <c r="BE135" s="332"/>
      <c r="BF135" s="332"/>
      <c r="BG135" s="332"/>
      <c r="BH135" s="332"/>
      <c r="BI135" s="332"/>
      <c r="BJ135" s="332"/>
      <c r="BK135" s="332"/>
      <c r="BL135" s="333"/>
      <c r="BM135" s="332"/>
      <c r="BN135" s="332"/>
      <c r="BO135" s="332"/>
    </row>
    <row r="136" spans="2:67" ht="15.75" x14ac:dyDescent="0.25">
      <c r="B136" s="334" t="s">
        <v>326</v>
      </c>
      <c r="C136" s="335">
        <f t="shared" ref="C136:AH136" si="100">SUM(C134+C135)</f>
        <v>0</v>
      </c>
      <c r="D136" s="335">
        <f t="shared" si="100"/>
        <v>0</v>
      </c>
      <c r="E136" s="335">
        <f t="shared" si="100"/>
        <v>0</v>
      </c>
      <c r="F136" s="335">
        <f t="shared" si="100"/>
        <v>0</v>
      </c>
      <c r="G136" s="335">
        <f t="shared" si="100"/>
        <v>0</v>
      </c>
      <c r="H136" s="335">
        <f t="shared" si="100"/>
        <v>0</v>
      </c>
      <c r="I136" s="335">
        <f t="shared" si="100"/>
        <v>0</v>
      </c>
      <c r="J136" s="335">
        <f t="shared" si="100"/>
        <v>0</v>
      </c>
      <c r="K136" s="335">
        <f t="shared" si="100"/>
        <v>0</v>
      </c>
      <c r="L136" s="335">
        <f t="shared" si="100"/>
        <v>0</v>
      </c>
      <c r="M136" s="335">
        <f t="shared" si="100"/>
        <v>0</v>
      </c>
      <c r="N136" s="335">
        <f t="shared" si="100"/>
        <v>0</v>
      </c>
      <c r="O136" s="335">
        <f t="shared" si="100"/>
        <v>0</v>
      </c>
      <c r="P136" s="335">
        <f t="shared" si="100"/>
        <v>0</v>
      </c>
      <c r="Q136" s="335">
        <f t="shared" si="100"/>
        <v>0</v>
      </c>
      <c r="R136" s="335">
        <f t="shared" si="100"/>
        <v>0</v>
      </c>
      <c r="S136" s="335">
        <f t="shared" si="100"/>
        <v>0</v>
      </c>
      <c r="T136" s="335">
        <f t="shared" si="100"/>
        <v>0</v>
      </c>
      <c r="U136" s="335">
        <f t="shared" si="100"/>
        <v>0</v>
      </c>
      <c r="V136" s="335">
        <f t="shared" si="100"/>
        <v>0</v>
      </c>
      <c r="W136" s="335">
        <f t="shared" si="100"/>
        <v>0</v>
      </c>
      <c r="X136" s="335">
        <f t="shared" si="100"/>
        <v>0</v>
      </c>
      <c r="Y136" s="335">
        <f t="shared" si="100"/>
        <v>0</v>
      </c>
      <c r="Z136" s="335">
        <f t="shared" si="100"/>
        <v>0</v>
      </c>
      <c r="AA136" s="335">
        <f t="shared" si="100"/>
        <v>0</v>
      </c>
      <c r="AB136" s="335">
        <f t="shared" si="100"/>
        <v>0</v>
      </c>
      <c r="AC136" s="335">
        <f t="shared" si="100"/>
        <v>0</v>
      </c>
      <c r="AD136" s="335">
        <f t="shared" si="100"/>
        <v>0</v>
      </c>
      <c r="AE136" s="335">
        <f t="shared" si="100"/>
        <v>0</v>
      </c>
      <c r="AF136" s="335">
        <f t="shared" si="100"/>
        <v>0</v>
      </c>
      <c r="AG136" s="335">
        <f t="shared" si="100"/>
        <v>0</v>
      </c>
      <c r="AH136" s="335">
        <f t="shared" si="100"/>
        <v>0</v>
      </c>
      <c r="AI136" s="335">
        <f t="shared" ref="AI136:BN136" si="101">SUM(AI134+AI135)</f>
        <v>0</v>
      </c>
      <c r="AJ136" s="335">
        <f t="shared" si="101"/>
        <v>0</v>
      </c>
      <c r="AK136" s="335">
        <f t="shared" si="101"/>
        <v>0</v>
      </c>
      <c r="AL136" s="335">
        <f t="shared" si="101"/>
        <v>0</v>
      </c>
      <c r="AM136" s="335">
        <f t="shared" si="101"/>
        <v>0</v>
      </c>
      <c r="AN136" s="335">
        <f t="shared" si="101"/>
        <v>0</v>
      </c>
      <c r="AO136" s="335">
        <f t="shared" si="101"/>
        <v>0</v>
      </c>
      <c r="AP136" s="335">
        <f t="shared" si="101"/>
        <v>0</v>
      </c>
      <c r="AQ136" s="335">
        <f t="shared" si="101"/>
        <v>0</v>
      </c>
      <c r="AR136" s="335">
        <f t="shared" si="101"/>
        <v>0</v>
      </c>
      <c r="AS136" s="335">
        <f t="shared" si="101"/>
        <v>0</v>
      </c>
      <c r="AT136" s="335">
        <f t="shared" si="101"/>
        <v>0</v>
      </c>
      <c r="AU136" s="335">
        <f t="shared" si="101"/>
        <v>0</v>
      </c>
      <c r="AV136" s="335">
        <f t="shared" si="101"/>
        <v>0</v>
      </c>
      <c r="AW136" s="335">
        <f t="shared" si="101"/>
        <v>0</v>
      </c>
      <c r="AX136" s="335">
        <f t="shared" si="101"/>
        <v>0</v>
      </c>
      <c r="AY136" s="335">
        <f t="shared" si="101"/>
        <v>0</v>
      </c>
      <c r="AZ136" s="335">
        <f t="shared" si="101"/>
        <v>0</v>
      </c>
      <c r="BA136" s="335">
        <f t="shared" si="101"/>
        <v>0</v>
      </c>
      <c r="BB136" s="335">
        <f t="shared" si="101"/>
        <v>0</v>
      </c>
      <c r="BC136" s="335">
        <f t="shared" si="101"/>
        <v>0</v>
      </c>
      <c r="BD136" s="335">
        <f t="shared" si="101"/>
        <v>0</v>
      </c>
      <c r="BE136" s="335">
        <f t="shared" si="101"/>
        <v>0</v>
      </c>
      <c r="BF136" s="335">
        <f t="shared" si="101"/>
        <v>0</v>
      </c>
      <c r="BG136" s="335">
        <f t="shared" si="101"/>
        <v>0</v>
      </c>
      <c r="BH136" s="335">
        <f t="shared" si="101"/>
        <v>0</v>
      </c>
      <c r="BI136" s="335">
        <f t="shared" si="101"/>
        <v>0</v>
      </c>
      <c r="BJ136" s="335">
        <f t="shared" si="101"/>
        <v>0</v>
      </c>
      <c r="BK136" s="335">
        <f t="shared" si="101"/>
        <v>0</v>
      </c>
      <c r="BL136" s="335">
        <f t="shared" si="101"/>
        <v>0</v>
      </c>
      <c r="BM136" s="335">
        <f t="shared" si="101"/>
        <v>0</v>
      </c>
      <c r="BN136" s="335">
        <f t="shared" si="101"/>
        <v>0</v>
      </c>
      <c r="BO136" s="335">
        <f t="shared" ref="BO136" si="102">SUM(BO134+BO135)</f>
        <v>0</v>
      </c>
    </row>
    <row r="137" spans="2:67" ht="30.75" x14ac:dyDescent="0.25">
      <c r="B137" s="113" t="s">
        <v>327</v>
      </c>
      <c r="C137" s="156"/>
      <c r="D137" s="156"/>
      <c r="E137" s="156"/>
      <c r="F137" s="156"/>
      <c r="G137" s="331"/>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332"/>
      <c r="BH137" s="332"/>
      <c r="BI137" s="332"/>
      <c r="BJ137" s="332"/>
      <c r="BK137" s="332"/>
      <c r="BL137" s="333"/>
      <c r="BM137" s="332"/>
      <c r="BN137" s="332"/>
      <c r="BO137" s="332"/>
    </row>
    <row r="138" spans="2:67" ht="30.75" x14ac:dyDescent="0.25">
      <c r="B138" s="113" t="s">
        <v>328</v>
      </c>
      <c r="C138" s="156"/>
      <c r="D138" s="156"/>
      <c r="E138" s="156"/>
      <c r="F138" s="156"/>
      <c r="G138" s="331"/>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332"/>
      <c r="BH138" s="332"/>
      <c r="BI138" s="332"/>
      <c r="BJ138" s="332"/>
      <c r="BK138" s="332"/>
      <c r="BL138" s="333"/>
      <c r="BM138" s="332"/>
      <c r="BN138" s="332"/>
      <c r="BO138" s="332"/>
    </row>
    <row r="139" spans="2:67" ht="15.75" x14ac:dyDescent="0.25">
      <c r="B139" s="334" t="s">
        <v>329</v>
      </c>
      <c r="C139" s="335">
        <f t="shared" ref="C139:AH139" si="103">SUM(C137+C138)</f>
        <v>0</v>
      </c>
      <c r="D139" s="335">
        <f t="shared" si="103"/>
        <v>0</v>
      </c>
      <c r="E139" s="335">
        <f t="shared" si="103"/>
        <v>0</v>
      </c>
      <c r="F139" s="335">
        <f t="shared" si="103"/>
        <v>0</v>
      </c>
      <c r="G139" s="335">
        <f t="shared" si="103"/>
        <v>0</v>
      </c>
      <c r="H139" s="335">
        <f t="shared" si="103"/>
        <v>0</v>
      </c>
      <c r="I139" s="335">
        <f t="shared" si="103"/>
        <v>0</v>
      </c>
      <c r="J139" s="335">
        <f t="shared" si="103"/>
        <v>0</v>
      </c>
      <c r="K139" s="335">
        <f t="shared" si="103"/>
        <v>0</v>
      </c>
      <c r="L139" s="335">
        <f t="shared" si="103"/>
        <v>0</v>
      </c>
      <c r="M139" s="335">
        <f t="shared" si="103"/>
        <v>0</v>
      </c>
      <c r="N139" s="335">
        <f t="shared" si="103"/>
        <v>0</v>
      </c>
      <c r="O139" s="335">
        <f t="shared" si="103"/>
        <v>0</v>
      </c>
      <c r="P139" s="335">
        <f t="shared" si="103"/>
        <v>0</v>
      </c>
      <c r="Q139" s="335">
        <f t="shared" si="103"/>
        <v>0</v>
      </c>
      <c r="R139" s="335">
        <f t="shared" si="103"/>
        <v>0</v>
      </c>
      <c r="S139" s="335">
        <f t="shared" si="103"/>
        <v>0</v>
      </c>
      <c r="T139" s="335">
        <f t="shared" si="103"/>
        <v>0</v>
      </c>
      <c r="U139" s="335">
        <f t="shared" si="103"/>
        <v>0</v>
      </c>
      <c r="V139" s="335">
        <f t="shared" si="103"/>
        <v>0</v>
      </c>
      <c r="W139" s="335">
        <f t="shared" si="103"/>
        <v>0</v>
      </c>
      <c r="X139" s="335">
        <f t="shared" si="103"/>
        <v>0</v>
      </c>
      <c r="Y139" s="335">
        <f t="shared" si="103"/>
        <v>0</v>
      </c>
      <c r="Z139" s="335">
        <f t="shared" si="103"/>
        <v>0</v>
      </c>
      <c r="AA139" s="335">
        <f t="shared" si="103"/>
        <v>0</v>
      </c>
      <c r="AB139" s="335">
        <f t="shared" si="103"/>
        <v>0</v>
      </c>
      <c r="AC139" s="335">
        <f t="shared" si="103"/>
        <v>0</v>
      </c>
      <c r="AD139" s="335">
        <f t="shared" si="103"/>
        <v>0</v>
      </c>
      <c r="AE139" s="335">
        <f t="shared" si="103"/>
        <v>0</v>
      </c>
      <c r="AF139" s="335">
        <f t="shared" si="103"/>
        <v>0</v>
      </c>
      <c r="AG139" s="335">
        <f t="shared" si="103"/>
        <v>0</v>
      </c>
      <c r="AH139" s="335">
        <f t="shared" si="103"/>
        <v>0</v>
      </c>
      <c r="AI139" s="335">
        <f t="shared" ref="AI139:BN139" si="104">SUM(AI137+AI138)</f>
        <v>0</v>
      </c>
      <c r="AJ139" s="335">
        <f t="shared" si="104"/>
        <v>0</v>
      </c>
      <c r="AK139" s="335">
        <f t="shared" si="104"/>
        <v>0</v>
      </c>
      <c r="AL139" s="335">
        <f t="shared" si="104"/>
        <v>0</v>
      </c>
      <c r="AM139" s="335">
        <f t="shared" si="104"/>
        <v>0</v>
      </c>
      <c r="AN139" s="335">
        <f t="shared" si="104"/>
        <v>0</v>
      </c>
      <c r="AO139" s="335">
        <f t="shared" si="104"/>
        <v>0</v>
      </c>
      <c r="AP139" s="335">
        <f t="shared" si="104"/>
        <v>0</v>
      </c>
      <c r="AQ139" s="335">
        <f t="shared" si="104"/>
        <v>0</v>
      </c>
      <c r="AR139" s="335">
        <f t="shared" si="104"/>
        <v>0</v>
      </c>
      <c r="AS139" s="335">
        <f t="shared" si="104"/>
        <v>0</v>
      </c>
      <c r="AT139" s="335">
        <f t="shared" si="104"/>
        <v>0</v>
      </c>
      <c r="AU139" s="335">
        <f t="shared" si="104"/>
        <v>0</v>
      </c>
      <c r="AV139" s="335">
        <f t="shared" si="104"/>
        <v>0</v>
      </c>
      <c r="AW139" s="335">
        <f t="shared" si="104"/>
        <v>0</v>
      </c>
      <c r="AX139" s="335">
        <f t="shared" si="104"/>
        <v>0</v>
      </c>
      <c r="AY139" s="335">
        <f t="shared" si="104"/>
        <v>0</v>
      </c>
      <c r="AZ139" s="335">
        <f t="shared" si="104"/>
        <v>0</v>
      </c>
      <c r="BA139" s="335">
        <f t="shared" si="104"/>
        <v>0</v>
      </c>
      <c r="BB139" s="335">
        <f t="shared" si="104"/>
        <v>0</v>
      </c>
      <c r="BC139" s="335">
        <f t="shared" si="104"/>
        <v>0</v>
      </c>
      <c r="BD139" s="335">
        <f t="shared" si="104"/>
        <v>0</v>
      </c>
      <c r="BE139" s="335">
        <f t="shared" si="104"/>
        <v>0</v>
      </c>
      <c r="BF139" s="335">
        <f t="shared" si="104"/>
        <v>0</v>
      </c>
      <c r="BG139" s="335">
        <f t="shared" si="104"/>
        <v>0</v>
      </c>
      <c r="BH139" s="335">
        <f t="shared" si="104"/>
        <v>0</v>
      </c>
      <c r="BI139" s="335">
        <f t="shared" si="104"/>
        <v>0</v>
      </c>
      <c r="BJ139" s="335">
        <f t="shared" si="104"/>
        <v>0</v>
      </c>
      <c r="BK139" s="335">
        <f t="shared" si="104"/>
        <v>0</v>
      </c>
      <c r="BL139" s="335">
        <f t="shared" si="104"/>
        <v>0</v>
      </c>
      <c r="BM139" s="335">
        <f t="shared" si="104"/>
        <v>0</v>
      </c>
      <c r="BN139" s="335">
        <f t="shared" si="104"/>
        <v>0</v>
      </c>
      <c r="BO139" s="335">
        <f t="shared" ref="BO139" si="105">SUM(BO137+BO138)</f>
        <v>0</v>
      </c>
    </row>
    <row r="140" spans="2:67" ht="15.75" x14ac:dyDescent="0.25">
      <c r="B140" s="336" t="s">
        <v>330</v>
      </c>
      <c r="C140" s="337">
        <f t="shared" ref="C140:AH140" si="106">SUM(C136+C139)</f>
        <v>0</v>
      </c>
      <c r="D140" s="337">
        <f t="shared" si="106"/>
        <v>0</v>
      </c>
      <c r="E140" s="337">
        <f t="shared" si="106"/>
        <v>0</v>
      </c>
      <c r="F140" s="337">
        <f t="shared" si="106"/>
        <v>0</v>
      </c>
      <c r="G140" s="337">
        <f t="shared" si="106"/>
        <v>0</v>
      </c>
      <c r="H140" s="337">
        <f t="shared" si="106"/>
        <v>0</v>
      </c>
      <c r="I140" s="337">
        <f t="shared" si="106"/>
        <v>0</v>
      </c>
      <c r="J140" s="337">
        <f t="shared" si="106"/>
        <v>0</v>
      </c>
      <c r="K140" s="337">
        <f t="shared" si="106"/>
        <v>0</v>
      </c>
      <c r="L140" s="337">
        <f t="shared" si="106"/>
        <v>0</v>
      </c>
      <c r="M140" s="337">
        <f t="shared" si="106"/>
        <v>0</v>
      </c>
      <c r="N140" s="337">
        <f t="shared" si="106"/>
        <v>0</v>
      </c>
      <c r="O140" s="337">
        <f t="shared" si="106"/>
        <v>0</v>
      </c>
      <c r="P140" s="337">
        <f t="shared" si="106"/>
        <v>0</v>
      </c>
      <c r="Q140" s="337">
        <f t="shared" si="106"/>
        <v>0</v>
      </c>
      <c r="R140" s="337">
        <f t="shared" si="106"/>
        <v>0</v>
      </c>
      <c r="S140" s="337">
        <f t="shared" si="106"/>
        <v>0</v>
      </c>
      <c r="T140" s="337">
        <f t="shared" si="106"/>
        <v>0</v>
      </c>
      <c r="U140" s="337">
        <f t="shared" si="106"/>
        <v>0</v>
      </c>
      <c r="V140" s="337">
        <f t="shared" si="106"/>
        <v>0</v>
      </c>
      <c r="W140" s="337">
        <f t="shared" si="106"/>
        <v>0</v>
      </c>
      <c r="X140" s="337">
        <f t="shared" si="106"/>
        <v>0</v>
      </c>
      <c r="Y140" s="337">
        <f t="shared" si="106"/>
        <v>0</v>
      </c>
      <c r="Z140" s="337">
        <f t="shared" si="106"/>
        <v>0</v>
      </c>
      <c r="AA140" s="337">
        <f t="shared" si="106"/>
        <v>0</v>
      </c>
      <c r="AB140" s="337">
        <f t="shared" si="106"/>
        <v>0</v>
      </c>
      <c r="AC140" s="337">
        <f t="shared" si="106"/>
        <v>0</v>
      </c>
      <c r="AD140" s="337">
        <f t="shared" si="106"/>
        <v>0</v>
      </c>
      <c r="AE140" s="337">
        <f t="shared" si="106"/>
        <v>0</v>
      </c>
      <c r="AF140" s="337">
        <f t="shared" si="106"/>
        <v>0</v>
      </c>
      <c r="AG140" s="337">
        <f t="shared" si="106"/>
        <v>0</v>
      </c>
      <c r="AH140" s="337">
        <f t="shared" si="106"/>
        <v>0</v>
      </c>
      <c r="AI140" s="337">
        <f t="shared" ref="AI140:BN140" si="107">SUM(AI136+AI139)</f>
        <v>0</v>
      </c>
      <c r="AJ140" s="337">
        <f t="shared" si="107"/>
        <v>0</v>
      </c>
      <c r="AK140" s="337">
        <f t="shared" si="107"/>
        <v>0</v>
      </c>
      <c r="AL140" s="337">
        <f t="shared" si="107"/>
        <v>0</v>
      </c>
      <c r="AM140" s="337">
        <f t="shared" si="107"/>
        <v>0</v>
      </c>
      <c r="AN140" s="337">
        <f t="shared" si="107"/>
        <v>0</v>
      </c>
      <c r="AO140" s="337">
        <f t="shared" si="107"/>
        <v>0</v>
      </c>
      <c r="AP140" s="337">
        <f t="shared" si="107"/>
        <v>0</v>
      </c>
      <c r="AQ140" s="337">
        <f t="shared" si="107"/>
        <v>0</v>
      </c>
      <c r="AR140" s="337">
        <f t="shared" si="107"/>
        <v>0</v>
      </c>
      <c r="AS140" s="337">
        <f t="shared" si="107"/>
        <v>0</v>
      </c>
      <c r="AT140" s="337">
        <f t="shared" si="107"/>
        <v>0</v>
      </c>
      <c r="AU140" s="337">
        <f t="shared" si="107"/>
        <v>0</v>
      </c>
      <c r="AV140" s="337">
        <f t="shared" si="107"/>
        <v>0</v>
      </c>
      <c r="AW140" s="337">
        <f t="shared" si="107"/>
        <v>0</v>
      </c>
      <c r="AX140" s="337">
        <f t="shared" si="107"/>
        <v>0</v>
      </c>
      <c r="AY140" s="337">
        <f t="shared" si="107"/>
        <v>0</v>
      </c>
      <c r="AZ140" s="337">
        <f t="shared" si="107"/>
        <v>0</v>
      </c>
      <c r="BA140" s="337">
        <f t="shared" si="107"/>
        <v>0</v>
      </c>
      <c r="BB140" s="337">
        <f t="shared" si="107"/>
        <v>0</v>
      </c>
      <c r="BC140" s="337">
        <f t="shared" si="107"/>
        <v>0</v>
      </c>
      <c r="BD140" s="337">
        <f t="shared" si="107"/>
        <v>0</v>
      </c>
      <c r="BE140" s="337">
        <f t="shared" si="107"/>
        <v>0</v>
      </c>
      <c r="BF140" s="337">
        <f t="shared" si="107"/>
        <v>0</v>
      </c>
      <c r="BG140" s="337">
        <f t="shared" si="107"/>
        <v>0</v>
      </c>
      <c r="BH140" s="337">
        <f t="shared" si="107"/>
        <v>0</v>
      </c>
      <c r="BI140" s="337">
        <f t="shared" si="107"/>
        <v>0</v>
      </c>
      <c r="BJ140" s="337">
        <f t="shared" si="107"/>
        <v>0</v>
      </c>
      <c r="BK140" s="337">
        <f t="shared" si="107"/>
        <v>0</v>
      </c>
      <c r="BL140" s="337">
        <f t="shared" si="107"/>
        <v>0</v>
      </c>
      <c r="BM140" s="337">
        <f t="shared" si="107"/>
        <v>0</v>
      </c>
      <c r="BN140" s="337">
        <f t="shared" si="107"/>
        <v>0</v>
      </c>
      <c r="BO140" s="337">
        <f t="shared" ref="BO140" si="108">SUM(BO136+BO139)</f>
        <v>0</v>
      </c>
    </row>
    <row r="141" spans="2:67" ht="16.5" thickBot="1" x14ac:dyDescent="0.3">
      <c r="B141" s="338" t="s">
        <v>331</v>
      </c>
      <c r="C141" s="339" t="e">
        <f>C140/C$11</f>
        <v>#DIV/0!</v>
      </c>
      <c r="D141" s="339" t="e">
        <f>D140/D$11</f>
        <v>#DIV/0!</v>
      </c>
      <c r="E141" s="339" t="e">
        <f>E140/E$11</f>
        <v>#DIV/0!</v>
      </c>
      <c r="F141" s="339" t="e">
        <f>F140/F$11</f>
        <v>#DIV/0!</v>
      </c>
      <c r="G141" s="339" t="e">
        <f>G140/G$11</f>
        <v>#DIV/0!</v>
      </c>
      <c r="H141" s="340"/>
      <c r="I141" s="341"/>
      <c r="J141" s="341"/>
      <c r="K141" s="341"/>
      <c r="L141" s="341"/>
      <c r="M141" s="342"/>
      <c r="N141" s="341"/>
      <c r="O141" s="341"/>
      <c r="P141" s="341"/>
      <c r="Q141" s="341"/>
      <c r="R141" s="342"/>
      <c r="S141" s="341"/>
      <c r="T141" s="341"/>
      <c r="U141" s="341"/>
      <c r="V141" s="341"/>
      <c r="W141" s="342"/>
      <c r="X141" s="341"/>
      <c r="Y141" s="341"/>
      <c r="Z141" s="341"/>
      <c r="AA141" s="341"/>
      <c r="AB141" s="342"/>
      <c r="AC141" s="341"/>
      <c r="AD141" s="341"/>
      <c r="AE141" s="341"/>
      <c r="AF141" s="341"/>
      <c r="AG141" s="342"/>
      <c r="AH141" s="341"/>
      <c r="AI141" s="341"/>
      <c r="AJ141" s="341"/>
      <c r="AK141" s="341"/>
      <c r="AL141" s="342"/>
      <c r="AM141" s="341"/>
      <c r="AN141" s="341"/>
      <c r="AO141" s="341"/>
      <c r="AP141" s="341"/>
      <c r="AQ141" s="342"/>
      <c r="AR141" s="341"/>
      <c r="AS141" s="341"/>
      <c r="AT141" s="341"/>
      <c r="AU141" s="341"/>
      <c r="AV141" s="342"/>
      <c r="AW141" s="341"/>
      <c r="AX141" s="341"/>
      <c r="AY141" s="341"/>
      <c r="AZ141" s="341"/>
      <c r="BA141" s="342"/>
      <c r="BB141" s="341"/>
      <c r="BC141" s="341"/>
      <c r="BD141" s="341"/>
      <c r="BE141" s="341"/>
      <c r="BF141" s="342"/>
      <c r="BG141" s="341"/>
      <c r="BH141" s="341"/>
      <c r="BI141" s="341"/>
      <c r="BJ141" s="341"/>
      <c r="BK141" s="342"/>
      <c r="BL141" s="341"/>
      <c r="BM141" s="341"/>
      <c r="BN141" s="341"/>
      <c r="BO141" s="341"/>
    </row>
    <row r="142" spans="2:67" ht="30.75" x14ac:dyDescent="0.25">
      <c r="B142" s="343" t="s">
        <v>332</v>
      </c>
      <c r="C142" s="344"/>
      <c r="D142" s="344"/>
      <c r="E142" s="344"/>
      <c r="F142" s="344"/>
      <c r="G142" s="345"/>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2"/>
      <c r="BA142" s="332"/>
      <c r="BB142" s="332"/>
      <c r="BC142" s="332"/>
      <c r="BD142" s="332"/>
      <c r="BE142" s="332"/>
      <c r="BF142" s="332"/>
      <c r="BG142" s="332"/>
      <c r="BH142" s="332"/>
      <c r="BI142" s="332"/>
      <c r="BJ142" s="332"/>
      <c r="BK142" s="332"/>
      <c r="BL142" s="333"/>
      <c r="BM142" s="332"/>
      <c r="BN142" s="332"/>
      <c r="BO142" s="332"/>
    </row>
    <row r="143" spans="2:67" ht="30.75" x14ac:dyDescent="0.25">
      <c r="B143" s="113" t="s">
        <v>333</v>
      </c>
      <c r="C143" s="344"/>
      <c r="D143" s="344"/>
      <c r="E143" s="344"/>
      <c r="F143" s="344"/>
      <c r="G143" s="345"/>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2"/>
      <c r="BA143" s="332"/>
      <c r="BB143" s="332"/>
      <c r="BC143" s="332"/>
      <c r="BD143" s="332"/>
      <c r="BE143" s="332"/>
      <c r="BF143" s="332"/>
      <c r="BG143" s="332"/>
      <c r="BH143" s="332"/>
      <c r="BI143" s="332"/>
      <c r="BJ143" s="332"/>
      <c r="BK143" s="332"/>
      <c r="BL143" s="333"/>
      <c r="BM143" s="332"/>
      <c r="BN143" s="332"/>
      <c r="BO143" s="332"/>
    </row>
    <row r="144" spans="2:67" ht="15.75" x14ac:dyDescent="0.25">
      <c r="B144" s="346" t="s">
        <v>334</v>
      </c>
      <c r="C144" s="347">
        <f t="shared" ref="C144:AH144" si="109">SUM(C142+C143)</f>
        <v>0</v>
      </c>
      <c r="D144" s="347">
        <f t="shared" si="109"/>
        <v>0</v>
      </c>
      <c r="E144" s="347">
        <f t="shared" si="109"/>
        <v>0</v>
      </c>
      <c r="F144" s="347">
        <f t="shared" si="109"/>
        <v>0</v>
      </c>
      <c r="G144" s="347">
        <f t="shared" si="109"/>
        <v>0</v>
      </c>
      <c r="H144" s="347">
        <f t="shared" si="109"/>
        <v>0</v>
      </c>
      <c r="I144" s="347">
        <f t="shared" si="109"/>
        <v>0</v>
      </c>
      <c r="J144" s="347">
        <f t="shared" si="109"/>
        <v>0</v>
      </c>
      <c r="K144" s="347">
        <f t="shared" si="109"/>
        <v>0</v>
      </c>
      <c r="L144" s="347">
        <f t="shared" si="109"/>
        <v>0</v>
      </c>
      <c r="M144" s="347">
        <f t="shared" si="109"/>
        <v>0</v>
      </c>
      <c r="N144" s="347">
        <f t="shared" si="109"/>
        <v>0</v>
      </c>
      <c r="O144" s="347">
        <f t="shared" si="109"/>
        <v>0</v>
      </c>
      <c r="P144" s="347">
        <f t="shared" si="109"/>
        <v>0</v>
      </c>
      <c r="Q144" s="347">
        <f t="shared" si="109"/>
        <v>0</v>
      </c>
      <c r="R144" s="347">
        <f t="shared" si="109"/>
        <v>0</v>
      </c>
      <c r="S144" s="347">
        <f t="shared" si="109"/>
        <v>0</v>
      </c>
      <c r="T144" s="347">
        <f t="shared" si="109"/>
        <v>0</v>
      </c>
      <c r="U144" s="347">
        <f t="shared" si="109"/>
        <v>0</v>
      </c>
      <c r="V144" s="347">
        <f t="shared" si="109"/>
        <v>0</v>
      </c>
      <c r="W144" s="347">
        <f t="shared" si="109"/>
        <v>0</v>
      </c>
      <c r="X144" s="347">
        <f t="shared" si="109"/>
        <v>0</v>
      </c>
      <c r="Y144" s="347">
        <f t="shared" si="109"/>
        <v>0</v>
      </c>
      <c r="Z144" s="347">
        <f t="shared" si="109"/>
        <v>0</v>
      </c>
      <c r="AA144" s="347">
        <f t="shared" si="109"/>
        <v>0</v>
      </c>
      <c r="AB144" s="347">
        <f t="shared" si="109"/>
        <v>0</v>
      </c>
      <c r="AC144" s="347">
        <f t="shared" si="109"/>
        <v>0</v>
      </c>
      <c r="AD144" s="347">
        <f t="shared" si="109"/>
        <v>0</v>
      </c>
      <c r="AE144" s="347">
        <f t="shared" si="109"/>
        <v>0</v>
      </c>
      <c r="AF144" s="347">
        <f t="shared" si="109"/>
        <v>0</v>
      </c>
      <c r="AG144" s="347">
        <f t="shared" si="109"/>
        <v>0</v>
      </c>
      <c r="AH144" s="347">
        <f t="shared" si="109"/>
        <v>0</v>
      </c>
      <c r="AI144" s="347">
        <f t="shared" ref="AI144:BN144" si="110">SUM(AI142+AI143)</f>
        <v>0</v>
      </c>
      <c r="AJ144" s="347">
        <f t="shared" si="110"/>
        <v>0</v>
      </c>
      <c r="AK144" s="347">
        <f t="shared" si="110"/>
        <v>0</v>
      </c>
      <c r="AL144" s="347">
        <f t="shared" si="110"/>
        <v>0</v>
      </c>
      <c r="AM144" s="347">
        <f t="shared" si="110"/>
        <v>0</v>
      </c>
      <c r="AN144" s="347">
        <f t="shared" si="110"/>
        <v>0</v>
      </c>
      <c r="AO144" s="347">
        <f t="shared" si="110"/>
        <v>0</v>
      </c>
      <c r="AP144" s="347">
        <f t="shared" si="110"/>
        <v>0</v>
      </c>
      <c r="AQ144" s="347">
        <f t="shared" si="110"/>
        <v>0</v>
      </c>
      <c r="AR144" s="347">
        <f t="shared" si="110"/>
        <v>0</v>
      </c>
      <c r="AS144" s="347">
        <f t="shared" si="110"/>
        <v>0</v>
      </c>
      <c r="AT144" s="347">
        <f t="shared" si="110"/>
        <v>0</v>
      </c>
      <c r="AU144" s="347">
        <f t="shared" si="110"/>
        <v>0</v>
      </c>
      <c r="AV144" s="347">
        <f t="shared" si="110"/>
        <v>0</v>
      </c>
      <c r="AW144" s="347">
        <f t="shared" si="110"/>
        <v>0</v>
      </c>
      <c r="AX144" s="347">
        <f t="shared" si="110"/>
        <v>0</v>
      </c>
      <c r="AY144" s="347">
        <f t="shared" si="110"/>
        <v>0</v>
      </c>
      <c r="AZ144" s="347">
        <f t="shared" si="110"/>
        <v>0</v>
      </c>
      <c r="BA144" s="347">
        <f t="shared" si="110"/>
        <v>0</v>
      </c>
      <c r="BB144" s="347">
        <f t="shared" si="110"/>
        <v>0</v>
      </c>
      <c r="BC144" s="347">
        <f t="shared" si="110"/>
        <v>0</v>
      </c>
      <c r="BD144" s="347">
        <f t="shared" si="110"/>
        <v>0</v>
      </c>
      <c r="BE144" s="347">
        <f t="shared" si="110"/>
        <v>0</v>
      </c>
      <c r="BF144" s="347">
        <f t="shared" si="110"/>
        <v>0</v>
      </c>
      <c r="BG144" s="347">
        <f t="shared" si="110"/>
        <v>0</v>
      </c>
      <c r="BH144" s="347">
        <f t="shared" si="110"/>
        <v>0</v>
      </c>
      <c r="BI144" s="347">
        <f t="shared" si="110"/>
        <v>0</v>
      </c>
      <c r="BJ144" s="347">
        <f t="shared" si="110"/>
        <v>0</v>
      </c>
      <c r="BK144" s="347">
        <f t="shared" si="110"/>
        <v>0</v>
      </c>
      <c r="BL144" s="347">
        <f t="shared" si="110"/>
        <v>0</v>
      </c>
      <c r="BM144" s="347">
        <f t="shared" si="110"/>
        <v>0</v>
      </c>
      <c r="BN144" s="347">
        <f t="shared" si="110"/>
        <v>0</v>
      </c>
      <c r="BO144" s="347">
        <f t="shared" ref="BO144" si="111">SUM(BO142+BO143)</f>
        <v>0</v>
      </c>
    </row>
    <row r="145" spans="2:67" ht="30.75" x14ac:dyDescent="0.25">
      <c r="B145" s="343" t="s">
        <v>335</v>
      </c>
      <c r="C145" s="344"/>
      <c r="D145" s="344"/>
      <c r="E145" s="344"/>
      <c r="F145" s="344"/>
      <c r="G145" s="345"/>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332"/>
      <c r="BF145" s="332"/>
      <c r="BG145" s="332"/>
      <c r="BH145" s="332"/>
      <c r="BI145" s="332"/>
      <c r="BJ145" s="332"/>
      <c r="BK145" s="332"/>
      <c r="BL145" s="333"/>
      <c r="BM145" s="332"/>
      <c r="BN145" s="332"/>
      <c r="BO145" s="332"/>
    </row>
    <row r="146" spans="2:67" ht="30.75" x14ac:dyDescent="0.25">
      <c r="B146" s="343" t="s">
        <v>336</v>
      </c>
      <c r="C146" s="348"/>
      <c r="D146" s="348"/>
      <c r="E146" s="348"/>
      <c r="F146" s="348"/>
      <c r="G146" s="349"/>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c r="BH146" s="332"/>
      <c r="BI146" s="332"/>
      <c r="BJ146" s="332"/>
      <c r="BK146" s="332"/>
      <c r="BL146" s="333"/>
      <c r="BM146" s="332"/>
      <c r="BN146" s="332"/>
      <c r="BO146" s="332"/>
    </row>
    <row r="147" spans="2:67" ht="15.75" x14ac:dyDescent="0.25">
      <c r="B147" s="334" t="s">
        <v>337</v>
      </c>
      <c r="C147" s="350">
        <f t="shared" ref="C147:AH147" si="112">SUM(C145+C146)</f>
        <v>0</v>
      </c>
      <c r="D147" s="350">
        <f t="shared" si="112"/>
        <v>0</v>
      </c>
      <c r="E147" s="350">
        <f t="shared" si="112"/>
        <v>0</v>
      </c>
      <c r="F147" s="350">
        <f t="shared" si="112"/>
        <v>0</v>
      </c>
      <c r="G147" s="350">
        <f t="shared" si="112"/>
        <v>0</v>
      </c>
      <c r="H147" s="350">
        <f t="shared" si="112"/>
        <v>0</v>
      </c>
      <c r="I147" s="350">
        <f t="shared" si="112"/>
        <v>0</v>
      </c>
      <c r="J147" s="350">
        <f t="shared" si="112"/>
        <v>0</v>
      </c>
      <c r="K147" s="350">
        <f t="shared" si="112"/>
        <v>0</v>
      </c>
      <c r="L147" s="350">
        <f t="shared" si="112"/>
        <v>0</v>
      </c>
      <c r="M147" s="350">
        <f t="shared" si="112"/>
        <v>0</v>
      </c>
      <c r="N147" s="350">
        <f t="shared" si="112"/>
        <v>0</v>
      </c>
      <c r="O147" s="350">
        <f t="shared" si="112"/>
        <v>0</v>
      </c>
      <c r="P147" s="350">
        <f t="shared" si="112"/>
        <v>0</v>
      </c>
      <c r="Q147" s="350">
        <f t="shared" si="112"/>
        <v>0</v>
      </c>
      <c r="R147" s="350">
        <f t="shared" si="112"/>
        <v>0</v>
      </c>
      <c r="S147" s="350">
        <f t="shared" si="112"/>
        <v>0</v>
      </c>
      <c r="T147" s="350">
        <f t="shared" si="112"/>
        <v>0</v>
      </c>
      <c r="U147" s="350">
        <f t="shared" si="112"/>
        <v>0</v>
      </c>
      <c r="V147" s="350">
        <f t="shared" si="112"/>
        <v>0</v>
      </c>
      <c r="W147" s="350">
        <f t="shared" si="112"/>
        <v>0</v>
      </c>
      <c r="X147" s="350">
        <f t="shared" si="112"/>
        <v>0</v>
      </c>
      <c r="Y147" s="350">
        <f t="shared" si="112"/>
        <v>0</v>
      </c>
      <c r="Z147" s="350">
        <f t="shared" si="112"/>
        <v>0</v>
      </c>
      <c r="AA147" s="350">
        <f t="shared" si="112"/>
        <v>0</v>
      </c>
      <c r="AB147" s="350">
        <f t="shared" si="112"/>
        <v>0</v>
      </c>
      <c r="AC147" s="350">
        <f t="shared" si="112"/>
        <v>0</v>
      </c>
      <c r="AD147" s="350">
        <f t="shared" si="112"/>
        <v>0</v>
      </c>
      <c r="AE147" s="350">
        <f t="shared" si="112"/>
        <v>0</v>
      </c>
      <c r="AF147" s="350">
        <f t="shared" si="112"/>
        <v>0</v>
      </c>
      <c r="AG147" s="350">
        <f t="shared" si="112"/>
        <v>0</v>
      </c>
      <c r="AH147" s="350">
        <f t="shared" si="112"/>
        <v>0</v>
      </c>
      <c r="AI147" s="350">
        <f t="shared" ref="AI147:BN147" si="113">SUM(AI145+AI146)</f>
        <v>0</v>
      </c>
      <c r="AJ147" s="350">
        <f t="shared" si="113"/>
        <v>0</v>
      </c>
      <c r="AK147" s="350">
        <f t="shared" si="113"/>
        <v>0</v>
      </c>
      <c r="AL147" s="350">
        <f t="shared" si="113"/>
        <v>0</v>
      </c>
      <c r="AM147" s="350">
        <f t="shared" si="113"/>
        <v>0</v>
      </c>
      <c r="AN147" s="350">
        <f t="shared" si="113"/>
        <v>0</v>
      </c>
      <c r="AO147" s="350">
        <f t="shared" si="113"/>
        <v>0</v>
      </c>
      <c r="AP147" s="350">
        <f t="shared" si="113"/>
        <v>0</v>
      </c>
      <c r="AQ147" s="350">
        <f t="shared" si="113"/>
        <v>0</v>
      </c>
      <c r="AR147" s="350">
        <f t="shared" si="113"/>
        <v>0</v>
      </c>
      <c r="AS147" s="350">
        <f t="shared" si="113"/>
        <v>0</v>
      </c>
      <c r="AT147" s="350">
        <f t="shared" si="113"/>
        <v>0</v>
      </c>
      <c r="AU147" s="350">
        <f t="shared" si="113"/>
        <v>0</v>
      </c>
      <c r="AV147" s="350">
        <f t="shared" si="113"/>
        <v>0</v>
      </c>
      <c r="AW147" s="350">
        <f t="shared" si="113"/>
        <v>0</v>
      </c>
      <c r="AX147" s="350">
        <f t="shared" si="113"/>
        <v>0</v>
      </c>
      <c r="AY147" s="350">
        <f t="shared" si="113"/>
        <v>0</v>
      </c>
      <c r="AZ147" s="350">
        <f t="shared" si="113"/>
        <v>0</v>
      </c>
      <c r="BA147" s="350">
        <f t="shared" si="113"/>
        <v>0</v>
      </c>
      <c r="BB147" s="350">
        <f t="shared" si="113"/>
        <v>0</v>
      </c>
      <c r="BC147" s="350">
        <f t="shared" si="113"/>
        <v>0</v>
      </c>
      <c r="BD147" s="350">
        <f t="shared" si="113"/>
        <v>0</v>
      </c>
      <c r="BE147" s="350">
        <f t="shared" si="113"/>
        <v>0</v>
      </c>
      <c r="BF147" s="350">
        <f t="shared" si="113"/>
        <v>0</v>
      </c>
      <c r="BG147" s="350">
        <f t="shared" si="113"/>
        <v>0</v>
      </c>
      <c r="BH147" s="350">
        <f t="shared" si="113"/>
        <v>0</v>
      </c>
      <c r="BI147" s="350">
        <f t="shared" si="113"/>
        <v>0</v>
      </c>
      <c r="BJ147" s="350">
        <f t="shared" si="113"/>
        <v>0</v>
      </c>
      <c r="BK147" s="350">
        <f t="shared" si="113"/>
        <v>0</v>
      </c>
      <c r="BL147" s="350">
        <f t="shared" si="113"/>
        <v>0</v>
      </c>
      <c r="BM147" s="350">
        <f t="shared" si="113"/>
        <v>0</v>
      </c>
      <c r="BN147" s="350">
        <f t="shared" si="113"/>
        <v>0</v>
      </c>
      <c r="BO147" s="350">
        <f t="shared" ref="BO147" si="114">SUM(BO145+BO146)</f>
        <v>0</v>
      </c>
    </row>
    <row r="148" spans="2:67" ht="15.75" x14ac:dyDescent="0.25">
      <c r="B148" s="334" t="s">
        <v>338</v>
      </c>
      <c r="C148" s="350">
        <f t="shared" ref="C148:AH148" si="115">SUM(C144+C147)</f>
        <v>0</v>
      </c>
      <c r="D148" s="350">
        <f t="shared" si="115"/>
        <v>0</v>
      </c>
      <c r="E148" s="350">
        <f t="shared" si="115"/>
        <v>0</v>
      </c>
      <c r="F148" s="350">
        <f t="shared" si="115"/>
        <v>0</v>
      </c>
      <c r="G148" s="350">
        <f t="shared" si="115"/>
        <v>0</v>
      </c>
      <c r="H148" s="350">
        <f t="shared" si="115"/>
        <v>0</v>
      </c>
      <c r="I148" s="350">
        <f t="shared" si="115"/>
        <v>0</v>
      </c>
      <c r="J148" s="350">
        <f t="shared" si="115"/>
        <v>0</v>
      </c>
      <c r="K148" s="350">
        <f t="shared" si="115"/>
        <v>0</v>
      </c>
      <c r="L148" s="350">
        <f t="shared" si="115"/>
        <v>0</v>
      </c>
      <c r="M148" s="350">
        <f t="shared" si="115"/>
        <v>0</v>
      </c>
      <c r="N148" s="350">
        <f t="shared" si="115"/>
        <v>0</v>
      </c>
      <c r="O148" s="350">
        <f t="shared" si="115"/>
        <v>0</v>
      </c>
      <c r="P148" s="350">
        <f t="shared" si="115"/>
        <v>0</v>
      </c>
      <c r="Q148" s="350">
        <f t="shared" si="115"/>
        <v>0</v>
      </c>
      <c r="R148" s="350">
        <f t="shared" si="115"/>
        <v>0</v>
      </c>
      <c r="S148" s="350">
        <f t="shared" si="115"/>
        <v>0</v>
      </c>
      <c r="T148" s="350">
        <f t="shared" si="115"/>
        <v>0</v>
      </c>
      <c r="U148" s="350">
        <f t="shared" si="115"/>
        <v>0</v>
      </c>
      <c r="V148" s="350">
        <f t="shared" si="115"/>
        <v>0</v>
      </c>
      <c r="W148" s="350">
        <f t="shared" si="115"/>
        <v>0</v>
      </c>
      <c r="X148" s="350">
        <f t="shared" si="115"/>
        <v>0</v>
      </c>
      <c r="Y148" s="350">
        <f t="shared" si="115"/>
        <v>0</v>
      </c>
      <c r="Z148" s="350">
        <f t="shared" si="115"/>
        <v>0</v>
      </c>
      <c r="AA148" s="350">
        <f t="shared" si="115"/>
        <v>0</v>
      </c>
      <c r="AB148" s="350">
        <f t="shared" si="115"/>
        <v>0</v>
      </c>
      <c r="AC148" s="350">
        <f t="shared" si="115"/>
        <v>0</v>
      </c>
      <c r="AD148" s="350">
        <f t="shared" si="115"/>
        <v>0</v>
      </c>
      <c r="AE148" s="350">
        <f t="shared" si="115"/>
        <v>0</v>
      </c>
      <c r="AF148" s="350">
        <f t="shared" si="115"/>
        <v>0</v>
      </c>
      <c r="AG148" s="350">
        <f t="shared" si="115"/>
        <v>0</v>
      </c>
      <c r="AH148" s="350">
        <f t="shared" si="115"/>
        <v>0</v>
      </c>
      <c r="AI148" s="350">
        <f t="shared" ref="AI148:BN148" si="116">SUM(AI144+AI147)</f>
        <v>0</v>
      </c>
      <c r="AJ148" s="350">
        <f t="shared" si="116"/>
        <v>0</v>
      </c>
      <c r="AK148" s="350">
        <f t="shared" si="116"/>
        <v>0</v>
      </c>
      <c r="AL148" s="350">
        <f t="shared" si="116"/>
        <v>0</v>
      </c>
      <c r="AM148" s="350">
        <f t="shared" si="116"/>
        <v>0</v>
      </c>
      <c r="AN148" s="350">
        <f t="shared" si="116"/>
        <v>0</v>
      </c>
      <c r="AO148" s="350">
        <f t="shared" si="116"/>
        <v>0</v>
      </c>
      <c r="AP148" s="350">
        <f t="shared" si="116"/>
        <v>0</v>
      </c>
      <c r="AQ148" s="350">
        <f t="shared" si="116"/>
        <v>0</v>
      </c>
      <c r="AR148" s="350">
        <f t="shared" si="116"/>
        <v>0</v>
      </c>
      <c r="AS148" s="350">
        <f t="shared" si="116"/>
        <v>0</v>
      </c>
      <c r="AT148" s="350">
        <f t="shared" si="116"/>
        <v>0</v>
      </c>
      <c r="AU148" s="350">
        <f t="shared" si="116"/>
        <v>0</v>
      </c>
      <c r="AV148" s="350">
        <f t="shared" si="116"/>
        <v>0</v>
      </c>
      <c r="AW148" s="350">
        <f t="shared" si="116"/>
        <v>0</v>
      </c>
      <c r="AX148" s="350">
        <f t="shared" si="116"/>
        <v>0</v>
      </c>
      <c r="AY148" s="350">
        <f t="shared" si="116"/>
        <v>0</v>
      </c>
      <c r="AZ148" s="350">
        <f t="shared" si="116"/>
        <v>0</v>
      </c>
      <c r="BA148" s="350">
        <f t="shared" si="116"/>
        <v>0</v>
      </c>
      <c r="BB148" s="350">
        <f t="shared" si="116"/>
        <v>0</v>
      </c>
      <c r="BC148" s="350">
        <f t="shared" si="116"/>
        <v>0</v>
      </c>
      <c r="BD148" s="350">
        <f t="shared" si="116"/>
        <v>0</v>
      </c>
      <c r="BE148" s="350">
        <f t="shared" si="116"/>
        <v>0</v>
      </c>
      <c r="BF148" s="350">
        <f t="shared" si="116"/>
        <v>0</v>
      </c>
      <c r="BG148" s="350">
        <f t="shared" si="116"/>
        <v>0</v>
      </c>
      <c r="BH148" s="350">
        <f t="shared" si="116"/>
        <v>0</v>
      </c>
      <c r="BI148" s="350">
        <f t="shared" si="116"/>
        <v>0</v>
      </c>
      <c r="BJ148" s="350">
        <f t="shared" si="116"/>
        <v>0</v>
      </c>
      <c r="BK148" s="350">
        <f t="shared" si="116"/>
        <v>0</v>
      </c>
      <c r="BL148" s="350">
        <f t="shared" si="116"/>
        <v>0</v>
      </c>
      <c r="BM148" s="350">
        <f t="shared" si="116"/>
        <v>0</v>
      </c>
      <c r="BN148" s="350">
        <f t="shared" si="116"/>
        <v>0</v>
      </c>
      <c r="BO148" s="350">
        <f t="shared" ref="BO148" si="117">SUM(BO144+BO147)</f>
        <v>0</v>
      </c>
    </row>
    <row r="149" spans="2:67" ht="15.75" x14ac:dyDescent="0.25">
      <c r="B149" s="334" t="s">
        <v>339</v>
      </c>
      <c r="C149" s="351" t="e">
        <f t="shared" ref="C149:AH149" si="118">C140/C148</f>
        <v>#DIV/0!</v>
      </c>
      <c r="D149" s="351" t="e">
        <f t="shared" si="118"/>
        <v>#DIV/0!</v>
      </c>
      <c r="E149" s="351" t="e">
        <f t="shared" si="118"/>
        <v>#DIV/0!</v>
      </c>
      <c r="F149" s="351" t="e">
        <f t="shared" si="118"/>
        <v>#DIV/0!</v>
      </c>
      <c r="G149" s="351" t="e">
        <f t="shared" si="118"/>
        <v>#DIV/0!</v>
      </c>
      <c r="H149" s="351" t="e">
        <f t="shared" si="118"/>
        <v>#DIV/0!</v>
      </c>
      <c r="I149" s="351" t="e">
        <f t="shared" si="118"/>
        <v>#DIV/0!</v>
      </c>
      <c r="J149" s="351" t="e">
        <f t="shared" si="118"/>
        <v>#DIV/0!</v>
      </c>
      <c r="K149" s="351" t="e">
        <f t="shared" si="118"/>
        <v>#DIV/0!</v>
      </c>
      <c r="L149" s="351" t="e">
        <f t="shared" si="118"/>
        <v>#DIV/0!</v>
      </c>
      <c r="M149" s="351" t="e">
        <f t="shared" si="118"/>
        <v>#DIV/0!</v>
      </c>
      <c r="N149" s="351" t="e">
        <f t="shared" si="118"/>
        <v>#DIV/0!</v>
      </c>
      <c r="O149" s="351" t="e">
        <f t="shared" si="118"/>
        <v>#DIV/0!</v>
      </c>
      <c r="P149" s="351" t="e">
        <f t="shared" si="118"/>
        <v>#DIV/0!</v>
      </c>
      <c r="Q149" s="351" t="e">
        <f t="shared" si="118"/>
        <v>#DIV/0!</v>
      </c>
      <c r="R149" s="351" t="e">
        <f t="shared" si="118"/>
        <v>#DIV/0!</v>
      </c>
      <c r="S149" s="351" t="e">
        <f t="shared" si="118"/>
        <v>#DIV/0!</v>
      </c>
      <c r="T149" s="351" t="e">
        <f t="shared" si="118"/>
        <v>#DIV/0!</v>
      </c>
      <c r="U149" s="351" t="e">
        <f t="shared" si="118"/>
        <v>#DIV/0!</v>
      </c>
      <c r="V149" s="351" t="e">
        <f t="shared" si="118"/>
        <v>#DIV/0!</v>
      </c>
      <c r="W149" s="351" t="e">
        <f t="shared" si="118"/>
        <v>#DIV/0!</v>
      </c>
      <c r="X149" s="351" t="e">
        <f t="shared" si="118"/>
        <v>#DIV/0!</v>
      </c>
      <c r="Y149" s="351" t="e">
        <f t="shared" si="118"/>
        <v>#DIV/0!</v>
      </c>
      <c r="Z149" s="351" t="e">
        <f t="shared" si="118"/>
        <v>#DIV/0!</v>
      </c>
      <c r="AA149" s="351" t="e">
        <f t="shared" si="118"/>
        <v>#DIV/0!</v>
      </c>
      <c r="AB149" s="351" t="e">
        <f t="shared" si="118"/>
        <v>#DIV/0!</v>
      </c>
      <c r="AC149" s="351" t="e">
        <f t="shared" si="118"/>
        <v>#DIV/0!</v>
      </c>
      <c r="AD149" s="351" t="e">
        <f t="shared" si="118"/>
        <v>#DIV/0!</v>
      </c>
      <c r="AE149" s="351" t="e">
        <f t="shared" si="118"/>
        <v>#DIV/0!</v>
      </c>
      <c r="AF149" s="351" t="e">
        <f t="shared" si="118"/>
        <v>#DIV/0!</v>
      </c>
      <c r="AG149" s="351" t="e">
        <f t="shared" si="118"/>
        <v>#DIV/0!</v>
      </c>
      <c r="AH149" s="351" t="e">
        <f t="shared" si="118"/>
        <v>#DIV/0!</v>
      </c>
      <c r="AI149" s="351" t="e">
        <f t="shared" ref="AI149:BN149" si="119">AI140/AI148</f>
        <v>#DIV/0!</v>
      </c>
      <c r="AJ149" s="351" t="e">
        <f t="shared" si="119"/>
        <v>#DIV/0!</v>
      </c>
      <c r="AK149" s="351" t="e">
        <f t="shared" si="119"/>
        <v>#DIV/0!</v>
      </c>
      <c r="AL149" s="351" t="e">
        <f t="shared" si="119"/>
        <v>#DIV/0!</v>
      </c>
      <c r="AM149" s="351" t="e">
        <f t="shared" si="119"/>
        <v>#DIV/0!</v>
      </c>
      <c r="AN149" s="351" t="e">
        <f t="shared" si="119"/>
        <v>#DIV/0!</v>
      </c>
      <c r="AO149" s="351" t="e">
        <f t="shared" si="119"/>
        <v>#DIV/0!</v>
      </c>
      <c r="AP149" s="351" t="e">
        <f t="shared" si="119"/>
        <v>#DIV/0!</v>
      </c>
      <c r="AQ149" s="351" t="e">
        <f t="shared" si="119"/>
        <v>#DIV/0!</v>
      </c>
      <c r="AR149" s="351" t="e">
        <f t="shared" si="119"/>
        <v>#DIV/0!</v>
      </c>
      <c r="AS149" s="351" t="e">
        <f t="shared" si="119"/>
        <v>#DIV/0!</v>
      </c>
      <c r="AT149" s="351" t="e">
        <f t="shared" si="119"/>
        <v>#DIV/0!</v>
      </c>
      <c r="AU149" s="351" t="e">
        <f t="shared" si="119"/>
        <v>#DIV/0!</v>
      </c>
      <c r="AV149" s="351" t="e">
        <f t="shared" si="119"/>
        <v>#DIV/0!</v>
      </c>
      <c r="AW149" s="351" t="e">
        <f t="shared" si="119"/>
        <v>#DIV/0!</v>
      </c>
      <c r="AX149" s="351" t="e">
        <f t="shared" si="119"/>
        <v>#DIV/0!</v>
      </c>
      <c r="AY149" s="351" t="e">
        <f t="shared" si="119"/>
        <v>#DIV/0!</v>
      </c>
      <c r="AZ149" s="351" t="e">
        <f t="shared" si="119"/>
        <v>#DIV/0!</v>
      </c>
      <c r="BA149" s="351" t="e">
        <f t="shared" si="119"/>
        <v>#DIV/0!</v>
      </c>
      <c r="BB149" s="351" t="e">
        <f t="shared" si="119"/>
        <v>#DIV/0!</v>
      </c>
      <c r="BC149" s="351" t="e">
        <f t="shared" si="119"/>
        <v>#DIV/0!</v>
      </c>
      <c r="BD149" s="351" t="e">
        <f t="shared" si="119"/>
        <v>#DIV/0!</v>
      </c>
      <c r="BE149" s="351" t="e">
        <f t="shared" si="119"/>
        <v>#DIV/0!</v>
      </c>
      <c r="BF149" s="351" t="e">
        <f t="shared" si="119"/>
        <v>#DIV/0!</v>
      </c>
      <c r="BG149" s="351" t="e">
        <f t="shared" si="119"/>
        <v>#DIV/0!</v>
      </c>
      <c r="BH149" s="351" t="e">
        <f t="shared" si="119"/>
        <v>#DIV/0!</v>
      </c>
      <c r="BI149" s="351" t="e">
        <f t="shared" si="119"/>
        <v>#DIV/0!</v>
      </c>
      <c r="BJ149" s="351" t="e">
        <f t="shared" si="119"/>
        <v>#DIV/0!</v>
      </c>
      <c r="BK149" s="351" t="e">
        <f t="shared" si="119"/>
        <v>#DIV/0!</v>
      </c>
      <c r="BL149" s="351" t="e">
        <f t="shared" si="119"/>
        <v>#DIV/0!</v>
      </c>
      <c r="BM149" s="351" t="e">
        <f t="shared" si="119"/>
        <v>#DIV/0!</v>
      </c>
      <c r="BN149" s="351" t="e">
        <f t="shared" si="119"/>
        <v>#DIV/0!</v>
      </c>
      <c r="BO149" s="351" t="e">
        <f t="shared" ref="BO149" si="120">BO140/BO148</f>
        <v>#DIV/0!</v>
      </c>
    </row>
    <row r="150" spans="2:67" ht="15.75" x14ac:dyDescent="0.25">
      <c r="B150" s="334" t="s">
        <v>340</v>
      </c>
      <c r="C150" s="351" t="e">
        <f t="shared" ref="C150:AH150" si="121">C136/C144</f>
        <v>#DIV/0!</v>
      </c>
      <c r="D150" s="351" t="e">
        <f t="shared" si="121"/>
        <v>#DIV/0!</v>
      </c>
      <c r="E150" s="351" t="e">
        <f t="shared" si="121"/>
        <v>#DIV/0!</v>
      </c>
      <c r="F150" s="351" t="e">
        <f t="shared" si="121"/>
        <v>#DIV/0!</v>
      </c>
      <c r="G150" s="351" t="e">
        <f t="shared" si="121"/>
        <v>#DIV/0!</v>
      </c>
      <c r="H150" s="351" t="e">
        <f t="shared" si="121"/>
        <v>#DIV/0!</v>
      </c>
      <c r="I150" s="351" t="e">
        <f t="shared" si="121"/>
        <v>#DIV/0!</v>
      </c>
      <c r="J150" s="351" t="e">
        <f t="shared" si="121"/>
        <v>#DIV/0!</v>
      </c>
      <c r="K150" s="351" t="e">
        <f t="shared" si="121"/>
        <v>#DIV/0!</v>
      </c>
      <c r="L150" s="351" t="e">
        <f t="shared" si="121"/>
        <v>#DIV/0!</v>
      </c>
      <c r="M150" s="351" t="e">
        <f t="shared" si="121"/>
        <v>#DIV/0!</v>
      </c>
      <c r="N150" s="351" t="e">
        <f t="shared" si="121"/>
        <v>#DIV/0!</v>
      </c>
      <c r="O150" s="351" t="e">
        <f t="shared" si="121"/>
        <v>#DIV/0!</v>
      </c>
      <c r="P150" s="351" t="e">
        <f t="shared" si="121"/>
        <v>#DIV/0!</v>
      </c>
      <c r="Q150" s="351" t="e">
        <f t="shared" si="121"/>
        <v>#DIV/0!</v>
      </c>
      <c r="R150" s="351" t="e">
        <f t="shared" si="121"/>
        <v>#DIV/0!</v>
      </c>
      <c r="S150" s="351" t="e">
        <f t="shared" si="121"/>
        <v>#DIV/0!</v>
      </c>
      <c r="T150" s="351" t="e">
        <f t="shared" si="121"/>
        <v>#DIV/0!</v>
      </c>
      <c r="U150" s="351" t="e">
        <f t="shared" si="121"/>
        <v>#DIV/0!</v>
      </c>
      <c r="V150" s="351" t="e">
        <f t="shared" si="121"/>
        <v>#DIV/0!</v>
      </c>
      <c r="W150" s="351" t="e">
        <f t="shared" si="121"/>
        <v>#DIV/0!</v>
      </c>
      <c r="X150" s="351" t="e">
        <f t="shared" si="121"/>
        <v>#DIV/0!</v>
      </c>
      <c r="Y150" s="351" t="e">
        <f t="shared" si="121"/>
        <v>#DIV/0!</v>
      </c>
      <c r="Z150" s="351" t="e">
        <f t="shared" si="121"/>
        <v>#DIV/0!</v>
      </c>
      <c r="AA150" s="351" t="e">
        <f t="shared" si="121"/>
        <v>#DIV/0!</v>
      </c>
      <c r="AB150" s="351" t="e">
        <f t="shared" si="121"/>
        <v>#DIV/0!</v>
      </c>
      <c r="AC150" s="351" t="e">
        <f t="shared" si="121"/>
        <v>#DIV/0!</v>
      </c>
      <c r="AD150" s="351" t="e">
        <f t="shared" si="121"/>
        <v>#DIV/0!</v>
      </c>
      <c r="AE150" s="351" t="e">
        <f t="shared" si="121"/>
        <v>#DIV/0!</v>
      </c>
      <c r="AF150" s="351" t="e">
        <f t="shared" si="121"/>
        <v>#DIV/0!</v>
      </c>
      <c r="AG150" s="351" t="e">
        <f t="shared" si="121"/>
        <v>#DIV/0!</v>
      </c>
      <c r="AH150" s="351" t="e">
        <f t="shared" si="121"/>
        <v>#DIV/0!</v>
      </c>
      <c r="AI150" s="351" t="e">
        <f t="shared" ref="AI150:BO150" si="122">AI136/AI144</f>
        <v>#DIV/0!</v>
      </c>
      <c r="AJ150" s="351" t="e">
        <f t="shared" si="122"/>
        <v>#DIV/0!</v>
      </c>
      <c r="AK150" s="351" t="e">
        <f t="shared" si="122"/>
        <v>#DIV/0!</v>
      </c>
      <c r="AL150" s="351" t="e">
        <f t="shared" si="122"/>
        <v>#DIV/0!</v>
      </c>
      <c r="AM150" s="351" t="e">
        <f t="shared" si="122"/>
        <v>#DIV/0!</v>
      </c>
      <c r="AN150" s="351" t="e">
        <f t="shared" si="122"/>
        <v>#DIV/0!</v>
      </c>
      <c r="AO150" s="351" t="e">
        <f t="shared" si="122"/>
        <v>#DIV/0!</v>
      </c>
      <c r="AP150" s="351" t="e">
        <f t="shared" si="122"/>
        <v>#DIV/0!</v>
      </c>
      <c r="AQ150" s="351" t="e">
        <f t="shared" si="122"/>
        <v>#DIV/0!</v>
      </c>
      <c r="AR150" s="351" t="e">
        <f t="shared" si="122"/>
        <v>#DIV/0!</v>
      </c>
      <c r="AS150" s="351" t="e">
        <f t="shared" si="122"/>
        <v>#DIV/0!</v>
      </c>
      <c r="AT150" s="351" t="e">
        <f t="shared" si="122"/>
        <v>#DIV/0!</v>
      </c>
      <c r="AU150" s="351" t="e">
        <f t="shared" si="122"/>
        <v>#DIV/0!</v>
      </c>
      <c r="AV150" s="351" t="e">
        <f t="shared" si="122"/>
        <v>#DIV/0!</v>
      </c>
      <c r="AW150" s="351" t="e">
        <f t="shared" si="122"/>
        <v>#DIV/0!</v>
      </c>
      <c r="AX150" s="351" t="e">
        <f t="shared" si="122"/>
        <v>#DIV/0!</v>
      </c>
      <c r="AY150" s="351" t="e">
        <f t="shared" si="122"/>
        <v>#DIV/0!</v>
      </c>
      <c r="AZ150" s="351" t="e">
        <f t="shared" si="122"/>
        <v>#DIV/0!</v>
      </c>
      <c r="BA150" s="351" t="e">
        <f t="shared" si="122"/>
        <v>#DIV/0!</v>
      </c>
      <c r="BB150" s="351" t="e">
        <f t="shared" si="122"/>
        <v>#DIV/0!</v>
      </c>
      <c r="BC150" s="351" t="e">
        <f t="shared" si="122"/>
        <v>#DIV/0!</v>
      </c>
      <c r="BD150" s="351" t="e">
        <f t="shared" si="122"/>
        <v>#DIV/0!</v>
      </c>
      <c r="BE150" s="351" t="e">
        <f t="shared" si="122"/>
        <v>#DIV/0!</v>
      </c>
      <c r="BF150" s="351" t="e">
        <f t="shared" si="122"/>
        <v>#DIV/0!</v>
      </c>
      <c r="BG150" s="351" t="e">
        <f t="shared" si="122"/>
        <v>#DIV/0!</v>
      </c>
      <c r="BH150" s="351" t="e">
        <f t="shared" si="122"/>
        <v>#DIV/0!</v>
      </c>
      <c r="BI150" s="351" t="e">
        <f t="shared" si="122"/>
        <v>#DIV/0!</v>
      </c>
      <c r="BJ150" s="351" t="e">
        <f t="shared" si="122"/>
        <v>#DIV/0!</v>
      </c>
      <c r="BK150" s="351" t="e">
        <f t="shared" si="122"/>
        <v>#DIV/0!</v>
      </c>
      <c r="BL150" s="351" t="e">
        <f t="shared" si="122"/>
        <v>#DIV/0!</v>
      </c>
      <c r="BM150" s="351" t="e">
        <f t="shared" si="122"/>
        <v>#DIV/0!</v>
      </c>
      <c r="BN150" s="351" t="e">
        <f t="shared" si="122"/>
        <v>#DIV/0!</v>
      </c>
      <c r="BO150" s="351" t="e">
        <f t="shared" si="122"/>
        <v>#DIV/0!</v>
      </c>
    </row>
    <row r="151" spans="2:67" ht="30.75" x14ac:dyDescent="0.25">
      <c r="B151" s="334" t="s">
        <v>341</v>
      </c>
      <c r="C151" s="351" t="e">
        <f t="shared" ref="C151:AH151" si="123">C139/C147</f>
        <v>#DIV/0!</v>
      </c>
      <c r="D151" s="351" t="e">
        <f t="shared" si="123"/>
        <v>#DIV/0!</v>
      </c>
      <c r="E151" s="351" t="e">
        <f t="shared" si="123"/>
        <v>#DIV/0!</v>
      </c>
      <c r="F151" s="351" t="e">
        <f t="shared" si="123"/>
        <v>#DIV/0!</v>
      </c>
      <c r="G151" s="351" t="e">
        <f t="shared" si="123"/>
        <v>#DIV/0!</v>
      </c>
      <c r="H151" s="351" t="e">
        <f t="shared" si="123"/>
        <v>#DIV/0!</v>
      </c>
      <c r="I151" s="351" t="e">
        <f t="shared" si="123"/>
        <v>#DIV/0!</v>
      </c>
      <c r="J151" s="351" t="e">
        <f t="shared" si="123"/>
        <v>#DIV/0!</v>
      </c>
      <c r="K151" s="351" t="e">
        <f t="shared" si="123"/>
        <v>#DIV/0!</v>
      </c>
      <c r="L151" s="351" t="e">
        <f t="shared" si="123"/>
        <v>#DIV/0!</v>
      </c>
      <c r="M151" s="351" t="e">
        <f t="shared" si="123"/>
        <v>#DIV/0!</v>
      </c>
      <c r="N151" s="351" t="e">
        <f t="shared" si="123"/>
        <v>#DIV/0!</v>
      </c>
      <c r="O151" s="351" t="e">
        <f t="shared" si="123"/>
        <v>#DIV/0!</v>
      </c>
      <c r="P151" s="351" t="e">
        <f t="shared" si="123"/>
        <v>#DIV/0!</v>
      </c>
      <c r="Q151" s="351" t="e">
        <f t="shared" si="123"/>
        <v>#DIV/0!</v>
      </c>
      <c r="R151" s="351" t="e">
        <f t="shared" si="123"/>
        <v>#DIV/0!</v>
      </c>
      <c r="S151" s="351" t="e">
        <f t="shared" si="123"/>
        <v>#DIV/0!</v>
      </c>
      <c r="T151" s="351" t="e">
        <f t="shared" si="123"/>
        <v>#DIV/0!</v>
      </c>
      <c r="U151" s="351" t="e">
        <f t="shared" si="123"/>
        <v>#DIV/0!</v>
      </c>
      <c r="V151" s="351" t="e">
        <f t="shared" si="123"/>
        <v>#DIV/0!</v>
      </c>
      <c r="W151" s="351" t="e">
        <f t="shared" si="123"/>
        <v>#DIV/0!</v>
      </c>
      <c r="X151" s="351" t="e">
        <f t="shared" si="123"/>
        <v>#DIV/0!</v>
      </c>
      <c r="Y151" s="351" t="e">
        <f t="shared" si="123"/>
        <v>#DIV/0!</v>
      </c>
      <c r="Z151" s="351" t="e">
        <f t="shared" si="123"/>
        <v>#DIV/0!</v>
      </c>
      <c r="AA151" s="351" t="e">
        <f t="shared" si="123"/>
        <v>#DIV/0!</v>
      </c>
      <c r="AB151" s="351" t="e">
        <f t="shared" si="123"/>
        <v>#DIV/0!</v>
      </c>
      <c r="AC151" s="351" t="e">
        <f t="shared" si="123"/>
        <v>#DIV/0!</v>
      </c>
      <c r="AD151" s="351" t="e">
        <f t="shared" si="123"/>
        <v>#DIV/0!</v>
      </c>
      <c r="AE151" s="351" t="e">
        <f t="shared" si="123"/>
        <v>#DIV/0!</v>
      </c>
      <c r="AF151" s="351" t="e">
        <f t="shared" si="123"/>
        <v>#DIV/0!</v>
      </c>
      <c r="AG151" s="351" t="e">
        <f t="shared" si="123"/>
        <v>#DIV/0!</v>
      </c>
      <c r="AH151" s="351" t="e">
        <f t="shared" si="123"/>
        <v>#DIV/0!</v>
      </c>
      <c r="AI151" s="351" t="e">
        <f t="shared" ref="AI151:BO151" si="124">AI139/AI147</f>
        <v>#DIV/0!</v>
      </c>
      <c r="AJ151" s="351" t="e">
        <f t="shared" si="124"/>
        <v>#DIV/0!</v>
      </c>
      <c r="AK151" s="351" t="e">
        <f t="shared" si="124"/>
        <v>#DIV/0!</v>
      </c>
      <c r="AL151" s="351" t="e">
        <f t="shared" si="124"/>
        <v>#DIV/0!</v>
      </c>
      <c r="AM151" s="351" t="e">
        <f t="shared" si="124"/>
        <v>#DIV/0!</v>
      </c>
      <c r="AN151" s="351" t="e">
        <f t="shared" si="124"/>
        <v>#DIV/0!</v>
      </c>
      <c r="AO151" s="351" t="e">
        <f t="shared" si="124"/>
        <v>#DIV/0!</v>
      </c>
      <c r="AP151" s="351" t="e">
        <f t="shared" si="124"/>
        <v>#DIV/0!</v>
      </c>
      <c r="AQ151" s="351" t="e">
        <f t="shared" si="124"/>
        <v>#DIV/0!</v>
      </c>
      <c r="AR151" s="351" t="e">
        <f t="shared" si="124"/>
        <v>#DIV/0!</v>
      </c>
      <c r="AS151" s="351" t="e">
        <f t="shared" si="124"/>
        <v>#DIV/0!</v>
      </c>
      <c r="AT151" s="351" t="e">
        <f t="shared" si="124"/>
        <v>#DIV/0!</v>
      </c>
      <c r="AU151" s="351" t="e">
        <f t="shared" si="124"/>
        <v>#DIV/0!</v>
      </c>
      <c r="AV151" s="351" t="e">
        <f t="shared" si="124"/>
        <v>#DIV/0!</v>
      </c>
      <c r="AW151" s="351" t="e">
        <f t="shared" si="124"/>
        <v>#DIV/0!</v>
      </c>
      <c r="AX151" s="351" t="e">
        <f t="shared" si="124"/>
        <v>#DIV/0!</v>
      </c>
      <c r="AY151" s="351" t="e">
        <f t="shared" si="124"/>
        <v>#DIV/0!</v>
      </c>
      <c r="AZ151" s="351" t="e">
        <f t="shared" si="124"/>
        <v>#DIV/0!</v>
      </c>
      <c r="BA151" s="351" t="e">
        <f t="shared" si="124"/>
        <v>#DIV/0!</v>
      </c>
      <c r="BB151" s="351" t="e">
        <f t="shared" si="124"/>
        <v>#DIV/0!</v>
      </c>
      <c r="BC151" s="351" t="e">
        <f t="shared" si="124"/>
        <v>#DIV/0!</v>
      </c>
      <c r="BD151" s="351" t="e">
        <f t="shared" si="124"/>
        <v>#DIV/0!</v>
      </c>
      <c r="BE151" s="351" t="e">
        <f t="shared" si="124"/>
        <v>#DIV/0!</v>
      </c>
      <c r="BF151" s="351" t="e">
        <f t="shared" si="124"/>
        <v>#DIV/0!</v>
      </c>
      <c r="BG151" s="351" t="e">
        <f t="shared" si="124"/>
        <v>#DIV/0!</v>
      </c>
      <c r="BH151" s="351" t="e">
        <f t="shared" si="124"/>
        <v>#DIV/0!</v>
      </c>
      <c r="BI151" s="351" t="e">
        <f t="shared" si="124"/>
        <v>#DIV/0!</v>
      </c>
      <c r="BJ151" s="351" t="e">
        <f t="shared" si="124"/>
        <v>#DIV/0!</v>
      </c>
      <c r="BK151" s="351" t="e">
        <f t="shared" si="124"/>
        <v>#DIV/0!</v>
      </c>
      <c r="BL151" s="351" t="e">
        <f t="shared" si="124"/>
        <v>#DIV/0!</v>
      </c>
      <c r="BM151" s="351" t="e">
        <f t="shared" si="124"/>
        <v>#DIV/0!</v>
      </c>
      <c r="BN151" s="351" t="e">
        <f t="shared" si="124"/>
        <v>#DIV/0!</v>
      </c>
      <c r="BO151" s="351" t="e">
        <f t="shared" si="124"/>
        <v>#DIV/0!</v>
      </c>
    </row>
    <row r="152" spans="2:67" s="98" customFormat="1" x14ac:dyDescent="0.25">
      <c r="K152"/>
      <c r="L152"/>
      <c r="M152"/>
      <c r="N152"/>
      <c r="O152"/>
      <c r="P152"/>
      <c r="Q152"/>
      <c r="R152" s="31"/>
      <c r="S152" s="31"/>
    </row>
    <row r="153" spans="2:67" s="98" customFormat="1" ht="15.75" x14ac:dyDescent="0.25">
      <c r="B153" s="480" t="s">
        <v>263</v>
      </c>
      <c r="C153" s="480"/>
      <c r="D153" s="480"/>
      <c r="E153" s="480"/>
      <c r="F153" s="111"/>
      <c r="G153" s="111"/>
      <c r="K153"/>
      <c r="L153"/>
      <c r="M153"/>
      <c r="N153"/>
      <c r="O153"/>
      <c r="P153"/>
      <c r="Q153"/>
      <c r="R153" s="31"/>
      <c r="S153" s="31"/>
    </row>
    <row r="154" spans="2:67" s="98" customFormat="1" ht="15.75" x14ac:dyDescent="0.25">
      <c r="B154" s="111"/>
      <c r="C154" s="111"/>
      <c r="D154" s="111"/>
      <c r="E154" s="111"/>
      <c r="F154" s="111"/>
      <c r="G154" s="111"/>
      <c r="K154"/>
      <c r="L154"/>
      <c r="M154"/>
      <c r="N154"/>
      <c r="O154"/>
      <c r="P154"/>
      <c r="Q154"/>
      <c r="R154" s="31"/>
      <c r="S154" s="31"/>
    </row>
    <row r="155" spans="2:67" s="98" customFormat="1" ht="30" customHeight="1" x14ac:dyDescent="0.25">
      <c r="B155" s="124"/>
      <c r="C155" s="491" t="s">
        <v>152</v>
      </c>
      <c r="D155" s="491"/>
      <c r="E155" s="491"/>
      <c r="F155" s="491"/>
      <c r="G155" s="491"/>
      <c r="K155"/>
      <c r="L155"/>
      <c r="M155"/>
      <c r="N155"/>
      <c r="O155"/>
      <c r="P155"/>
      <c r="Q155"/>
      <c r="R155" s="31"/>
      <c r="S155" s="31"/>
    </row>
    <row r="156" spans="2:67" s="98" customFormat="1" ht="30" customHeight="1" x14ac:dyDescent="0.25">
      <c r="B156" s="113" t="s">
        <v>153</v>
      </c>
      <c r="C156" s="494"/>
      <c r="D156" s="494"/>
      <c r="E156" s="494"/>
      <c r="F156" s="494"/>
      <c r="G156" s="494"/>
      <c r="K156"/>
      <c r="L156"/>
      <c r="M156"/>
      <c r="N156"/>
      <c r="O156"/>
      <c r="P156"/>
      <c r="Q156"/>
      <c r="R156" s="31"/>
      <c r="S156" s="31"/>
    </row>
    <row r="157" spans="2:67" s="98" customFormat="1" ht="15.95" customHeight="1" thickBot="1" x14ac:dyDescent="0.3">
      <c r="B157" s="113" t="s">
        <v>243</v>
      </c>
      <c r="C157" s="474" t="s">
        <v>9</v>
      </c>
      <c r="D157" s="474"/>
      <c r="E157" s="474"/>
      <c r="F157" s="474"/>
      <c r="G157" s="474"/>
      <c r="H157" s="493">
        <v>2018</v>
      </c>
      <c r="I157" s="493"/>
      <c r="J157" s="493"/>
      <c r="K157" s="493"/>
      <c r="L157" s="493"/>
      <c r="M157" s="493"/>
      <c r="N157" s="493"/>
      <c r="O157" s="493"/>
      <c r="P157" s="493"/>
      <c r="Q157" s="493">
        <v>2019</v>
      </c>
      <c r="R157" s="493"/>
      <c r="S157" s="493"/>
      <c r="T157" s="493"/>
      <c r="U157" s="493"/>
      <c r="V157" s="493"/>
      <c r="W157" s="493"/>
      <c r="X157" s="493"/>
      <c r="Y157" s="493"/>
      <c r="Z157" s="495"/>
      <c r="AA157" s="495"/>
      <c r="AB157" s="495"/>
      <c r="AC157" s="493">
        <v>2020</v>
      </c>
      <c r="AD157" s="493"/>
      <c r="AE157" s="493"/>
      <c r="AF157" s="493"/>
      <c r="AG157" s="493"/>
      <c r="AH157" s="493"/>
      <c r="AI157" s="493"/>
      <c r="AJ157" s="493"/>
      <c r="AK157" s="493"/>
      <c r="AL157" s="493"/>
      <c r="AM157" s="493"/>
      <c r="AN157" s="493"/>
      <c r="AO157" s="493">
        <v>2021</v>
      </c>
      <c r="AP157" s="493"/>
      <c r="AQ157" s="493"/>
      <c r="AR157" s="493"/>
      <c r="AS157" s="493"/>
      <c r="AT157" s="493"/>
      <c r="AU157" s="493"/>
      <c r="AV157" s="493"/>
      <c r="AW157" s="493"/>
      <c r="AX157" s="493"/>
      <c r="AY157" s="493"/>
      <c r="AZ157" s="493"/>
      <c r="BA157" s="493">
        <v>2022</v>
      </c>
      <c r="BB157" s="493"/>
      <c r="BC157" s="493"/>
      <c r="BD157" s="493"/>
      <c r="BE157" s="493"/>
      <c r="BF157" s="493"/>
      <c r="BG157" s="493"/>
      <c r="BH157" s="493"/>
      <c r="BI157" s="493"/>
      <c r="BJ157" s="493"/>
      <c r="BK157" s="493"/>
      <c r="BL157" s="493"/>
      <c r="BM157" s="493">
        <v>2023</v>
      </c>
      <c r="BN157" s="493"/>
      <c r="BO157" s="493"/>
    </row>
    <row r="158" spans="2:67" s="98" customFormat="1" ht="45" x14ac:dyDescent="0.25">
      <c r="B158" s="113" t="s">
        <v>227</v>
      </c>
      <c r="C158" s="114" t="s">
        <v>245</v>
      </c>
      <c r="D158" s="114" t="s">
        <v>246</v>
      </c>
      <c r="E158" s="114" t="s">
        <v>247</v>
      </c>
      <c r="F158" s="114" t="s">
        <v>248</v>
      </c>
      <c r="G158" s="114" t="s">
        <v>249</v>
      </c>
      <c r="H158" s="114" t="s">
        <v>264</v>
      </c>
      <c r="I158" s="114" t="s">
        <v>265</v>
      </c>
      <c r="J158" s="114" t="s">
        <v>266</v>
      </c>
      <c r="K158" s="114" t="s">
        <v>267</v>
      </c>
      <c r="L158" s="114" t="s">
        <v>268</v>
      </c>
      <c r="M158" s="114" t="s">
        <v>269</v>
      </c>
      <c r="N158" s="114" t="s">
        <v>270</v>
      </c>
      <c r="O158" s="114" t="s">
        <v>271</v>
      </c>
      <c r="P158" s="114" t="s">
        <v>272</v>
      </c>
      <c r="Q158" s="114" t="s">
        <v>273</v>
      </c>
      <c r="R158" s="114" t="s">
        <v>274</v>
      </c>
      <c r="S158" s="114" t="s">
        <v>275</v>
      </c>
      <c r="T158" s="114" t="s">
        <v>276</v>
      </c>
      <c r="U158" s="114" t="s">
        <v>277</v>
      </c>
      <c r="V158" s="114" t="s">
        <v>278</v>
      </c>
      <c r="W158" s="114" t="s">
        <v>279</v>
      </c>
      <c r="X158" s="114" t="s">
        <v>280</v>
      </c>
      <c r="Y158" s="114" t="s">
        <v>281</v>
      </c>
      <c r="Z158" s="114" t="s">
        <v>282</v>
      </c>
      <c r="AA158" s="114" t="s">
        <v>283</v>
      </c>
      <c r="AB158" s="114" t="s">
        <v>284</v>
      </c>
      <c r="AC158" s="114" t="s">
        <v>285</v>
      </c>
      <c r="AD158" s="114" t="s">
        <v>286</v>
      </c>
      <c r="AE158" s="114" t="s">
        <v>287</v>
      </c>
      <c r="AF158" s="114" t="s">
        <v>288</v>
      </c>
      <c r="AG158" s="114" t="s">
        <v>289</v>
      </c>
      <c r="AH158" s="114" t="s">
        <v>290</v>
      </c>
      <c r="AI158" s="114" t="s">
        <v>291</v>
      </c>
      <c r="AJ158" s="114" t="s">
        <v>292</v>
      </c>
      <c r="AK158" s="114" t="s">
        <v>293</v>
      </c>
      <c r="AL158" s="114" t="s">
        <v>294</v>
      </c>
      <c r="AM158" s="114" t="s">
        <v>295</v>
      </c>
      <c r="AN158" s="114" t="s">
        <v>296</v>
      </c>
      <c r="AO158" s="114" t="s">
        <v>297</v>
      </c>
      <c r="AP158" s="114" t="s">
        <v>298</v>
      </c>
      <c r="AQ158" s="114" t="s">
        <v>299</v>
      </c>
      <c r="AR158" s="114" t="s">
        <v>300</v>
      </c>
      <c r="AS158" s="114" t="s">
        <v>301</v>
      </c>
      <c r="AT158" s="114" t="s">
        <v>302</v>
      </c>
      <c r="AU158" s="114" t="s">
        <v>303</v>
      </c>
      <c r="AV158" s="114" t="s">
        <v>304</v>
      </c>
      <c r="AW158" s="114" t="s">
        <v>305</v>
      </c>
      <c r="AX158" s="114" t="s">
        <v>306</v>
      </c>
      <c r="AY158" s="114" t="s">
        <v>307</v>
      </c>
      <c r="AZ158" s="114" t="s">
        <v>308</v>
      </c>
      <c r="BA158" s="114" t="s">
        <v>309</v>
      </c>
      <c r="BB158" s="114" t="s">
        <v>310</v>
      </c>
      <c r="BC158" s="114" t="s">
        <v>311</v>
      </c>
      <c r="BD158" s="114" t="s">
        <v>312</v>
      </c>
      <c r="BE158" s="114" t="s">
        <v>313</v>
      </c>
      <c r="BF158" s="114" t="s">
        <v>314</v>
      </c>
      <c r="BG158" s="114" t="s">
        <v>315</v>
      </c>
      <c r="BH158" s="114" t="s">
        <v>316</v>
      </c>
      <c r="BI158" s="114" t="s">
        <v>317</v>
      </c>
      <c r="BJ158" s="114" t="s">
        <v>318</v>
      </c>
      <c r="BK158" s="114" t="s">
        <v>319</v>
      </c>
      <c r="BL158" s="114" t="s">
        <v>320</v>
      </c>
      <c r="BM158" s="330" t="s">
        <v>321</v>
      </c>
      <c r="BN158" s="330" t="s">
        <v>322</v>
      </c>
      <c r="BO158" s="330" t="s">
        <v>323</v>
      </c>
    </row>
    <row r="159" spans="2:67" ht="30.75" x14ac:dyDescent="0.25">
      <c r="B159" s="113" t="s">
        <v>324</v>
      </c>
      <c r="C159" s="156"/>
      <c r="D159" s="156"/>
      <c r="E159" s="156"/>
      <c r="F159" s="156"/>
      <c r="G159" s="331"/>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c r="AJ159" s="332"/>
      <c r="AK159" s="332"/>
      <c r="AL159" s="332"/>
      <c r="AM159" s="332"/>
      <c r="AN159" s="332"/>
      <c r="AO159" s="332"/>
      <c r="AP159" s="332"/>
      <c r="AQ159" s="332"/>
      <c r="AR159" s="332"/>
      <c r="AS159" s="332"/>
      <c r="AT159" s="332"/>
      <c r="AU159" s="332"/>
      <c r="AV159" s="332"/>
      <c r="AW159" s="332"/>
      <c r="AX159" s="332"/>
      <c r="AY159" s="332"/>
      <c r="AZ159" s="332"/>
      <c r="BA159" s="332"/>
      <c r="BB159" s="332"/>
      <c r="BC159" s="332"/>
      <c r="BD159" s="332"/>
      <c r="BE159" s="332"/>
      <c r="BF159" s="332"/>
      <c r="BG159" s="332"/>
      <c r="BH159" s="332"/>
      <c r="BI159" s="332"/>
      <c r="BJ159" s="332"/>
      <c r="BK159" s="332"/>
      <c r="BL159" s="333"/>
      <c r="BM159" s="332"/>
      <c r="BN159" s="332"/>
      <c r="BO159" s="332"/>
    </row>
    <row r="160" spans="2:67" ht="30.75" x14ac:dyDescent="0.25">
      <c r="B160" s="113" t="s">
        <v>325</v>
      </c>
      <c r="C160" s="156"/>
      <c r="D160" s="156"/>
      <c r="E160" s="156"/>
      <c r="F160" s="156"/>
      <c r="G160" s="331"/>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c r="AJ160" s="332"/>
      <c r="AK160" s="332"/>
      <c r="AL160" s="332"/>
      <c r="AM160" s="332"/>
      <c r="AN160" s="332"/>
      <c r="AO160" s="332"/>
      <c r="AP160" s="332"/>
      <c r="AQ160" s="332"/>
      <c r="AR160" s="332"/>
      <c r="AS160" s="332"/>
      <c r="AT160" s="332"/>
      <c r="AU160" s="332"/>
      <c r="AV160" s="332"/>
      <c r="AW160" s="332"/>
      <c r="AX160" s="332"/>
      <c r="AY160" s="332"/>
      <c r="AZ160" s="332"/>
      <c r="BA160" s="332"/>
      <c r="BB160" s="332"/>
      <c r="BC160" s="332"/>
      <c r="BD160" s="332"/>
      <c r="BE160" s="332"/>
      <c r="BF160" s="332"/>
      <c r="BG160" s="332"/>
      <c r="BH160" s="332"/>
      <c r="BI160" s="332"/>
      <c r="BJ160" s="332"/>
      <c r="BK160" s="332"/>
      <c r="BL160" s="333"/>
      <c r="BM160" s="332"/>
      <c r="BN160" s="332"/>
      <c r="BO160" s="332"/>
    </row>
    <row r="161" spans="2:67" ht="15.75" x14ac:dyDescent="0.25">
      <c r="B161" s="334" t="s">
        <v>326</v>
      </c>
      <c r="C161" s="335">
        <f t="shared" ref="C161:AH161" si="125">SUM(C159+C160)</f>
        <v>0</v>
      </c>
      <c r="D161" s="335">
        <f t="shared" si="125"/>
        <v>0</v>
      </c>
      <c r="E161" s="335">
        <f t="shared" si="125"/>
        <v>0</v>
      </c>
      <c r="F161" s="335">
        <f t="shared" si="125"/>
        <v>0</v>
      </c>
      <c r="G161" s="335">
        <f t="shared" si="125"/>
        <v>0</v>
      </c>
      <c r="H161" s="335">
        <f t="shared" si="125"/>
        <v>0</v>
      </c>
      <c r="I161" s="335">
        <f t="shared" si="125"/>
        <v>0</v>
      </c>
      <c r="J161" s="335">
        <f t="shared" si="125"/>
        <v>0</v>
      </c>
      <c r="K161" s="335">
        <f t="shared" si="125"/>
        <v>0</v>
      </c>
      <c r="L161" s="335">
        <f t="shared" si="125"/>
        <v>0</v>
      </c>
      <c r="M161" s="335">
        <f t="shared" si="125"/>
        <v>0</v>
      </c>
      <c r="N161" s="335">
        <f t="shared" si="125"/>
        <v>0</v>
      </c>
      <c r="O161" s="335">
        <f t="shared" si="125"/>
        <v>0</v>
      </c>
      <c r="P161" s="335">
        <f t="shared" si="125"/>
        <v>0</v>
      </c>
      <c r="Q161" s="335">
        <f t="shared" si="125"/>
        <v>0</v>
      </c>
      <c r="R161" s="335">
        <f t="shared" si="125"/>
        <v>0</v>
      </c>
      <c r="S161" s="335">
        <f t="shared" si="125"/>
        <v>0</v>
      </c>
      <c r="T161" s="335">
        <f t="shared" si="125"/>
        <v>0</v>
      </c>
      <c r="U161" s="335">
        <f t="shared" si="125"/>
        <v>0</v>
      </c>
      <c r="V161" s="335">
        <f t="shared" si="125"/>
        <v>0</v>
      </c>
      <c r="W161" s="335">
        <f t="shared" si="125"/>
        <v>0</v>
      </c>
      <c r="X161" s="335">
        <f t="shared" si="125"/>
        <v>0</v>
      </c>
      <c r="Y161" s="335">
        <f t="shared" si="125"/>
        <v>0</v>
      </c>
      <c r="Z161" s="335">
        <f t="shared" si="125"/>
        <v>0</v>
      </c>
      <c r="AA161" s="335">
        <f t="shared" si="125"/>
        <v>0</v>
      </c>
      <c r="AB161" s="335">
        <f t="shared" si="125"/>
        <v>0</v>
      </c>
      <c r="AC161" s="335">
        <f t="shared" si="125"/>
        <v>0</v>
      </c>
      <c r="AD161" s="335">
        <f t="shared" si="125"/>
        <v>0</v>
      </c>
      <c r="AE161" s="335">
        <f t="shared" si="125"/>
        <v>0</v>
      </c>
      <c r="AF161" s="335">
        <f t="shared" si="125"/>
        <v>0</v>
      </c>
      <c r="AG161" s="335">
        <f t="shared" si="125"/>
        <v>0</v>
      </c>
      <c r="AH161" s="335">
        <f t="shared" si="125"/>
        <v>0</v>
      </c>
      <c r="AI161" s="335">
        <f t="shared" ref="AI161:BN161" si="126">SUM(AI159+AI160)</f>
        <v>0</v>
      </c>
      <c r="AJ161" s="335">
        <f t="shared" si="126"/>
        <v>0</v>
      </c>
      <c r="AK161" s="335">
        <f t="shared" si="126"/>
        <v>0</v>
      </c>
      <c r="AL161" s="335">
        <f t="shared" si="126"/>
        <v>0</v>
      </c>
      <c r="AM161" s="335">
        <f t="shared" si="126"/>
        <v>0</v>
      </c>
      <c r="AN161" s="335">
        <f t="shared" si="126"/>
        <v>0</v>
      </c>
      <c r="AO161" s="335">
        <f t="shared" si="126"/>
        <v>0</v>
      </c>
      <c r="AP161" s="335">
        <f t="shared" si="126"/>
        <v>0</v>
      </c>
      <c r="AQ161" s="335">
        <f t="shared" si="126"/>
        <v>0</v>
      </c>
      <c r="AR161" s="335">
        <f t="shared" si="126"/>
        <v>0</v>
      </c>
      <c r="AS161" s="335">
        <f t="shared" si="126"/>
        <v>0</v>
      </c>
      <c r="AT161" s="335">
        <f t="shared" si="126"/>
        <v>0</v>
      </c>
      <c r="AU161" s="335">
        <f t="shared" si="126"/>
        <v>0</v>
      </c>
      <c r="AV161" s="335">
        <f t="shared" si="126"/>
        <v>0</v>
      </c>
      <c r="AW161" s="335">
        <f t="shared" si="126"/>
        <v>0</v>
      </c>
      <c r="AX161" s="335">
        <f t="shared" si="126"/>
        <v>0</v>
      </c>
      <c r="AY161" s="335">
        <f t="shared" si="126"/>
        <v>0</v>
      </c>
      <c r="AZ161" s="335">
        <f t="shared" si="126"/>
        <v>0</v>
      </c>
      <c r="BA161" s="335">
        <f t="shared" si="126"/>
        <v>0</v>
      </c>
      <c r="BB161" s="335">
        <f t="shared" si="126"/>
        <v>0</v>
      </c>
      <c r="BC161" s="335">
        <f t="shared" si="126"/>
        <v>0</v>
      </c>
      <c r="BD161" s="335">
        <f t="shared" si="126"/>
        <v>0</v>
      </c>
      <c r="BE161" s="335">
        <f t="shared" si="126"/>
        <v>0</v>
      </c>
      <c r="BF161" s="335">
        <f t="shared" si="126"/>
        <v>0</v>
      </c>
      <c r="BG161" s="335">
        <f t="shared" si="126"/>
        <v>0</v>
      </c>
      <c r="BH161" s="335">
        <f t="shared" si="126"/>
        <v>0</v>
      </c>
      <c r="BI161" s="335">
        <f t="shared" si="126"/>
        <v>0</v>
      </c>
      <c r="BJ161" s="335">
        <f t="shared" si="126"/>
        <v>0</v>
      </c>
      <c r="BK161" s="335">
        <f t="shared" si="126"/>
        <v>0</v>
      </c>
      <c r="BL161" s="335">
        <f t="shared" si="126"/>
        <v>0</v>
      </c>
      <c r="BM161" s="335">
        <f t="shared" si="126"/>
        <v>0</v>
      </c>
      <c r="BN161" s="335">
        <f t="shared" si="126"/>
        <v>0</v>
      </c>
      <c r="BO161" s="335">
        <f t="shared" ref="BO161" si="127">SUM(BO159+BO160)</f>
        <v>0</v>
      </c>
    </row>
    <row r="162" spans="2:67" ht="30.75" x14ac:dyDescent="0.25">
      <c r="B162" s="113" t="s">
        <v>327</v>
      </c>
      <c r="C162" s="156"/>
      <c r="D162" s="156"/>
      <c r="E162" s="156"/>
      <c r="F162" s="156"/>
      <c r="G162" s="331"/>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c r="AO162" s="332"/>
      <c r="AP162" s="332"/>
      <c r="AQ162" s="332"/>
      <c r="AR162" s="332"/>
      <c r="AS162" s="332"/>
      <c r="AT162" s="332"/>
      <c r="AU162" s="332"/>
      <c r="AV162" s="332"/>
      <c r="AW162" s="332"/>
      <c r="AX162" s="332"/>
      <c r="AY162" s="332"/>
      <c r="AZ162" s="332"/>
      <c r="BA162" s="332"/>
      <c r="BB162" s="332"/>
      <c r="BC162" s="332"/>
      <c r="BD162" s="332"/>
      <c r="BE162" s="332"/>
      <c r="BF162" s="332"/>
      <c r="BG162" s="332"/>
      <c r="BH162" s="332"/>
      <c r="BI162" s="332"/>
      <c r="BJ162" s="332"/>
      <c r="BK162" s="332"/>
      <c r="BL162" s="333"/>
      <c r="BM162" s="332"/>
      <c r="BN162" s="332"/>
      <c r="BO162" s="332"/>
    </row>
    <row r="163" spans="2:67" ht="30.75" x14ac:dyDescent="0.25">
      <c r="B163" s="113" t="s">
        <v>328</v>
      </c>
      <c r="C163" s="156"/>
      <c r="D163" s="156"/>
      <c r="E163" s="156"/>
      <c r="F163" s="156"/>
      <c r="G163" s="331"/>
      <c r="H163" s="332"/>
      <c r="I163" s="332"/>
      <c r="J163" s="332"/>
      <c r="K163" s="332"/>
      <c r="L163" s="332"/>
      <c r="M163" s="332"/>
      <c r="N163" s="332"/>
      <c r="O163" s="332"/>
      <c r="P163" s="332"/>
      <c r="Q163" s="332"/>
      <c r="R163" s="332"/>
      <c r="S163" s="332"/>
      <c r="T163" s="332"/>
      <c r="U163" s="332"/>
      <c r="V163" s="332"/>
      <c r="W163" s="332"/>
      <c r="X163" s="332"/>
      <c r="Y163" s="332"/>
      <c r="Z163" s="332"/>
      <c r="AA163" s="332"/>
      <c r="AB163" s="332"/>
      <c r="AC163" s="332"/>
      <c r="AD163" s="332"/>
      <c r="AE163" s="332"/>
      <c r="AF163" s="332"/>
      <c r="AG163" s="332"/>
      <c r="AH163" s="332"/>
      <c r="AI163" s="332"/>
      <c r="AJ163" s="332"/>
      <c r="AK163" s="332"/>
      <c r="AL163" s="332"/>
      <c r="AM163" s="332"/>
      <c r="AN163" s="332"/>
      <c r="AO163" s="332"/>
      <c r="AP163" s="332"/>
      <c r="AQ163" s="332"/>
      <c r="AR163" s="332"/>
      <c r="AS163" s="332"/>
      <c r="AT163" s="332"/>
      <c r="AU163" s="332"/>
      <c r="AV163" s="332"/>
      <c r="AW163" s="332"/>
      <c r="AX163" s="332"/>
      <c r="AY163" s="332"/>
      <c r="AZ163" s="332"/>
      <c r="BA163" s="332"/>
      <c r="BB163" s="332"/>
      <c r="BC163" s="332"/>
      <c r="BD163" s="332"/>
      <c r="BE163" s="332"/>
      <c r="BF163" s="332"/>
      <c r="BG163" s="332"/>
      <c r="BH163" s="332"/>
      <c r="BI163" s="332"/>
      <c r="BJ163" s="332"/>
      <c r="BK163" s="332"/>
      <c r="BL163" s="333"/>
      <c r="BM163" s="332"/>
      <c r="BN163" s="332"/>
      <c r="BO163" s="332"/>
    </row>
    <row r="164" spans="2:67" ht="15.75" x14ac:dyDescent="0.25">
      <c r="B164" s="334" t="s">
        <v>329</v>
      </c>
      <c r="C164" s="335">
        <f t="shared" ref="C164:AH164" si="128">SUM(C162+C163)</f>
        <v>0</v>
      </c>
      <c r="D164" s="335">
        <f t="shared" si="128"/>
        <v>0</v>
      </c>
      <c r="E164" s="335">
        <f t="shared" si="128"/>
        <v>0</v>
      </c>
      <c r="F164" s="335">
        <f t="shared" si="128"/>
        <v>0</v>
      </c>
      <c r="G164" s="335">
        <f t="shared" si="128"/>
        <v>0</v>
      </c>
      <c r="H164" s="335">
        <f t="shared" si="128"/>
        <v>0</v>
      </c>
      <c r="I164" s="335">
        <f t="shared" si="128"/>
        <v>0</v>
      </c>
      <c r="J164" s="335">
        <f t="shared" si="128"/>
        <v>0</v>
      </c>
      <c r="K164" s="335">
        <f t="shared" si="128"/>
        <v>0</v>
      </c>
      <c r="L164" s="335">
        <f t="shared" si="128"/>
        <v>0</v>
      </c>
      <c r="M164" s="335">
        <f t="shared" si="128"/>
        <v>0</v>
      </c>
      <c r="N164" s="335">
        <f t="shared" si="128"/>
        <v>0</v>
      </c>
      <c r="O164" s="335">
        <f t="shared" si="128"/>
        <v>0</v>
      </c>
      <c r="P164" s="335">
        <f t="shared" si="128"/>
        <v>0</v>
      </c>
      <c r="Q164" s="335">
        <f t="shared" si="128"/>
        <v>0</v>
      </c>
      <c r="R164" s="335">
        <f t="shared" si="128"/>
        <v>0</v>
      </c>
      <c r="S164" s="335">
        <f t="shared" si="128"/>
        <v>0</v>
      </c>
      <c r="T164" s="335">
        <f t="shared" si="128"/>
        <v>0</v>
      </c>
      <c r="U164" s="335">
        <f t="shared" si="128"/>
        <v>0</v>
      </c>
      <c r="V164" s="335">
        <f t="shared" si="128"/>
        <v>0</v>
      </c>
      <c r="W164" s="335">
        <f t="shared" si="128"/>
        <v>0</v>
      </c>
      <c r="X164" s="335">
        <f t="shared" si="128"/>
        <v>0</v>
      </c>
      <c r="Y164" s="335">
        <f t="shared" si="128"/>
        <v>0</v>
      </c>
      <c r="Z164" s="335">
        <f t="shared" si="128"/>
        <v>0</v>
      </c>
      <c r="AA164" s="335">
        <f t="shared" si="128"/>
        <v>0</v>
      </c>
      <c r="AB164" s="335">
        <f t="shared" si="128"/>
        <v>0</v>
      </c>
      <c r="AC164" s="335">
        <f t="shared" si="128"/>
        <v>0</v>
      </c>
      <c r="AD164" s="335">
        <f t="shared" si="128"/>
        <v>0</v>
      </c>
      <c r="AE164" s="335">
        <f t="shared" si="128"/>
        <v>0</v>
      </c>
      <c r="AF164" s="335">
        <f t="shared" si="128"/>
        <v>0</v>
      </c>
      <c r="AG164" s="335">
        <f t="shared" si="128"/>
        <v>0</v>
      </c>
      <c r="AH164" s="335">
        <f t="shared" si="128"/>
        <v>0</v>
      </c>
      <c r="AI164" s="335">
        <f t="shared" ref="AI164:BN164" si="129">SUM(AI162+AI163)</f>
        <v>0</v>
      </c>
      <c r="AJ164" s="335">
        <f t="shared" si="129"/>
        <v>0</v>
      </c>
      <c r="AK164" s="335">
        <f t="shared" si="129"/>
        <v>0</v>
      </c>
      <c r="AL164" s="335">
        <f t="shared" si="129"/>
        <v>0</v>
      </c>
      <c r="AM164" s="335">
        <f t="shared" si="129"/>
        <v>0</v>
      </c>
      <c r="AN164" s="335">
        <f t="shared" si="129"/>
        <v>0</v>
      </c>
      <c r="AO164" s="335">
        <f t="shared" si="129"/>
        <v>0</v>
      </c>
      <c r="AP164" s="335">
        <f t="shared" si="129"/>
        <v>0</v>
      </c>
      <c r="AQ164" s="335">
        <f t="shared" si="129"/>
        <v>0</v>
      </c>
      <c r="AR164" s="335">
        <f t="shared" si="129"/>
        <v>0</v>
      </c>
      <c r="AS164" s="335">
        <f t="shared" si="129"/>
        <v>0</v>
      </c>
      <c r="AT164" s="335">
        <f t="shared" si="129"/>
        <v>0</v>
      </c>
      <c r="AU164" s="335">
        <f t="shared" si="129"/>
        <v>0</v>
      </c>
      <c r="AV164" s="335">
        <f t="shared" si="129"/>
        <v>0</v>
      </c>
      <c r="AW164" s="335">
        <f t="shared" si="129"/>
        <v>0</v>
      </c>
      <c r="AX164" s="335">
        <f t="shared" si="129"/>
        <v>0</v>
      </c>
      <c r="AY164" s="335">
        <f t="shared" si="129"/>
        <v>0</v>
      </c>
      <c r="AZ164" s="335">
        <f t="shared" si="129"/>
        <v>0</v>
      </c>
      <c r="BA164" s="335">
        <f t="shared" si="129"/>
        <v>0</v>
      </c>
      <c r="BB164" s="335">
        <f t="shared" si="129"/>
        <v>0</v>
      </c>
      <c r="BC164" s="335">
        <f t="shared" si="129"/>
        <v>0</v>
      </c>
      <c r="BD164" s="335">
        <f t="shared" si="129"/>
        <v>0</v>
      </c>
      <c r="BE164" s="335">
        <f t="shared" si="129"/>
        <v>0</v>
      </c>
      <c r="BF164" s="335">
        <f t="shared" si="129"/>
        <v>0</v>
      </c>
      <c r="BG164" s="335">
        <f t="shared" si="129"/>
        <v>0</v>
      </c>
      <c r="BH164" s="335">
        <f t="shared" si="129"/>
        <v>0</v>
      </c>
      <c r="BI164" s="335">
        <f t="shared" si="129"/>
        <v>0</v>
      </c>
      <c r="BJ164" s="335">
        <f t="shared" si="129"/>
        <v>0</v>
      </c>
      <c r="BK164" s="335">
        <f t="shared" si="129"/>
        <v>0</v>
      </c>
      <c r="BL164" s="335">
        <f t="shared" si="129"/>
        <v>0</v>
      </c>
      <c r="BM164" s="335">
        <f t="shared" si="129"/>
        <v>0</v>
      </c>
      <c r="BN164" s="335">
        <f t="shared" si="129"/>
        <v>0</v>
      </c>
      <c r="BO164" s="335">
        <f t="shared" ref="BO164" si="130">SUM(BO162+BO163)</f>
        <v>0</v>
      </c>
    </row>
    <row r="165" spans="2:67" ht="15.75" x14ac:dyDescent="0.25">
      <c r="B165" s="336" t="s">
        <v>330</v>
      </c>
      <c r="C165" s="337">
        <f t="shared" ref="C165:AH165" si="131">SUM(C161+C164)</f>
        <v>0</v>
      </c>
      <c r="D165" s="337">
        <f t="shared" si="131"/>
        <v>0</v>
      </c>
      <c r="E165" s="337">
        <f t="shared" si="131"/>
        <v>0</v>
      </c>
      <c r="F165" s="337">
        <f t="shared" si="131"/>
        <v>0</v>
      </c>
      <c r="G165" s="337">
        <f t="shared" si="131"/>
        <v>0</v>
      </c>
      <c r="H165" s="337">
        <f t="shared" si="131"/>
        <v>0</v>
      </c>
      <c r="I165" s="337">
        <f t="shared" si="131"/>
        <v>0</v>
      </c>
      <c r="J165" s="337">
        <f t="shared" si="131"/>
        <v>0</v>
      </c>
      <c r="K165" s="337">
        <f t="shared" si="131"/>
        <v>0</v>
      </c>
      <c r="L165" s="337">
        <f t="shared" si="131"/>
        <v>0</v>
      </c>
      <c r="M165" s="337">
        <f t="shared" si="131"/>
        <v>0</v>
      </c>
      <c r="N165" s="337">
        <f t="shared" si="131"/>
        <v>0</v>
      </c>
      <c r="O165" s="337">
        <f t="shared" si="131"/>
        <v>0</v>
      </c>
      <c r="P165" s="337">
        <f t="shared" si="131"/>
        <v>0</v>
      </c>
      <c r="Q165" s="337">
        <f t="shared" si="131"/>
        <v>0</v>
      </c>
      <c r="R165" s="337">
        <f t="shared" si="131"/>
        <v>0</v>
      </c>
      <c r="S165" s="337">
        <f t="shared" si="131"/>
        <v>0</v>
      </c>
      <c r="T165" s="337">
        <f t="shared" si="131"/>
        <v>0</v>
      </c>
      <c r="U165" s="337">
        <f t="shared" si="131"/>
        <v>0</v>
      </c>
      <c r="V165" s="337">
        <f t="shared" si="131"/>
        <v>0</v>
      </c>
      <c r="W165" s="337">
        <f t="shared" si="131"/>
        <v>0</v>
      </c>
      <c r="X165" s="337">
        <f t="shared" si="131"/>
        <v>0</v>
      </c>
      <c r="Y165" s="337">
        <f t="shared" si="131"/>
        <v>0</v>
      </c>
      <c r="Z165" s="337">
        <f t="shared" si="131"/>
        <v>0</v>
      </c>
      <c r="AA165" s="337">
        <f t="shared" si="131"/>
        <v>0</v>
      </c>
      <c r="AB165" s="337">
        <f t="shared" si="131"/>
        <v>0</v>
      </c>
      <c r="AC165" s="337">
        <f t="shared" si="131"/>
        <v>0</v>
      </c>
      <c r="AD165" s="337">
        <f t="shared" si="131"/>
        <v>0</v>
      </c>
      <c r="AE165" s="337">
        <f t="shared" si="131"/>
        <v>0</v>
      </c>
      <c r="AF165" s="337">
        <f t="shared" si="131"/>
        <v>0</v>
      </c>
      <c r="AG165" s="337">
        <f t="shared" si="131"/>
        <v>0</v>
      </c>
      <c r="AH165" s="337">
        <f t="shared" si="131"/>
        <v>0</v>
      </c>
      <c r="AI165" s="337">
        <f t="shared" ref="AI165:BN165" si="132">SUM(AI161+AI164)</f>
        <v>0</v>
      </c>
      <c r="AJ165" s="337">
        <f t="shared" si="132"/>
        <v>0</v>
      </c>
      <c r="AK165" s="337">
        <f t="shared" si="132"/>
        <v>0</v>
      </c>
      <c r="AL165" s="337">
        <f t="shared" si="132"/>
        <v>0</v>
      </c>
      <c r="AM165" s="337">
        <f t="shared" si="132"/>
        <v>0</v>
      </c>
      <c r="AN165" s="337">
        <f t="shared" si="132"/>
        <v>0</v>
      </c>
      <c r="AO165" s="337">
        <f t="shared" si="132"/>
        <v>0</v>
      </c>
      <c r="AP165" s="337">
        <f t="shared" si="132"/>
        <v>0</v>
      </c>
      <c r="AQ165" s="337">
        <f t="shared" si="132"/>
        <v>0</v>
      </c>
      <c r="AR165" s="337">
        <f t="shared" si="132"/>
        <v>0</v>
      </c>
      <c r="AS165" s="337">
        <f t="shared" si="132"/>
        <v>0</v>
      </c>
      <c r="AT165" s="337">
        <f t="shared" si="132"/>
        <v>0</v>
      </c>
      <c r="AU165" s="337">
        <f t="shared" si="132"/>
        <v>0</v>
      </c>
      <c r="AV165" s="337">
        <f t="shared" si="132"/>
        <v>0</v>
      </c>
      <c r="AW165" s="337">
        <f t="shared" si="132"/>
        <v>0</v>
      </c>
      <c r="AX165" s="337">
        <f t="shared" si="132"/>
        <v>0</v>
      </c>
      <c r="AY165" s="337">
        <f t="shared" si="132"/>
        <v>0</v>
      </c>
      <c r="AZ165" s="337">
        <f t="shared" si="132"/>
        <v>0</v>
      </c>
      <c r="BA165" s="337">
        <f t="shared" si="132"/>
        <v>0</v>
      </c>
      <c r="BB165" s="337">
        <f t="shared" si="132"/>
        <v>0</v>
      </c>
      <c r="BC165" s="337">
        <f t="shared" si="132"/>
        <v>0</v>
      </c>
      <c r="BD165" s="337">
        <f t="shared" si="132"/>
        <v>0</v>
      </c>
      <c r="BE165" s="337">
        <f t="shared" si="132"/>
        <v>0</v>
      </c>
      <c r="BF165" s="337">
        <f t="shared" si="132"/>
        <v>0</v>
      </c>
      <c r="BG165" s="337">
        <f t="shared" si="132"/>
        <v>0</v>
      </c>
      <c r="BH165" s="337">
        <f t="shared" si="132"/>
        <v>0</v>
      </c>
      <c r="BI165" s="337">
        <f t="shared" si="132"/>
        <v>0</v>
      </c>
      <c r="BJ165" s="337">
        <f t="shared" si="132"/>
        <v>0</v>
      </c>
      <c r="BK165" s="337">
        <f t="shared" si="132"/>
        <v>0</v>
      </c>
      <c r="BL165" s="337">
        <f t="shared" si="132"/>
        <v>0</v>
      </c>
      <c r="BM165" s="337">
        <f t="shared" si="132"/>
        <v>0</v>
      </c>
      <c r="BN165" s="337">
        <f t="shared" si="132"/>
        <v>0</v>
      </c>
      <c r="BO165" s="337">
        <f t="shared" ref="BO165" si="133">SUM(BO161+BO164)</f>
        <v>0</v>
      </c>
    </row>
    <row r="166" spans="2:67" ht="16.5" thickBot="1" x14ac:dyDescent="0.3">
      <c r="B166" s="338" t="s">
        <v>331</v>
      </c>
      <c r="C166" s="339" t="e">
        <f>C165/C$11</f>
        <v>#DIV/0!</v>
      </c>
      <c r="D166" s="339" t="e">
        <f>D165/D$11</f>
        <v>#DIV/0!</v>
      </c>
      <c r="E166" s="339" t="e">
        <f>E165/E$11</f>
        <v>#DIV/0!</v>
      </c>
      <c r="F166" s="339" t="e">
        <f>F165/F$11</f>
        <v>#DIV/0!</v>
      </c>
      <c r="G166" s="339" t="e">
        <f>G165/G$11</f>
        <v>#DIV/0!</v>
      </c>
      <c r="H166" s="340"/>
      <c r="I166" s="341"/>
      <c r="J166" s="341"/>
      <c r="K166" s="341"/>
      <c r="L166" s="341"/>
      <c r="M166" s="342"/>
      <c r="N166" s="341"/>
      <c r="O166" s="341"/>
      <c r="P166" s="341"/>
      <c r="Q166" s="341"/>
      <c r="R166" s="342"/>
      <c r="S166" s="341"/>
      <c r="T166" s="341"/>
      <c r="U166" s="341"/>
      <c r="V166" s="341"/>
      <c r="W166" s="342"/>
      <c r="X166" s="341"/>
      <c r="Y166" s="341"/>
      <c r="Z166" s="341"/>
      <c r="AA166" s="341"/>
      <c r="AB166" s="342"/>
      <c r="AC166" s="341"/>
      <c r="AD166" s="341"/>
      <c r="AE166" s="341"/>
      <c r="AF166" s="341"/>
      <c r="AG166" s="342"/>
      <c r="AH166" s="341"/>
      <c r="AI166" s="341"/>
      <c r="AJ166" s="341"/>
      <c r="AK166" s="341"/>
      <c r="AL166" s="342"/>
      <c r="AM166" s="341"/>
      <c r="AN166" s="341"/>
      <c r="AO166" s="341"/>
      <c r="AP166" s="341"/>
      <c r="AQ166" s="342"/>
      <c r="AR166" s="341"/>
      <c r="AS166" s="341"/>
      <c r="AT166" s="341"/>
      <c r="AU166" s="341"/>
      <c r="AV166" s="342"/>
      <c r="AW166" s="341"/>
      <c r="AX166" s="341"/>
      <c r="AY166" s="341"/>
      <c r="AZ166" s="341"/>
      <c r="BA166" s="342"/>
      <c r="BB166" s="341"/>
      <c r="BC166" s="341"/>
      <c r="BD166" s="341"/>
      <c r="BE166" s="341"/>
      <c r="BF166" s="342"/>
      <c r="BG166" s="341"/>
      <c r="BH166" s="341"/>
      <c r="BI166" s="341"/>
      <c r="BJ166" s="341"/>
      <c r="BK166" s="342"/>
      <c r="BL166" s="341"/>
      <c r="BM166" s="341"/>
      <c r="BN166" s="341"/>
      <c r="BO166" s="341"/>
    </row>
    <row r="167" spans="2:67" ht="30.75" x14ac:dyDescent="0.25">
      <c r="B167" s="343" t="s">
        <v>332</v>
      </c>
      <c r="C167" s="344"/>
      <c r="D167" s="344"/>
      <c r="E167" s="344"/>
      <c r="F167" s="344"/>
      <c r="G167" s="345"/>
      <c r="H167" s="332"/>
      <c r="I167" s="332"/>
      <c r="J167" s="332"/>
      <c r="K167" s="332"/>
      <c r="L167" s="332"/>
      <c r="M167" s="332"/>
      <c r="N167" s="332"/>
      <c r="O167" s="332"/>
      <c r="P167" s="332"/>
      <c r="Q167" s="332"/>
      <c r="R167" s="332"/>
      <c r="S167" s="332"/>
      <c r="T167" s="332"/>
      <c r="U167" s="332"/>
      <c r="V167" s="332"/>
      <c r="W167" s="332"/>
      <c r="X167" s="332"/>
      <c r="Y167" s="332"/>
      <c r="Z167" s="332"/>
      <c r="AA167" s="332"/>
      <c r="AB167" s="332"/>
      <c r="AC167" s="332"/>
      <c r="AD167" s="332"/>
      <c r="AE167" s="332"/>
      <c r="AF167" s="332"/>
      <c r="AG167" s="332"/>
      <c r="AH167" s="332"/>
      <c r="AI167" s="332"/>
      <c r="AJ167" s="332"/>
      <c r="AK167" s="332"/>
      <c r="AL167" s="332"/>
      <c r="AM167" s="332"/>
      <c r="AN167" s="332"/>
      <c r="AO167" s="332"/>
      <c r="AP167" s="332"/>
      <c r="AQ167" s="332"/>
      <c r="AR167" s="332"/>
      <c r="AS167" s="332"/>
      <c r="AT167" s="332"/>
      <c r="AU167" s="332"/>
      <c r="AV167" s="332"/>
      <c r="AW167" s="332"/>
      <c r="AX167" s="332"/>
      <c r="AY167" s="332"/>
      <c r="AZ167" s="332"/>
      <c r="BA167" s="332"/>
      <c r="BB167" s="332"/>
      <c r="BC167" s="332"/>
      <c r="BD167" s="332"/>
      <c r="BE167" s="332"/>
      <c r="BF167" s="332"/>
      <c r="BG167" s="332"/>
      <c r="BH167" s="332"/>
      <c r="BI167" s="332"/>
      <c r="BJ167" s="332"/>
      <c r="BK167" s="332"/>
      <c r="BL167" s="333"/>
      <c r="BM167" s="332"/>
      <c r="BN167" s="332"/>
      <c r="BO167" s="332"/>
    </row>
    <row r="168" spans="2:67" ht="30.75" x14ac:dyDescent="0.25">
      <c r="B168" s="113" t="s">
        <v>333</v>
      </c>
      <c r="C168" s="344"/>
      <c r="D168" s="344"/>
      <c r="E168" s="344"/>
      <c r="F168" s="344"/>
      <c r="G168" s="345"/>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c r="AJ168" s="332"/>
      <c r="AK168" s="332"/>
      <c r="AL168" s="332"/>
      <c r="AM168" s="332"/>
      <c r="AN168" s="332"/>
      <c r="AO168" s="332"/>
      <c r="AP168" s="332"/>
      <c r="AQ168" s="332"/>
      <c r="AR168" s="332"/>
      <c r="AS168" s="332"/>
      <c r="AT168" s="332"/>
      <c r="AU168" s="332"/>
      <c r="AV168" s="332"/>
      <c r="AW168" s="332"/>
      <c r="AX168" s="332"/>
      <c r="AY168" s="332"/>
      <c r="AZ168" s="332"/>
      <c r="BA168" s="332"/>
      <c r="BB168" s="332"/>
      <c r="BC168" s="332"/>
      <c r="BD168" s="332"/>
      <c r="BE168" s="332"/>
      <c r="BF168" s="332"/>
      <c r="BG168" s="332"/>
      <c r="BH168" s="332"/>
      <c r="BI168" s="332"/>
      <c r="BJ168" s="332"/>
      <c r="BK168" s="332"/>
      <c r="BL168" s="333"/>
      <c r="BM168" s="332"/>
      <c r="BN168" s="332"/>
      <c r="BO168" s="332"/>
    </row>
    <row r="169" spans="2:67" ht="15.75" x14ac:dyDescent="0.25">
      <c r="B169" s="346" t="s">
        <v>334</v>
      </c>
      <c r="C169" s="347">
        <f t="shared" ref="C169:AH169" si="134">SUM(C167+C168)</f>
        <v>0</v>
      </c>
      <c r="D169" s="347">
        <f t="shared" si="134"/>
        <v>0</v>
      </c>
      <c r="E169" s="347">
        <f t="shared" si="134"/>
        <v>0</v>
      </c>
      <c r="F169" s="347">
        <f t="shared" si="134"/>
        <v>0</v>
      </c>
      <c r="G169" s="347">
        <f t="shared" si="134"/>
        <v>0</v>
      </c>
      <c r="H169" s="347">
        <f t="shared" si="134"/>
        <v>0</v>
      </c>
      <c r="I169" s="347">
        <f t="shared" si="134"/>
        <v>0</v>
      </c>
      <c r="J169" s="347">
        <f t="shared" si="134"/>
        <v>0</v>
      </c>
      <c r="K169" s="347">
        <f t="shared" si="134"/>
        <v>0</v>
      </c>
      <c r="L169" s="347">
        <f t="shared" si="134"/>
        <v>0</v>
      </c>
      <c r="M169" s="347">
        <f t="shared" si="134"/>
        <v>0</v>
      </c>
      <c r="N169" s="347">
        <f t="shared" si="134"/>
        <v>0</v>
      </c>
      <c r="O169" s="347">
        <f t="shared" si="134"/>
        <v>0</v>
      </c>
      <c r="P169" s="347">
        <f t="shared" si="134"/>
        <v>0</v>
      </c>
      <c r="Q169" s="347">
        <f t="shared" si="134"/>
        <v>0</v>
      </c>
      <c r="R169" s="347">
        <f t="shared" si="134"/>
        <v>0</v>
      </c>
      <c r="S169" s="347">
        <f t="shared" si="134"/>
        <v>0</v>
      </c>
      <c r="T169" s="347">
        <f t="shared" si="134"/>
        <v>0</v>
      </c>
      <c r="U169" s="347">
        <f t="shared" si="134"/>
        <v>0</v>
      </c>
      <c r="V169" s="347">
        <f t="shared" si="134"/>
        <v>0</v>
      </c>
      <c r="W169" s="347">
        <f t="shared" si="134"/>
        <v>0</v>
      </c>
      <c r="X169" s="347">
        <f t="shared" si="134"/>
        <v>0</v>
      </c>
      <c r="Y169" s="347">
        <f t="shared" si="134"/>
        <v>0</v>
      </c>
      <c r="Z169" s="347">
        <f t="shared" si="134"/>
        <v>0</v>
      </c>
      <c r="AA169" s="347">
        <f t="shared" si="134"/>
        <v>0</v>
      </c>
      <c r="AB169" s="347">
        <f t="shared" si="134"/>
        <v>0</v>
      </c>
      <c r="AC169" s="347">
        <f t="shared" si="134"/>
        <v>0</v>
      </c>
      <c r="AD169" s="347">
        <f t="shared" si="134"/>
        <v>0</v>
      </c>
      <c r="AE169" s="347">
        <f t="shared" si="134"/>
        <v>0</v>
      </c>
      <c r="AF169" s="347">
        <f t="shared" si="134"/>
        <v>0</v>
      </c>
      <c r="AG169" s="347">
        <f t="shared" si="134"/>
        <v>0</v>
      </c>
      <c r="AH169" s="347">
        <f t="shared" si="134"/>
        <v>0</v>
      </c>
      <c r="AI169" s="347">
        <f t="shared" ref="AI169:BN169" si="135">SUM(AI167+AI168)</f>
        <v>0</v>
      </c>
      <c r="AJ169" s="347">
        <f t="shared" si="135"/>
        <v>0</v>
      </c>
      <c r="AK169" s="347">
        <f t="shared" si="135"/>
        <v>0</v>
      </c>
      <c r="AL169" s="347">
        <f t="shared" si="135"/>
        <v>0</v>
      </c>
      <c r="AM169" s="347">
        <f t="shared" si="135"/>
        <v>0</v>
      </c>
      <c r="AN169" s="347">
        <f t="shared" si="135"/>
        <v>0</v>
      </c>
      <c r="AO169" s="347">
        <f t="shared" si="135"/>
        <v>0</v>
      </c>
      <c r="AP169" s="347">
        <f t="shared" si="135"/>
        <v>0</v>
      </c>
      <c r="AQ169" s="347">
        <f t="shared" si="135"/>
        <v>0</v>
      </c>
      <c r="AR169" s="347">
        <f t="shared" si="135"/>
        <v>0</v>
      </c>
      <c r="AS169" s="347">
        <f t="shared" si="135"/>
        <v>0</v>
      </c>
      <c r="AT169" s="347">
        <f t="shared" si="135"/>
        <v>0</v>
      </c>
      <c r="AU169" s="347">
        <f t="shared" si="135"/>
        <v>0</v>
      </c>
      <c r="AV169" s="347">
        <f t="shared" si="135"/>
        <v>0</v>
      </c>
      <c r="AW169" s="347">
        <f t="shared" si="135"/>
        <v>0</v>
      </c>
      <c r="AX169" s="347">
        <f t="shared" si="135"/>
        <v>0</v>
      </c>
      <c r="AY169" s="347">
        <f t="shared" si="135"/>
        <v>0</v>
      </c>
      <c r="AZ169" s="347">
        <f t="shared" si="135"/>
        <v>0</v>
      </c>
      <c r="BA169" s="347">
        <f t="shared" si="135"/>
        <v>0</v>
      </c>
      <c r="BB169" s="347">
        <f t="shared" si="135"/>
        <v>0</v>
      </c>
      <c r="BC169" s="347">
        <f t="shared" si="135"/>
        <v>0</v>
      </c>
      <c r="BD169" s="347">
        <f t="shared" si="135"/>
        <v>0</v>
      </c>
      <c r="BE169" s="347">
        <f t="shared" si="135"/>
        <v>0</v>
      </c>
      <c r="BF169" s="347">
        <f t="shared" si="135"/>
        <v>0</v>
      </c>
      <c r="BG169" s="347">
        <f t="shared" si="135"/>
        <v>0</v>
      </c>
      <c r="BH169" s="347">
        <f t="shared" si="135"/>
        <v>0</v>
      </c>
      <c r="BI169" s="347">
        <f t="shared" si="135"/>
        <v>0</v>
      </c>
      <c r="BJ169" s="347">
        <f t="shared" si="135"/>
        <v>0</v>
      </c>
      <c r="BK169" s="347">
        <f t="shared" si="135"/>
        <v>0</v>
      </c>
      <c r="BL169" s="347">
        <f t="shared" si="135"/>
        <v>0</v>
      </c>
      <c r="BM169" s="347">
        <f t="shared" si="135"/>
        <v>0</v>
      </c>
      <c r="BN169" s="347">
        <f t="shared" si="135"/>
        <v>0</v>
      </c>
      <c r="BO169" s="347">
        <f t="shared" ref="BO169" si="136">SUM(BO167+BO168)</f>
        <v>0</v>
      </c>
    </row>
    <row r="170" spans="2:67" ht="30.75" x14ac:dyDescent="0.25">
      <c r="B170" s="343" t="s">
        <v>335</v>
      </c>
      <c r="C170" s="344"/>
      <c r="D170" s="344"/>
      <c r="E170" s="344"/>
      <c r="F170" s="344"/>
      <c r="G170" s="345"/>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c r="AJ170" s="332"/>
      <c r="AK170" s="332"/>
      <c r="AL170" s="332"/>
      <c r="AM170" s="332"/>
      <c r="AN170" s="332"/>
      <c r="AO170" s="332"/>
      <c r="AP170" s="332"/>
      <c r="AQ170" s="332"/>
      <c r="AR170" s="332"/>
      <c r="AS170" s="332"/>
      <c r="AT170" s="332"/>
      <c r="AU170" s="332"/>
      <c r="AV170" s="332"/>
      <c r="AW170" s="332"/>
      <c r="AX170" s="332"/>
      <c r="AY170" s="332"/>
      <c r="AZ170" s="332"/>
      <c r="BA170" s="332"/>
      <c r="BB170" s="332"/>
      <c r="BC170" s="332"/>
      <c r="BD170" s="332"/>
      <c r="BE170" s="332"/>
      <c r="BF170" s="332"/>
      <c r="BG170" s="332"/>
      <c r="BH170" s="332"/>
      <c r="BI170" s="332"/>
      <c r="BJ170" s="332"/>
      <c r="BK170" s="332"/>
      <c r="BL170" s="333"/>
      <c r="BM170" s="332"/>
      <c r="BN170" s="332"/>
      <c r="BO170" s="332"/>
    </row>
    <row r="171" spans="2:67" ht="30.75" x14ac:dyDescent="0.25">
      <c r="B171" s="343" t="s">
        <v>336</v>
      </c>
      <c r="C171" s="348"/>
      <c r="D171" s="348"/>
      <c r="E171" s="348"/>
      <c r="F171" s="348"/>
      <c r="G171" s="349"/>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c r="AD171" s="332"/>
      <c r="AE171" s="332"/>
      <c r="AF171" s="332"/>
      <c r="AG171" s="332"/>
      <c r="AH171" s="332"/>
      <c r="AI171" s="332"/>
      <c r="AJ171" s="332"/>
      <c r="AK171" s="332"/>
      <c r="AL171" s="332"/>
      <c r="AM171" s="332"/>
      <c r="AN171" s="332"/>
      <c r="AO171" s="332"/>
      <c r="AP171" s="332"/>
      <c r="AQ171" s="332"/>
      <c r="AR171" s="332"/>
      <c r="AS171" s="332"/>
      <c r="AT171" s="332"/>
      <c r="AU171" s="332"/>
      <c r="AV171" s="332"/>
      <c r="AW171" s="332"/>
      <c r="AX171" s="332"/>
      <c r="AY171" s="332"/>
      <c r="AZ171" s="332"/>
      <c r="BA171" s="332"/>
      <c r="BB171" s="332"/>
      <c r="BC171" s="332"/>
      <c r="BD171" s="332"/>
      <c r="BE171" s="332"/>
      <c r="BF171" s="332"/>
      <c r="BG171" s="332"/>
      <c r="BH171" s="332"/>
      <c r="BI171" s="332"/>
      <c r="BJ171" s="332"/>
      <c r="BK171" s="332"/>
      <c r="BL171" s="333"/>
      <c r="BM171" s="332"/>
      <c r="BN171" s="332"/>
      <c r="BO171" s="332"/>
    </row>
    <row r="172" spans="2:67" ht="15.75" x14ac:dyDescent="0.25">
      <c r="B172" s="334" t="s">
        <v>337</v>
      </c>
      <c r="C172" s="350">
        <f t="shared" ref="C172:AH172" si="137">SUM(C170+C171)</f>
        <v>0</v>
      </c>
      <c r="D172" s="350">
        <f t="shared" si="137"/>
        <v>0</v>
      </c>
      <c r="E172" s="350">
        <f t="shared" si="137"/>
        <v>0</v>
      </c>
      <c r="F172" s="350">
        <f t="shared" si="137"/>
        <v>0</v>
      </c>
      <c r="G172" s="350">
        <f t="shared" si="137"/>
        <v>0</v>
      </c>
      <c r="H172" s="350">
        <f t="shared" si="137"/>
        <v>0</v>
      </c>
      <c r="I172" s="350">
        <f t="shared" si="137"/>
        <v>0</v>
      </c>
      <c r="J172" s="350">
        <f t="shared" si="137"/>
        <v>0</v>
      </c>
      <c r="K172" s="350">
        <f t="shared" si="137"/>
        <v>0</v>
      </c>
      <c r="L172" s="350">
        <f t="shared" si="137"/>
        <v>0</v>
      </c>
      <c r="M172" s="350">
        <f t="shared" si="137"/>
        <v>0</v>
      </c>
      <c r="N172" s="350">
        <f t="shared" si="137"/>
        <v>0</v>
      </c>
      <c r="O172" s="350">
        <f t="shared" si="137"/>
        <v>0</v>
      </c>
      <c r="P172" s="350">
        <f t="shared" si="137"/>
        <v>0</v>
      </c>
      <c r="Q172" s="350">
        <f t="shared" si="137"/>
        <v>0</v>
      </c>
      <c r="R172" s="350">
        <f t="shared" si="137"/>
        <v>0</v>
      </c>
      <c r="S172" s="350">
        <f t="shared" si="137"/>
        <v>0</v>
      </c>
      <c r="T172" s="350">
        <f t="shared" si="137"/>
        <v>0</v>
      </c>
      <c r="U172" s="350">
        <f t="shared" si="137"/>
        <v>0</v>
      </c>
      <c r="V172" s="350">
        <f t="shared" si="137"/>
        <v>0</v>
      </c>
      <c r="W172" s="350">
        <f t="shared" si="137"/>
        <v>0</v>
      </c>
      <c r="X172" s="350">
        <f t="shared" si="137"/>
        <v>0</v>
      </c>
      <c r="Y172" s="350">
        <f t="shared" si="137"/>
        <v>0</v>
      </c>
      <c r="Z172" s="350">
        <f t="shared" si="137"/>
        <v>0</v>
      </c>
      <c r="AA172" s="350">
        <f t="shared" si="137"/>
        <v>0</v>
      </c>
      <c r="AB172" s="350">
        <f t="shared" si="137"/>
        <v>0</v>
      </c>
      <c r="AC172" s="350">
        <f t="shared" si="137"/>
        <v>0</v>
      </c>
      <c r="AD172" s="350">
        <f t="shared" si="137"/>
        <v>0</v>
      </c>
      <c r="AE172" s="350">
        <f t="shared" si="137"/>
        <v>0</v>
      </c>
      <c r="AF172" s="350">
        <f t="shared" si="137"/>
        <v>0</v>
      </c>
      <c r="AG172" s="350">
        <f t="shared" si="137"/>
        <v>0</v>
      </c>
      <c r="AH172" s="350">
        <f t="shared" si="137"/>
        <v>0</v>
      </c>
      <c r="AI172" s="350">
        <f t="shared" ref="AI172:BN172" si="138">SUM(AI170+AI171)</f>
        <v>0</v>
      </c>
      <c r="AJ172" s="350">
        <f t="shared" si="138"/>
        <v>0</v>
      </c>
      <c r="AK172" s="350">
        <f t="shared" si="138"/>
        <v>0</v>
      </c>
      <c r="AL172" s="350">
        <f t="shared" si="138"/>
        <v>0</v>
      </c>
      <c r="AM172" s="350">
        <f t="shared" si="138"/>
        <v>0</v>
      </c>
      <c r="AN172" s="350">
        <f t="shared" si="138"/>
        <v>0</v>
      </c>
      <c r="AO172" s="350">
        <f t="shared" si="138"/>
        <v>0</v>
      </c>
      <c r="AP172" s="350">
        <f t="shared" si="138"/>
        <v>0</v>
      </c>
      <c r="AQ172" s="350">
        <f t="shared" si="138"/>
        <v>0</v>
      </c>
      <c r="AR172" s="350">
        <f t="shared" si="138"/>
        <v>0</v>
      </c>
      <c r="AS172" s="350">
        <f t="shared" si="138"/>
        <v>0</v>
      </c>
      <c r="AT172" s="350">
        <f t="shared" si="138"/>
        <v>0</v>
      </c>
      <c r="AU172" s="350">
        <f t="shared" si="138"/>
        <v>0</v>
      </c>
      <c r="AV172" s="350">
        <f t="shared" si="138"/>
        <v>0</v>
      </c>
      <c r="AW172" s="350">
        <f t="shared" si="138"/>
        <v>0</v>
      </c>
      <c r="AX172" s="350">
        <f t="shared" si="138"/>
        <v>0</v>
      </c>
      <c r="AY172" s="350">
        <f t="shared" si="138"/>
        <v>0</v>
      </c>
      <c r="AZ172" s="350">
        <f t="shared" si="138"/>
        <v>0</v>
      </c>
      <c r="BA172" s="350">
        <f t="shared" si="138"/>
        <v>0</v>
      </c>
      <c r="BB172" s="350">
        <f t="shared" si="138"/>
        <v>0</v>
      </c>
      <c r="BC172" s="350">
        <f t="shared" si="138"/>
        <v>0</v>
      </c>
      <c r="BD172" s="350">
        <f t="shared" si="138"/>
        <v>0</v>
      </c>
      <c r="BE172" s="350">
        <f t="shared" si="138"/>
        <v>0</v>
      </c>
      <c r="BF172" s="350">
        <f t="shared" si="138"/>
        <v>0</v>
      </c>
      <c r="BG172" s="350">
        <f t="shared" si="138"/>
        <v>0</v>
      </c>
      <c r="BH172" s="350">
        <f t="shared" si="138"/>
        <v>0</v>
      </c>
      <c r="BI172" s="350">
        <f t="shared" si="138"/>
        <v>0</v>
      </c>
      <c r="BJ172" s="350">
        <f t="shared" si="138"/>
        <v>0</v>
      </c>
      <c r="BK172" s="350">
        <f t="shared" si="138"/>
        <v>0</v>
      </c>
      <c r="BL172" s="350">
        <f t="shared" si="138"/>
        <v>0</v>
      </c>
      <c r="BM172" s="350">
        <f t="shared" si="138"/>
        <v>0</v>
      </c>
      <c r="BN172" s="350">
        <f t="shared" si="138"/>
        <v>0</v>
      </c>
      <c r="BO172" s="350">
        <f t="shared" ref="BO172" si="139">SUM(BO170+BO171)</f>
        <v>0</v>
      </c>
    </row>
    <row r="173" spans="2:67" ht="15.75" x14ac:dyDescent="0.25">
      <c r="B173" s="334" t="s">
        <v>338</v>
      </c>
      <c r="C173" s="350">
        <f t="shared" ref="C173:AH173" si="140">SUM(C169+C172)</f>
        <v>0</v>
      </c>
      <c r="D173" s="350">
        <f t="shared" si="140"/>
        <v>0</v>
      </c>
      <c r="E173" s="350">
        <f t="shared" si="140"/>
        <v>0</v>
      </c>
      <c r="F173" s="350">
        <f t="shared" si="140"/>
        <v>0</v>
      </c>
      <c r="G173" s="350">
        <f t="shared" si="140"/>
        <v>0</v>
      </c>
      <c r="H173" s="350">
        <f t="shared" si="140"/>
        <v>0</v>
      </c>
      <c r="I173" s="350">
        <f t="shared" si="140"/>
        <v>0</v>
      </c>
      <c r="J173" s="350">
        <f t="shared" si="140"/>
        <v>0</v>
      </c>
      <c r="K173" s="350">
        <f t="shared" si="140"/>
        <v>0</v>
      </c>
      <c r="L173" s="350">
        <f t="shared" si="140"/>
        <v>0</v>
      </c>
      <c r="M173" s="350">
        <f t="shared" si="140"/>
        <v>0</v>
      </c>
      <c r="N173" s="350">
        <f t="shared" si="140"/>
        <v>0</v>
      </c>
      <c r="O173" s="350">
        <f t="shared" si="140"/>
        <v>0</v>
      </c>
      <c r="P173" s="350">
        <f t="shared" si="140"/>
        <v>0</v>
      </c>
      <c r="Q173" s="350">
        <f t="shared" si="140"/>
        <v>0</v>
      </c>
      <c r="R173" s="350">
        <f t="shared" si="140"/>
        <v>0</v>
      </c>
      <c r="S173" s="350">
        <f t="shared" si="140"/>
        <v>0</v>
      </c>
      <c r="T173" s="350">
        <f t="shared" si="140"/>
        <v>0</v>
      </c>
      <c r="U173" s="350">
        <f t="shared" si="140"/>
        <v>0</v>
      </c>
      <c r="V173" s="350">
        <f t="shared" si="140"/>
        <v>0</v>
      </c>
      <c r="W173" s="350">
        <f t="shared" si="140"/>
        <v>0</v>
      </c>
      <c r="X173" s="350">
        <f t="shared" si="140"/>
        <v>0</v>
      </c>
      <c r="Y173" s="350">
        <f t="shared" si="140"/>
        <v>0</v>
      </c>
      <c r="Z173" s="350">
        <f t="shared" si="140"/>
        <v>0</v>
      </c>
      <c r="AA173" s="350">
        <f t="shared" si="140"/>
        <v>0</v>
      </c>
      <c r="AB173" s="350">
        <f t="shared" si="140"/>
        <v>0</v>
      </c>
      <c r="AC173" s="350">
        <f t="shared" si="140"/>
        <v>0</v>
      </c>
      <c r="AD173" s="350">
        <f t="shared" si="140"/>
        <v>0</v>
      </c>
      <c r="AE173" s="350">
        <f t="shared" si="140"/>
        <v>0</v>
      </c>
      <c r="AF173" s="350">
        <f t="shared" si="140"/>
        <v>0</v>
      </c>
      <c r="AG173" s="350">
        <f t="shared" si="140"/>
        <v>0</v>
      </c>
      <c r="AH173" s="350">
        <f t="shared" si="140"/>
        <v>0</v>
      </c>
      <c r="AI173" s="350">
        <f t="shared" ref="AI173:BN173" si="141">SUM(AI169+AI172)</f>
        <v>0</v>
      </c>
      <c r="AJ173" s="350">
        <f t="shared" si="141"/>
        <v>0</v>
      </c>
      <c r="AK173" s="350">
        <f t="shared" si="141"/>
        <v>0</v>
      </c>
      <c r="AL173" s="350">
        <f t="shared" si="141"/>
        <v>0</v>
      </c>
      <c r="AM173" s="350">
        <f t="shared" si="141"/>
        <v>0</v>
      </c>
      <c r="AN173" s="350">
        <f t="shared" si="141"/>
        <v>0</v>
      </c>
      <c r="AO173" s="350">
        <f t="shared" si="141"/>
        <v>0</v>
      </c>
      <c r="AP173" s="350">
        <f t="shared" si="141"/>
        <v>0</v>
      </c>
      <c r="AQ173" s="350">
        <f t="shared" si="141"/>
        <v>0</v>
      </c>
      <c r="AR173" s="350">
        <f t="shared" si="141"/>
        <v>0</v>
      </c>
      <c r="AS173" s="350">
        <f t="shared" si="141"/>
        <v>0</v>
      </c>
      <c r="AT173" s="350">
        <f t="shared" si="141"/>
        <v>0</v>
      </c>
      <c r="AU173" s="350">
        <f t="shared" si="141"/>
        <v>0</v>
      </c>
      <c r="AV173" s="350">
        <f t="shared" si="141"/>
        <v>0</v>
      </c>
      <c r="AW173" s="350">
        <f t="shared" si="141"/>
        <v>0</v>
      </c>
      <c r="AX173" s="350">
        <f t="shared" si="141"/>
        <v>0</v>
      </c>
      <c r="AY173" s="350">
        <f t="shared" si="141"/>
        <v>0</v>
      </c>
      <c r="AZ173" s="350">
        <f t="shared" si="141"/>
        <v>0</v>
      </c>
      <c r="BA173" s="350">
        <f t="shared" si="141"/>
        <v>0</v>
      </c>
      <c r="BB173" s="350">
        <f t="shared" si="141"/>
        <v>0</v>
      </c>
      <c r="BC173" s="350">
        <f t="shared" si="141"/>
        <v>0</v>
      </c>
      <c r="BD173" s="350">
        <f t="shared" si="141"/>
        <v>0</v>
      </c>
      <c r="BE173" s="350">
        <f t="shared" si="141"/>
        <v>0</v>
      </c>
      <c r="BF173" s="350">
        <f t="shared" si="141"/>
        <v>0</v>
      </c>
      <c r="BG173" s="350">
        <f t="shared" si="141"/>
        <v>0</v>
      </c>
      <c r="BH173" s="350">
        <f t="shared" si="141"/>
        <v>0</v>
      </c>
      <c r="BI173" s="350">
        <f t="shared" si="141"/>
        <v>0</v>
      </c>
      <c r="BJ173" s="350">
        <f t="shared" si="141"/>
        <v>0</v>
      </c>
      <c r="BK173" s="350">
        <f t="shared" si="141"/>
        <v>0</v>
      </c>
      <c r="BL173" s="350">
        <f t="shared" si="141"/>
        <v>0</v>
      </c>
      <c r="BM173" s="350">
        <f t="shared" si="141"/>
        <v>0</v>
      </c>
      <c r="BN173" s="350">
        <f t="shared" si="141"/>
        <v>0</v>
      </c>
      <c r="BO173" s="350">
        <f t="shared" ref="BO173" si="142">SUM(BO169+BO172)</f>
        <v>0</v>
      </c>
    </row>
    <row r="174" spans="2:67" ht="15.75" x14ac:dyDescent="0.25">
      <c r="B174" s="334" t="s">
        <v>339</v>
      </c>
      <c r="C174" s="351" t="e">
        <f t="shared" ref="C174:AH174" si="143">C165/C173</f>
        <v>#DIV/0!</v>
      </c>
      <c r="D174" s="351" t="e">
        <f t="shared" si="143"/>
        <v>#DIV/0!</v>
      </c>
      <c r="E174" s="351" t="e">
        <f t="shared" si="143"/>
        <v>#DIV/0!</v>
      </c>
      <c r="F174" s="351" t="e">
        <f t="shared" si="143"/>
        <v>#DIV/0!</v>
      </c>
      <c r="G174" s="351" t="e">
        <f t="shared" si="143"/>
        <v>#DIV/0!</v>
      </c>
      <c r="H174" s="351" t="e">
        <f t="shared" si="143"/>
        <v>#DIV/0!</v>
      </c>
      <c r="I174" s="351" t="e">
        <f t="shared" si="143"/>
        <v>#DIV/0!</v>
      </c>
      <c r="J174" s="351" t="e">
        <f t="shared" si="143"/>
        <v>#DIV/0!</v>
      </c>
      <c r="K174" s="351" t="e">
        <f t="shared" si="143"/>
        <v>#DIV/0!</v>
      </c>
      <c r="L174" s="351" t="e">
        <f t="shared" si="143"/>
        <v>#DIV/0!</v>
      </c>
      <c r="M174" s="351" t="e">
        <f t="shared" si="143"/>
        <v>#DIV/0!</v>
      </c>
      <c r="N174" s="351" t="e">
        <f t="shared" si="143"/>
        <v>#DIV/0!</v>
      </c>
      <c r="O174" s="351" t="e">
        <f t="shared" si="143"/>
        <v>#DIV/0!</v>
      </c>
      <c r="P174" s="351" t="e">
        <f t="shared" si="143"/>
        <v>#DIV/0!</v>
      </c>
      <c r="Q174" s="351" t="e">
        <f t="shared" si="143"/>
        <v>#DIV/0!</v>
      </c>
      <c r="R174" s="351" t="e">
        <f t="shared" si="143"/>
        <v>#DIV/0!</v>
      </c>
      <c r="S174" s="351" t="e">
        <f t="shared" si="143"/>
        <v>#DIV/0!</v>
      </c>
      <c r="T174" s="351" t="e">
        <f t="shared" si="143"/>
        <v>#DIV/0!</v>
      </c>
      <c r="U174" s="351" t="e">
        <f t="shared" si="143"/>
        <v>#DIV/0!</v>
      </c>
      <c r="V174" s="351" t="e">
        <f t="shared" si="143"/>
        <v>#DIV/0!</v>
      </c>
      <c r="W174" s="351" t="e">
        <f t="shared" si="143"/>
        <v>#DIV/0!</v>
      </c>
      <c r="X174" s="351" t="e">
        <f t="shared" si="143"/>
        <v>#DIV/0!</v>
      </c>
      <c r="Y174" s="351" t="e">
        <f t="shared" si="143"/>
        <v>#DIV/0!</v>
      </c>
      <c r="Z174" s="351" t="e">
        <f t="shared" si="143"/>
        <v>#DIV/0!</v>
      </c>
      <c r="AA174" s="351" t="e">
        <f t="shared" si="143"/>
        <v>#DIV/0!</v>
      </c>
      <c r="AB174" s="351" t="e">
        <f t="shared" si="143"/>
        <v>#DIV/0!</v>
      </c>
      <c r="AC174" s="351" t="e">
        <f t="shared" si="143"/>
        <v>#DIV/0!</v>
      </c>
      <c r="AD174" s="351" t="e">
        <f t="shared" si="143"/>
        <v>#DIV/0!</v>
      </c>
      <c r="AE174" s="351" t="e">
        <f t="shared" si="143"/>
        <v>#DIV/0!</v>
      </c>
      <c r="AF174" s="351" t="e">
        <f t="shared" si="143"/>
        <v>#DIV/0!</v>
      </c>
      <c r="AG174" s="351" t="e">
        <f t="shared" si="143"/>
        <v>#DIV/0!</v>
      </c>
      <c r="AH174" s="351" t="e">
        <f t="shared" si="143"/>
        <v>#DIV/0!</v>
      </c>
      <c r="AI174" s="351" t="e">
        <f t="shared" ref="AI174:BN174" si="144">AI165/AI173</f>
        <v>#DIV/0!</v>
      </c>
      <c r="AJ174" s="351" t="e">
        <f t="shared" si="144"/>
        <v>#DIV/0!</v>
      </c>
      <c r="AK174" s="351" t="e">
        <f t="shared" si="144"/>
        <v>#DIV/0!</v>
      </c>
      <c r="AL174" s="351" t="e">
        <f t="shared" si="144"/>
        <v>#DIV/0!</v>
      </c>
      <c r="AM174" s="351" t="e">
        <f t="shared" si="144"/>
        <v>#DIV/0!</v>
      </c>
      <c r="AN174" s="351" t="e">
        <f t="shared" si="144"/>
        <v>#DIV/0!</v>
      </c>
      <c r="AO174" s="351" t="e">
        <f t="shared" si="144"/>
        <v>#DIV/0!</v>
      </c>
      <c r="AP174" s="351" t="e">
        <f t="shared" si="144"/>
        <v>#DIV/0!</v>
      </c>
      <c r="AQ174" s="351" t="e">
        <f t="shared" si="144"/>
        <v>#DIV/0!</v>
      </c>
      <c r="AR174" s="351" t="e">
        <f t="shared" si="144"/>
        <v>#DIV/0!</v>
      </c>
      <c r="AS174" s="351" t="e">
        <f t="shared" si="144"/>
        <v>#DIV/0!</v>
      </c>
      <c r="AT174" s="351" t="e">
        <f t="shared" si="144"/>
        <v>#DIV/0!</v>
      </c>
      <c r="AU174" s="351" t="e">
        <f t="shared" si="144"/>
        <v>#DIV/0!</v>
      </c>
      <c r="AV174" s="351" t="e">
        <f t="shared" si="144"/>
        <v>#DIV/0!</v>
      </c>
      <c r="AW174" s="351" t="e">
        <f t="shared" si="144"/>
        <v>#DIV/0!</v>
      </c>
      <c r="AX174" s="351" t="e">
        <f t="shared" si="144"/>
        <v>#DIV/0!</v>
      </c>
      <c r="AY174" s="351" t="e">
        <f t="shared" si="144"/>
        <v>#DIV/0!</v>
      </c>
      <c r="AZ174" s="351" t="e">
        <f t="shared" si="144"/>
        <v>#DIV/0!</v>
      </c>
      <c r="BA174" s="351" t="e">
        <f t="shared" si="144"/>
        <v>#DIV/0!</v>
      </c>
      <c r="BB174" s="351" t="e">
        <f t="shared" si="144"/>
        <v>#DIV/0!</v>
      </c>
      <c r="BC174" s="351" t="e">
        <f t="shared" si="144"/>
        <v>#DIV/0!</v>
      </c>
      <c r="BD174" s="351" t="e">
        <f t="shared" si="144"/>
        <v>#DIV/0!</v>
      </c>
      <c r="BE174" s="351" t="e">
        <f t="shared" si="144"/>
        <v>#DIV/0!</v>
      </c>
      <c r="BF174" s="351" t="e">
        <f t="shared" si="144"/>
        <v>#DIV/0!</v>
      </c>
      <c r="BG174" s="351" t="e">
        <f t="shared" si="144"/>
        <v>#DIV/0!</v>
      </c>
      <c r="BH174" s="351" t="e">
        <f t="shared" si="144"/>
        <v>#DIV/0!</v>
      </c>
      <c r="BI174" s="351" t="e">
        <f t="shared" si="144"/>
        <v>#DIV/0!</v>
      </c>
      <c r="BJ174" s="351" t="e">
        <f t="shared" si="144"/>
        <v>#DIV/0!</v>
      </c>
      <c r="BK174" s="351" t="e">
        <f t="shared" si="144"/>
        <v>#DIV/0!</v>
      </c>
      <c r="BL174" s="351" t="e">
        <f t="shared" si="144"/>
        <v>#DIV/0!</v>
      </c>
      <c r="BM174" s="351" t="e">
        <f t="shared" si="144"/>
        <v>#DIV/0!</v>
      </c>
      <c r="BN174" s="351" t="e">
        <f t="shared" si="144"/>
        <v>#DIV/0!</v>
      </c>
      <c r="BO174" s="351" t="e">
        <f t="shared" ref="BO174" si="145">BO165/BO173</f>
        <v>#DIV/0!</v>
      </c>
    </row>
    <row r="175" spans="2:67" ht="15.75" x14ac:dyDescent="0.25">
      <c r="B175" s="334" t="s">
        <v>340</v>
      </c>
      <c r="C175" s="351" t="e">
        <f t="shared" ref="C175:AH175" si="146">C161/C169</f>
        <v>#DIV/0!</v>
      </c>
      <c r="D175" s="351" t="e">
        <f t="shared" si="146"/>
        <v>#DIV/0!</v>
      </c>
      <c r="E175" s="351" t="e">
        <f t="shared" si="146"/>
        <v>#DIV/0!</v>
      </c>
      <c r="F175" s="351" t="e">
        <f t="shared" si="146"/>
        <v>#DIV/0!</v>
      </c>
      <c r="G175" s="351" t="e">
        <f t="shared" si="146"/>
        <v>#DIV/0!</v>
      </c>
      <c r="H175" s="351" t="e">
        <f t="shared" si="146"/>
        <v>#DIV/0!</v>
      </c>
      <c r="I175" s="351" t="e">
        <f t="shared" si="146"/>
        <v>#DIV/0!</v>
      </c>
      <c r="J175" s="351" t="e">
        <f t="shared" si="146"/>
        <v>#DIV/0!</v>
      </c>
      <c r="K175" s="351" t="e">
        <f t="shared" si="146"/>
        <v>#DIV/0!</v>
      </c>
      <c r="L175" s="351" t="e">
        <f t="shared" si="146"/>
        <v>#DIV/0!</v>
      </c>
      <c r="M175" s="351" t="e">
        <f t="shared" si="146"/>
        <v>#DIV/0!</v>
      </c>
      <c r="N175" s="351" t="e">
        <f t="shared" si="146"/>
        <v>#DIV/0!</v>
      </c>
      <c r="O175" s="351" t="e">
        <f t="shared" si="146"/>
        <v>#DIV/0!</v>
      </c>
      <c r="P175" s="351" t="e">
        <f t="shared" si="146"/>
        <v>#DIV/0!</v>
      </c>
      <c r="Q175" s="351" t="e">
        <f t="shared" si="146"/>
        <v>#DIV/0!</v>
      </c>
      <c r="R175" s="351" t="e">
        <f t="shared" si="146"/>
        <v>#DIV/0!</v>
      </c>
      <c r="S175" s="351" t="e">
        <f t="shared" si="146"/>
        <v>#DIV/0!</v>
      </c>
      <c r="T175" s="351" t="e">
        <f t="shared" si="146"/>
        <v>#DIV/0!</v>
      </c>
      <c r="U175" s="351" t="e">
        <f t="shared" si="146"/>
        <v>#DIV/0!</v>
      </c>
      <c r="V175" s="351" t="e">
        <f t="shared" si="146"/>
        <v>#DIV/0!</v>
      </c>
      <c r="W175" s="351" t="e">
        <f t="shared" si="146"/>
        <v>#DIV/0!</v>
      </c>
      <c r="X175" s="351" t="e">
        <f t="shared" si="146"/>
        <v>#DIV/0!</v>
      </c>
      <c r="Y175" s="351" t="e">
        <f t="shared" si="146"/>
        <v>#DIV/0!</v>
      </c>
      <c r="Z175" s="351" t="e">
        <f t="shared" si="146"/>
        <v>#DIV/0!</v>
      </c>
      <c r="AA175" s="351" t="e">
        <f t="shared" si="146"/>
        <v>#DIV/0!</v>
      </c>
      <c r="AB175" s="351" t="e">
        <f t="shared" si="146"/>
        <v>#DIV/0!</v>
      </c>
      <c r="AC175" s="351" t="e">
        <f t="shared" si="146"/>
        <v>#DIV/0!</v>
      </c>
      <c r="AD175" s="351" t="e">
        <f t="shared" si="146"/>
        <v>#DIV/0!</v>
      </c>
      <c r="AE175" s="351" t="e">
        <f t="shared" si="146"/>
        <v>#DIV/0!</v>
      </c>
      <c r="AF175" s="351" t="e">
        <f t="shared" si="146"/>
        <v>#DIV/0!</v>
      </c>
      <c r="AG175" s="351" t="e">
        <f t="shared" si="146"/>
        <v>#DIV/0!</v>
      </c>
      <c r="AH175" s="351" t="e">
        <f t="shared" si="146"/>
        <v>#DIV/0!</v>
      </c>
      <c r="AI175" s="351" t="e">
        <f t="shared" ref="AI175:BO175" si="147">AI161/AI169</f>
        <v>#DIV/0!</v>
      </c>
      <c r="AJ175" s="351" t="e">
        <f t="shared" si="147"/>
        <v>#DIV/0!</v>
      </c>
      <c r="AK175" s="351" t="e">
        <f t="shared" si="147"/>
        <v>#DIV/0!</v>
      </c>
      <c r="AL175" s="351" t="e">
        <f t="shared" si="147"/>
        <v>#DIV/0!</v>
      </c>
      <c r="AM175" s="351" t="e">
        <f t="shared" si="147"/>
        <v>#DIV/0!</v>
      </c>
      <c r="AN175" s="351" t="e">
        <f t="shared" si="147"/>
        <v>#DIV/0!</v>
      </c>
      <c r="AO175" s="351" t="e">
        <f t="shared" si="147"/>
        <v>#DIV/0!</v>
      </c>
      <c r="AP175" s="351" t="e">
        <f t="shared" si="147"/>
        <v>#DIV/0!</v>
      </c>
      <c r="AQ175" s="351" t="e">
        <f t="shared" si="147"/>
        <v>#DIV/0!</v>
      </c>
      <c r="AR175" s="351" t="e">
        <f t="shared" si="147"/>
        <v>#DIV/0!</v>
      </c>
      <c r="AS175" s="351" t="e">
        <f t="shared" si="147"/>
        <v>#DIV/0!</v>
      </c>
      <c r="AT175" s="351" t="e">
        <f t="shared" si="147"/>
        <v>#DIV/0!</v>
      </c>
      <c r="AU175" s="351" t="e">
        <f t="shared" si="147"/>
        <v>#DIV/0!</v>
      </c>
      <c r="AV175" s="351" t="e">
        <f t="shared" si="147"/>
        <v>#DIV/0!</v>
      </c>
      <c r="AW175" s="351" t="e">
        <f t="shared" si="147"/>
        <v>#DIV/0!</v>
      </c>
      <c r="AX175" s="351" t="e">
        <f t="shared" si="147"/>
        <v>#DIV/0!</v>
      </c>
      <c r="AY175" s="351" t="e">
        <f t="shared" si="147"/>
        <v>#DIV/0!</v>
      </c>
      <c r="AZ175" s="351" t="e">
        <f t="shared" si="147"/>
        <v>#DIV/0!</v>
      </c>
      <c r="BA175" s="351" t="e">
        <f t="shared" si="147"/>
        <v>#DIV/0!</v>
      </c>
      <c r="BB175" s="351" t="e">
        <f t="shared" si="147"/>
        <v>#DIV/0!</v>
      </c>
      <c r="BC175" s="351" t="e">
        <f t="shared" si="147"/>
        <v>#DIV/0!</v>
      </c>
      <c r="BD175" s="351" t="e">
        <f t="shared" si="147"/>
        <v>#DIV/0!</v>
      </c>
      <c r="BE175" s="351" t="e">
        <f t="shared" si="147"/>
        <v>#DIV/0!</v>
      </c>
      <c r="BF175" s="351" t="e">
        <f t="shared" si="147"/>
        <v>#DIV/0!</v>
      </c>
      <c r="BG175" s="351" t="e">
        <f t="shared" si="147"/>
        <v>#DIV/0!</v>
      </c>
      <c r="BH175" s="351" t="e">
        <f t="shared" si="147"/>
        <v>#DIV/0!</v>
      </c>
      <c r="BI175" s="351" t="e">
        <f t="shared" si="147"/>
        <v>#DIV/0!</v>
      </c>
      <c r="BJ175" s="351" t="e">
        <f t="shared" si="147"/>
        <v>#DIV/0!</v>
      </c>
      <c r="BK175" s="351" t="e">
        <f t="shared" si="147"/>
        <v>#DIV/0!</v>
      </c>
      <c r="BL175" s="351" t="e">
        <f t="shared" si="147"/>
        <v>#DIV/0!</v>
      </c>
      <c r="BM175" s="351" t="e">
        <f t="shared" si="147"/>
        <v>#DIV/0!</v>
      </c>
      <c r="BN175" s="351" t="e">
        <f t="shared" si="147"/>
        <v>#DIV/0!</v>
      </c>
      <c r="BO175" s="351" t="e">
        <f t="shared" si="147"/>
        <v>#DIV/0!</v>
      </c>
    </row>
    <row r="176" spans="2:67" ht="30.75" x14ac:dyDescent="0.25">
      <c r="B176" s="334" t="s">
        <v>341</v>
      </c>
      <c r="C176" s="351" t="e">
        <f t="shared" ref="C176:AH176" si="148">C164/C172</f>
        <v>#DIV/0!</v>
      </c>
      <c r="D176" s="351" t="e">
        <f t="shared" si="148"/>
        <v>#DIV/0!</v>
      </c>
      <c r="E176" s="351" t="e">
        <f t="shared" si="148"/>
        <v>#DIV/0!</v>
      </c>
      <c r="F176" s="351" t="e">
        <f t="shared" si="148"/>
        <v>#DIV/0!</v>
      </c>
      <c r="G176" s="351" t="e">
        <f t="shared" si="148"/>
        <v>#DIV/0!</v>
      </c>
      <c r="H176" s="351" t="e">
        <f t="shared" si="148"/>
        <v>#DIV/0!</v>
      </c>
      <c r="I176" s="351" t="e">
        <f t="shared" si="148"/>
        <v>#DIV/0!</v>
      </c>
      <c r="J176" s="351" t="e">
        <f t="shared" si="148"/>
        <v>#DIV/0!</v>
      </c>
      <c r="K176" s="351" t="e">
        <f t="shared" si="148"/>
        <v>#DIV/0!</v>
      </c>
      <c r="L176" s="351" t="e">
        <f t="shared" si="148"/>
        <v>#DIV/0!</v>
      </c>
      <c r="M176" s="351" t="e">
        <f t="shared" si="148"/>
        <v>#DIV/0!</v>
      </c>
      <c r="N176" s="351" t="e">
        <f t="shared" si="148"/>
        <v>#DIV/0!</v>
      </c>
      <c r="O176" s="351" t="e">
        <f t="shared" si="148"/>
        <v>#DIV/0!</v>
      </c>
      <c r="P176" s="351" t="e">
        <f t="shared" si="148"/>
        <v>#DIV/0!</v>
      </c>
      <c r="Q176" s="351" t="e">
        <f t="shared" si="148"/>
        <v>#DIV/0!</v>
      </c>
      <c r="R176" s="351" t="e">
        <f t="shared" si="148"/>
        <v>#DIV/0!</v>
      </c>
      <c r="S176" s="351" t="e">
        <f t="shared" si="148"/>
        <v>#DIV/0!</v>
      </c>
      <c r="T176" s="351" t="e">
        <f t="shared" si="148"/>
        <v>#DIV/0!</v>
      </c>
      <c r="U176" s="351" t="e">
        <f t="shared" si="148"/>
        <v>#DIV/0!</v>
      </c>
      <c r="V176" s="351" t="e">
        <f t="shared" si="148"/>
        <v>#DIV/0!</v>
      </c>
      <c r="W176" s="351" t="e">
        <f t="shared" si="148"/>
        <v>#DIV/0!</v>
      </c>
      <c r="X176" s="351" t="e">
        <f t="shared" si="148"/>
        <v>#DIV/0!</v>
      </c>
      <c r="Y176" s="351" t="e">
        <f t="shared" si="148"/>
        <v>#DIV/0!</v>
      </c>
      <c r="Z176" s="351" t="e">
        <f t="shared" si="148"/>
        <v>#DIV/0!</v>
      </c>
      <c r="AA176" s="351" t="e">
        <f t="shared" si="148"/>
        <v>#DIV/0!</v>
      </c>
      <c r="AB176" s="351" t="e">
        <f t="shared" si="148"/>
        <v>#DIV/0!</v>
      </c>
      <c r="AC176" s="351" t="e">
        <f t="shared" si="148"/>
        <v>#DIV/0!</v>
      </c>
      <c r="AD176" s="351" t="e">
        <f t="shared" si="148"/>
        <v>#DIV/0!</v>
      </c>
      <c r="AE176" s="351" t="e">
        <f t="shared" si="148"/>
        <v>#DIV/0!</v>
      </c>
      <c r="AF176" s="351" t="e">
        <f t="shared" si="148"/>
        <v>#DIV/0!</v>
      </c>
      <c r="AG176" s="351" t="e">
        <f t="shared" si="148"/>
        <v>#DIV/0!</v>
      </c>
      <c r="AH176" s="351" t="e">
        <f t="shared" si="148"/>
        <v>#DIV/0!</v>
      </c>
      <c r="AI176" s="351" t="e">
        <f t="shared" ref="AI176:BO176" si="149">AI164/AI172</f>
        <v>#DIV/0!</v>
      </c>
      <c r="AJ176" s="351" t="e">
        <f t="shared" si="149"/>
        <v>#DIV/0!</v>
      </c>
      <c r="AK176" s="351" t="e">
        <f t="shared" si="149"/>
        <v>#DIV/0!</v>
      </c>
      <c r="AL176" s="351" t="e">
        <f t="shared" si="149"/>
        <v>#DIV/0!</v>
      </c>
      <c r="AM176" s="351" t="e">
        <f t="shared" si="149"/>
        <v>#DIV/0!</v>
      </c>
      <c r="AN176" s="351" t="e">
        <f t="shared" si="149"/>
        <v>#DIV/0!</v>
      </c>
      <c r="AO176" s="351" t="e">
        <f t="shared" si="149"/>
        <v>#DIV/0!</v>
      </c>
      <c r="AP176" s="351" t="e">
        <f t="shared" si="149"/>
        <v>#DIV/0!</v>
      </c>
      <c r="AQ176" s="351" t="e">
        <f t="shared" si="149"/>
        <v>#DIV/0!</v>
      </c>
      <c r="AR176" s="351" t="e">
        <f t="shared" si="149"/>
        <v>#DIV/0!</v>
      </c>
      <c r="AS176" s="351" t="e">
        <f t="shared" si="149"/>
        <v>#DIV/0!</v>
      </c>
      <c r="AT176" s="351" t="e">
        <f t="shared" si="149"/>
        <v>#DIV/0!</v>
      </c>
      <c r="AU176" s="351" t="e">
        <f t="shared" si="149"/>
        <v>#DIV/0!</v>
      </c>
      <c r="AV176" s="351" t="e">
        <f t="shared" si="149"/>
        <v>#DIV/0!</v>
      </c>
      <c r="AW176" s="351" t="e">
        <f t="shared" si="149"/>
        <v>#DIV/0!</v>
      </c>
      <c r="AX176" s="351" t="e">
        <f t="shared" si="149"/>
        <v>#DIV/0!</v>
      </c>
      <c r="AY176" s="351" t="e">
        <f t="shared" si="149"/>
        <v>#DIV/0!</v>
      </c>
      <c r="AZ176" s="351" t="e">
        <f t="shared" si="149"/>
        <v>#DIV/0!</v>
      </c>
      <c r="BA176" s="351" t="e">
        <f t="shared" si="149"/>
        <v>#DIV/0!</v>
      </c>
      <c r="BB176" s="351" t="e">
        <f t="shared" si="149"/>
        <v>#DIV/0!</v>
      </c>
      <c r="BC176" s="351" t="e">
        <f t="shared" si="149"/>
        <v>#DIV/0!</v>
      </c>
      <c r="BD176" s="351" t="e">
        <f t="shared" si="149"/>
        <v>#DIV/0!</v>
      </c>
      <c r="BE176" s="351" t="e">
        <f t="shared" si="149"/>
        <v>#DIV/0!</v>
      </c>
      <c r="BF176" s="351" t="e">
        <f t="shared" si="149"/>
        <v>#DIV/0!</v>
      </c>
      <c r="BG176" s="351" t="e">
        <f t="shared" si="149"/>
        <v>#DIV/0!</v>
      </c>
      <c r="BH176" s="351" t="e">
        <f t="shared" si="149"/>
        <v>#DIV/0!</v>
      </c>
      <c r="BI176" s="351" t="e">
        <f t="shared" si="149"/>
        <v>#DIV/0!</v>
      </c>
      <c r="BJ176" s="351" t="e">
        <f t="shared" si="149"/>
        <v>#DIV/0!</v>
      </c>
      <c r="BK176" s="351" t="e">
        <f t="shared" si="149"/>
        <v>#DIV/0!</v>
      </c>
      <c r="BL176" s="351" t="e">
        <f t="shared" si="149"/>
        <v>#DIV/0!</v>
      </c>
      <c r="BM176" s="351" t="e">
        <f t="shared" si="149"/>
        <v>#DIV/0!</v>
      </c>
      <c r="BN176" s="351" t="e">
        <f t="shared" si="149"/>
        <v>#DIV/0!</v>
      </c>
      <c r="BO176" s="351" t="e">
        <f t="shared" si="149"/>
        <v>#DIV/0!</v>
      </c>
    </row>
    <row r="177" spans="2:67" s="98" customFormat="1" x14ac:dyDescent="0.25">
      <c r="K177"/>
      <c r="L177"/>
      <c r="M177"/>
      <c r="N177"/>
      <c r="O177"/>
      <c r="P177"/>
      <c r="Q177"/>
      <c r="R177" s="31"/>
      <c r="S177" s="31"/>
    </row>
    <row r="178" spans="2:67" s="98" customFormat="1" ht="15.75" x14ac:dyDescent="0.25">
      <c r="B178" s="480" t="s">
        <v>263</v>
      </c>
      <c r="C178" s="480"/>
      <c r="D178" s="480"/>
      <c r="E178" s="480"/>
      <c r="F178" s="111"/>
      <c r="G178" s="111"/>
      <c r="K178"/>
      <c r="L178"/>
      <c r="M178"/>
      <c r="N178"/>
      <c r="O178"/>
      <c r="P178"/>
      <c r="Q178"/>
      <c r="R178" s="31"/>
      <c r="S178" s="31"/>
    </row>
    <row r="179" spans="2:67" s="98" customFormat="1" ht="15.75" x14ac:dyDescent="0.25">
      <c r="B179" s="111"/>
      <c r="C179" s="111"/>
      <c r="D179" s="111"/>
      <c r="E179" s="111"/>
      <c r="F179" s="111"/>
      <c r="G179" s="111"/>
      <c r="K179"/>
      <c r="L179"/>
      <c r="M179"/>
      <c r="N179"/>
      <c r="O179"/>
      <c r="P179"/>
      <c r="Q179"/>
      <c r="R179" s="31"/>
      <c r="S179" s="31"/>
    </row>
    <row r="180" spans="2:67" s="98" customFormat="1" ht="30" customHeight="1" x14ac:dyDescent="0.25">
      <c r="B180" s="124"/>
      <c r="C180" s="491" t="s">
        <v>152</v>
      </c>
      <c r="D180" s="491"/>
      <c r="E180" s="491"/>
      <c r="F180" s="491"/>
      <c r="G180" s="491"/>
      <c r="K180"/>
      <c r="L180"/>
      <c r="M180"/>
      <c r="N180"/>
      <c r="O180"/>
      <c r="P180"/>
      <c r="Q180"/>
      <c r="R180" s="31"/>
      <c r="S180" s="31"/>
    </row>
    <row r="181" spans="2:67" s="98" customFormat="1" ht="30" customHeight="1" x14ac:dyDescent="0.25">
      <c r="B181" s="113" t="s">
        <v>153</v>
      </c>
      <c r="C181" s="494"/>
      <c r="D181" s="494"/>
      <c r="E181" s="494"/>
      <c r="F181" s="494"/>
      <c r="G181" s="494"/>
      <c r="K181"/>
      <c r="L181"/>
      <c r="M181"/>
      <c r="N181"/>
      <c r="O181"/>
      <c r="P181"/>
      <c r="Q181"/>
      <c r="R181" s="31"/>
      <c r="S181" s="31"/>
    </row>
    <row r="182" spans="2:67" s="98" customFormat="1" ht="15.95" customHeight="1" thickBot="1" x14ac:dyDescent="0.3">
      <c r="B182" s="113" t="s">
        <v>243</v>
      </c>
      <c r="C182" s="474" t="s">
        <v>9</v>
      </c>
      <c r="D182" s="474"/>
      <c r="E182" s="474"/>
      <c r="F182" s="474"/>
      <c r="G182" s="474"/>
      <c r="H182" s="493">
        <v>2018</v>
      </c>
      <c r="I182" s="493"/>
      <c r="J182" s="493"/>
      <c r="K182" s="493"/>
      <c r="L182" s="493"/>
      <c r="M182" s="493"/>
      <c r="N182" s="493"/>
      <c r="O182" s="493"/>
      <c r="P182" s="493"/>
      <c r="Q182" s="493">
        <v>2019</v>
      </c>
      <c r="R182" s="493"/>
      <c r="S182" s="493"/>
      <c r="T182" s="493"/>
      <c r="U182" s="493"/>
      <c r="V182" s="493"/>
      <c r="W182" s="493"/>
      <c r="X182" s="493"/>
      <c r="Y182" s="493"/>
      <c r="Z182" s="495"/>
      <c r="AA182" s="495"/>
      <c r="AB182" s="495"/>
      <c r="AC182" s="493">
        <v>2020</v>
      </c>
      <c r="AD182" s="493"/>
      <c r="AE182" s="493"/>
      <c r="AF182" s="493"/>
      <c r="AG182" s="493"/>
      <c r="AH182" s="493"/>
      <c r="AI182" s="493"/>
      <c r="AJ182" s="493"/>
      <c r="AK182" s="493"/>
      <c r="AL182" s="493"/>
      <c r="AM182" s="493"/>
      <c r="AN182" s="493"/>
      <c r="AO182" s="493">
        <v>2021</v>
      </c>
      <c r="AP182" s="493"/>
      <c r="AQ182" s="493"/>
      <c r="AR182" s="493"/>
      <c r="AS182" s="493"/>
      <c r="AT182" s="493"/>
      <c r="AU182" s="493"/>
      <c r="AV182" s="493"/>
      <c r="AW182" s="493"/>
      <c r="AX182" s="493"/>
      <c r="AY182" s="493"/>
      <c r="AZ182" s="493"/>
      <c r="BA182" s="493">
        <v>2022</v>
      </c>
      <c r="BB182" s="493"/>
      <c r="BC182" s="493"/>
      <c r="BD182" s="493"/>
      <c r="BE182" s="493"/>
      <c r="BF182" s="493"/>
      <c r="BG182" s="493"/>
      <c r="BH182" s="493"/>
      <c r="BI182" s="493"/>
      <c r="BJ182" s="493"/>
      <c r="BK182" s="493"/>
      <c r="BL182" s="493"/>
      <c r="BM182" s="493">
        <v>2023</v>
      </c>
      <c r="BN182" s="493"/>
      <c r="BO182" s="493"/>
    </row>
    <row r="183" spans="2:67" s="98" customFormat="1" ht="45" x14ac:dyDescent="0.25">
      <c r="B183" s="113" t="s">
        <v>227</v>
      </c>
      <c r="C183" s="114" t="s">
        <v>245</v>
      </c>
      <c r="D183" s="114" t="s">
        <v>246</v>
      </c>
      <c r="E183" s="114" t="s">
        <v>247</v>
      </c>
      <c r="F183" s="114" t="s">
        <v>248</v>
      </c>
      <c r="G183" s="114" t="s">
        <v>249</v>
      </c>
      <c r="H183" s="114" t="s">
        <v>264</v>
      </c>
      <c r="I183" s="114" t="s">
        <v>265</v>
      </c>
      <c r="J183" s="114" t="s">
        <v>266</v>
      </c>
      <c r="K183" s="114" t="s">
        <v>267</v>
      </c>
      <c r="L183" s="114" t="s">
        <v>268</v>
      </c>
      <c r="M183" s="114" t="s">
        <v>269</v>
      </c>
      <c r="N183" s="114" t="s">
        <v>270</v>
      </c>
      <c r="O183" s="114" t="s">
        <v>271</v>
      </c>
      <c r="P183" s="114" t="s">
        <v>272</v>
      </c>
      <c r="Q183" s="114" t="s">
        <v>273</v>
      </c>
      <c r="R183" s="114" t="s">
        <v>274</v>
      </c>
      <c r="S183" s="114" t="s">
        <v>275</v>
      </c>
      <c r="T183" s="114" t="s">
        <v>276</v>
      </c>
      <c r="U183" s="114" t="s">
        <v>277</v>
      </c>
      <c r="V183" s="114" t="s">
        <v>278</v>
      </c>
      <c r="W183" s="114" t="s">
        <v>279</v>
      </c>
      <c r="X183" s="114" t="s">
        <v>280</v>
      </c>
      <c r="Y183" s="114" t="s">
        <v>281</v>
      </c>
      <c r="Z183" s="114" t="s">
        <v>282</v>
      </c>
      <c r="AA183" s="114" t="s">
        <v>283</v>
      </c>
      <c r="AB183" s="114" t="s">
        <v>284</v>
      </c>
      <c r="AC183" s="114" t="s">
        <v>285</v>
      </c>
      <c r="AD183" s="114" t="s">
        <v>286</v>
      </c>
      <c r="AE183" s="114" t="s">
        <v>287</v>
      </c>
      <c r="AF183" s="114" t="s">
        <v>288</v>
      </c>
      <c r="AG183" s="114" t="s">
        <v>289</v>
      </c>
      <c r="AH183" s="114" t="s">
        <v>290</v>
      </c>
      <c r="AI183" s="114" t="s">
        <v>291</v>
      </c>
      <c r="AJ183" s="114" t="s">
        <v>292</v>
      </c>
      <c r="AK183" s="114" t="s">
        <v>293</v>
      </c>
      <c r="AL183" s="114" t="s">
        <v>294</v>
      </c>
      <c r="AM183" s="114" t="s">
        <v>295</v>
      </c>
      <c r="AN183" s="114" t="s">
        <v>296</v>
      </c>
      <c r="AO183" s="114" t="s">
        <v>297</v>
      </c>
      <c r="AP183" s="114" t="s">
        <v>298</v>
      </c>
      <c r="AQ183" s="114" t="s">
        <v>299</v>
      </c>
      <c r="AR183" s="114" t="s">
        <v>300</v>
      </c>
      <c r="AS183" s="114" t="s">
        <v>301</v>
      </c>
      <c r="AT183" s="114" t="s">
        <v>302</v>
      </c>
      <c r="AU183" s="114" t="s">
        <v>303</v>
      </c>
      <c r="AV183" s="114" t="s">
        <v>304</v>
      </c>
      <c r="AW183" s="114" t="s">
        <v>305</v>
      </c>
      <c r="AX183" s="114" t="s">
        <v>306</v>
      </c>
      <c r="AY183" s="114" t="s">
        <v>307</v>
      </c>
      <c r="AZ183" s="114" t="s">
        <v>308</v>
      </c>
      <c r="BA183" s="114" t="s">
        <v>309</v>
      </c>
      <c r="BB183" s="114" t="s">
        <v>310</v>
      </c>
      <c r="BC183" s="114" t="s">
        <v>311</v>
      </c>
      <c r="BD183" s="114" t="s">
        <v>312</v>
      </c>
      <c r="BE183" s="114" t="s">
        <v>313</v>
      </c>
      <c r="BF183" s="114" t="s">
        <v>314</v>
      </c>
      <c r="BG183" s="114" t="s">
        <v>315</v>
      </c>
      <c r="BH183" s="114" t="s">
        <v>316</v>
      </c>
      <c r="BI183" s="114" t="s">
        <v>317</v>
      </c>
      <c r="BJ183" s="114" t="s">
        <v>318</v>
      </c>
      <c r="BK183" s="114" t="s">
        <v>319</v>
      </c>
      <c r="BL183" s="114" t="s">
        <v>320</v>
      </c>
      <c r="BM183" s="330" t="s">
        <v>321</v>
      </c>
      <c r="BN183" s="330" t="s">
        <v>322</v>
      </c>
      <c r="BO183" s="330" t="s">
        <v>323</v>
      </c>
    </row>
    <row r="184" spans="2:67" ht="30.75" x14ac:dyDescent="0.25">
      <c r="B184" s="113" t="s">
        <v>324</v>
      </c>
      <c r="C184" s="156"/>
      <c r="D184" s="156"/>
      <c r="E184" s="156"/>
      <c r="F184" s="156"/>
      <c r="G184" s="331"/>
      <c r="H184" s="332"/>
      <c r="I184" s="332"/>
      <c r="J184" s="332"/>
      <c r="K184" s="332"/>
      <c r="L184" s="332"/>
      <c r="M184" s="332"/>
      <c r="N184" s="332"/>
      <c r="O184" s="332"/>
      <c r="P184" s="332"/>
      <c r="Q184" s="332"/>
      <c r="R184" s="332"/>
      <c r="S184" s="332"/>
      <c r="T184" s="332"/>
      <c r="U184" s="332"/>
      <c r="V184" s="332"/>
      <c r="W184" s="332"/>
      <c r="X184" s="332"/>
      <c r="Y184" s="332"/>
      <c r="Z184" s="332"/>
      <c r="AA184" s="332"/>
      <c r="AB184" s="332"/>
      <c r="AC184" s="332"/>
      <c r="AD184" s="332"/>
      <c r="AE184" s="332"/>
      <c r="AF184" s="332"/>
      <c r="AG184" s="332"/>
      <c r="AH184" s="332"/>
      <c r="AI184" s="332"/>
      <c r="AJ184" s="332"/>
      <c r="AK184" s="332"/>
      <c r="AL184" s="332"/>
      <c r="AM184" s="332"/>
      <c r="AN184" s="332"/>
      <c r="AO184" s="332"/>
      <c r="AP184" s="332"/>
      <c r="AQ184" s="332"/>
      <c r="AR184" s="332"/>
      <c r="AS184" s="332"/>
      <c r="AT184" s="332"/>
      <c r="AU184" s="332"/>
      <c r="AV184" s="332"/>
      <c r="AW184" s="332"/>
      <c r="AX184" s="332"/>
      <c r="AY184" s="332"/>
      <c r="AZ184" s="332"/>
      <c r="BA184" s="332"/>
      <c r="BB184" s="332"/>
      <c r="BC184" s="332"/>
      <c r="BD184" s="332"/>
      <c r="BE184" s="332"/>
      <c r="BF184" s="332"/>
      <c r="BG184" s="332"/>
      <c r="BH184" s="332"/>
      <c r="BI184" s="332"/>
      <c r="BJ184" s="332"/>
      <c r="BK184" s="332"/>
      <c r="BL184" s="333"/>
      <c r="BM184" s="332"/>
      <c r="BN184" s="332"/>
      <c r="BO184" s="332"/>
    </row>
    <row r="185" spans="2:67" ht="30.75" x14ac:dyDescent="0.25">
      <c r="B185" s="113" t="s">
        <v>325</v>
      </c>
      <c r="C185" s="156"/>
      <c r="D185" s="156"/>
      <c r="E185" s="156"/>
      <c r="F185" s="156"/>
      <c r="G185" s="331"/>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2"/>
      <c r="AI185" s="332"/>
      <c r="AJ185" s="332"/>
      <c r="AK185" s="332"/>
      <c r="AL185" s="332"/>
      <c r="AM185" s="332"/>
      <c r="AN185" s="332"/>
      <c r="AO185" s="332"/>
      <c r="AP185" s="332"/>
      <c r="AQ185" s="332"/>
      <c r="AR185" s="332"/>
      <c r="AS185" s="332"/>
      <c r="AT185" s="332"/>
      <c r="AU185" s="332"/>
      <c r="AV185" s="332"/>
      <c r="AW185" s="332"/>
      <c r="AX185" s="332"/>
      <c r="AY185" s="332"/>
      <c r="AZ185" s="332"/>
      <c r="BA185" s="332"/>
      <c r="BB185" s="332"/>
      <c r="BC185" s="332"/>
      <c r="BD185" s="332"/>
      <c r="BE185" s="332"/>
      <c r="BF185" s="332"/>
      <c r="BG185" s="332"/>
      <c r="BH185" s="332"/>
      <c r="BI185" s="332"/>
      <c r="BJ185" s="332"/>
      <c r="BK185" s="332"/>
      <c r="BL185" s="333"/>
      <c r="BM185" s="332"/>
      <c r="BN185" s="332"/>
      <c r="BO185" s="332"/>
    </row>
    <row r="186" spans="2:67" ht="15.75" x14ac:dyDescent="0.25">
      <c r="B186" s="334" t="s">
        <v>326</v>
      </c>
      <c r="C186" s="335">
        <f t="shared" ref="C186:AH186" si="150">SUM(C184+C185)</f>
        <v>0</v>
      </c>
      <c r="D186" s="335">
        <f t="shared" si="150"/>
        <v>0</v>
      </c>
      <c r="E186" s="335">
        <f t="shared" si="150"/>
        <v>0</v>
      </c>
      <c r="F186" s="335">
        <f t="shared" si="150"/>
        <v>0</v>
      </c>
      <c r="G186" s="335">
        <f t="shared" si="150"/>
        <v>0</v>
      </c>
      <c r="H186" s="335">
        <f t="shared" si="150"/>
        <v>0</v>
      </c>
      <c r="I186" s="335">
        <f t="shared" si="150"/>
        <v>0</v>
      </c>
      <c r="J186" s="335">
        <f t="shared" si="150"/>
        <v>0</v>
      </c>
      <c r="K186" s="335">
        <f t="shared" si="150"/>
        <v>0</v>
      </c>
      <c r="L186" s="335">
        <f t="shared" si="150"/>
        <v>0</v>
      </c>
      <c r="M186" s="335">
        <f t="shared" si="150"/>
        <v>0</v>
      </c>
      <c r="N186" s="335">
        <f t="shared" si="150"/>
        <v>0</v>
      </c>
      <c r="O186" s="335">
        <f t="shared" si="150"/>
        <v>0</v>
      </c>
      <c r="P186" s="335">
        <f t="shared" si="150"/>
        <v>0</v>
      </c>
      <c r="Q186" s="335">
        <f t="shared" si="150"/>
        <v>0</v>
      </c>
      <c r="R186" s="335">
        <f t="shared" si="150"/>
        <v>0</v>
      </c>
      <c r="S186" s="335">
        <f t="shared" si="150"/>
        <v>0</v>
      </c>
      <c r="T186" s="335">
        <f t="shared" si="150"/>
        <v>0</v>
      </c>
      <c r="U186" s="335">
        <f t="shared" si="150"/>
        <v>0</v>
      </c>
      <c r="V186" s="335">
        <f t="shared" si="150"/>
        <v>0</v>
      </c>
      <c r="W186" s="335">
        <f t="shared" si="150"/>
        <v>0</v>
      </c>
      <c r="X186" s="335">
        <f t="shared" si="150"/>
        <v>0</v>
      </c>
      <c r="Y186" s="335">
        <f t="shared" si="150"/>
        <v>0</v>
      </c>
      <c r="Z186" s="335">
        <f t="shared" si="150"/>
        <v>0</v>
      </c>
      <c r="AA186" s="335">
        <f t="shared" si="150"/>
        <v>0</v>
      </c>
      <c r="AB186" s="335">
        <f t="shared" si="150"/>
        <v>0</v>
      </c>
      <c r="AC186" s="335">
        <f t="shared" si="150"/>
        <v>0</v>
      </c>
      <c r="AD186" s="335">
        <f t="shared" si="150"/>
        <v>0</v>
      </c>
      <c r="AE186" s="335">
        <f t="shared" si="150"/>
        <v>0</v>
      </c>
      <c r="AF186" s="335">
        <f t="shared" si="150"/>
        <v>0</v>
      </c>
      <c r="AG186" s="335">
        <f t="shared" si="150"/>
        <v>0</v>
      </c>
      <c r="AH186" s="335">
        <f t="shared" si="150"/>
        <v>0</v>
      </c>
      <c r="AI186" s="335">
        <f t="shared" ref="AI186:BN186" si="151">SUM(AI184+AI185)</f>
        <v>0</v>
      </c>
      <c r="AJ186" s="335">
        <f t="shared" si="151"/>
        <v>0</v>
      </c>
      <c r="AK186" s="335">
        <f t="shared" si="151"/>
        <v>0</v>
      </c>
      <c r="AL186" s="335">
        <f t="shared" si="151"/>
        <v>0</v>
      </c>
      <c r="AM186" s="335">
        <f t="shared" si="151"/>
        <v>0</v>
      </c>
      <c r="AN186" s="335">
        <f t="shared" si="151"/>
        <v>0</v>
      </c>
      <c r="AO186" s="335">
        <f t="shared" si="151"/>
        <v>0</v>
      </c>
      <c r="AP186" s="335">
        <f t="shared" si="151"/>
        <v>0</v>
      </c>
      <c r="AQ186" s="335">
        <f t="shared" si="151"/>
        <v>0</v>
      </c>
      <c r="AR186" s="335">
        <f t="shared" si="151"/>
        <v>0</v>
      </c>
      <c r="AS186" s="335">
        <f t="shared" si="151"/>
        <v>0</v>
      </c>
      <c r="AT186" s="335">
        <f t="shared" si="151"/>
        <v>0</v>
      </c>
      <c r="AU186" s="335">
        <f t="shared" si="151"/>
        <v>0</v>
      </c>
      <c r="AV186" s="335">
        <f t="shared" si="151"/>
        <v>0</v>
      </c>
      <c r="AW186" s="335">
        <f t="shared" si="151"/>
        <v>0</v>
      </c>
      <c r="AX186" s="335">
        <f t="shared" si="151"/>
        <v>0</v>
      </c>
      <c r="AY186" s="335">
        <f t="shared" si="151"/>
        <v>0</v>
      </c>
      <c r="AZ186" s="335">
        <f t="shared" si="151"/>
        <v>0</v>
      </c>
      <c r="BA186" s="335">
        <f t="shared" si="151"/>
        <v>0</v>
      </c>
      <c r="BB186" s="335">
        <f t="shared" si="151"/>
        <v>0</v>
      </c>
      <c r="BC186" s="335">
        <f t="shared" si="151"/>
        <v>0</v>
      </c>
      <c r="BD186" s="335">
        <f t="shared" si="151"/>
        <v>0</v>
      </c>
      <c r="BE186" s="335">
        <f t="shared" si="151"/>
        <v>0</v>
      </c>
      <c r="BF186" s="335">
        <f t="shared" si="151"/>
        <v>0</v>
      </c>
      <c r="BG186" s="335">
        <f t="shared" si="151"/>
        <v>0</v>
      </c>
      <c r="BH186" s="335">
        <f t="shared" si="151"/>
        <v>0</v>
      </c>
      <c r="BI186" s="335">
        <f t="shared" si="151"/>
        <v>0</v>
      </c>
      <c r="BJ186" s="335">
        <f t="shared" si="151"/>
        <v>0</v>
      </c>
      <c r="BK186" s="335">
        <f t="shared" si="151"/>
        <v>0</v>
      </c>
      <c r="BL186" s="335">
        <f t="shared" si="151"/>
        <v>0</v>
      </c>
      <c r="BM186" s="335">
        <f t="shared" si="151"/>
        <v>0</v>
      </c>
      <c r="BN186" s="335">
        <f t="shared" si="151"/>
        <v>0</v>
      </c>
      <c r="BO186" s="335">
        <f t="shared" ref="BO186" si="152">SUM(BO184+BO185)</f>
        <v>0</v>
      </c>
    </row>
    <row r="187" spans="2:67" ht="30.75" x14ac:dyDescent="0.25">
      <c r="B187" s="113" t="s">
        <v>327</v>
      </c>
      <c r="C187" s="156"/>
      <c r="D187" s="156"/>
      <c r="E187" s="156"/>
      <c r="F187" s="156"/>
      <c r="G187" s="331"/>
      <c r="H187" s="332"/>
      <c r="I187" s="332"/>
      <c r="J187" s="332"/>
      <c r="K187" s="332"/>
      <c r="L187" s="332"/>
      <c r="M187" s="332"/>
      <c r="N187" s="332"/>
      <c r="O187" s="332"/>
      <c r="P187" s="332"/>
      <c r="Q187" s="332"/>
      <c r="R187" s="332"/>
      <c r="S187" s="332"/>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W187" s="332"/>
      <c r="AX187" s="332"/>
      <c r="AY187" s="332"/>
      <c r="AZ187" s="332"/>
      <c r="BA187" s="332"/>
      <c r="BB187" s="332"/>
      <c r="BC187" s="332"/>
      <c r="BD187" s="332"/>
      <c r="BE187" s="332"/>
      <c r="BF187" s="332"/>
      <c r="BG187" s="332"/>
      <c r="BH187" s="332"/>
      <c r="BI187" s="332"/>
      <c r="BJ187" s="332"/>
      <c r="BK187" s="332"/>
      <c r="BL187" s="333"/>
      <c r="BM187" s="332"/>
      <c r="BN187" s="332"/>
      <c r="BO187" s="332"/>
    </row>
    <row r="188" spans="2:67" ht="30.75" x14ac:dyDescent="0.25">
      <c r="B188" s="113" t="s">
        <v>328</v>
      </c>
      <c r="C188" s="156"/>
      <c r="D188" s="156"/>
      <c r="E188" s="156"/>
      <c r="F188" s="156"/>
      <c r="G188" s="331"/>
      <c r="H188" s="332"/>
      <c r="I188" s="332"/>
      <c r="J188" s="332"/>
      <c r="K188" s="332"/>
      <c r="L188" s="332"/>
      <c r="M188" s="332"/>
      <c r="N188" s="332"/>
      <c r="O188" s="332"/>
      <c r="P188" s="332"/>
      <c r="Q188" s="332"/>
      <c r="R188" s="332"/>
      <c r="S188" s="332"/>
      <c r="T188" s="332"/>
      <c r="U188" s="332"/>
      <c r="V188" s="332"/>
      <c r="W188" s="332"/>
      <c r="X188" s="332"/>
      <c r="Y188" s="332"/>
      <c r="Z188" s="332"/>
      <c r="AA188" s="332"/>
      <c r="AB188" s="332"/>
      <c r="AC188" s="332"/>
      <c r="AD188" s="332"/>
      <c r="AE188" s="332"/>
      <c r="AF188" s="332"/>
      <c r="AG188" s="332"/>
      <c r="AH188" s="332"/>
      <c r="AI188" s="332"/>
      <c r="AJ188" s="332"/>
      <c r="AK188" s="332"/>
      <c r="AL188" s="332"/>
      <c r="AM188" s="332"/>
      <c r="AN188" s="332"/>
      <c r="AO188" s="332"/>
      <c r="AP188" s="332"/>
      <c r="AQ188" s="332"/>
      <c r="AR188" s="332"/>
      <c r="AS188" s="332"/>
      <c r="AT188" s="332"/>
      <c r="AU188" s="332"/>
      <c r="AV188" s="332"/>
      <c r="AW188" s="332"/>
      <c r="AX188" s="332"/>
      <c r="AY188" s="332"/>
      <c r="AZ188" s="332"/>
      <c r="BA188" s="332"/>
      <c r="BB188" s="332"/>
      <c r="BC188" s="332"/>
      <c r="BD188" s="332"/>
      <c r="BE188" s="332"/>
      <c r="BF188" s="332"/>
      <c r="BG188" s="332"/>
      <c r="BH188" s="332"/>
      <c r="BI188" s="332"/>
      <c r="BJ188" s="332"/>
      <c r="BK188" s="332"/>
      <c r="BL188" s="333"/>
      <c r="BM188" s="332"/>
      <c r="BN188" s="332"/>
      <c r="BO188" s="332"/>
    </row>
    <row r="189" spans="2:67" ht="15.75" x14ac:dyDescent="0.25">
      <c r="B189" s="334" t="s">
        <v>329</v>
      </c>
      <c r="C189" s="335">
        <f t="shared" ref="C189:AH189" si="153">SUM(C187+C188)</f>
        <v>0</v>
      </c>
      <c r="D189" s="335">
        <f t="shared" si="153"/>
        <v>0</v>
      </c>
      <c r="E189" s="335">
        <f t="shared" si="153"/>
        <v>0</v>
      </c>
      <c r="F189" s="335">
        <f t="shared" si="153"/>
        <v>0</v>
      </c>
      <c r="G189" s="335">
        <f t="shared" si="153"/>
        <v>0</v>
      </c>
      <c r="H189" s="335">
        <f t="shared" si="153"/>
        <v>0</v>
      </c>
      <c r="I189" s="335">
        <f t="shared" si="153"/>
        <v>0</v>
      </c>
      <c r="J189" s="335">
        <f t="shared" si="153"/>
        <v>0</v>
      </c>
      <c r="K189" s="335">
        <f t="shared" si="153"/>
        <v>0</v>
      </c>
      <c r="L189" s="335">
        <f t="shared" si="153"/>
        <v>0</v>
      </c>
      <c r="M189" s="335">
        <f t="shared" si="153"/>
        <v>0</v>
      </c>
      <c r="N189" s="335">
        <f t="shared" si="153"/>
        <v>0</v>
      </c>
      <c r="O189" s="335">
        <f t="shared" si="153"/>
        <v>0</v>
      </c>
      <c r="P189" s="335">
        <f t="shared" si="153"/>
        <v>0</v>
      </c>
      <c r="Q189" s="335">
        <f t="shared" si="153"/>
        <v>0</v>
      </c>
      <c r="R189" s="335">
        <f t="shared" si="153"/>
        <v>0</v>
      </c>
      <c r="S189" s="335">
        <f t="shared" si="153"/>
        <v>0</v>
      </c>
      <c r="T189" s="335">
        <f t="shared" si="153"/>
        <v>0</v>
      </c>
      <c r="U189" s="335">
        <f t="shared" si="153"/>
        <v>0</v>
      </c>
      <c r="V189" s="335">
        <f t="shared" si="153"/>
        <v>0</v>
      </c>
      <c r="W189" s="335">
        <f t="shared" si="153"/>
        <v>0</v>
      </c>
      <c r="X189" s="335">
        <f t="shared" si="153"/>
        <v>0</v>
      </c>
      <c r="Y189" s="335">
        <f t="shared" si="153"/>
        <v>0</v>
      </c>
      <c r="Z189" s="335">
        <f t="shared" si="153"/>
        <v>0</v>
      </c>
      <c r="AA189" s="335">
        <f t="shared" si="153"/>
        <v>0</v>
      </c>
      <c r="AB189" s="335">
        <f t="shared" si="153"/>
        <v>0</v>
      </c>
      <c r="AC189" s="335">
        <f t="shared" si="153"/>
        <v>0</v>
      </c>
      <c r="AD189" s="335">
        <f t="shared" si="153"/>
        <v>0</v>
      </c>
      <c r="AE189" s="335">
        <f t="shared" si="153"/>
        <v>0</v>
      </c>
      <c r="AF189" s="335">
        <f t="shared" si="153"/>
        <v>0</v>
      </c>
      <c r="AG189" s="335">
        <f t="shared" si="153"/>
        <v>0</v>
      </c>
      <c r="AH189" s="335">
        <f t="shared" si="153"/>
        <v>0</v>
      </c>
      <c r="AI189" s="335">
        <f t="shared" ref="AI189:BN189" si="154">SUM(AI187+AI188)</f>
        <v>0</v>
      </c>
      <c r="AJ189" s="335">
        <f t="shared" si="154"/>
        <v>0</v>
      </c>
      <c r="AK189" s="335">
        <f t="shared" si="154"/>
        <v>0</v>
      </c>
      <c r="AL189" s="335">
        <f t="shared" si="154"/>
        <v>0</v>
      </c>
      <c r="AM189" s="335">
        <f t="shared" si="154"/>
        <v>0</v>
      </c>
      <c r="AN189" s="335">
        <f t="shared" si="154"/>
        <v>0</v>
      </c>
      <c r="AO189" s="335">
        <f t="shared" si="154"/>
        <v>0</v>
      </c>
      <c r="AP189" s="335">
        <f t="shared" si="154"/>
        <v>0</v>
      </c>
      <c r="AQ189" s="335">
        <f t="shared" si="154"/>
        <v>0</v>
      </c>
      <c r="AR189" s="335">
        <f t="shared" si="154"/>
        <v>0</v>
      </c>
      <c r="AS189" s="335">
        <f t="shared" si="154"/>
        <v>0</v>
      </c>
      <c r="AT189" s="335">
        <f t="shared" si="154"/>
        <v>0</v>
      </c>
      <c r="AU189" s="335">
        <f t="shared" si="154"/>
        <v>0</v>
      </c>
      <c r="AV189" s="335">
        <f t="shared" si="154"/>
        <v>0</v>
      </c>
      <c r="AW189" s="335">
        <f t="shared" si="154"/>
        <v>0</v>
      </c>
      <c r="AX189" s="335">
        <f t="shared" si="154"/>
        <v>0</v>
      </c>
      <c r="AY189" s="335">
        <f t="shared" si="154"/>
        <v>0</v>
      </c>
      <c r="AZ189" s="335">
        <f t="shared" si="154"/>
        <v>0</v>
      </c>
      <c r="BA189" s="335">
        <f t="shared" si="154"/>
        <v>0</v>
      </c>
      <c r="BB189" s="335">
        <f t="shared" si="154"/>
        <v>0</v>
      </c>
      <c r="BC189" s="335">
        <f t="shared" si="154"/>
        <v>0</v>
      </c>
      <c r="BD189" s="335">
        <f t="shared" si="154"/>
        <v>0</v>
      </c>
      <c r="BE189" s="335">
        <f t="shared" si="154"/>
        <v>0</v>
      </c>
      <c r="BF189" s="335">
        <f t="shared" si="154"/>
        <v>0</v>
      </c>
      <c r="BG189" s="335">
        <f t="shared" si="154"/>
        <v>0</v>
      </c>
      <c r="BH189" s="335">
        <f t="shared" si="154"/>
        <v>0</v>
      </c>
      <c r="BI189" s="335">
        <f t="shared" si="154"/>
        <v>0</v>
      </c>
      <c r="BJ189" s="335">
        <f t="shared" si="154"/>
        <v>0</v>
      </c>
      <c r="BK189" s="335">
        <f t="shared" si="154"/>
        <v>0</v>
      </c>
      <c r="BL189" s="335">
        <f t="shared" si="154"/>
        <v>0</v>
      </c>
      <c r="BM189" s="335">
        <f t="shared" si="154"/>
        <v>0</v>
      </c>
      <c r="BN189" s="335">
        <f t="shared" si="154"/>
        <v>0</v>
      </c>
      <c r="BO189" s="335">
        <f t="shared" ref="BO189" si="155">SUM(BO187+BO188)</f>
        <v>0</v>
      </c>
    </row>
    <row r="190" spans="2:67" ht="15.75" x14ac:dyDescent="0.25">
      <c r="B190" s="336" t="s">
        <v>330</v>
      </c>
      <c r="C190" s="337">
        <f t="shared" ref="C190:AH190" si="156">SUM(C186+C189)</f>
        <v>0</v>
      </c>
      <c r="D190" s="337">
        <f t="shared" si="156"/>
        <v>0</v>
      </c>
      <c r="E190" s="337">
        <f t="shared" si="156"/>
        <v>0</v>
      </c>
      <c r="F190" s="337">
        <f t="shared" si="156"/>
        <v>0</v>
      </c>
      <c r="G190" s="337">
        <f t="shared" si="156"/>
        <v>0</v>
      </c>
      <c r="H190" s="337">
        <f t="shared" si="156"/>
        <v>0</v>
      </c>
      <c r="I190" s="337">
        <f t="shared" si="156"/>
        <v>0</v>
      </c>
      <c r="J190" s="337">
        <f t="shared" si="156"/>
        <v>0</v>
      </c>
      <c r="K190" s="337">
        <f t="shared" si="156"/>
        <v>0</v>
      </c>
      <c r="L190" s="337">
        <f t="shared" si="156"/>
        <v>0</v>
      </c>
      <c r="M190" s="337">
        <f t="shared" si="156"/>
        <v>0</v>
      </c>
      <c r="N190" s="337">
        <f t="shared" si="156"/>
        <v>0</v>
      </c>
      <c r="O190" s="337">
        <f t="shared" si="156"/>
        <v>0</v>
      </c>
      <c r="P190" s="337">
        <f t="shared" si="156"/>
        <v>0</v>
      </c>
      <c r="Q190" s="337">
        <f t="shared" si="156"/>
        <v>0</v>
      </c>
      <c r="R190" s="337">
        <f t="shared" si="156"/>
        <v>0</v>
      </c>
      <c r="S190" s="337">
        <f t="shared" si="156"/>
        <v>0</v>
      </c>
      <c r="T190" s="337">
        <f t="shared" si="156"/>
        <v>0</v>
      </c>
      <c r="U190" s="337">
        <f t="shared" si="156"/>
        <v>0</v>
      </c>
      <c r="V190" s="337">
        <f t="shared" si="156"/>
        <v>0</v>
      </c>
      <c r="W190" s="337">
        <f t="shared" si="156"/>
        <v>0</v>
      </c>
      <c r="X190" s="337">
        <f t="shared" si="156"/>
        <v>0</v>
      </c>
      <c r="Y190" s="337">
        <f t="shared" si="156"/>
        <v>0</v>
      </c>
      <c r="Z190" s="337">
        <f t="shared" si="156"/>
        <v>0</v>
      </c>
      <c r="AA190" s="337">
        <f t="shared" si="156"/>
        <v>0</v>
      </c>
      <c r="AB190" s="337">
        <f t="shared" si="156"/>
        <v>0</v>
      </c>
      <c r="AC190" s="337">
        <f t="shared" si="156"/>
        <v>0</v>
      </c>
      <c r="AD190" s="337">
        <f t="shared" si="156"/>
        <v>0</v>
      </c>
      <c r="AE190" s="337">
        <f t="shared" si="156"/>
        <v>0</v>
      </c>
      <c r="AF190" s="337">
        <f t="shared" si="156"/>
        <v>0</v>
      </c>
      <c r="AG190" s="337">
        <f t="shared" si="156"/>
        <v>0</v>
      </c>
      <c r="AH190" s="337">
        <f t="shared" si="156"/>
        <v>0</v>
      </c>
      <c r="AI190" s="337">
        <f t="shared" ref="AI190:BN190" si="157">SUM(AI186+AI189)</f>
        <v>0</v>
      </c>
      <c r="AJ190" s="337">
        <f t="shared" si="157"/>
        <v>0</v>
      </c>
      <c r="AK190" s="337">
        <f t="shared" si="157"/>
        <v>0</v>
      </c>
      <c r="AL190" s="337">
        <f t="shared" si="157"/>
        <v>0</v>
      </c>
      <c r="AM190" s="337">
        <f t="shared" si="157"/>
        <v>0</v>
      </c>
      <c r="AN190" s="337">
        <f t="shared" si="157"/>
        <v>0</v>
      </c>
      <c r="AO190" s="337">
        <f t="shared" si="157"/>
        <v>0</v>
      </c>
      <c r="AP190" s="337">
        <f t="shared" si="157"/>
        <v>0</v>
      </c>
      <c r="AQ190" s="337">
        <f t="shared" si="157"/>
        <v>0</v>
      </c>
      <c r="AR190" s="337">
        <f t="shared" si="157"/>
        <v>0</v>
      </c>
      <c r="AS190" s="337">
        <f t="shared" si="157"/>
        <v>0</v>
      </c>
      <c r="AT190" s="337">
        <f t="shared" si="157"/>
        <v>0</v>
      </c>
      <c r="AU190" s="337">
        <f t="shared" si="157"/>
        <v>0</v>
      </c>
      <c r="AV190" s="337">
        <f t="shared" si="157"/>
        <v>0</v>
      </c>
      <c r="AW190" s="337">
        <f t="shared" si="157"/>
        <v>0</v>
      </c>
      <c r="AX190" s="337">
        <f t="shared" si="157"/>
        <v>0</v>
      </c>
      <c r="AY190" s="337">
        <f t="shared" si="157"/>
        <v>0</v>
      </c>
      <c r="AZ190" s="337">
        <f t="shared" si="157"/>
        <v>0</v>
      </c>
      <c r="BA190" s="337">
        <f t="shared" si="157"/>
        <v>0</v>
      </c>
      <c r="BB190" s="337">
        <f t="shared" si="157"/>
        <v>0</v>
      </c>
      <c r="BC190" s="337">
        <f t="shared" si="157"/>
        <v>0</v>
      </c>
      <c r="BD190" s="337">
        <f t="shared" si="157"/>
        <v>0</v>
      </c>
      <c r="BE190" s="337">
        <f t="shared" si="157"/>
        <v>0</v>
      </c>
      <c r="BF190" s="337">
        <f t="shared" si="157"/>
        <v>0</v>
      </c>
      <c r="BG190" s="337">
        <f t="shared" si="157"/>
        <v>0</v>
      </c>
      <c r="BH190" s="337">
        <f t="shared" si="157"/>
        <v>0</v>
      </c>
      <c r="BI190" s="337">
        <f t="shared" si="157"/>
        <v>0</v>
      </c>
      <c r="BJ190" s="337">
        <f t="shared" si="157"/>
        <v>0</v>
      </c>
      <c r="BK190" s="337">
        <f t="shared" si="157"/>
        <v>0</v>
      </c>
      <c r="BL190" s="337">
        <f t="shared" si="157"/>
        <v>0</v>
      </c>
      <c r="BM190" s="337">
        <f t="shared" si="157"/>
        <v>0</v>
      </c>
      <c r="BN190" s="337">
        <f t="shared" si="157"/>
        <v>0</v>
      </c>
      <c r="BO190" s="337">
        <f t="shared" ref="BO190" si="158">SUM(BO186+BO189)</f>
        <v>0</v>
      </c>
    </row>
    <row r="191" spans="2:67" ht="16.5" thickBot="1" x14ac:dyDescent="0.3">
      <c r="B191" s="338" t="s">
        <v>331</v>
      </c>
      <c r="C191" s="339" t="e">
        <f>C190/C$11</f>
        <v>#DIV/0!</v>
      </c>
      <c r="D191" s="339" t="e">
        <f>D190/D$11</f>
        <v>#DIV/0!</v>
      </c>
      <c r="E191" s="339" t="e">
        <f>E190/E$11</f>
        <v>#DIV/0!</v>
      </c>
      <c r="F191" s="339" t="e">
        <f>F190/F$11</f>
        <v>#DIV/0!</v>
      </c>
      <c r="G191" s="339" t="e">
        <f>G190/G$11</f>
        <v>#DIV/0!</v>
      </c>
      <c r="H191" s="340"/>
      <c r="I191" s="341"/>
      <c r="J191" s="341"/>
      <c r="K191" s="341"/>
      <c r="L191" s="341"/>
      <c r="M191" s="342"/>
      <c r="N191" s="341"/>
      <c r="O191" s="341"/>
      <c r="P191" s="341"/>
      <c r="Q191" s="341"/>
      <c r="R191" s="342"/>
      <c r="S191" s="341"/>
      <c r="T191" s="341"/>
      <c r="U191" s="341"/>
      <c r="V191" s="341"/>
      <c r="W191" s="342"/>
      <c r="X191" s="341"/>
      <c r="Y191" s="341"/>
      <c r="Z191" s="341"/>
      <c r="AA191" s="341"/>
      <c r="AB191" s="342"/>
      <c r="AC191" s="341"/>
      <c r="AD191" s="341"/>
      <c r="AE191" s="341"/>
      <c r="AF191" s="341"/>
      <c r="AG191" s="342"/>
      <c r="AH191" s="341"/>
      <c r="AI191" s="341"/>
      <c r="AJ191" s="341"/>
      <c r="AK191" s="341"/>
      <c r="AL191" s="342"/>
      <c r="AM191" s="341"/>
      <c r="AN191" s="341"/>
      <c r="AO191" s="341"/>
      <c r="AP191" s="341"/>
      <c r="AQ191" s="342"/>
      <c r="AR191" s="341"/>
      <c r="AS191" s="341"/>
      <c r="AT191" s="341"/>
      <c r="AU191" s="341"/>
      <c r="AV191" s="342"/>
      <c r="AW191" s="341"/>
      <c r="AX191" s="341"/>
      <c r="AY191" s="341"/>
      <c r="AZ191" s="341"/>
      <c r="BA191" s="342"/>
      <c r="BB191" s="341"/>
      <c r="BC191" s="341"/>
      <c r="BD191" s="341"/>
      <c r="BE191" s="341"/>
      <c r="BF191" s="342"/>
      <c r="BG191" s="341"/>
      <c r="BH191" s="341"/>
      <c r="BI191" s="341"/>
      <c r="BJ191" s="341"/>
      <c r="BK191" s="342"/>
      <c r="BL191" s="341"/>
      <c r="BM191" s="341"/>
      <c r="BN191" s="341"/>
      <c r="BO191" s="341"/>
    </row>
    <row r="192" spans="2:67" ht="30.75" x14ac:dyDescent="0.25">
      <c r="B192" s="343" t="s">
        <v>332</v>
      </c>
      <c r="C192" s="344"/>
      <c r="D192" s="344"/>
      <c r="E192" s="344"/>
      <c r="F192" s="344"/>
      <c r="G192" s="345"/>
      <c r="H192" s="332"/>
      <c r="I192" s="332"/>
      <c r="J192" s="332"/>
      <c r="K192" s="332"/>
      <c r="L192" s="332"/>
      <c r="M192" s="332"/>
      <c r="N192" s="332"/>
      <c r="O192" s="332"/>
      <c r="P192" s="332"/>
      <c r="Q192" s="332"/>
      <c r="R192" s="332"/>
      <c r="S192" s="332"/>
      <c r="T192" s="332"/>
      <c r="U192" s="332"/>
      <c r="V192" s="332"/>
      <c r="W192" s="332"/>
      <c r="X192" s="332"/>
      <c r="Y192" s="332"/>
      <c r="Z192" s="332"/>
      <c r="AA192" s="332"/>
      <c r="AB192" s="332"/>
      <c r="AC192" s="332"/>
      <c r="AD192" s="332"/>
      <c r="AE192" s="332"/>
      <c r="AF192" s="332"/>
      <c r="AG192" s="332"/>
      <c r="AH192" s="332"/>
      <c r="AI192" s="332"/>
      <c r="AJ192" s="332"/>
      <c r="AK192" s="332"/>
      <c r="AL192" s="332"/>
      <c r="AM192" s="332"/>
      <c r="AN192" s="332"/>
      <c r="AO192" s="332"/>
      <c r="AP192" s="332"/>
      <c r="AQ192" s="332"/>
      <c r="AR192" s="332"/>
      <c r="AS192" s="332"/>
      <c r="AT192" s="332"/>
      <c r="AU192" s="332"/>
      <c r="AV192" s="332"/>
      <c r="AW192" s="332"/>
      <c r="AX192" s="332"/>
      <c r="AY192" s="332"/>
      <c r="AZ192" s="332"/>
      <c r="BA192" s="332"/>
      <c r="BB192" s="332"/>
      <c r="BC192" s="332"/>
      <c r="BD192" s="332"/>
      <c r="BE192" s="332"/>
      <c r="BF192" s="332"/>
      <c r="BG192" s="332"/>
      <c r="BH192" s="332"/>
      <c r="BI192" s="332"/>
      <c r="BJ192" s="332"/>
      <c r="BK192" s="332"/>
      <c r="BL192" s="333"/>
      <c r="BM192" s="332"/>
      <c r="BN192" s="332"/>
      <c r="BO192" s="332"/>
    </row>
    <row r="193" spans="2:67" ht="30.75" x14ac:dyDescent="0.25">
      <c r="B193" s="113" t="s">
        <v>333</v>
      </c>
      <c r="C193" s="344"/>
      <c r="D193" s="344"/>
      <c r="E193" s="344"/>
      <c r="F193" s="344"/>
      <c r="G193" s="345"/>
      <c r="H193" s="332"/>
      <c r="I193" s="332"/>
      <c r="J193" s="332"/>
      <c r="K193" s="332"/>
      <c r="L193" s="332"/>
      <c r="M193" s="332"/>
      <c r="N193" s="332"/>
      <c r="O193" s="332"/>
      <c r="P193" s="332"/>
      <c r="Q193" s="332"/>
      <c r="R193" s="332"/>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2"/>
      <c r="AV193" s="332"/>
      <c r="AW193" s="332"/>
      <c r="AX193" s="332"/>
      <c r="AY193" s="332"/>
      <c r="AZ193" s="332"/>
      <c r="BA193" s="332"/>
      <c r="BB193" s="332"/>
      <c r="BC193" s="332"/>
      <c r="BD193" s="332"/>
      <c r="BE193" s="332"/>
      <c r="BF193" s="332"/>
      <c r="BG193" s="332"/>
      <c r="BH193" s="332"/>
      <c r="BI193" s="332"/>
      <c r="BJ193" s="332"/>
      <c r="BK193" s="332"/>
      <c r="BL193" s="333"/>
      <c r="BM193" s="332"/>
      <c r="BN193" s="332"/>
      <c r="BO193" s="332"/>
    </row>
    <row r="194" spans="2:67" ht="15.75" x14ac:dyDescent="0.25">
      <c r="B194" s="346" t="s">
        <v>334</v>
      </c>
      <c r="C194" s="347">
        <f t="shared" ref="C194:AH194" si="159">SUM(C192+C193)</f>
        <v>0</v>
      </c>
      <c r="D194" s="347">
        <f t="shared" si="159"/>
        <v>0</v>
      </c>
      <c r="E194" s="347">
        <f t="shared" si="159"/>
        <v>0</v>
      </c>
      <c r="F194" s="347">
        <f t="shared" si="159"/>
        <v>0</v>
      </c>
      <c r="G194" s="347">
        <f t="shared" si="159"/>
        <v>0</v>
      </c>
      <c r="H194" s="347">
        <f t="shared" si="159"/>
        <v>0</v>
      </c>
      <c r="I194" s="347">
        <f t="shared" si="159"/>
        <v>0</v>
      </c>
      <c r="J194" s="347">
        <f t="shared" si="159"/>
        <v>0</v>
      </c>
      <c r="K194" s="347">
        <f t="shared" si="159"/>
        <v>0</v>
      </c>
      <c r="L194" s="347">
        <f t="shared" si="159"/>
        <v>0</v>
      </c>
      <c r="M194" s="347">
        <f t="shared" si="159"/>
        <v>0</v>
      </c>
      <c r="N194" s="347">
        <f t="shared" si="159"/>
        <v>0</v>
      </c>
      <c r="O194" s="347">
        <f t="shared" si="159"/>
        <v>0</v>
      </c>
      <c r="P194" s="347">
        <f t="shared" si="159"/>
        <v>0</v>
      </c>
      <c r="Q194" s="347">
        <f t="shared" si="159"/>
        <v>0</v>
      </c>
      <c r="R194" s="347">
        <f t="shared" si="159"/>
        <v>0</v>
      </c>
      <c r="S194" s="347">
        <f t="shared" si="159"/>
        <v>0</v>
      </c>
      <c r="T194" s="347">
        <f t="shared" si="159"/>
        <v>0</v>
      </c>
      <c r="U194" s="347">
        <f t="shared" si="159"/>
        <v>0</v>
      </c>
      <c r="V194" s="347">
        <f t="shared" si="159"/>
        <v>0</v>
      </c>
      <c r="W194" s="347">
        <f t="shared" si="159"/>
        <v>0</v>
      </c>
      <c r="X194" s="347">
        <f t="shared" si="159"/>
        <v>0</v>
      </c>
      <c r="Y194" s="347">
        <f t="shared" si="159"/>
        <v>0</v>
      </c>
      <c r="Z194" s="347">
        <f t="shared" si="159"/>
        <v>0</v>
      </c>
      <c r="AA194" s="347">
        <f t="shared" si="159"/>
        <v>0</v>
      </c>
      <c r="AB194" s="347">
        <f t="shared" si="159"/>
        <v>0</v>
      </c>
      <c r="AC194" s="347">
        <f t="shared" si="159"/>
        <v>0</v>
      </c>
      <c r="AD194" s="347">
        <f t="shared" si="159"/>
        <v>0</v>
      </c>
      <c r="AE194" s="347">
        <f t="shared" si="159"/>
        <v>0</v>
      </c>
      <c r="AF194" s="347">
        <f t="shared" si="159"/>
        <v>0</v>
      </c>
      <c r="AG194" s="347">
        <f t="shared" si="159"/>
        <v>0</v>
      </c>
      <c r="AH194" s="347">
        <f t="shared" si="159"/>
        <v>0</v>
      </c>
      <c r="AI194" s="347">
        <f t="shared" ref="AI194:BN194" si="160">SUM(AI192+AI193)</f>
        <v>0</v>
      </c>
      <c r="AJ194" s="347">
        <f t="shared" si="160"/>
        <v>0</v>
      </c>
      <c r="AK194" s="347">
        <f t="shared" si="160"/>
        <v>0</v>
      </c>
      <c r="AL194" s="347">
        <f t="shared" si="160"/>
        <v>0</v>
      </c>
      <c r="AM194" s="347">
        <f t="shared" si="160"/>
        <v>0</v>
      </c>
      <c r="AN194" s="347">
        <f t="shared" si="160"/>
        <v>0</v>
      </c>
      <c r="AO194" s="347">
        <f t="shared" si="160"/>
        <v>0</v>
      </c>
      <c r="AP194" s="347">
        <f t="shared" si="160"/>
        <v>0</v>
      </c>
      <c r="AQ194" s="347">
        <f t="shared" si="160"/>
        <v>0</v>
      </c>
      <c r="AR194" s="347">
        <f t="shared" si="160"/>
        <v>0</v>
      </c>
      <c r="AS194" s="347">
        <f t="shared" si="160"/>
        <v>0</v>
      </c>
      <c r="AT194" s="347">
        <f t="shared" si="160"/>
        <v>0</v>
      </c>
      <c r="AU194" s="347">
        <f t="shared" si="160"/>
        <v>0</v>
      </c>
      <c r="AV194" s="347">
        <f t="shared" si="160"/>
        <v>0</v>
      </c>
      <c r="AW194" s="347">
        <f t="shared" si="160"/>
        <v>0</v>
      </c>
      <c r="AX194" s="347">
        <f t="shared" si="160"/>
        <v>0</v>
      </c>
      <c r="AY194" s="347">
        <f t="shared" si="160"/>
        <v>0</v>
      </c>
      <c r="AZ194" s="347">
        <f t="shared" si="160"/>
        <v>0</v>
      </c>
      <c r="BA194" s="347">
        <f t="shared" si="160"/>
        <v>0</v>
      </c>
      <c r="BB194" s="347">
        <f t="shared" si="160"/>
        <v>0</v>
      </c>
      <c r="BC194" s="347">
        <f t="shared" si="160"/>
        <v>0</v>
      </c>
      <c r="BD194" s="347">
        <f t="shared" si="160"/>
        <v>0</v>
      </c>
      <c r="BE194" s="347">
        <f t="shared" si="160"/>
        <v>0</v>
      </c>
      <c r="BF194" s="347">
        <f t="shared" si="160"/>
        <v>0</v>
      </c>
      <c r="BG194" s="347">
        <f t="shared" si="160"/>
        <v>0</v>
      </c>
      <c r="BH194" s="347">
        <f t="shared" si="160"/>
        <v>0</v>
      </c>
      <c r="BI194" s="347">
        <f t="shared" si="160"/>
        <v>0</v>
      </c>
      <c r="BJ194" s="347">
        <f t="shared" si="160"/>
        <v>0</v>
      </c>
      <c r="BK194" s="347">
        <f t="shared" si="160"/>
        <v>0</v>
      </c>
      <c r="BL194" s="347">
        <f t="shared" si="160"/>
        <v>0</v>
      </c>
      <c r="BM194" s="347">
        <f t="shared" si="160"/>
        <v>0</v>
      </c>
      <c r="BN194" s="347">
        <f t="shared" si="160"/>
        <v>0</v>
      </c>
      <c r="BO194" s="347">
        <f t="shared" ref="BO194" si="161">SUM(BO192+BO193)</f>
        <v>0</v>
      </c>
    </row>
    <row r="195" spans="2:67" ht="30.75" x14ac:dyDescent="0.25">
      <c r="B195" s="343" t="s">
        <v>335</v>
      </c>
      <c r="C195" s="344"/>
      <c r="D195" s="344"/>
      <c r="E195" s="344"/>
      <c r="F195" s="344"/>
      <c r="G195" s="345"/>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332"/>
      <c r="AM195" s="332"/>
      <c r="AN195" s="332"/>
      <c r="AO195" s="332"/>
      <c r="AP195" s="332"/>
      <c r="AQ195" s="332"/>
      <c r="AR195" s="332"/>
      <c r="AS195" s="332"/>
      <c r="AT195" s="332"/>
      <c r="AU195" s="332"/>
      <c r="AV195" s="332"/>
      <c r="AW195" s="332"/>
      <c r="AX195" s="332"/>
      <c r="AY195" s="332"/>
      <c r="AZ195" s="332"/>
      <c r="BA195" s="332"/>
      <c r="BB195" s="332"/>
      <c r="BC195" s="332"/>
      <c r="BD195" s="332"/>
      <c r="BE195" s="332"/>
      <c r="BF195" s="332"/>
      <c r="BG195" s="332"/>
      <c r="BH195" s="332"/>
      <c r="BI195" s="332"/>
      <c r="BJ195" s="332"/>
      <c r="BK195" s="332"/>
      <c r="BL195" s="333"/>
      <c r="BM195" s="332"/>
      <c r="BN195" s="332"/>
      <c r="BO195" s="332"/>
    </row>
    <row r="196" spans="2:67" ht="30.75" x14ac:dyDescent="0.25">
      <c r="B196" s="343" t="s">
        <v>336</v>
      </c>
      <c r="C196" s="348"/>
      <c r="D196" s="348"/>
      <c r="E196" s="348"/>
      <c r="F196" s="348"/>
      <c r="G196" s="349"/>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332"/>
      <c r="AM196" s="332"/>
      <c r="AN196" s="332"/>
      <c r="AO196" s="332"/>
      <c r="AP196" s="332"/>
      <c r="AQ196" s="332"/>
      <c r="AR196" s="332"/>
      <c r="AS196" s="332"/>
      <c r="AT196" s="332"/>
      <c r="AU196" s="332"/>
      <c r="AV196" s="332"/>
      <c r="AW196" s="332"/>
      <c r="AX196" s="332"/>
      <c r="AY196" s="332"/>
      <c r="AZ196" s="332"/>
      <c r="BA196" s="332"/>
      <c r="BB196" s="332"/>
      <c r="BC196" s="332"/>
      <c r="BD196" s="332"/>
      <c r="BE196" s="332"/>
      <c r="BF196" s="332"/>
      <c r="BG196" s="332"/>
      <c r="BH196" s="332"/>
      <c r="BI196" s="332"/>
      <c r="BJ196" s="332"/>
      <c r="BK196" s="332"/>
      <c r="BL196" s="333"/>
      <c r="BM196" s="332"/>
      <c r="BN196" s="332"/>
      <c r="BO196" s="332"/>
    </row>
    <row r="197" spans="2:67" ht="15.75" x14ac:dyDescent="0.25">
      <c r="B197" s="334" t="s">
        <v>337</v>
      </c>
      <c r="C197" s="350">
        <f t="shared" ref="C197:AH197" si="162">SUM(C195+C196)</f>
        <v>0</v>
      </c>
      <c r="D197" s="350">
        <f t="shared" si="162"/>
        <v>0</v>
      </c>
      <c r="E197" s="350">
        <f t="shared" si="162"/>
        <v>0</v>
      </c>
      <c r="F197" s="350">
        <f t="shared" si="162"/>
        <v>0</v>
      </c>
      <c r="G197" s="350">
        <f t="shared" si="162"/>
        <v>0</v>
      </c>
      <c r="H197" s="350">
        <f t="shared" si="162"/>
        <v>0</v>
      </c>
      <c r="I197" s="350">
        <f t="shared" si="162"/>
        <v>0</v>
      </c>
      <c r="J197" s="350">
        <f t="shared" si="162"/>
        <v>0</v>
      </c>
      <c r="K197" s="350">
        <f t="shared" si="162"/>
        <v>0</v>
      </c>
      <c r="L197" s="350">
        <f t="shared" si="162"/>
        <v>0</v>
      </c>
      <c r="M197" s="350">
        <f t="shared" si="162"/>
        <v>0</v>
      </c>
      <c r="N197" s="350">
        <f t="shared" si="162"/>
        <v>0</v>
      </c>
      <c r="O197" s="350">
        <f t="shared" si="162"/>
        <v>0</v>
      </c>
      <c r="P197" s="350">
        <f t="shared" si="162"/>
        <v>0</v>
      </c>
      <c r="Q197" s="350">
        <f t="shared" si="162"/>
        <v>0</v>
      </c>
      <c r="R197" s="350">
        <f t="shared" si="162"/>
        <v>0</v>
      </c>
      <c r="S197" s="350">
        <f t="shared" si="162"/>
        <v>0</v>
      </c>
      <c r="T197" s="350">
        <f t="shared" si="162"/>
        <v>0</v>
      </c>
      <c r="U197" s="350">
        <f t="shared" si="162"/>
        <v>0</v>
      </c>
      <c r="V197" s="350">
        <f t="shared" si="162"/>
        <v>0</v>
      </c>
      <c r="W197" s="350">
        <f t="shared" si="162"/>
        <v>0</v>
      </c>
      <c r="X197" s="350">
        <f t="shared" si="162"/>
        <v>0</v>
      </c>
      <c r="Y197" s="350">
        <f t="shared" si="162"/>
        <v>0</v>
      </c>
      <c r="Z197" s="350">
        <f t="shared" si="162"/>
        <v>0</v>
      </c>
      <c r="AA197" s="350">
        <f t="shared" si="162"/>
        <v>0</v>
      </c>
      <c r="AB197" s="350">
        <f t="shared" si="162"/>
        <v>0</v>
      </c>
      <c r="AC197" s="350">
        <f t="shared" si="162"/>
        <v>0</v>
      </c>
      <c r="AD197" s="350">
        <f t="shared" si="162"/>
        <v>0</v>
      </c>
      <c r="AE197" s="350">
        <f t="shared" si="162"/>
        <v>0</v>
      </c>
      <c r="AF197" s="350">
        <f t="shared" si="162"/>
        <v>0</v>
      </c>
      <c r="AG197" s="350">
        <f t="shared" si="162"/>
        <v>0</v>
      </c>
      <c r="AH197" s="350">
        <f t="shared" si="162"/>
        <v>0</v>
      </c>
      <c r="AI197" s="350">
        <f t="shared" ref="AI197:BN197" si="163">SUM(AI195+AI196)</f>
        <v>0</v>
      </c>
      <c r="AJ197" s="350">
        <f t="shared" si="163"/>
        <v>0</v>
      </c>
      <c r="AK197" s="350">
        <f t="shared" si="163"/>
        <v>0</v>
      </c>
      <c r="AL197" s="350">
        <f t="shared" si="163"/>
        <v>0</v>
      </c>
      <c r="AM197" s="350">
        <f t="shared" si="163"/>
        <v>0</v>
      </c>
      <c r="AN197" s="350">
        <f t="shared" si="163"/>
        <v>0</v>
      </c>
      <c r="AO197" s="350">
        <f t="shared" si="163"/>
        <v>0</v>
      </c>
      <c r="AP197" s="350">
        <f t="shared" si="163"/>
        <v>0</v>
      </c>
      <c r="AQ197" s="350">
        <f t="shared" si="163"/>
        <v>0</v>
      </c>
      <c r="AR197" s="350">
        <f t="shared" si="163"/>
        <v>0</v>
      </c>
      <c r="AS197" s="350">
        <f t="shared" si="163"/>
        <v>0</v>
      </c>
      <c r="AT197" s="350">
        <f t="shared" si="163"/>
        <v>0</v>
      </c>
      <c r="AU197" s="350">
        <f t="shared" si="163"/>
        <v>0</v>
      </c>
      <c r="AV197" s="350">
        <f t="shared" si="163"/>
        <v>0</v>
      </c>
      <c r="AW197" s="350">
        <f t="shared" si="163"/>
        <v>0</v>
      </c>
      <c r="AX197" s="350">
        <f t="shared" si="163"/>
        <v>0</v>
      </c>
      <c r="AY197" s="350">
        <f t="shared" si="163"/>
        <v>0</v>
      </c>
      <c r="AZ197" s="350">
        <f t="shared" si="163"/>
        <v>0</v>
      </c>
      <c r="BA197" s="350">
        <f t="shared" si="163"/>
        <v>0</v>
      </c>
      <c r="BB197" s="350">
        <f t="shared" si="163"/>
        <v>0</v>
      </c>
      <c r="BC197" s="350">
        <f t="shared" si="163"/>
        <v>0</v>
      </c>
      <c r="BD197" s="350">
        <f t="shared" si="163"/>
        <v>0</v>
      </c>
      <c r="BE197" s="350">
        <f t="shared" si="163"/>
        <v>0</v>
      </c>
      <c r="BF197" s="350">
        <f t="shared" si="163"/>
        <v>0</v>
      </c>
      <c r="BG197" s="350">
        <f t="shared" si="163"/>
        <v>0</v>
      </c>
      <c r="BH197" s="350">
        <f t="shared" si="163"/>
        <v>0</v>
      </c>
      <c r="BI197" s="350">
        <f t="shared" si="163"/>
        <v>0</v>
      </c>
      <c r="BJ197" s="350">
        <f t="shared" si="163"/>
        <v>0</v>
      </c>
      <c r="BK197" s="350">
        <f t="shared" si="163"/>
        <v>0</v>
      </c>
      <c r="BL197" s="350">
        <f t="shared" si="163"/>
        <v>0</v>
      </c>
      <c r="BM197" s="350">
        <f t="shared" si="163"/>
        <v>0</v>
      </c>
      <c r="BN197" s="350">
        <f t="shared" si="163"/>
        <v>0</v>
      </c>
      <c r="BO197" s="350">
        <f t="shared" ref="BO197" si="164">SUM(BO195+BO196)</f>
        <v>0</v>
      </c>
    </row>
    <row r="198" spans="2:67" ht="15.75" x14ac:dyDescent="0.25">
      <c r="B198" s="334" t="s">
        <v>338</v>
      </c>
      <c r="C198" s="350">
        <f t="shared" ref="C198:AH198" si="165">SUM(C194+C197)</f>
        <v>0</v>
      </c>
      <c r="D198" s="350">
        <f t="shared" si="165"/>
        <v>0</v>
      </c>
      <c r="E198" s="350">
        <f t="shared" si="165"/>
        <v>0</v>
      </c>
      <c r="F198" s="350">
        <f t="shared" si="165"/>
        <v>0</v>
      </c>
      <c r="G198" s="350">
        <f t="shared" si="165"/>
        <v>0</v>
      </c>
      <c r="H198" s="350">
        <f t="shared" si="165"/>
        <v>0</v>
      </c>
      <c r="I198" s="350">
        <f t="shared" si="165"/>
        <v>0</v>
      </c>
      <c r="J198" s="350">
        <f t="shared" si="165"/>
        <v>0</v>
      </c>
      <c r="K198" s="350">
        <f t="shared" si="165"/>
        <v>0</v>
      </c>
      <c r="L198" s="350">
        <f t="shared" si="165"/>
        <v>0</v>
      </c>
      <c r="M198" s="350">
        <f t="shared" si="165"/>
        <v>0</v>
      </c>
      <c r="N198" s="350">
        <f t="shared" si="165"/>
        <v>0</v>
      </c>
      <c r="O198" s="350">
        <f t="shared" si="165"/>
        <v>0</v>
      </c>
      <c r="P198" s="350">
        <f t="shared" si="165"/>
        <v>0</v>
      </c>
      <c r="Q198" s="350">
        <f t="shared" si="165"/>
        <v>0</v>
      </c>
      <c r="R198" s="350">
        <f t="shared" si="165"/>
        <v>0</v>
      </c>
      <c r="S198" s="350">
        <f t="shared" si="165"/>
        <v>0</v>
      </c>
      <c r="T198" s="350">
        <f t="shared" si="165"/>
        <v>0</v>
      </c>
      <c r="U198" s="350">
        <f t="shared" si="165"/>
        <v>0</v>
      </c>
      <c r="V198" s="350">
        <f t="shared" si="165"/>
        <v>0</v>
      </c>
      <c r="W198" s="350">
        <f t="shared" si="165"/>
        <v>0</v>
      </c>
      <c r="X198" s="350">
        <f t="shared" si="165"/>
        <v>0</v>
      </c>
      <c r="Y198" s="350">
        <f t="shared" si="165"/>
        <v>0</v>
      </c>
      <c r="Z198" s="350">
        <f t="shared" si="165"/>
        <v>0</v>
      </c>
      <c r="AA198" s="350">
        <f t="shared" si="165"/>
        <v>0</v>
      </c>
      <c r="AB198" s="350">
        <f t="shared" si="165"/>
        <v>0</v>
      </c>
      <c r="AC198" s="350">
        <f t="shared" si="165"/>
        <v>0</v>
      </c>
      <c r="AD198" s="350">
        <f t="shared" si="165"/>
        <v>0</v>
      </c>
      <c r="AE198" s="350">
        <f t="shared" si="165"/>
        <v>0</v>
      </c>
      <c r="AF198" s="350">
        <f t="shared" si="165"/>
        <v>0</v>
      </c>
      <c r="AG198" s="350">
        <f t="shared" si="165"/>
        <v>0</v>
      </c>
      <c r="AH198" s="350">
        <f t="shared" si="165"/>
        <v>0</v>
      </c>
      <c r="AI198" s="350">
        <f t="shared" ref="AI198:BN198" si="166">SUM(AI194+AI197)</f>
        <v>0</v>
      </c>
      <c r="AJ198" s="350">
        <f t="shared" si="166"/>
        <v>0</v>
      </c>
      <c r="AK198" s="350">
        <f t="shared" si="166"/>
        <v>0</v>
      </c>
      <c r="AL198" s="350">
        <f t="shared" si="166"/>
        <v>0</v>
      </c>
      <c r="AM198" s="350">
        <f t="shared" si="166"/>
        <v>0</v>
      </c>
      <c r="AN198" s="350">
        <f t="shared" si="166"/>
        <v>0</v>
      </c>
      <c r="AO198" s="350">
        <f t="shared" si="166"/>
        <v>0</v>
      </c>
      <c r="AP198" s="350">
        <f t="shared" si="166"/>
        <v>0</v>
      </c>
      <c r="AQ198" s="350">
        <f t="shared" si="166"/>
        <v>0</v>
      </c>
      <c r="AR198" s="350">
        <f t="shared" si="166"/>
        <v>0</v>
      </c>
      <c r="AS198" s="350">
        <f t="shared" si="166"/>
        <v>0</v>
      </c>
      <c r="AT198" s="350">
        <f t="shared" si="166"/>
        <v>0</v>
      </c>
      <c r="AU198" s="350">
        <f t="shared" si="166"/>
        <v>0</v>
      </c>
      <c r="AV198" s="350">
        <f t="shared" si="166"/>
        <v>0</v>
      </c>
      <c r="AW198" s="350">
        <f t="shared" si="166"/>
        <v>0</v>
      </c>
      <c r="AX198" s="350">
        <f t="shared" si="166"/>
        <v>0</v>
      </c>
      <c r="AY198" s="350">
        <f t="shared" si="166"/>
        <v>0</v>
      </c>
      <c r="AZ198" s="350">
        <f t="shared" si="166"/>
        <v>0</v>
      </c>
      <c r="BA198" s="350">
        <f t="shared" si="166"/>
        <v>0</v>
      </c>
      <c r="BB198" s="350">
        <f t="shared" si="166"/>
        <v>0</v>
      </c>
      <c r="BC198" s="350">
        <f t="shared" si="166"/>
        <v>0</v>
      </c>
      <c r="BD198" s="350">
        <f t="shared" si="166"/>
        <v>0</v>
      </c>
      <c r="BE198" s="350">
        <f t="shared" si="166"/>
        <v>0</v>
      </c>
      <c r="BF198" s="350">
        <f t="shared" si="166"/>
        <v>0</v>
      </c>
      <c r="BG198" s="350">
        <f t="shared" si="166"/>
        <v>0</v>
      </c>
      <c r="BH198" s="350">
        <f t="shared" si="166"/>
        <v>0</v>
      </c>
      <c r="BI198" s="350">
        <f t="shared" si="166"/>
        <v>0</v>
      </c>
      <c r="BJ198" s="350">
        <f t="shared" si="166"/>
        <v>0</v>
      </c>
      <c r="BK198" s="350">
        <f t="shared" si="166"/>
        <v>0</v>
      </c>
      <c r="BL198" s="350">
        <f t="shared" si="166"/>
        <v>0</v>
      </c>
      <c r="BM198" s="350">
        <f t="shared" si="166"/>
        <v>0</v>
      </c>
      <c r="BN198" s="350">
        <f t="shared" si="166"/>
        <v>0</v>
      </c>
      <c r="BO198" s="350">
        <f t="shared" ref="BO198" si="167">SUM(BO194+BO197)</f>
        <v>0</v>
      </c>
    </row>
    <row r="199" spans="2:67" ht="15.75" x14ac:dyDescent="0.25">
      <c r="B199" s="334" t="s">
        <v>339</v>
      </c>
      <c r="C199" s="351" t="e">
        <f t="shared" ref="C199:AH199" si="168">C190/C198</f>
        <v>#DIV/0!</v>
      </c>
      <c r="D199" s="351" t="e">
        <f t="shared" si="168"/>
        <v>#DIV/0!</v>
      </c>
      <c r="E199" s="351" t="e">
        <f t="shared" si="168"/>
        <v>#DIV/0!</v>
      </c>
      <c r="F199" s="351" t="e">
        <f t="shared" si="168"/>
        <v>#DIV/0!</v>
      </c>
      <c r="G199" s="351" t="e">
        <f t="shared" si="168"/>
        <v>#DIV/0!</v>
      </c>
      <c r="H199" s="351" t="e">
        <f t="shared" si="168"/>
        <v>#DIV/0!</v>
      </c>
      <c r="I199" s="351" t="e">
        <f t="shared" si="168"/>
        <v>#DIV/0!</v>
      </c>
      <c r="J199" s="351" t="e">
        <f t="shared" si="168"/>
        <v>#DIV/0!</v>
      </c>
      <c r="K199" s="351" t="e">
        <f t="shared" si="168"/>
        <v>#DIV/0!</v>
      </c>
      <c r="L199" s="351" t="e">
        <f t="shared" si="168"/>
        <v>#DIV/0!</v>
      </c>
      <c r="M199" s="351" t="e">
        <f t="shared" si="168"/>
        <v>#DIV/0!</v>
      </c>
      <c r="N199" s="351" t="e">
        <f t="shared" si="168"/>
        <v>#DIV/0!</v>
      </c>
      <c r="O199" s="351" t="e">
        <f t="shared" si="168"/>
        <v>#DIV/0!</v>
      </c>
      <c r="P199" s="351" t="e">
        <f t="shared" si="168"/>
        <v>#DIV/0!</v>
      </c>
      <c r="Q199" s="351" t="e">
        <f t="shared" si="168"/>
        <v>#DIV/0!</v>
      </c>
      <c r="R199" s="351" t="e">
        <f t="shared" si="168"/>
        <v>#DIV/0!</v>
      </c>
      <c r="S199" s="351" t="e">
        <f t="shared" si="168"/>
        <v>#DIV/0!</v>
      </c>
      <c r="T199" s="351" t="e">
        <f t="shared" si="168"/>
        <v>#DIV/0!</v>
      </c>
      <c r="U199" s="351" t="e">
        <f t="shared" si="168"/>
        <v>#DIV/0!</v>
      </c>
      <c r="V199" s="351" t="e">
        <f t="shared" si="168"/>
        <v>#DIV/0!</v>
      </c>
      <c r="W199" s="351" t="e">
        <f t="shared" si="168"/>
        <v>#DIV/0!</v>
      </c>
      <c r="X199" s="351" t="e">
        <f t="shared" si="168"/>
        <v>#DIV/0!</v>
      </c>
      <c r="Y199" s="351" t="e">
        <f t="shared" si="168"/>
        <v>#DIV/0!</v>
      </c>
      <c r="Z199" s="351" t="e">
        <f t="shared" si="168"/>
        <v>#DIV/0!</v>
      </c>
      <c r="AA199" s="351" t="e">
        <f t="shared" si="168"/>
        <v>#DIV/0!</v>
      </c>
      <c r="AB199" s="351" t="e">
        <f t="shared" si="168"/>
        <v>#DIV/0!</v>
      </c>
      <c r="AC199" s="351" t="e">
        <f t="shared" si="168"/>
        <v>#DIV/0!</v>
      </c>
      <c r="AD199" s="351" t="e">
        <f t="shared" si="168"/>
        <v>#DIV/0!</v>
      </c>
      <c r="AE199" s="351" t="e">
        <f t="shared" si="168"/>
        <v>#DIV/0!</v>
      </c>
      <c r="AF199" s="351" t="e">
        <f t="shared" si="168"/>
        <v>#DIV/0!</v>
      </c>
      <c r="AG199" s="351" t="e">
        <f t="shared" si="168"/>
        <v>#DIV/0!</v>
      </c>
      <c r="AH199" s="351" t="e">
        <f t="shared" si="168"/>
        <v>#DIV/0!</v>
      </c>
      <c r="AI199" s="351" t="e">
        <f t="shared" ref="AI199:BN199" si="169">AI190/AI198</f>
        <v>#DIV/0!</v>
      </c>
      <c r="AJ199" s="351" t="e">
        <f t="shared" si="169"/>
        <v>#DIV/0!</v>
      </c>
      <c r="AK199" s="351" t="e">
        <f t="shared" si="169"/>
        <v>#DIV/0!</v>
      </c>
      <c r="AL199" s="351" t="e">
        <f t="shared" si="169"/>
        <v>#DIV/0!</v>
      </c>
      <c r="AM199" s="351" t="e">
        <f t="shared" si="169"/>
        <v>#DIV/0!</v>
      </c>
      <c r="AN199" s="351" t="e">
        <f t="shared" si="169"/>
        <v>#DIV/0!</v>
      </c>
      <c r="AO199" s="351" t="e">
        <f t="shared" si="169"/>
        <v>#DIV/0!</v>
      </c>
      <c r="AP199" s="351" t="e">
        <f t="shared" si="169"/>
        <v>#DIV/0!</v>
      </c>
      <c r="AQ199" s="351" t="e">
        <f t="shared" si="169"/>
        <v>#DIV/0!</v>
      </c>
      <c r="AR199" s="351" t="e">
        <f t="shared" si="169"/>
        <v>#DIV/0!</v>
      </c>
      <c r="AS199" s="351" t="e">
        <f t="shared" si="169"/>
        <v>#DIV/0!</v>
      </c>
      <c r="AT199" s="351" t="e">
        <f t="shared" si="169"/>
        <v>#DIV/0!</v>
      </c>
      <c r="AU199" s="351" t="e">
        <f t="shared" si="169"/>
        <v>#DIV/0!</v>
      </c>
      <c r="AV199" s="351" t="e">
        <f t="shared" si="169"/>
        <v>#DIV/0!</v>
      </c>
      <c r="AW199" s="351" t="e">
        <f t="shared" si="169"/>
        <v>#DIV/0!</v>
      </c>
      <c r="AX199" s="351" t="e">
        <f t="shared" si="169"/>
        <v>#DIV/0!</v>
      </c>
      <c r="AY199" s="351" t="e">
        <f t="shared" si="169"/>
        <v>#DIV/0!</v>
      </c>
      <c r="AZ199" s="351" t="e">
        <f t="shared" si="169"/>
        <v>#DIV/0!</v>
      </c>
      <c r="BA199" s="351" t="e">
        <f t="shared" si="169"/>
        <v>#DIV/0!</v>
      </c>
      <c r="BB199" s="351" t="e">
        <f t="shared" si="169"/>
        <v>#DIV/0!</v>
      </c>
      <c r="BC199" s="351" t="e">
        <f t="shared" si="169"/>
        <v>#DIV/0!</v>
      </c>
      <c r="BD199" s="351" t="e">
        <f t="shared" si="169"/>
        <v>#DIV/0!</v>
      </c>
      <c r="BE199" s="351" t="e">
        <f t="shared" si="169"/>
        <v>#DIV/0!</v>
      </c>
      <c r="BF199" s="351" t="e">
        <f t="shared" si="169"/>
        <v>#DIV/0!</v>
      </c>
      <c r="BG199" s="351" t="e">
        <f t="shared" si="169"/>
        <v>#DIV/0!</v>
      </c>
      <c r="BH199" s="351" t="e">
        <f t="shared" si="169"/>
        <v>#DIV/0!</v>
      </c>
      <c r="BI199" s="351" t="e">
        <f t="shared" si="169"/>
        <v>#DIV/0!</v>
      </c>
      <c r="BJ199" s="351" t="e">
        <f t="shared" si="169"/>
        <v>#DIV/0!</v>
      </c>
      <c r="BK199" s="351" t="e">
        <f t="shared" si="169"/>
        <v>#DIV/0!</v>
      </c>
      <c r="BL199" s="351" t="e">
        <f t="shared" si="169"/>
        <v>#DIV/0!</v>
      </c>
      <c r="BM199" s="351" t="e">
        <f t="shared" si="169"/>
        <v>#DIV/0!</v>
      </c>
      <c r="BN199" s="351" t="e">
        <f t="shared" si="169"/>
        <v>#DIV/0!</v>
      </c>
      <c r="BO199" s="351" t="e">
        <f t="shared" ref="BO199" si="170">BO190/BO198</f>
        <v>#DIV/0!</v>
      </c>
    </row>
    <row r="200" spans="2:67" ht="15.75" x14ac:dyDescent="0.25">
      <c r="B200" s="334" t="s">
        <v>340</v>
      </c>
      <c r="C200" s="351" t="e">
        <f t="shared" ref="C200:AH200" si="171">C186/C194</f>
        <v>#DIV/0!</v>
      </c>
      <c r="D200" s="351" t="e">
        <f t="shared" si="171"/>
        <v>#DIV/0!</v>
      </c>
      <c r="E200" s="351" t="e">
        <f t="shared" si="171"/>
        <v>#DIV/0!</v>
      </c>
      <c r="F200" s="351" t="e">
        <f t="shared" si="171"/>
        <v>#DIV/0!</v>
      </c>
      <c r="G200" s="351" t="e">
        <f t="shared" si="171"/>
        <v>#DIV/0!</v>
      </c>
      <c r="H200" s="351" t="e">
        <f t="shared" si="171"/>
        <v>#DIV/0!</v>
      </c>
      <c r="I200" s="351" t="e">
        <f t="shared" si="171"/>
        <v>#DIV/0!</v>
      </c>
      <c r="J200" s="351" t="e">
        <f t="shared" si="171"/>
        <v>#DIV/0!</v>
      </c>
      <c r="K200" s="351" t="e">
        <f t="shared" si="171"/>
        <v>#DIV/0!</v>
      </c>
      <c r="L200" s="351" t="e">
        <f t="shared" si="171"/>
        <v>#DIV/0!</v>
      </c>
      <c r="M200" s="351" t="e">
        <f t="shared" si="171"/>
        <v>#DIV/0!</v>
      </c>
      <c r="N200" s="351" t="e">
        <f t="shared" si="171"/>
        <v>#DIV/0!</v>
      </c>
      <c r="O200" s="351" t="e">
        <f t="shared" si="171"/>
        <v>#DIV/0!</v>
      </c>
      <c r="P200" s="351" t="e">
        <f t="shared" si="171"/>
        <v>#DIV/0!</v>
      </c>
      <c r="Q200" s="351" t="e">
        <f t="shared" si="171"/>
        <v>#DIV/0!</v>
      </c>
      <c r="R200" s="351" t="e">
        <f t="shared" si="171"/>
        <v>#DIV/0!</v>
      </c>
      <c r="S200" s="351" t="e">
        <f t="shared" si="171"/>
        <v>#DIV/0!</v>
      </c>
      <c r="T200" s="351" t="e">
        <f t="shared" si="171"/>
        <v>#DIV/0!</v>
      </c>
      <c r="U200" s="351" t="e">
        <f t="shared" si="171"/>
        <v>#DIV/0!</v>
      </c>
      <c r="V200" s="351" t="e">
        <f t="shared" si="171"/>
        <v>#DIV/0!</v>
      </c>
      <c r="W200" s="351" t="e">
        <f t="shared" si="171"/>
        <v>#DIV/0!</v>
      </c>
      <c r="X200" s="351" t="e">
        <f t="shared" si="171"/>
        <v>#DIV/0!</v>
      </c>
      <c r="Y200" s="351" t="e">
        <f t="shared" si="171"/>
        <v>#DIV/0!</v>
      </c>
      <c r="Z200" s="351" t="e">
        <f t="shared" si="171"/>
        <v>#DIV/0!</v>
      </c>
      <c r="AA200" s="351" t="e">
        <f t="shared" si="171"/>
        <v>#DIV/0!</v>
      </c>
      <c r="AB200" s="351" t="e">
        <f t="shared" si="171"/>
        <v>#DIV/0!</v>
      </c>
      <c r="AC200" s="351" t="e">
        <f t="shared" si="171"/>
        <v>#DIV/0!</v>
      </c>
      <c r="AD200" s="351" t="e">
        <f t="shared" si="171"/>
        <v>#DIV/0!</v>
      </c>
      <c r="AE200" s="351" t="e">
        <f t="shared" si="171"/>
        <v>#DIV/0!</v>
      </c>
      <c r="AF200" s="351" t="e">
        <f t="shared" si="171"/>
        <v>#DIV/0!</v>
      </c>
      <c r="AG200" s="351" t="e">
        <f t="shared" si="171"/>
        <v>#DIV/0!</v>
      </c>
      <c r="AH200" s="351" t="e">
        <f t="shared" si="171"/>
        <v>#DIV/0!</v>
      </c>
      <c r="AI200" s="351" t="e">
        <f t="shared" ref="AI200:BO200" si="172">AI186/AI194</f>
        <v>#DIV/0!</v>
      </c>
      <c r="AJ200" s="351" t="e">
        <f t="shared" si="172"/>
        <v>#DIV/0!</v>
      </c>
      <c r="AK200" s="351" t="e">
        <f t="shared" si="172"/>
        <v>#DIV/0!</v>
      </c>
      <c r="AL200" s="351" t="e">
        <f t="shared" si="172"/>
        <v>#DIV/0!</v>
      </c>
      <c r="AM200" s="351" t="e">
        <f t="shared" si="172"/>
        <v>#DIV/0!</v>
      </c>
      <c r="AN200" s="351" t="e">
        <f t="shared" si="172"/>
        <v>#DIV/0!</v>
      </c>
      <c r="AO200" s="351" t="e">
        <f t="shared" si="172"/>
        <v>#DIV/0!</v>
      </c>
      <c r="AP200" s="351" t="e">
        <f t="shared" si="172"/>
        <v>#DIV/0!</v>
      </c>
      <c r="AQ200" s="351" t="e">
        <f t="shared" si="172"/>
        <v>#DIV/0!</v>
      </c>
      <c r="AR200" s="351" t="e">
        <f t="shared" si="172"/>
        <v>#DIV/0!</v>
      </c>
      <c r="AS200" s="351" t="e">
        <f t="shared" si="172"/>
        <v>#DIV/0!</v>
      </c>
      <c r="AT200" s="351" t="e">
        <f t="shared" si="172"/>
        <v>#DIV/0!</v>
      </c>
      <c r="AU200" s="351" t="e">
        <f t="shared" si="172"/>
        <v>#DIV/0!</v>
      </c>
      <c r="AV200" s="351" t="e">
        <f t="shared" si="172"/>
        <v>#DIV/0!</v>
      </c>
      <c r="AW200" s="351" t="e">
        <f t="shared" si="172"/>
        <v>#DIV/0!</v>
      </c>
      <c r="AX200" s="351" t="e">
        <f t="shared" si="172"/>
        <v>#DIV/0!</v>
      </c>
      <c r="AY200" s="351" t="e">
        <f t="shared" si="172"/>
        <v>#DIV/0!</v>
      </c>
      <c r="AZ200" s="351" t="e">
        <f t="shared" si="172"/>
        <v>#DIV/0!</v>
      </c>
      <c r="BA200" s="351" t="e">
        <f t="shared" si="172"/>
        <v>#DIV/0!</v>
      </c>
      <c r="BB200" s="351" t="e">
        <f t="shared" si="172"/>
        <v>#DIV/0!</v>
      </c>
      <c r="BC200" s="351" t="e">
        <f t="shared" si="172"/>
        <v>#DIV/0!</v>
      </c>
      <c r="BD200" s="351" t="e">
        <f t="shared" si="172"/>
        <v>#DIV/0!</v>
      </c>
      <c r="BE200" s="351" t="e">
        <f t="shared" si="172"/>
        <v>#DIV/0!</v>
      </c>
      <c r="BF200" s="351" t="e">
        <f t="shared" si="172"/>
        <v>#DIV/0!</v>
      </c>
      <c r="BG200" s="351" t="e">
        <f t="shared" si="172"/>
        <v>#DIV/0!</v>
      </c>
      <c r="BH200" s="351" t="e">
        <f t="shared" si="172"/>
        <v>#DIV/0!</v>
      </c>
      <c r="BI200" s="351" t="e">
        <f t="shared" si="172"/>
        <v>#DIV/0!</v>
      </c>
      <c r="BJ200" s="351" t="e">
        <f t="shared" si="172"/>
        <v>#DIV/0!</v>
      </c>
      <c r="BK200" s="351" t="e">
        <f t="shared" si="172"/>
        <v>#DIV/0!</v>
      </c>
      <c r="BL200" s="351" t="e">
        <f t="shared" si="172"/>
        <v>#DIV/0!</v>
      </c>
      <c r="BM200" s="351" t="e">
        <f t="shared" si="172"/>
        <v>#DIV/0!</v>
      </c>
      <c r="BN200" s="351" t="e">
        <f t="shared" si="172"/>
        <v>#DIV/0!</v>
      </c>
      <c r="BO200" s="351" t="e">
        <f t="shared" si="172"/>
        <v>#DIV/0!</v>
      </c>
    </row>
    <row r="201" spans="2:67" ht="30.75" x14ac:dyDescent="0.25">
      <c r="B201" s="334" t="s">
        <v>341</v>
      </c>
      <c r="C201" s="351" t="e">
        <f t="shared" ref="C201:AH201" si="173">C189/C197</f>
        <v>#DIV/0!</v>
      </c>
      <c r="D201" s="351" t="e">
        <f t="shared" si="173"/>
        <v>#DIV/0!</v>
      </c>
      <c r="E201" s="351" t="e">
        <f t="shared" si="173"/>
        <v>#DIV/0!</v>
      </c>
      <c r="F201" s="351" t="e">
        <f t="shared" si="173"/>
        <v>#DIV/0!</v>
      </c>
      <c r="G201" s="351" t="e">
        <f t="shared" si="173"/>
        <v>#DIV/0!</v>
      </c>
      <c r="H201" s="351" t="e">
        <f t="shared" si="173"/>
        <v>#DIV/0!</v>
      </c>
      <c r="I201" s="351" t="e">
        <f t="shared" si="173"/>
        <v>#DIV/0!</v>
      </c>
      <c r="J201" s="351" t="e">
        <f t="shared" si="173"/>
        <v>#DIV/0!</v>
      </c>
      <c r="K201" s="351" t="e">
        <f t="shared" si="173"/>
        <v>#DIV/0!</v>
      </c>
      <c r="L201" s="351" t="e">
        <f t="shared" si="173"/>
        <v>#DIV/0!</v>
      </c>
      <c r="M201" s="351" t="e">
        <f t="shared" si="173"/>
        <v>#DIV/0!</v>
      </c>
      <c r="N201" s="351" t="e">
        <f t="shared" si="173"/>
        <v>#DIV/0!</v>
      </c>
      <c r="O201" s="351" t="e">
        <f t="shared" si="173"/>
        <v>#DIV/0!</v>
      </c>
      <c r="P201" s="351" t="e">
        <f t="shared" si="173"/>
        <v>#DIV/0!</v>
      </c>
      <c r="Q201" s="351" t="e">
        <f t="shared" si="173"/>
        <v>#DIV/0!</v>
      </c>
      <c r="R201" s="351" t="e">
        <f t="shared" si="173"/>
        <v>#DIV/0!</v>
      </c>
      <c r="S201" s="351" t="e">
        <f t="shared" si="173"/>
        <v>#DIV/0!</v>
      </c>
      <c r="T201" s="351" t="e">
        <f t="shared" si="173"/>
        <v>#DIV/0!</v>
      </c>
      <c r="U201" s="351" t="e">
        <f t="shared" si="173"/>
        <v>#DIV/0!</v>
      </c>
      <c r="V201" s="351" t="e">
        <f t="shared" si="173"/>
        <v>#DIV/0!</v>
      </c>
      <c r="W201" s="351" t="e">
        <f t="shared" si="173"/>
        <v>#DIV/0!</v>
      </c>
      <c r="X201" s="351" t="e">
        <f t="shared" si="173"/>
        <v>#DIV/0!</v>
      </c>
      <c r="Y201" s="351" t="e">
        <f t="shared" si="173"/>
        <v>#DIV/0!</v>
      </c>
      <c r="Z201" s="351" t="e">
        <f t="shared" si="173"/>
        <v>#DIV/0!</v>
      </c>
      <c r="AA201" s="351" t="e">
        <f t="shared" si="173"/>
        <v>#DIV/0!</v>
      </c>
      <c r="AB201" s="351" t="e">
        <f t="shared" si="173"/>
        <v>#DIV/0!</v>
      </c>
      <c r="AC201" s="351" t="e">
        <f t="shared" si="173"/>
        <v>#DIV/0!</v>
      </c>
      <c r="AD201" s="351" t="e">
        <f t="shared" si="173"/>
        <v>#DIV/0!</v>
      </c>
      <c r="AE201" s="351" t="e">
        <f t="shared" si="173"/>
        <v>#DIV/0!</v>
      </c>
      <c r="AF201" s="351" t="e">
        <f t="shared" si="173"/>
        <v>#DIV/0!</v>
      </c>
      <c r="AG201" s="351" t="e">
        <f t="shared" si="173"/>
        <v>#DIV/0!</v>
      </c>
      <c r="AH201" s="351" t="e">
        <f t="shared" si="173"/>
        <v>#DIV/0!</v>
      </c>
      <c r="AI201" s="351" t="e">
        <f t="shared" ref="AI201:BO201" si="174">AI189/AI197</f>
        <v>#DIV/0!</v>
      </c>
      <c r="AJ201" s="351" t="e">
        <f t="shared" si="174"/>
        <v>#DIV/0!</v>
      </c>
      <c r="AK201" s="351" t="e">
        <f t="shared" si="174"/>
        <v>#DIV/0!</v>
      </c>
      <c r="AL201" s="351" t="e">
        <f t="shared" si="174"/>
        <v>#DIV/0!</v>
      </c>
      <c r="AM201" s="351" t="e">
        <f t="shared" si="174"/>
        <v>#DIV/0!</v>
      </c>
      <c r="AN201" s="351" t="e">
        <f t="shared" si="174"/>
        <v>#DIV/0!</v>
      </c>
      <c r="AO201" s="351" t="e">
        <f t="shared" si="174"/>
        <v>#DIV/0!</v>
      </c>
      <c r="AP201" s="351" t="e">
        <f t="shared" si="174"/>
        <v>#DIV/0!</v>
      </c>
      <c r="AQ201" s="351" t="e">
        <f t="shared" si="174"/>
        <v>#DIV/0!</v>
      </c>
      <c r="AR201" s="351" t="e">
        <f t="shared" si="174"/>
        <v>#DIV/0!</v>
      </c>
      <c r="AS201" s="351" t="e">
        <f t="shared" si="174"/>
        <v>#DIV/0!</v>
      </c>
      <c r="AT201" s="351" t="e">
        <f t="shared" si="174"/>
        <v>#DIV/0!</v>
      </c>
      <c r="AU201" s="351" t="e">
        <f t="shared" si="174"/>
        <v>#DIV/0!</v>
      </c>
      <c r="AV201" s="351" t="e">
        <f t="shared" si="174"/>
        <v>#DIV/0!</v>
      </c>
      <c r="AW201" s="351" t="e">
        <f t="shared" si="174"/>
        <v>#DIV/0!</v>
      </c>
      <c r="AX201" s="351" t="e">
        <f t="shared" si="174"/>
        <v>#DIV/0!</v>
      </c>
      <c r="AY201" s="351" t="e">
        <f t="shared" si="174"/>
        <v>#DIV/0!</v>
      </c>
      <c r="AZ201" s="351" t="e">
        <f t="shared" si="174"/>
        <v>#DIV/0!</v>
      </c>
      <c r="BA201" s="351" t="e">
        <f t="shared" si="174"/>
        <v>#DIV/0!</v>
      </c>
      <c r="BB201" s="351" t="e">
        <f t="shared" si="174"/>
        <v>#DIV/0!</v>
      </c>
      <c r="BC201" s="351" t="e">
        <f t="shared" si="174"/>
        <v>#DIV/0!</v>
      </c>
      <c r="BD201" s="351" t="e">
        <f t="shared" si="174"/>
        <v>#DIV/0!</v>
      </c>
      <c r="BE201" s="351" t="e">
        <f t="shared" si="174"/>
        <v>#DIV/0!</v>
      </c>
      <c r="BF201" s="351" t="e">
        <f t="shared" si="174"/>
        <v>#DIV/0!</v>
      </c>
      <c r="BG201" s="351" t="e">
        <f t="shared" si="174"/>
        <v>#DIV/0!</v>
      </c>
      <c r="BH201" s="351" t="e">
        <f t="shared" si="174"/>
        <v>#DIV/0!</v>
      </c>
      <c r="BI201" s="351" t="e">
        <f t="shared" si="174"/>
        <v>#DIV/0!</v>
      </c>
      <c r="BJ201" s="351" t="e">
        <f t="shared" si="174"/>
        <v>#DIV/0!</v>
      </c>
      <c r="BK201" s="351" t="e">
        <f t="shared" si="174"/>
        <v>#DIV/0!</v>
      </c>
      <c r="BL201" s="351" t="e">
        <f t="shared" si="174"/>
        <v>#DIV/0!</v>
      </c>
      <c r="BM201" s="351" t="e">
        <f t="shared" si="174"/>
        <v>#DIV/0!</v>
      </c>
      <c r="BN201" s="351" t="e">
        <f t="shared" si="174"/>
        <v>#DIV/0!</v>
      </c>
      <c r="BO201" s="351" t="e">
        <f t="shared" si="174"/>
        <v>#DIV/0!</v>
      </c>
    </row>
    <row r="202" spans="2:67" s="98" customFormat="1" x14ac:dyDescent="0.25">
      <c r="K202"/>
      <c r="L202"/>
      <c r="M202"/>
      <c r="N202"/>
      <c r="O202"/>
      <c r="P202"/>
      <c r="Q202"/>
      <c r="R202" s="31"/>
      <c r="S202" s="31"/>
    </row>
    <row r="203" spans="2:67" s="98" customFormat="1" ht="15.75" x14ac:dyDescent="0.25">
      <c r="B203" s="480" t="s">
        <v>263</v>
      </c>
      <c r="C203" s="480"/>
      <c r="D203" s="480"/>
      <c r="E203" s="480"/>
      <c r="F203" s="111"/>
      <c r="G203" s="111"/>
      <c r="K203"/>
      <c r="L203"/>
      <c r="M203"/>
      <c r="N203"/>
      <c r="O203"/>
      <c r="P203"/>
      <c r="Q203"/>
      <c r="R203" s="31"/>
      <c r="S203" s="31"/>
    </row>
    <row r="204" spans="2:67" s="98" customFormat="1" ht="15.75" x14ac:dyDescent="0.25">
      <c r="B204" s="111"/>
      <c r="C204" s="111"/>
      <c r="D204" s="111"/>
      <c r="E204" s="111"/>
      <c r="F204" s="111"/>
      <c r="G204" s="111"/>
      <c r="K204"/>
      <c r="L204"/>
      <c r="M204"/>
      <c r="N204"/>
      <c r="O204"/>
      <c r="P204"/>
      <c r="Q204"/>
      <c r="R204" s="31"/>
      <c r="S204" s="31"/>
    </row>
    <row r="205" spans="2:67" s="98" customFormat="1" ht="30" customHeight="1" x14ac:dyDescent="0.25">
      <c r="B205" s="124"/>
      <c r="C205" s="491" t="s">
        <v>152</v>
      </c>
      <c r="D205" s="491"/>
      <c r="E205" s="491"/>
      <c r="F205" s="491"/>
      <c r="G205" s="491"/>
      <c r="K205"/>
      <c r="L205"/>
      <c r="M205"/>
      <c r="N205"/>
      <c r="O205"/>
      <c r="P205"/>
      <c r="Q205"/>
      <c r="R205" s="31"/>
      <c r="S205" s="31"/>
    </row>
    <row r="206" spans="2:67" s="98" customFormat="1" ht="30" customHeight="1" x14ac:dyDescent="0.25">
      <c r="B206" s="113" t="s">
        <v>153</v>
      </c>
      <c r="C206" s="494"/>
      <c r="D206" s="494"/>
      <c r="E206" s="494"/>
      <c r="F206" s="494"/>
      <c r="G206" s="494"/>
      <c r="K206"/>
      <c r="L206"/>
      <c r="M206"/>
      <c r="N206"/>
      <c r="O206"/>
      <c r="P206"/>
      <c r="Q206"/>
      <c r="R206" s="31"/>
      <c r="S206" s="31"/>
    </row>
    <row r="207" spans="2:67" s="98" customFormat="1" ht="15.95" customHeight="1" thickBot="1" x14ac:dyDescent="0.3">
      <c r="B207" s="113" t="s">
        <v>243</v>
      </c>
      <c r="C207" s="474" t="s">
        <v>9</v>
      </c>
      <c r="D207" s="474"/>
      <c r="E207" s="474"/>
      <c r="F207" s="474"/>
      <c r="G207" s="474"/>
      <c r="H207" s="493">
        <v>2018</v>
      </c>
      <c r="I207" s="493"/>
      <c r="J207" s="493"/>
      <c r="K207" s="493"/>
      <c r="L207" s="493"/>
      <c r="M207" s="493"/>
      <c r="N207" s="493"/>
      <c r="O207" s="493"/>
      <c r="P207" s="493"/>
      <c r="Q207" s="493">
        <v>2019</v>
      </c>
      <c r="R207" s="493"/>
      <c r="S207" s="493"/>
      <c r="T207" s="493"/>
      <c r="U207" s="493"/>
      <c r="V207" s="493"/>
      <c r="W207" s="493"/>
      <c r="X207" s="493"/>
      <c r="Y207" s="493"/>
      <c r="Z207" s="495"/>
      <c r="AA207" s="495"/>
      <c r="AB207" s="495"/>
      <c r="AC207" s="493">
        <v>2020</v>
      </c>
      <c r="AD207" s="493"/>
      <c r="AE207" s="493"/>
      <c r="AF207" s="493"/>
      <c r="AG207" s="493"/>
      <c r="AH207" s="493"/>
      <c r="AI207" s="493"/>
      <c r="AJ207" s="493"/>
      <c r="AK207" s="493"/>
      <c r="AL207" s="493"/>
      <c r="AM207" s="493"/>
      <c r="AN207" s="493"/>
      <c r="AO207" s="493">
        <v>2021</v>
      </c>
      <c r="AP207" s="493"/>
      <c r="AQ207" s="493"/>
      <c r="AR207" s="493"/>
      <c r="AS207" s="493"/>
      <c r="AT207" s="493"/>
      <c r="AU207" s="493"/>
      <c r="AV207" s="493"/>
      <c r="AW207" s="493"/>
      <c r="AX207" s="493"/>
      <c r="AY207" s="493"/>
      <c r="AZ207" s="493"/>
      <c r="BA207" s="493">
        <v>2022</v>
      </c>
      <c r="BB207" s="493"/>
      <c r="BC207" s="493"/>
      <c r="BD207" s="493"/>
      <c r="BE207" s="493"/>
      <c r="BF207" s="493"/>
      <c r="BG207" s="493"/>
      <c r="BH207" s="493"/>
      <c r="BI207" s="493"/>
      <c r="BJ207" s="493"/>
      <c r="BK207" s="493"/>
      <c r="BL207" s="493"/>
      <c r="BM207" s="493">
        <v>2023</v>
      </c>
      <c r="BN207" s="493"/>
      <c r="BO207" s="493"/>
    </row>
    <row r="208" spans="2:67" s="98" customFormat="1" ht="45" x14ac:dyDescent="0.25">
      <c r="B208" s="113" t="s">
        <v>227</v>
      </c>
      <c r="C208" s="114" t="s">
        <v>245</v>
      </c>
      <c r="D208" s="114" t="s">
        <v>246</v>
      </c>
      <c r="E208" s="114" t="s">
        <v>247</v>
      </c>
      <c r="F208" s="114" t="s">
        <v>248</v>
      </c>
      <c r="G208" s="114" t="s">
        <v>249</v>
      </c>
      <c r="H208" s="114" t="s">
        <v>264</v>
      </c>
      <c r="I208" s="114" t="s">
        <v>265</v>
      </c>
      <c r="J208" s="114" t="s">
        <v>266</v>
      </c>
      <c r="K208" s="114" t="s">
        <v>267</v>
      </c>
      <c r="L208" s="114" t="s">
        <v>268</v>
      </c>
      <c r="M208" s="114" t="s">
        <v>269</v>
      </c>
      <c r="N208" s="114" t="s">
        <v>270</v>
      </c>
      <c r="O208" s="114" t="s">
        <v>271</v>
      </c>
      <c r="P208" s="114" t="s">
        <v>272</v>
      </c>
      <c r="Q208" s="114" t="s">
        <v>273</v>
      </c>
      <c r="R208" s="114" t="s">
        <v>274</v>
      </c>
      <c r="S208" s="114" t="s">
        <v>275</v>
      </c>
      <c r="T208" s="114" t="s">
        <v>276</v>
      </c>
      <c r="U208" s="114" t="s">
        <v>277</v>
      </c>
      <c r="V208" s="114" t="s">
        <v>278</v>
      </c>
      <c r="W208" s="114" t="s">
        <v>279</v>
      </c>
      <c r="X208" s="114" t="s">
        <v>280</v>
      </c>
      <c r="Y208" s="114" t="s">
        <v>281</v>
      </c>
      <c r="Z208" s="114" t="s">
        <v>282</v>
      </c>
      <c r="AA208" s="114" t="s">
        <v>283</v>
      </c>
      <c r="AB208" s="114" t="s">
        <v>284</v>
      </c>
      <c r="AC208" s="114" t="s">
        <v>285</v>
      </c>
      <c r="AD208" s="114" t="s">
        <v>286</v>
      </c>
      <c r="AE208" s="114" t="s">
        <v>287</v>
      </c>
      <c r="AF208" s="114" t="s">
        <v>288</v>
      </c>
      <c r="AG208" s="114" t="s">
        <v>289</v>
      </c>
      <c r="AH208" s="114" t="s">
        <v>290</v>
      </c>
      <c r="AI208" s="114" t="s">
        <v>291</v>
      </c>
      <c r="AJ208" s="114" t="s">
        <v>292</v>
      </c>
      <c r="AK208" s="114" t="s">
        <v>293</v>
      </c>
      <c r="AL208" s="114" t="s">
        <v>294</v>
      </c>
      <c r="AM208" s="114" t="s">
        <v>295</v>
      </c>
      <c r="AN208" s="114" t="s">
        <v>296</v>
      </c>
      <c r="AO208" s="114" t="s">
        <v>297</v>
      </c>
      <c r="AP208" s="114" t="s">
        <v>298</v>
      </c>
      <c r="AQ208" s="114" t="s">
        <v>299</v>
      </c>
      <c r="AR208" s="114" t="s">
        <v>300</v>
      </c>
      <c r="AS208" s="114" t="s">
        <v>301</v>
      </c>
      <c r="AT208" s="114" t="s">
        <v>302</v>
      </c>
      <c r="AU208" s="114" t="s">
        <v>303</v>
      </c>
      <c r="AV208" s="114" t="s">
        <v>304</v>
      </c>
      <c r="AW208" s="114" t="s">
        <v>305</v>
      </c>
      <c r="AX208" s="114" t="s">
        <v>306</v>
      </c>
      <c r="AY208" s="114" t="s">
        <v>307</v>
      </c>
      <c r="AZ208" s="114" t="s">
        <v>308</v>
      </c>
      <c r="BA208" s="114" t="s">
        <v>309</v>
      </c>
      <c r="BB208" s="114" t="s">
        <v>310</v>
      </c>
      <c r="BC208" s="114" t="s">
        <v>311</v>
      </c>
      <c r="BD208" s="114" t="s">
        <v>312</v>
      </c>
      <c r="BE208" s="114" t="s">
        <v>313</v>
      </c>
      <c r="BF208" s="114" t="s">
        <v>314</v>
      </c>
      <c r="BG208" s="114" t="s">
        <v>315</v>
      </c>
      <c r="BH208" s="114" t="s">
        <v>316</v>
      </c>
      <c r="BI208" s="114" t="s">
        <v>317</v>
      </c>
      <c r="BJ208" s="114" t="s">
        <v>318</v>
      </c>
      <c r="BK208" s="114" t="s">
        <v>319</v>
      </c>
      <c r="BL208" s="114" t="s">
        <v>320</v>
      </c>
      <c r="BM208" s="330" t="s">
        <v>321</v>
      </c>
      <c r="BN208" s="330" t="s">
        <v>322</v>
      </c>
      <c r="BO208" s="330" t="s">
        <v>323</v>
      </c>
    </row>
    <row r="209" spans="2:67" ht="30.75" x14ac:dyDescent="0.25">
      <c r="B209" s="113" t="s">
        <v>324</v>
      </c>
      <c r="C209" s="156"/>
      <c r="D209" s="156"/>
      <c r="E209" s="156"/>
      <c r="F209" s="156"/>
      <c r="G209" s="331"/>
      <c r="H209" s="332"/>
      <c r="I209" s="332"/>
      <c r="J209" s="332"/>
      <c r="K209" s="332"/>
      <c r="L209" s="332"/>
      <c r="M209" s="332"/>
      <c r="N209" s="332"/>
      <c r="O209" s="332"/>
      <c r="P209" s="332"/>
      <c r="Q209" s="332"/>
      <c r="R209" s="332"/>
      <c r="S209" s="332"/>
      <c r="T209" s="332"/>
      <c r="U209" s="332"/>
      <c r="V209" s="332"/>
      <c r="W209" s="332"/>
      <c r="X209" s="332"/>
      <c r="Y209" s="332"/>
      <c r="Z209" s="332"/>
      <c r="AA209" s="332"/>
      <c r="AB209" s="332"/>
      <c r="AC209" s="332"/>
      <c r="AD209" s="332"/>
      <c r="AE209" s="332"/>
      <c r="AF209" s="332"/>
      <c r="AG209" s="332"/>
      <c r="AH209" s="332"/>
      <c r="AI209" s="332"/>
      <c r="AJ209" s="332"/>
      <c r="AK209" s="332"/>
      <c r="AL209" s="332"/>
      <c r="AM209" s="332"/>
      <c r="AN209" s="332"/>
      <c r="AO209" s="332"/>
      <c r="AP209" s="332"/>
      <c r="AQ209" s="332"/>
      <c r="AR209" s="332"/>
      <c r="AS209" s="332"/>
      <c r="AT209" s="332"/>
      <c r="AU209" s="332"/>
      <c r="AV209" s="332"/>
      <c r="AW209" s="332"/>
      <c r="AX209" s="332"/>
      <c r="AY209" s="332"/>
      <c r="AZ209" s="332"/>
      <c r="BA209" s="332"/>
      <c r="BB209" s="332"/>
      <c r="BC209" s="332"/>
      <c r="BD209" s="332"/>
      <c r="BE209" s="332"/>
      <c r="BF209" s="332"/>
      <c r="BG209" s="332"/>
      <c r="BH209" s="332"/>
      <c r="BI209" s="332"/>
      <c r="BJ209" s="332"/>
      <c r="BK209" s="332"/>
      <c r="BL209" s="333"/>
      <c r="BM209" s="332"/>
      <c r="BN209" s="332"/>
      <c r="BO209" s="332"/>
    </row>
    <row r="210" spans="2:67" ht="30.75" x14ac:dyDescent="0.25">
      <c r="B210" s="113" t="s">
        <v>325</v>
      </c>
      <c r="C210" s="156"/>
      <c r="D210" s="156"/>
      <c r="E210" s="156"/>
      <c r="F210" s="156"/>
      <c r="G210" s="331"/>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c r="AH210" s="332"/>
      <c r="AI210" s="332"/>
      <c r="AJ210" s="332"/>
      <c r="AK210" s="332"/>
      <c r="AL210" s="332"/>
      <c r="AM210" s="332"/>
      <c r="AN210" s="332"/>
      <c r="AO210" s="332"/>
      <c r="AP210" s="332"/>
      <c r="AQ210" s="332"/>
      <c r="AR210" s="332"/>
      <c r="AS210" s="332"/>
      <c r="AT210" s="332"/>
      <c r="AU210" s="332"/>
      <c r="AV210" s="332"/>
      <c r="AW210" s="332"/>
      <c r="AX210" s="332"/>
      <c r="AY210" s="332"/>
      <c r="AZ210" s="332"/>
      <c r="BA210" s="332"/>
      <c r="BB210" s="332"/>
      <c r="BC210" s="332"/>
      <c r="BD210" s="332"/>
      <c r="BE210" s="332"/>
      <c r="BF210" s="332"/>
      <c r="BG210" s="332"/>
      <c r="BH210" s="332"/>
      <c r="BI210" s="332"/>
      <c r="BJ210" s="332"/>
      <c r="BK210" s="332"/>
      <c r="BL210" s="333"/>
      <c r="BM210" s="332"/>
      <c r="BN210" s="332"/>
      <c r="BO210" s="332"/>
    </row>
    <row r="211" spans="2:67" ht="15.75" x14ac:dyDescent="0.25">
      <c r="B211" s="334" t="s">
        <v>326</v>
      </c>
      <c r="C211" s="335">
        <f t="shared" ref="C211:AH211" si="175">SUM(C209+C210)</f>
        <v>0</v>
      </c>
      <c r="D211" s="335">
        <f t="shared" si="175"/>
        <v>0</v>
      </c>
      <c r="E211" s="335">
        <f t="shared" si="175"/>
        <v>0</v>
      </c>
      <c r="F211" s="335">
        <f t="shared" si="175"/>
        <v>0</v>
      </c>
      <c r="G211" s="335">
        <f t="shared" si="175"/>
        <v>0</v>
      </c>
      <c r="H211" s="335">
        <f t="shared" si="175"/>
        <v>0</v>
      </c>
      <c r="I211" s="335">
        <f t="shared" si="175"/>
        <v>0</v>
      </c>
      <c r="J211" s="335">
        <f t="shared" si="175"/>
        <v>0</v>
      </c>
      <c r="K211" s="335">
        <f t="shared" si="175"/>
        <v>0</v>
      </c>
      <c r="L211" s="335">
        <f t="shared" si="175"/>
        <v>0</v>
      </c>
      <c r="M211" s="335">
        <f t="shared" si="175"/>
        <v>0</v>
      </c>
      <c r="N211" s="335">
        <f t="shared" si="175"/>
        <v>0</v>
      </c>
      <c r="O211" s="335">
        <f t="shared" si="175"/>
        <v>0</v>
      </c>
      <c r="P211" s="335">
        <f t="shared" si="175"/>
        <v>0</v>
      </c>
      <c r="Q211" s="335">
        <f t="shared" si="175"/>
        <v>0</v>
      </c>
      <c r="R211" s="335">
        <f t="shared" si="175"/>
        <v>0</v>
      </c>
      <c r="S211" s="335">
        <f t="shared" si="175"/>
        <v>0</v>
      </c>
      <c r="T211" s="335">
        <f t="shared" si="175"/>
        <v>0</v>
      </c>
      <c r="U211" s="335">
        <f t="shared" si="175"/>
        <v>0</v>
      </c>
      <c r="V211" s="335">
        <f t="shared" si="175"/>
        <v>0</v>
      </c>
      <c r="W211" s="335">
        <f t="shared" si="175"/>
        <v>0</v>
      </c>
      <c r="X211" s="335">
        <f t="shared" si="175"/>
        <v>0</v>
      </c>
      <c r="Y211" s="335">
        <f t="shared" si="175"/>
        <v>0</v>
      </c>
      <c r="Z211" s="335">
        <f t="shared" si="175"/>
        <v>0</v>
      </c>
      <c r="AA211" s="335">
        <f t="shared" si="175"/>
        <v>0</v>
      </c>
      <c r="AB211" s="335">
        <f t="shared" si="175"/>
        <v>0</v>
      </c>
      <c r="AC211" s="335">
        <f t="shared" si="175"/>
        <v>0</v>
      </c>
      <c r="AD211" s="335">
        <f t="shared" si="175"/>
        <v>0</v>
      </c>
      <c r="AE211" s="335">
        <f t="shared" si="175"/>
        <v>0</v>
      </c>
      <c r="AF211" s="335">
        <f t="shared" si="175"/>
        <v>0</v>
      </c>
      <c r="AG211" s="335">
        <f t="shared" si="175"/>
        <v>0</v>
      </c>
      <c r="AH211" s="335">
        <f t="shared" si="175"/>
        <v>0</v>
      </c>
      <c r="AI211" s="335">
        <f t="shared" ref="AI211:BN211" si="176">SUM(AI209+AI210)</f>
        <v>0</v>
      </c>
      <c r="AJ211" s="335">
        <f t="shared" si="176"/>
        <v>0</v>
      </c>
      <c r="AK211" s="335">
        <f t="shared" si="176"/>
        <v>0</v>
      </c>
      <c r="AL211" s="335">
        <f t="shared" si="176"/>
        <v>0</v>
      </c>
      <c r="AM211" s="335">
        <f t="shared" si="176"/>
        <v>0</v>
      </c>
      <c r="AN211" s="335">
        <f t="shared" si="176"/>
        <v>0</v>
      </c>
      <c r="AO211" s="335">
        <f t="shared" si="176"/>
        <v>0</v>
      </c>
      <c r="AP211" s="335">
        <f t="shared" si="176"/>
        <v>0</v>
      </c>
      <c r="AQ211" s="335">
        <f t="shared" si="176"/>
        <v>0</v>
      </c>
      <c r="AR211" s="335">
        <f t="shared" si="176"/>
        <v>0</v>
      </c>
      <c r="AS211" s="335">
        <f t="shared" si="176"/>
        <v>0</v>
      </c>
      <c r="AT211" s="335">
        <f t="shared" si="176"/>
        <v>0</v>
      </c>
      <c r="AU211" s="335">
        <f t="shared" si="176"/>
        <v>0</v>
      </c>
      <c r="AV211" s="335">
        <f t="shared" si="176"/>
        <v>0</v>
      </c>
      <c r="AW211" s="335">
        <f t="shared" si="176"/>
        <v>0</v>
      </c>
      <c r="AX211" s="335">
        <f t="shared" si="176"/>
        <v>0</v>
      </c>
      <c r="AY211" s="335">
        <f t="shared" si="176"/>
        <v>0</v>
      </c>
      <c r="AZ211" s="335">
        <f t="shared" si="176"/>
        <v>0</v>
      </c>
      <c r="BA211" s="335">
        <f t="shared" si="176"/>
        <v>0</v>
      </c>
      <c r="BB211" s="335">
        <f t="shared" si="176"/>
        <v>0</v>
      </c>
      <c r="BC211" s="335">
        <f t="shared" si="176"/>
        <v>0</v>
      </c>
      <c r="BD211" s="335">
        <f t="shared" si="176"/>
        <v>0</v>
      </c>
      <c r="BE211" s="335">
        <f t="shared" si="176"/>
        <v>0</v>
      </c>
      <c r="BF211" s="335">
        <f t="shared" si="176"/>
        <v>0</v>
      </c>
      <c r="BG211" s="335">
        <f t="shared" si="176"/>
        <v>0</v>
      </c>
      <c r="BH211" s="335">
        <f t="shared" si="176"/>
        <v>0</v>
      </c>
      <c r="BI211" s="335">
        <f t="shared" si="176"/>
        <v>0</v>
      </c>
      <c r="BJ211" s="335">
        <f t="shared" si="176"/>
        <v>0</v>
      </c>
      <c r="BK211" s="335">
        <f t="shared" si="176"/>
        <v>0</v>
      </c>
      <c r="BL211" s="335">
        <f t="shared" si="176"/>
        <v>0</v>
      </c>
      <c r="BM211" s="335">
        <f t="shared" si="176"/>
        <v>0</v>
      </c>
      <c r="BN211" s="335">
        <f t="shared" si="176"/>
        <v>0</v>
      </c>
      <c r="BO211" s="335">
        <f t="shared" ref="BO211" si="177">SUM(BO209+BO210)</f>
        <v>0</v>
      </c>
    </row>
    <row r="212" spans="2:67" ht="30.75" x14ac:dyDescent="0.25">
      <c r="B212" s="113" t="s">
        <v>327</v>
      </c>
      <c r="C212" s="156"/>
      <c r="D212" s="156"/>
      <c r="E212" s="156"/>
      <c r="F212" s="156"/>
      <c r="G212" s="331"/>
      <c r="H212" s="332"/>
      <c r="I212" s="332"/>
      <c r="J212" s="332"/>
      <c r="K212" s="332"/>
      <c r="L212" s="332"/>
      <c r="M212" s="332"/>
      <c r="N212" s="332"/>
      <c r="O212" s="332"/>
      <c r="P212" s="332"/>
      <c r="Q212" s="332"/>
      <c r="R212" s="332"/>
      <c r="S212" s="332"/>
      <c r="T212" s="332"/>
      <c r="U212" s="332"/>
      <c r="V212" s="332"/>
      <c r="W212" s="332"/>
      <c r="X212" s="332"/>
      <c r="Y212" s="332"/>
      <c r="Z212" s="332"/>
      <c r="AA212" s="332"/>
      <c r="AB212" s="332"/>
      <c r="AC212" s="332"/>
      <c r="AD212" s="332"/>
      <c r="AE212" s="332"/>
      <c r="AF212" s="332"/>
      <c r="AG212" s="332"/>
      <c r="AH212" s="332"/>
      <c r="AI212" s="332"/>
      <c r="AJ212" s="332"/>
      <c r="AK212" s="332"/>
      <c r="AL212" s="332"/>
      <c r="AM212" s="332"/>
      <c r="AN212" s="332"/>
      <c r="AO212" s="332"/>
      <c r="AP212" s="332"/>
      <c r="AQ212" s="332"/>
      <c r="AR212" s="332"/>
      <c r="AS212" s="332"/>
      <c r="AT212" s="332"/>
      <c r="AU212" s="332"/>
      <c r="AV212" s="332"/>
      <c r="AW212" s="332"/>
      <c r="AX212" s="332"/>
      <c r="AY212" s="332"/>
      <c r="AZ212" s="332"/>
      <c r="BA212" s="332"/>
      <c r="BB212" s="332"/>
      <c r="BC212" s="332"/>
      <c r="BD212" s="332"/>
      <c r="BE212" s="332"/>
      <c r="BF212" s="332"/>
      <c r="BG212" s="332"/>
      <c r="BH212" s="332"/>
      <c r="BI212" s="332"/>
      <c r="BJ212" s="332"/>
      <c r="BK212" s="332"/>
      <c r="BL212" s="333"/>
      <c r="BM212" s="332"/>
      <c r="BN212" s="332"/>
      <c r="BO212" s="332"/>
    </row>
    <row r="213" spans="2:67" ht="30.75" x14ac:dyDescent="0.25">
      <c r="B213" s="113" t="s">
        <v>328</v>
      </c>
      <c r="C213" s="156"/>
      <c r="D213" s="156"/>
      <c r="E213" s="156"/>
      <c r="F213" s="156"/>
      <c r="G213" s="331"/>
      <c r="H213" s="332"/>
      <c r="I213" s="332"/>
      <c r="J213" s="332"/>
      <c r="K213" s="332"/>
      <c r="L213" s="332"/>
      <c r="M213" s="332"/>
      <c r="N213" s="332"/>
      <c r="O213" s="332"/>
      <c r="P213" s="332"/>
      <c r="Q213" s="332"/>
      <c r="R213" s="332"/>
      <c r="S213" s="332"/>
      <c r="T213" s="332"/>
      <c r="U213" s="332"/>
      <c r="V213" s="332"/>
      <c r="W213" s="332"/>
      <c r="X213" s="332"/>
      <c r="Y213" s="332"/>
      <c r="Z213" s="332"/>
      <c r="AA213" s="332"/>
      <c r="AB213" s="332"/>
      <c r="AC213" s="332"/>
      <c r="AD213" s="332"/>
      <c r="AE213" s="332"/>
      <c r="AF213" s="332"/>
      <c r="AG213" s="332"/>
      <c r="AH213" s="332"/>
      <c r="AI213" s="332"/>
      <c r="AJ213" s="332"/>
      <c r="AK213" s="332"/>
      <c r="AL213" s="332"/>
      <c r="AM213" s="332"/>
      <c r="AN213" s="332"/>
      <c r="AO213" s="332"/>
      <c r="AP213" s="332"/>
      <c r="AQ213" s="332"/>
      <c r="AR213" s="332"/>
      <c r="AS213" s="332"/>
      <c r="AT213" s="332"/>
      <c r="AU213" s="332"/>
      <c r="AV213" s="332"/>
      <c r="AW213" s="332"/>
      <c r="AX213" s="332"/>
      <c r="AY213" s="332"/>
      <c r="AZ213" s="332"/>
      <c r="BA213" s="332"/>
      <c r="BB213" s="332"/>
      <c r="BC213" s="332"/>
      <c r="BD213" s="332"/>
      <c r="BE213" s="332"/>
      <c r="BF213" s="332"/>
      <c r="BG213" s="332"/>
      <c r="BH213" s="332"/>
      <c r="BI213" s="332"/>
      <c r="BJ213" s="332"/>
      <c r="BK213" s="332"/>
      <c r="BL213" s="333"/>
      <c r="BM213" s="332"/>
      <c r="BN213" s="332"/>
      <c r="BO213" s="332"/>
    </row>
    <row r="214" spans="2:67" ht="15.75" x14ac:dyDescent="0.25">
      <c r="B214" s="334" t="s">
        <v>329</v>
      </c>
      <c r="C214" s="335">
        <f t="shared" ref="C214:AH214" si="178">SUM(C212+C213)</f>
        <v>0</v>
      </c>
      <c r="D214" s="335">
        <f t="shared" si="178"/>
        <v>0</v>
      </c>
      <c r="E214" s="335">
        <f t="shared" si="178"/>
        <v>0</v>
      </c>
      <c r="F214" s="335">
        <f t="shared" si="178"/>
        <v>0</v>
      </c>
      <c r="G214" s="335">
        <f t="shared" si="178"/>
        <v>0</v>
      </c>
      <c r="H214" s="335">
        <f t="shared" si="178"/>
        <v>0</v>
      </c>
      <c r="I214" s="335">
        <f t="shared" si="178"/>
        <v>0</v>
      </c>
      <c r="J214" s="335">
        <f t="shared" si="178"/>
        <v>0</v>
      </c>
      <c r="K214" s="335">
        <f t="shared" si="178"/>
        <v>0</v>
      </c>
      <c r="L214" s="335">
        <f t="shared" si="178"/>
        <v>0</v>
      </c>
      <c r="M214" s="335">
        <f t="shared" si="178"/>
        <v>0</v>
      </c>
      <c r="N214" s="335">
        <f t="shared" si="178"/>
        <v>0</v>
      </c>
      <c r="O214" s="335">
        <f t="shared" si="178"/>
        <v>0</v>
      </c>
      <c r="P214" s="335">
        <f t="shared" si="178"/>
        <v>0</v>
      </c>
      <c r="Q214" s="335">
        <f t="shared" si="178"/>
        <v>0</v>
      </c>
      <c r="R214" s="335">
        <f t="shared" si="178"/>
        <v>0</v>
      </c>
      <c r="S214" s="335">
        <f t="shared" si="178"/>
        <v>0</v>
      </c>
      <c r="T214" s="335">
        <f t="shared" si="178"/>
        <v>0</v>
      </c>
      <c r="U214" s="335">
        <f t="shared" si="178"/>
        <v>0</v>
      </c>
      <c r="V214" s="335">
        <f t="shared" si="178"/>
        <v>0</v>
      </c>
      <c r="W214" s="335">
        <f t="shared" si="178"/>
        <v>0</v>
      </c>
      <c r="X214" s="335">
        <f t="shared" si="178"/>
        <v>0</v>
      </c>
      <c r="Y214" s="335">
        <f t="shared" si="178"/>
        <v>0</v>
      </c>
      <c r="Z214" s="335">
        <f t="shared" si="178"/>
        <v>0</v>
      </c>
      <c r="AA214" s="335">
        <f t="shared" si="178"/>
        <v>0</v>
      </c>
      <c r="AB214" s="335">
        <f t="shared" si="178"/>
        <v>0</v>
      </c>
      <c r="AC214" s="335">
        <f t="shared" si="178"/>
        <v>0</v>
      </c>
      <c r="AD214" s="335">
        <f t="shared" si="178"/>
        <v>0</v>
      </c>
      <c r="AE214" s="335">
        <f t="shared" si="178"/>
        <v>0</v>
      </c>
      <c r="AF214" s="335">
        <f t="shared" si="178"/>
        <v>0</v>
      </c>
      <c r="AG214" s="335">
        <f t="shared" si="178"/>
        <v>0</v>
      </c>
      <c r="AH214" s="335">
        <f t="shared" si="178"/>
        <v>0</v>
      </c>
      <c r="AI214" s="335">
        <f t="shared" ref="AI214:BN214" si="179">SUM(AI212+AI213)</f>
        <v>0</v>
      </c>
      <c r="AJ214" s="335">
        <f t="shared" si="179"/>
        <v>0</v>
      </c>
      <c r="AK214" s="335">
        <f t="shared" si="179"/>
        <v>0</v>
      </c>
      <c r="AL214" s="335">
        <f t="shared" si="179"/>
        <v>0</v>
      </c>
      <c r="AM214" s="335">
        <f t="shared" si="179"/>
        <v>0</v>
      </c>
      <c r="AN214" s="335">
        <f t="shared" si="179"/>
        <v>0</v>
      </c>
      <c r="AO214" s="335">
        <f t="shared" si="179"/>
        <v>0</v>
      </c>
      <c r="AP214" s="335">
        <f t="shared" si="179"/>
        <v>0</v>
      </c>
      <c r="AQ214" s="335">
        <f t="shared" si="179"/>
        <v>0</v>
      </c>
      <c r="AR214" s="335">
        <f t="shared" si="179"/>
        <v>0</v>
      </c>
      <c r="AS214" s="335">
        <f t="shared" si="179"/>
        <v>0</v>
      </c>
      <c r="AT214" s="335">
        <f t="shared" si="179"/>
        <v>0</v>
      </c>
      <c r="AU214" s="335">
        <f t="shared" si="179"/>
        <v>0</v>
      </c>
      <c r="AV214" s="335">
        <f t="shared" si="179"/>
        <v>0</v>
      </c>
      <c r="AW214" s="335">
        <f t="shared" si="179"/>
        <v>0</v>
      </c>
      <c r="AX214" s="335">
        <f t="shared" si="179"/>
        <v>0</v>
      </c>
      <c r="AY214" s="335">
        <f t="shared" si="179"/>
        <v>0</v>
      </c>
      <c r="AZ214" s="335">
        <f t="shared" si="179"/>
        <v>0</v>
      </c>
      <c r="BA214" s="335">
        <f t="shared" si="179"/>
        <v>0</v>
      </c>
      <c r="BB214" s="335">
        <f t="shared" si="179"/>
        <v>0</v>
      </c>
      <c r="BC214" s="335">
        <f t="shared" si="179"/>
        <v>0</v>
      </c>
      <c r="BD214" s="335">
        <f t="shared" si="179"/>
        <v>0</v>
      </c>
      <c r="BE214" s="335">
        <f t="shared" si="179"/>
        <v>0</v>
      </c>
      <c r="BF214" s="335">
        <f t="shared" si="179"/>
        <v>0</v>
      </c>
      <c r="BG214" s="335">
        <f t="shared" si="179"/>
        <v>0</v>
      </c>
      <c r="BH214" s="335">
        <f t="shared" si="179"/>
        <v>0</v>
      </c>
      <c r="BI214" s="335">
        <f t="shared" si="179"/>
        <v>0</v>
      </c>
      <c r="BJ214" s="335">
        <f t="shared" si="179"/>
        <v>0</v>
      </c>
      <c r="BK214" s="335">
        <f t="shared" si="179"/>
        <v>0</v>
      </c>
      <c r="BL214" s="335">
        <f t="shared" si="179"/>
        <v>0</v>
      </c>
      <c r="BM214" s="335">
        <f t="shared" si="179"/>
        <v>0</v>
      </c>
      <c r="BN214" s="335">
        <f t="shared" si="179"/>
        <v>0</v>
      </c>
      <c r="BO214" s="335">
        <f t="shared" ref="BO214" si="180">SUM(BO212+BO213)</f>
        <v>0</v>
      </c>
    </row>
    <row r="215" spans="2:67" ht="15.75" x14ac:dyDescent="0.25">
      <c r="B215" s="336" t="s">
        <v>330</v>
      </c>
      <c r="C215" s="337">
        <f t="shared" ref="C215:AH215" si="181">SUM(C211+C214)</f>
        <v>0</v>
      </c>
      <c r="D215" s="337">
        <f t="shared" si="181"/>
        <v>0</v>
      </c>
      <c r="E215" s="337">
        <f t="shared" si="181"/>
        <v>0</v>
      </c>
      <c r="F215" s="337">
        <f t="shared" si="181"/>
        <v>0</v>
      </c>
      <c r="G215" s="337">
        <f t="shared" si="181"/>
        <v>0</v>
      </c>
      <c r="H215" s="337">
        <f t="shared" si="181"/>
        <v>0</v>
      </c>
      <c r="I215" s="337">
        <f t="shared" si="181"/>
        <v>0</v>
      </c>
      <c r="J215" s="337">
        <f t="shared" si="181"/>
        <v>0</v>
      </c>
      <c r="K215" s="337">
        <f t="shared" si="181"/>
        <v>0</v>
      </c>
      <c r="L215" s="337">
        <f t="shared" si="181"/>
        <v>0</v>
      </c>
      <c r="M215" s="337">
        <f t="shared" si="181"/>
        <v>0</v>
      </c>
      <c r="N215" s="337">
        <f t="shared" si="181"/>
        <v>0</v>
      </c>
      <c r="O215" s="337">
        <f t="shared" si="181"/>
        <v>0</v>
      </c>
      <c r="P215" s="337">
        <f t="shared" si="181"/>
        <v>0</v>
      </c>
      <c r="Q215" s="337">
        <f t="shared" si="181"/>
        <v>0</v>
      </c>
      <c r="R215" s="337">
        <f t="shared" si="181"/>
        <v>0</v>
      </c>
      <c r="S215" s="337">
        <f t="shared" si="181"/>
        <v>0</v>
      </c>
      <c r="T215" s="337">
        <f t="shared" si="181"/>
        <v>0</v>
      </c>
      <c r="U215" s="337">
        <f t="shared" si="181"/>
        <v>0</v>
      </c>
      <c r="V215" s="337">
        <f t="shared" si="181"/>
        <v>0</v>
      </c>
      <c r="W215" s="337">
        <f t="shared" si="181"/>
        <v>0</v>
      </c>
      <c r="X215" s="337">
        <f t="shared" si="181"/>
        <v>0</v>
      </c>
      <c r="Y215" s="337">
        <f t="shared" si="181"/>
        <v>0</v>
      </c>
      <c r="Z215" s="337">
        <f t="shared" si="181"/>
        <v>0</v>
      </c>
      <c r="AA215" s="337">
        <f t="shared" si="181"/>
        <v>0</v>
      </c>
      <c r="AB215" s="337">
        <f t="shared" si="181"/>
        <v>0</v>
      </c>
      <c r="AC215" s="337">
        <f t="shared" si="181"/>
        <v>0</v>
      </c>
      <c r="AD215" s="337">
        <f t="shared" si="181"/>
        <v>0</v>
      </c>
      <c r="AE215" s="337">
        <f t="shared" si="181"/>
        <v>0</v>
      </c>
      <c r="AF215" s="337">
        <f t="shared" si="181"/>
        <v>0</v>
      </c>
      <c r="AG215" s="337">
        <f t="shared" si="181"/>
        <v>0</v>
      </c>
      <c r="AH215" s="337">
        <f t="shared" si="181"/>
        <v>0</v>
      </c>
      <c r="AI215" s="337">
        <f t="shared" ref="AI215:BN215" si="182">SUM(AI211+AI214)</f>
        <v>0</v>
      </c>
      <c r="AJ215" s="337">
        <f t="shared" si="182"/>
        <v>0</v>
      </c>
      <c r="AK215" s="337">
        <f t="shared" si="182"/>
        <v>0</v>
      </c>
      <c r="AL215" s="337">
        <f t="shared" si="182"/>
        <v>0</v>
      </c>
      <c r="AM215" s="337">
        <f t="shared" si="182"/>
        <v>0</v>
      </c>
      <c r="AN215" s="337">
        <f t="shared" si="182"/>
        <v>0</v>
      </c>
      <c r="AO215" s="337">
        <f t="shared" si="182"/>
        <v>0</v>
      </c>
      <c r="AP215" s="337">
        <f t="shared" si="182"/>
        <v>0</v>
      </c>
      <c r="AQ215" s="337">
        <f t="shared" si="182"/>
        <v>0</v>
      </c>
      <c r="AR215" s="337">
        <f t="shared" si="182"/>
        <v>0</v>
      </c>
      <c r="AS215" s="337">
        <f t="shared" si="182"/>
        <v>0</v>
      </c>
      <c r="AT215" s="337">
        <f t="shared" si="182"/>
        <v>0</v>
      </c>
      <c r="AU215" s="337">
        <f t="shared" si="182"/>
        <v>0</v>
      </c>
      <c r="AV215" s="337">
        <f t="shared" si="182"/>
        <v>0</v>
      </c>
      <c r="AW215" s="337">
        <f t="shared" si="182"/>
        <v>0</v>
      </c>
      <c r="AX215" s="337">
        <f t="shared" si="182"/>
        <v>0</v>
      </c>
      <c r="AY215" s="337">
        <f t="shared" si="182"/>
        <v>0</v>
      </c>
      <c r="AZ215" s="337">
        <f t="shared" si="182"/>
        <v>0</v>
      </c>
      <c r="BA215" s="337">
        <f t="shared" si="182"/>
        <v>0</v>
      </c>
      <c r="BB215" s="337">
        <f t="shared" si="182"/>
        <v>0</v>
      </c>
      <c r="BC215" s="337">
        <f t="shared" si="182"/>
        <v>0</v>
      </c>
      <c r="BD215" s="337">
        <f t="shared" si="182"/>
        <v>0</v>
      </c>
      <c r="BE215" s="337">
        <f t="shared" si="182"/>
        <v>0</v>
      </c>
      <c r="BF215" s="337">
        <f t="shared" si="182"/>
        <v>0</v>
      </c>
      <c r="BG215" s="337">
        <f t="shared" si="182"/>
        <v>0</v>
      </c>
      <c r="BH215" s="337">
        <f t="shared" si="182"/>
        <v>0</v>
      </c>
      <c r="BI215" s="337">
        <f t="shared" si="182"/>
        <v>0</v>
      </c>
      <c r="BJ215" s="337">
        <f t="shared" si="182"/>
        <v>0</v>
      </c>
      <c r="BK215" s="337">
        <f t="shared" si="182"/>
        <v>0</v>
      </c>
      <c r="BL215" s="337">
        <f t="shared" si="182"/>
        <v>0</v>
      </c>
      <c r="BM215" s="337">
        <f t="shared" si="182"/>
        <v>0</v>
      </c>
      <c r="BN215" s="337">
        <f t="shared" si="182"/>
        <v>0</v>
      </c>
      <c r="BO215" s="337">
        <f t="shared" ref="BO215" si="183">SUM(BO211+BO214)</f>
        <v>0</v>
      </c>
    </row>
    <row r="216" spans="2:67" ht="16.5" thickBot="1" x14ac:dyDescent="0.3">
      <c r="B216" s="338" t="s">
        <v>331</v>
      </c>
      <c r="C216" s="339" t="e">
        <f>C215/C$11</f>
        <v>#DIV/0!</v>
      </c>
      <c r="D216" s="339" t="e">
        <f>D215/D$11</f>
        <v>#DIV/0!</v>
      </c>
      <c r="E216" s="339" t="e">
        <f>E215/E$11</f>
        <v>#DIV/0!</v>
      </c>
      <c r="F216" s="339" t="e">
        <f>F215/F$11</f>
        <v>#DIV/0!</v>
      </c>
      <c r="G216" s="339" t="e">
        <f>G215/G$11</f>
        <v>#DIV/0!</v>
      </c>
      <c r="H216" s="340"/>
      <c r="I216" s="341"/>
      <c r="J216" s="341"/>
      <c r="K216" s="341"/>
      <c r="L216" s="341"/>
      <c r="M216" s="342"/>
      <c r="N216" s="341"/>
      <c r="O216" s="341"/>
      <c r="P216" s="341"/>
      <c r="Q216" s="341"/>
      <c r="R216" s="342"/>
      <c r="S216" s="341"/>
      <c r="T216" s="341"/>
      <c r="U216" s="341"/>
      <c r="V216" s="341"/>
      <c r="W216" s="342"/>
      <c r="X216" s="341"/>
      <c r="Y216" s="341"/>
      <c r="Z216" s="341"/>
      <c r="AA216" s="341"/>
      <c r="AB216" s="342"/>
      <c r="AC216" s="341"/>
      <c r="AD216" s="341"/>
      <c r="AE216" s="341"/>
      <c r="AF216" s="341"/>
      <c r="AG216" s="342"/>
      <c r="AH216" s="341"/>
      <c r="AI216" s="341"/>
      <c r="AJ216" s="341"/>
      <c r="AK216" s="341"/>
      <c r="AL216" s="342"/>
      <c r="AM216" s="341"/>
      <c r="AN216" s="341"/>
      <c r="AO216" s="341"/>
      <c r="AP216" s="341"/>
      <c r="AQ216" s="342"/>
      <c r="AR216" s="341"/>
      <c r="AS216" s="341"/>
      <c r="AT216" s="341"/>
      <c r="AU216" s="341"/>
      <c r="AV216" s="342"/>
      <c r="AW216" s="341"/>
      <c r="AX216" s="341"/>
      <c r="AY216" s="341"/>
      <c r="AZ216" s="341"/>
      <c r="BA216" s="342"/>
      <c r="BB216" s="341"/>
      <c r="BC216" s="341"/>
      <c r="BD216" s="341"/>
      <c r="BE216" s="341"/>
      <c r="BF216" s="342"/>
      <c r="BG216" s="341"/>
      <c r="BH216" s="341"/>
      <c r="BI216" s="341"/>
      <c r="BJ216" s="341"/>
      <c r="BK216" s="342"/>
      <c r="BL216" s="341"/>
      <c r="BM216" s="341"/>
      <c r="BN216" s="341"/>
      <c r="BO216" s="341"/>
    </row>
    <row r="217" spans="2:67" ht="30.75" x14ac:dyDescent="0.25">
      <c r="B217" s="343" t="s">
        <v>332</v>
      </c>
      <c r="C217" s="344"/>
      <c r="D217" s="344"/>
      <c r="E217" s="344"/>
      <c r="F217" s="344"/>
      <c r="G217" s="345"/>
      <c r="H217" s="332"/>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c r="AH217" s="332"/>
      <c r="AI217" s="332"/>
      <c r="AJ217" s="332"/>
      <c r="AK217" s="332"/>
      <c r="AL217" s="332"/>
      <c r="AM217" s="332"/>
      <c r="AN217" s="332"/>
      <c r="AO217" s="332"/>
      <c r="AP217" s="332"/>
      <c r="AQ217" s="332"/>
      <c r="AR217" s="332"/>
      <c r="AS217" s="332"/>
      <c r="AT217" s="332"/>
      <c r="AU217" s="332"/>
      <c r="AV217" s="332"/>
      <c r="AW217" s="332"/>
      <c r="AX217" s="332"/>
      <c r="AY217" s="332"/>
      <c r="AZ217" s="332"/>
      <c r="BA217" s="332"/>
      <c r="BB217" s="332"/>
      <c r="BC217" s="332"/>
      <c r="BD217" s="332"/>
      <c r="BE217" s="332"/>
      <c r="BF217" s="332"/>
      <c r="BG217" s="332"/>
      <c r="BH217" s="332"/>
      <c r="BI217" s="332"/>
      <c r="BJ217" s="332"/>
      <c r="BK217" s="332"/>
      <c r="BL217" s="333"/>
      <c r="BM217" s="332"/>
      <c r="BN217" s="332"/>
      <c r="BO217" s="332"/>
    </row>
    <row r="218" spans="2:67" ht="30.75" x14ac:dyDescent="0.25">
      <c r="B218" s="113" t="s">
        <v>333</v>
      </c>
      <c r="C218" s="344"/>
      <c r="D218" s="344"/>
      <c r="E218" s="344"/>
      <c r="F218" s="344"/>
      <c r="G218" s="345"/>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2"/>
      <c r="BE218" s="332"/>
      <c r="BF218" s="332"/>
      <c r="BG218" s="332"/>
      <c r="BH218" s="332"/>
      <c r="BI218" s="332"/>
      <c r="BJ218" s="332"/>
      <c r="BK218" s="332"/>
      <c r="BL218" s="333"/>
      <c r="BM218" s="332"/>
      <c r="BN218" s="332"/>
      <c r="BO218" s="332"/>
    </row>
    <row r="219" spans="2:67" ht="15.75" x14ac:dyDescent="0.25">
      <c r="B219" s="346" t="s">
        <v>334</v>
      </c>
      <c r="C219" s="347">
        <f t="shared" ref="C219:AH219" si="184">SUM(C217+C218)</f>
        <v>0</v>
      </c>
      <c r="D219" s="347">
        <f t="shared" si="184"/>
        <v>0</v>
      </c>
      <c r="E219" s="347">
        <f t="shared" si="184"/>
        <v>0</v>
      </c>
      <c r="F219" s="347">
        <f t="shared" si="184"/>
        <v>0</v>
      </c>
      <c r="G219" s="347">
        <f t="shared" si="184"/>
        <v>0</v>
      </c>
      <c r="H219" s="347">
        <f t="shared" si="184"/>
        <v>0</v>
      </c>
      <c r="I219" s="347">
        <f t="shared" si="184"/>
        <v>0</v>
      </c>
      <c r="J219" s="347">
        <f t="shared" si="184"/>
        <v>0</v>
      </c>
      <c r="K219" s="347">
        <f t="shared" si="184"/>
        <v>0</v>
      </c>
      <c r="L219" s="347">
        <f t="shared" si="184"/>
        <v>0</v>
      </c>
      <c r="M219" s="347">
        <f t="shared" si="184"/>
        <v>0</v>
      </c>
      <c r="N219" s="347">
        <f t="shared" si="184"/>
        <v>0</v>
      </c>
      <c r="O219" s="347">
        <f t="shared" si="184"/>
        <v>0</v>
      </c>
      <c r="P219" s="347">
        <f t="shared" si="184"/>
        <v>0</v>
      </c>
      <c r="Q219" s="347">
        <f t="shared" si="184"/>
        <v>0</v>
      </c>
      <c r="R219" s="347">
        <f t="shared" si="184"/>
        <v>0</v>
      </c>
      <c r="S219" s="347">
        <f t="shared" si="184"/>
        <v>0</v>
      </c>
      <c r="T219" s="347">
        <f t="shared" si="184"/>
        <v>0</v>
      </c>
      <c r="U219" s="347">
        <f t="shared" si="184"/>
        <v>0</v>
      </c>
      <c r="V219" s="347">
        <f t="shared" si="184"/>
        <v>0</v>
      </c>
      <c r="W219" s="347">
        <f t="shared" si="184"/>
        <v>0</v>
      </c>
      <c r="X219" s="347">
        <f t="shared" si="184"/>
        <v>0</v>
      </c>
      <c r="Y219" s="347">
        <f t="shared" si="184"/>
        <v>0</v>
      </c>
      <c r="Z219" s="347">
        <f t="shared" si="184"/>
        <v>0</v>
      </c>
      <c r="AA219" s="347">
        <f t="shared" si="184"/>
        <v>0</v>
      </c>
      <c r="AB219" s="347">
        <f t="shared" si="184"/>
        <v>0</v>
      </c>
      <c r="AC219" s="347">
        <f t="shared" si="184"/>
        <v>0</v>
      </c>
      <c r="AD219" s="347">
        <f t="shared" si="184"/>
        <v>0</v>
      </c>
      <c r="AE219" s="347">
        <f t="shared" si="184"/>
        <v>0</v>
      </c>
      <c r="AF219" s="347">
        <f t="shared" si="184"/>
        <v>0</v>
      </c>
      <c r="AG219" s="347">
        <f t="shared" si="184"/>
        <v>0</v>
      </c>
      <c r="AH219" s="347">
        <f t="shared" si="184"/>
        <v>0</v>
      </c>
      <c r="AI219" s="347">
        <f t="shared" ref="AI219:BN219" si="185">SUM(AI217+AI218)</f>
        <v>0</v>
      </c>
      <c r="AJ219" s="347">
        <f t="shared" si="185"/>
        <v>0</v>
      </c>
      <c r="AK219" s="347">
        <f t="shared" si="185"/>
        <v>0</v>
      </c>
      <c r="AL219" s="347">
        <f t="shared" si="185"/>
        <v>0</v>
      </c>
      <c r="AM219" s="347">
        <f t="shared" si="185"/>
        <v>0</v>
      </c>
      <c r="AN219" s="347">
        <f t="shared" si="185"/>
        <v>0</v>
      </c>
      <c r="AO219" s="347">
        <f t="shared" si="185"/>
        <v>0</v>
      </c>
      <c r="AP219" s="347">
        <f t="shared" si="185"/>
        <v>0</v>
      </c>
      <c r="AQ219" s="347">
        <f t="shared" si="185"/>
        <v>0</v>
      </c>
      <c r="AR219" s="347">
        <f t="shared" si="185"/>
        <v>0</v>
      </c>
      <c r="AS219" s="347">
        <f t="shared" si="185"/>
        <v>0</v>
      </c>
      <c r="AT219" s="347">
        <f t="shared" si="185"/>
        <v>0</v>
      </c>
      <c r="AU219" s="347">
        <f t="shared" si="185"/>
        <v>0</v>
      </c>
      <c r="AV219" s="347">
        <f t="shared" si="185"/>
        <v>0</v>
      </c>
      <c r="AW219" s="347">
        <f t="shared" si="185"/>
        <v>0</v>
      </c>
      <c r="AX219" s="347">
        <f t="shared" si="185"/>
        <v>0</v>
      </c>
      <c r="AY219" s="347">
        <f t="shared" si="185"/>
        <v>0</v>
      </c>
      <c r="AZ219" s="347">
        <f t="shared" si="185"/>
        <v>0</v>
      </c>
      <c r="BA219" s="347">
        <f t="shared" si="185"/>
        <v>0</v>
      </c>
      <c r="BB219" s="347">
        <f t="shared" si="185"/>
        <v>0</v>
      </c>
      <c r="BC219" s="347">
        <f t="shared" si="185"/>
        <v>0</v>
      </c>
      <c r="BD219" s="347">
        <f t="shared" si="185"/>
        <v>0</v>
      </c>
      <c r="BE219" s="347">
        <f t="shared" si="185"/>
        <v>0</v>
      </c>
      <c r="BF219" s="347">
        <f t="shared" si="185"/>
        <v>0</v>
      </c>
      <c r="BG219" s="347">
        <f t="shared" si="185"/>
        <v>0</v>
      </c>
      <c r="BH219" s="347">
        <f t="shared" si="185"/>
        <v>0</v>
      </c>
      <c r="BI219" s="347">
        <f t="shared" si="185"/>
        <v>0</v>
      </c>
      <c r="BJ219" s="347">
        <f t="shared" si="185"/>
        <v>0</v>
      </c>
      <c r="BK219" s="347">
        <f t="shared" si="185"/>
        <v>0</v>
      </c>
      <c r="BL219" s="347">
        <f t="shared" si="185"/>
        <v>0</v>
      </c>
      <c r="BM219" s="347">
        <f t="shared" si="185"/>
        <v>0</v>
      </c>
      <c r="BN219" s="347">
        <f t="shared" si="185"/>
        <v>0</v>
      </c>
      <c r="BO219" s="347">
        <f t="shared" ref="BO219" si="186">SUM(BO217+BO218)</f>
        <v>0</v>
      </c>
    </row>
    <row r="220" spans="2:67" ht="30.75" x14ac:dyDescent="0.25">
      <c r="B220" s="343" t="s">
        <v>335</v>
      </c>
      <c r="C220" s="344"/>
      <c r="D220" s="344"/>
      <c r="E220" s="344"/>
      <c r="F220" s="344"/>
      <c r="G220" s="345"/>
      <c r="H220" s="332"/>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2"/>
      <c r="AG220" s="332"/>
      <c r="AH220" s="332"/>
      <c r="AI220" s="332"/>
      <c r="AJ220" s="332"/>
      <c r="AK220" s="332"/>
      <c r="AL220" s="332"/>
      <c r="AM220" s="332"/>
      <c r="AN220" s="332"/>
      <c r="AO220" s="332"/>
      <c r="AP220" s="332"/>
      <c r="AQ220" s="332"/>
      <c r="AR220" s="332"/>
      <c r="AS220" s="332"/>
      <c r="AT220" s="332"/>
      <c r="AU220" s="332"/>
      <c r="AV220" s="332"/>
      <c r="AW220" s="332"/>
      <c r="AX220" s="332"/>
      <c r="AY220" s="332"/>
      <c r="AZ220" s="332"/>
      <c r="BA220" s="332"/>
      <c r="BB220" s="332"/>
      <c r="BC220" s="332"/>
      <c r="BD220" s="332"/>
      <c r="BE220" s="332"/>
      <c r="BF220" s="332"/>
      <c r="BG220" s="332"/>
      <c r="BH220" s="332"/>
      <c r="BI220" s="332"/>
      <c r="BJ220" s="332"/>
      <c r="BK220" s="332"/>
      <c r="BL220" s="333"/>
      <c r="BM220" s="332"/>
      <c r="BN220" s="332"/>
      <c r="BO220" s="332"/>
    </row>
    <row r="221" spans="2:67" ht="30.75" x14ac:dyDescent="0.25">
      <c r="B221" s="343" t="s">
        <v>336</v>
      </c>
      <c r="C221" s="348"/>
      <c r="D221" s="348"/>
      <c r="E221" s="348"/>
      <c r="F221" s="348"/>
      <c r="G221" s="349"/>
      <c r="H221" s="332"/>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c r="AH221" s="332"/>
      <c r="AI221" s="332"/>
      <c r="AJ221" s="332"/>
      <c r="AK221" s="332"/>
      <c r="AL221" s="332"/>
      <c r="AM221" s="332"/>
      <c r="AN221" s="332"/>
      <c r="AO221" s="332"/>
      <c r="AP221" s="332"/>
      <c r="AQ221" s="332"/>
      <c r="AR221" s="332"/>
      <c r="AS221" s="332"/>
      <c r="AT221" s="332"/>
      <c r="AU221" s="332"/>
      <c r="AV221" s="332"/>
      <c r="AW221" s="332"/>
      <c r="AX221" s="332"/>
      <c r="AY221" s="332"/>
      <c r="AZ221" s="332"/>
      <c r="BA221" s="332"/>
      <c r="BB221" s="332"/>
      <c r="BC221" s="332"/>
      <c r="BD221" s="332"/>
      <c r="BE221" s="332"/>
      <c r="BF221" s="332"/>
      <c r="BG221" s="332"/>
      <c r="BH221" s="332"/>
      <c r="BI221" s="332"/>
      <c r="BJ221" s="332"/>
      <c r="BK221" s="332"/>
      <c r="BL221" s="333"/>
      <c r="BM221" s="332"/>
      <c r="BN221" s="332"/>
      <c r="BO221" s="332"/>
    </row>
    <row r="222" spans="2:67" ht="15.75" x14ac:dyDescent="0.25">
      <c r="B222" s="334" t="s">
        <v>337</v>
      </c>
      <c r="C222" s="350">
        <f t="shared" ref="C222:AH222" si="187">SUM(C220+C221)</f>
        <v>0</v>
      </c>
      <c r="D222" s="350">
        <f t="shared" si="187"/>
        <v>0</v>
      </c>
      <c r="E222" s="350">
        <f t="shared" si="187"/>
        <v>0</v>
      </c>
      <c r="F222" s="350">
        <f t="shared" si="187"/>
        <v>0</v>
      </c>
      <c r="G222" s="350">
        <f t="shared" si="187"/>
        <v>0</v>
      </c>
      <c r="H222" s="350">
        <f t="shared" si="187"/>
        <v>0</v>
      </c>
      <c r="I222" s="350">
        <f t="shared" si="187"/>
        <v>0</v>
      </c>
      <c r="J222" s="350">
        <f t="shared" si="187"/>
        <v>0</v>
      </c>
      <c r="K222" s="350">
        <f t="shared" si="187"/>
        <v>0</v>
      </c>
      <c r="L222" s="350">
        <f t="shared" si="187"/>
        <v>0</v>
      </c>
      <c r="M222" s="350">
        <f t="shared" si="187"/>
        <v>0</v>
      </c>
      <c r="N222" s="350">
        <f t="shared" si="187"/>
        <v>0</v>
      </c>
      <c r="O222" s="350">
        <f t="shared" si="187"/>
        <v>0</v>
      </c>
      <c r="P222" s="350">
        <f t="shared" si="187"/>
        <v>0</v>
      </c>
      <c r="Q222" s="350">
        <f t="shared" si="187"/>
        <v>0</v>
      </c>
      <c r="R222" s="350">
        <f t="shared" si="187"/>
        <v>0</v>
      </c>
      <c r="S222" s="350">
        <f t="shared" si="187"/>
        <v>0</v>
      </c>
      <c r="T222" s="350">
        <f t="shared" si="187"/>
        <v>0</v>
      </c>
      <c r="U222" s="350">
        <f t="shared" si="187"/>
        <v>0</v>
      </c>
      <c r="V222" s="350">
        <f t="shared" si="187"/>
        <v>0</v>
      </c>
      <c r="W222" s="350">
        <f t="shared" si="187"/>
        <v>0</v>
      </c>
      <c r="X222" s="350">
        <f t="shared" si="187"/>
        <v>0</v>
      </c>
      <c r="Y222" s="350">
        <f t="shared" si="187"/>
        <v>0</v>
      </c>
      <c r="Z222" s="350">
        <f t="shared" si="187"/>
        <v>0</v>
      </c>
      <c r="AA222" s="350">
        <f t="shared" si="187"/>
        <v>0</v>
      </c>
      <c r="AB222" s="350">
        <f t="shared" si="187"/>
        <v>0</v>
      </c>
      <c r="AC222" s="350">
        <f t="shared" si="187"/>
        <v>0</v>
      </c>
      <c r="AD222" s="350">
        <f t="shared" si="187"/>
        <v>0</v>
      </c>
      <c r="AE222" s="350">
        <f t="shared" si="187"/>
        <v>0</v>
      </c>
      <c r="AF222" s="350">
        <f t="shared" si="187"/>
        <v>0</v>
      </c>
      <c r="AG222" s="350">
        <f t="shared" si="187"/>
        <v>0</v>
      </c>
      <c r="AH222" s="350">
        <f t="shared" si="187"/>
        <v>0</v>
      </c>
      <c r="AI222" s="350">
        <f t="shared" ref="AI222:BN222" si="188">SUM(AI220+AI221)</f>
        <v>0</v>
      </c>
      <c r="AJ222" s="350">
        <f t="shared" si="188"/>
        <v>0</v>
      </c>
      <c r="AK222" s="350">
        <f t="shared" si="188"/>
        <v>0</v>
      </c>
      <c r="AL222" s="350">
        <f t="shared" si="188"/>
        <v>0</v>
      </c>
      <c r="AM222" s="350">
        <f t="shared" si="188"/>
        <v>0</v>
      </c>
      <c r="AN222" s="350">
        <f t="shared" si="188"/>
        <v>0</v>
      </c>
      <c r="AO222" s="350">
        <f t="shared" si="188"/>
        <v>0</v>
      </c>
      <c r="AP222" s="350">
        <f t="shared" si="188"/>
        <v>0</v>
      </c>
      <c r="AQ222" s="350">
        <f t="shared" si="188"/>
        <v>0</v>
      </c>
      <c r="AR222" s="350">
        <f t="shared" si="188"/>
        <v>0</v>
      </c>
      <c r="AS222" s="350">
        <f t="shared" si="188"/>
        <v>0</v>
      </c>
      <c r="AT222" s="350">
        <f t="shared" si="188"/>
        <v>0</v>
      </c>
      <c r="AU222" s="350">
        <f t="shared" si="188"/>
        <v>0</v>
      </c>
      <c r="AV222" s="350">
        <f t="shared" si="188"/>
        <v>0</v>
      </c>
      <c r="AW222" s="350">
        <f t="shared" si="188"/>
        <v>0</v>
      </c>
      <c r="AX222" s="350">
        <f t="shared" si="188"/>
        <v>0</v>
      </c>
      <c r="AY222" s="350">
        <f t="shared" si="188"/>
        <v>0</v>
      </c>
      <c r="AZ222" s="350">
        <f t="shared" si="188"/>
        <v>0</v>
      </c>
      <c r="BA222" s="350">
        <f t="shared" si="188"/>
        <v>0</v>
      </c>
      <c r="BB222" s="350">
        <f t="shared" si="188"/>
        <v>0</v>
      </c>
      <c r="BC222" s="350">
        <f t="shared" si="188"/>
        <v>0</v>
      </c>
      <c r="BD222" s="350">
        <f t="shared" si="188"/>
        <v>0</v>
      </c>
      <c r="BE222" s="350">
        <f t="shared" si="188"/>
        <v>0</v>
      </c>
      <c r="BF222" s="350">
        <f t="shared" si="188"/>
        <v>0</v>
      </c>
      <c r="BG222" s="350">
        <f t="shared" si="188"/>
        <v>0</v>
      </c>
      <c r="BH222" s="350">
        <f t="shared" si="188"/>
        <v>0</v>
      </c>
      <c r="BI222" s="350">
        <f t="shared" si="188"/>
        <v>0</v>
      </c>
      <c r="BJ222" s="350">
        <f t="shared" si="188"/>
        <v>0</v>
      </c>
      <c r="BK222" s="350">
        <f t="shared" si="188"/>
        <v>0</v>
      </c>
      <c r="BL222" s="350">
        <f t="shared" si="188"/>
        <v>0</v>
      </c>
      <c r="BM222" s="350">
        <f t="shared" si="188"/>
        <v>0</v>
      </c>
      <c r="BN222" s="350">
        <f t="shared" si="188"/>
        <v>0</v>
      </c>
      <c r="BO222" s="350">
        <f t="shared" ref="BO222" si="189">SUM(BO220+BO221)</f>
        <v>0</v>
      </c>
    </row>
    <row r="223" spans="2:67" ht="15.75" x14ac:dyDescent="0.25">
      <c r="B223" s="334" t="s">
        <v>338</v>
      </c>
      <c r="C223" s="350">
        <f t="shared" ref="C223:AH223" si="190">SUM(C219+C222)</f>
        <v>0</v>
      </c>
      <c r="D223" s="350">
        <f t="shared" si="190"/>
        <v>0</v>
      </c>
      <c r="E223" s="350">
        <f t="shared" si="190"/>
        <v>0</v>
      </c>
      <c r="F223" s="350">
        <f t="shared" si="190"/>
        <v>0</v>
      </c>
      <c r="G223" s="350">
        <f t="shared" si="190"/>
        <v>0</v>
      </c>
      <c r="H223" s="350">
        <f t="shared" si="190"/>
        <v>0</v>
      </c>
      <c r="I223" s="350">
        <f t="shared" si="190"/>
        <v>0</v>
      </c>
      <c r="J223" s="350">
        <f t="shared" si="190"/>
        <v>0</v>
      </c>
      <c r="K223" s="350">
        <f t="shared" si="190"/>
        <v>0</v>
      </c>
      <c r="L223" s="350">
        <f t="shared" si="190"/>
        <v>0</v>
      </c>
      <c r="M223" s="350">
        <f t="shared" si="190"/>
        <v>0</v>
      </c>
      <c r="N223" s="350">
        <f t="shared" si="190"/>
        <v>0</v>
      </c>
      <c r="O223" s="350">
        <f t="shared" si="190"/>
        <v>0</v>
      </c>
      <c r="P223" s="350">
        <f t="shared" si="190"/>
        <v>0</v>
      </c>
      <c r="Q223" s="350">
        <f t="shared" si="190"/>
        <v>0</v>
      </c>
      <c r="R223" s="350">
        <f t="shared" si="190"/>
        <v>0</v>
      </c>
      <c r="S223" s="350">
        <f t="shared" si="190"/>
        <v>0</v>
      </c>
      <c r="T223" s="350">
        <f t="shared" si="190"/>
        <v>0</v>
      </c>
      <c r="U223" s="350">
        <f t="shared" si="190"/>
        <v>0</v>
      </c>
      <c r="V223" s="350">
        <f t="shared" si="190"/>
        <v>0</v>
      </c>
      <c r="W223" s="350">
        <f t="shared" si="190"/>
        <v>0</v>
      </c>
      <c r="X223" s="350">
        <f t="shared" si="190"/>
        <v>0</v>
      </c>
      <c r="Y223" s="350">
        <f t="shared" si="190"/>
        <v>0</v>
      </c>
      <c r="Z223" s="350">
        <f t="shared" si="190"/>
        <v>0</v>
      </c>
      <c r="AA223" s="350">
        <f t="shared" si="190"/>
        <v>0</v>
      </c>
      <c r="AB223" s="350">
        <f t="shared" si="190"/>
        <v>0</v>
      </c>
      <c r="AC223" s="350">
        <f t="shared" si="190"/>
        <v>0</v>
      </c>
      <c r="AD223" s="350">
        <f t="shared" si="190"/>
        <v>0</v>
      </c>
      <c r="AE223" s="350">
        <f t="shared" si="190"/>
        <v>0</v>
      </c>
      <c r="AF223" s="350">
        <f t="shared" si="190"/>
        <v>0</v>
      </c>
      <c r="AG223" s="350">
        <f t="shared" si="190"/>
        <v>0</v>
      </c>
      <c r="AH223" s="350">
        <f t="shared" si="190"/>
        <v>0</v>
      </c>
      <c r="AI223" s="350">
        <f t="shared" ref="AI223:BN223" si="191">SUM(AI219+AI222)</f>
        <v>0</v>
      </c>
      <c r="AJ223" s="350">
        <f t="shared" si="191"/>
        <v>0</v>
      </c>
      <c r="AK223" s="350">
        <f t="shared" si="191"/>
        <v>0</v>
      </c>
      <c r="AL223" s="350">
        <f t="shared" si="191"/>
        <v>0</v>
      </c>
      <c r="AM223" s="350">
        <f t="shared" si="191"/>
        <v>0</v>
      </c>
      <c r="AN223" s="350">
        <f t="shared" si="191"/>
        <v>0</v>
      </c>
      <c r="AO223" s="350">
        <f t="shared" si="191"/>
        <v>0</v>
      </c>
      <c r="AP223" s="350">
        <f t="shared" si="191"/>
        <v>0</v>
      </c>
      <c r="AQ223" s="350">
        <f t="shared" si="191"/>
        <v>0</v>
      </c>
      <c r="AR223" s="350">
        <f t="shared" si="191"/>
        <v>0</v>
      </c>
      <c r="AS223" s="350">
        <f t="shared" si="191"/>
        <v>0</v>
      </c>
      <c r="AT223" s="350">
        <f t="shared" si="191"/>
        <v>0</v>
      </c>
      <c r="AU223" s="350">
        <f t="shared" si="191"/>
        <v>0</v>
      </c>
      <c r="AV223" s="350">
        <f t="shared" si="191"/>
        <v>0</v>
      </c>
      <c r="AW223" s="350">
        <f t="shared" si="191"/>
        <v>0</v>
      </c>
      <c r="AX223" s="350">
        <f t="shared" si="191"/>
        <v>0</v>
      </c>
      <c r="AY223" s="350">
        <f t="shared" si="191"/>
        <v>0</v>
      </c>
      <c r="AZ223" s="350">
        <f t="shared" si="191"/>
        <v>0</v>
      </c>
      <c r="BA223" s="350">
        <f t="shared" si="191"/>
        <v>0</v>
      </c>
      <c r="BB223" s="350">
        <f t="shared" si="191"/>
        <v>0</v>
      </c>
      <c r="BC223" s="350">
        <f t="shared" si="191"/>
        <v>0</v>
      </c>
      <c r="BD223" s="350">
        <f t="shared" si="191"/>
        <v>0</v>
      </c>
      <c r="BE223" s="350">
        <f t="shared" si="191"/>
        <v>0</v>
      </c>
      <c r="BF223" s="350">
        <f t="shared" si="191"/>
        <v>0</v>
      </c>
      <c r="BG223" s="350">
        <f t="shared" si="191"/>
        <v>0</v>
      </c>
      <c r="BH223" s="350">
        <f t="shared" si="191"/>
        <v>0</v>
      </c>
      <c r="BI223" s="350">
        <f t="shared" si="191"/>
        <v>0</v>
      </c>
      <c r="BJ223" s="350">
        <f t="shared" si="191"/>
        <v>0</v>
      </c>
      <c r="BK223" s="350">
        <f t="shared" si="191"/>
        <v>0</v>
      </c>
      <c r="BL223" s="350">
        <f t="shared" si="191"/>
        <v>0</v>
      </c>
      <c r="BM223" s="350">
        <f t="shared" si="191"/>
        <v>0</v>
      </c>
      <c r="BN223" s="350">
        <f t="shared" si="191"/>
        <v>0</v>
      </c>
      <c r="BO223" s="350">
        <f t="shared" ref="BO223" si="192">SUM(BO219+BO222)</f>
        <v>0</v>
      </c>
    </row>
    <row r="224" spans="2:67" ht="15.75" x14ac:dyDescent="0.25">
      <c r="B224" s="334" t="s">
        <v>339</v>
      </c>
      <c r="C224" s="351" t="e">
        <f t="shared" ref="C224:AH224" si="193">C215/C223</f>
        <v>#DIV/0!</v>
      </c>
      <c r="D224" s="351" t="e">
        <f t="shared" si="193"/>
        <v>#DIV/0!</v>
      </c>
      <c r="E224" s="351" t="e">
        <f t="shared" si="193"/>
        <v>#DIV/0!</v>
      </c>
      <c r="F224" s="351" t="e">
        <f t="shared" si="193"/>
        <v>#DIV/0!</v>
      </c>
      <c r="G224" s="351" t="e">
        <f t="shared" si="193"/>
        <v>#DIV/0!</v>
      </c>
      <c r="H224" s="351" t="e">
        <f t="shared" si="193"/>
        <v>#DIV/0!</v>
      </c>
      <c r="I224" s="351" t="e">
        <f t="shared" si="193"/>
        <v>#DIV/0!</v>
      </c>
      <c r="J224" s="351" t="e">
        <f t="shared" si="193"/>
        <v>#DIV/0!</v>
      </c>
      <c r="K224" s="351" t="e">
        <f t="shared" si="193"/>
        <v>#DIV/0!</v>
      </c>
      <c r="L224" s="351" t="e">
        <f t="shared" si="193"/>
        <v>#DIV/0!</v>
      </c>
      <c r="M224" s="351" t="e">
        <f t="shared" si="193"/>
        <v>#DIV/0!</v>
      </c>
      <c r="N224" s="351" t="e">
        <f t="shared" si="193"/>
        <v>#DIV/0!</v>
      </c>
      <c r="O224" s="351" t="e">
        <f t="shared" si="193"/>
        <v>#DIV/0!</v>
      </c>
      <c r="P224" s="351" t="e">
        <f t="shared" si="193"/>
        <v>#DIV/0!</v>
      </c>
      <c r="Q224" s="351" t="e">
        <f t="shared" si="193"/>
        <v>#DIV/0!</v>
      </c>
      <c r="R224" s="351" t="e">
        <f t="shared" si="193"/>
        <v>#DIV/0!</v>
      </c>
      <c r="S224" s="351" t="e">
        <f t="shared" si="193"/>
        <v>#DIV/0!</v>
      </c>
      <c r="T224" s="351" t="e">
        <f t="shared" si="193"/>
        <v>#DIV/0!</v>
      </c>
      <c r="U224" s="351" t="e">
        <f t="shared" si="193"/>
        <v>#DIV/0!</v>
      </c>
      <c r="V224" s="351" t="e">
        <f t="shared" si="193"/>
        <v>#DIV/0!</v>
      </c>
      <c r="W224" s="351" t="e">
        <f t="shared" si="193"/>
        <v>#DIV/0!</v>
      </c>
      <c r="X224" s="351" t="e">
        <f t="shared" si="193"/>
        <v>#DIV/0!</v>
      </c>
      <c r="Y224" s="351" t="e">
        <f t="shared" si="193"/>
        <v>#DIV/0!</v>
      </c>
      <c r="Z224" s="351" t="e">
        <f t="shared" si="193"/>
        <v>#DIV/0!</v>
      </c>
      <c r="AA224" s="351" t="e">
        <f t="shared" si="193"/>
        <v>#DIV/0!</v>
      </c>
      <c r="AB224" s="351" t="e">
        <f t="shared" si="193"/>
        <v>#DIV/0!</v>
      </c>
      <c r="AC224" s="351" t="e">
        <f t="shared" si="193"/>
        <v>#DIV/0!</v>
      </c>
      <c r="AD224" s="351" t="e">
        <f t="shared" si="193"/>
        <v>#DIV/0!</v>
      </c>
      <c r="AE224" s="351" t="e">
        <f t="shared" si="193"/>
        <v>#DIV/0!</v>
      </c>
      <c r="AF224" s="351" t="e">
        <f t="shared" si="193"/>
        <v>#DIV/0!</v>
      </c>
      <c r="AG224" s="351" t="e">
        <f t="shared" si="193"/>
        <v>#DIV/0!</v>
      </c>
      <c r="AH224" s="351" t="e">
        <f t="shared" si="193"/>
        <v>#DIV/0!</v>
      </c>
      <c r="AI224" s="351" t="e">
        <f t="shared" ref="AI224:BN224" si="194">AI215/AI223</f>
        <v>#DIV/0!</v>
      </c>
      <c r="AJ224" s="351" t="e">
        <f t="shared" si="194"/>
        <v>#DIV/0!</v>
      </c>
      <c r="AK224" s="351" t="e">
        <f t="shared" si="194"/>
        <v>#DIV/0!</v>
      </c>
      <c r="AL224" s="351" t="e">
        <f t="shared" si="194"/>
        <v>#DIV/0!</v>
      </c>
      <c r="AM224" s="351" t="e">
        <f t="shared" si="194"/>
        <v>#DIV/0!</v>
      </c>
      <c r="AN224" s="351" t="e">
        <f t="shared" si="194"/>
        <v>#DIV/0!</v>
      </c>
      <c r="AO224" s="351" t="e">
        <f t="shared" si="194"/>
        <v>#DIV/0!</v>
      </c>
      <c r="AP224" s="351" t="e">
        <f t="shared" si="194"/>
        <v>#DIV/0!</v>
      </c>
      <c r="AQ224" s="351" t="e">
        <f t="shared" si="194"/>
        <v>#DIV/0!</v>
      </c>
      <c r="AR224" s="351" t="e">
        <f t="shared" si="194"/>
        <v>#DIV/0!</v>
      </c>
      <c r="AS224" s="351" t="e">
        <f t="shared" si="194"/>
        <v>#DIV/0!</v>
      </c>
      <c r="AT224" s="351" t="e">
        <f t="shared" si="194"/>
        <v>#DIV/0!</v>
      </c>
      <c r="AU224" s="351" t="e">
        <f t="shared" si="194"/>
        <v>#DIV/0!</v>
      </c>
      <c r="AV224" s="351" t="e">
        <f t="shared" si="194"/>
        <v>#DIV/0!</v>
      </c>
      <c r="AW224" s="351" t="e">
        <f t="shared" si="194"/>
        <v>#DIV/0!</v>
      </c>
      <c r="AX224" s="351" t="e">
        <f t="shared" si="194"/>
        <v>#DIV/0!</v>
      </c>
      <c r="AY224" s="351" t="e">
        <f t="shared" si="194"/>
        <v>#DIV/0!</v>
      </c>
      <c r="AZ224" s="351" t="e">
        <f t="shared" si="194"/>
        <v>#DIV/0!</v>
      </c>
      <c r="BA224" s="351" t="e">
        <f t="shared" si="194"/>
        <v>#DIV/0!</v>
      </c>
      <c r="BB224" s="351" t="e">
        <f t="shared" si="194"/>
        <v>#DIV/0!</v>
      </c>
      <c r="BC224" s="351" t="e">
        <f t="shared" si="194"/>
        <v>#DIV/0!</v>
      </c>
      <c r="BD224" s="351" t="e">
        <f t="shared" si="194"/>
        <v>#DIV/0!</v>
      </c>
      <c r="BE224" s="351" t="e">
        <f t="shared" si="194"/>
        <v>#DIV/0!</v>
      </c>
      <c r="BF224" s="351" t="e">
        <f t="shared" si="194"/>
        <v>#DIV/0!</v>
      </c>
      <c r="BG224" s="351" t="e">
        <f t="shared" si="194"/>
        <v>#DIV/0!</v>
      </c>
      <c r="BH224" s="351" t="e">
        <f t="shared" si="194"/>
        <v>#DIV/0!</v>
      </c>
      <c r="BI224" s="351" t="e">
        <f t="shared" si="194"/>
        <v>#DIV/0!</v>
      </c>
      <c r="BJ224" s="351" t="e">
        <f t="shared" si="194"/>
        <v>#DIV/0!</v>
      </c>
      <c r="BK224" s="351" t="e">
        <f t="shared" si="194"/>
        <v>#DIV/0!</v>
      </c>
      <c r="BL224" s="351" t="e">
        <f t="shared" si="194"/>
        <v>#DIV/0!</v>
      </c>
      <c r="BM224" s="351" t="e">
        <f t="shared" si="194"/>
        <v>#DIV/0!</v>
      </c>
      <c r="BN224" s="351" t="e">
        <f t="shared" si="194"/>
        <v>#DIV/0!</v>
      </c>
      <c r="BO224" s="351" t="e">
        <f t="shared" ref="BO224" si="195">BO215/BO223</f>
        <v>#DIV/0!</v>
      </c>
    </row>
    <row r="225" spans="2:67" ht="15.75" x14ac:dyDescent="0.25">
      <c r="B225" s="334" t="s">
        <v>340</v>
      </c>
      <c r="C225" s="351" t="e">
        <f t="shared" ref="C225:AH225" si="196">C211/C219</f>
        <v>#DIV/0!</v>
      </c>
      <c r="D225" s="351" t="e">
        <f t="shared" si="196"/>
        <v>#DIV/0!</v>
      </c>
      <c r="E225" s="351" t="e">
        <f t="shared" si="196"/>
        <v>#DIV/0!</v>
      </c>
      <c r="F225" s="351" t="e">
        <f t="shared" si="196"/>
        <v>#DIV/0!</v>
      </c>
      <c r="G225" s="351" t="e">
        <f t="shared" si="196"/>
        <v>#DIV/0!</v>
      </c>
      <c r="H225" s="351" t="e">
        <f t="shared" si="196"/>
        <v>#DIV/0!</v>
      </c>
      <c r="I225" s="351" t="e">
        <f t="shared" si="196"/>
        <v>#DIV/0!</v>
      </c>
      <c r="J225" s="351" t="e">
        <f t="shared" si="196"/>
        <v>#DIV/0!</v>
      </c>
      <c r="K225" s="351" t="e">
        <f t="shared" si="196"/>
        <v>#DIV/0!</v>
      </c>
      <c r="L225" s="351" t="e">
        <f t="shared" si="196"/>
        <v>#DIV/0!</v>
      </c>
      <c r="M225" s="351" t="e">
        <f t="shared" si="196"/>
        <v>#DIV/0!</v>
      </c>
      <c r="N225" s="351" t="e">
        <f t="shared" si="196"/>
        <v>#DIV/0!</v>
      </c>
      <c r="O225" s="351" t="e">
        <f t="shared" si="196"/>
        <v>#DIV/0!</v>
      </c>
      <c r="P225" s="351" t="e">
        <f t="shared" si="196"/>
        <v>#DIV/0!</v>
      </c>
      <c r="Q225" s="351" t="e">
        <f t="shared" si="196"/>
        <v>#DIV/0!</v>
      </c>
      <c r="R225" s="351" t="e">
        <f t="shared" si="196"/>
        <v>#DIV/0!</v>
      </c>
      <c r="S225" s="351" t="e">
        <f t="shared" si="196"/>
        <v>#DIV/0!</v>
      </c>
      <c r="T225" s="351" t="e">
        <f t="shared" si="196"/>
        <v>#DIV/0!</v>
      </c>
      <c r="U225" s="351" t="e">
        <f t="shared" si="196"/>
        <v>#DIV/0!</v>
      </c>
      <c r="V225" s="351" t="e">
        <f t="shared" si="196"/>
        <v>#DIV/0!</v>
      </c>
      <c r="W225" s="351" t="e">
        <f t="shared" si="196"/>
        <v>#DIV/0!</v>
      </c>
      <c r="X225" s="351" t="e">
        <f t="shared" si="196"/>
        <v>#DIV/0!</v>
      </c>
      <c r="Y225" s="351" t="e">
        <f t="shared" si="196"/>
        <v>#DIV/0!</v>
      </c>
      <c r="Z225" s="351" t="e">
        <f t="shared" si="196"/>
        <v>#DIV/0!</v>
      </c>
      <c r="AA225" s="351" t="e">
        <f t="shared" si="196"/>
        <v>#DIV/0!</v>
      </c>
      <c r="AB225" s="351" t="e">
        <f t="shared" si="196"/>
        <v>#DIV/0!</v>
      </c>
      <c r="AC225" s="351" t="e">
        <f t="shared" si="196"/>
        <v>#DIV/0!</v>
      </c>
      <c r="AD225" s="351" t="e">
        <f t="shared" si="196"/>
        <v>#DIV/0!</v>
      </c>
      <c r="AE225" s="351" t="e">
        <f t="shared" si="196"/>
        <v>#DIV/0!</v>
      </c>
      <c r="AF225" s="351" t="e">
        <f t="shared" si="196"/>
        <v>#DIV/0!</v>
      </c>
      <c r="AG225" s="351" t="e">
        <f t="shared" si="196"/>
        <v>#DIV/0!</v>
      </c>
      <c r="AH225" s="351" t="e">
        <f t="shared" si="196"/>
        <v>#DIV/0!</v>
      </c>
      <c r="AI225" s="351" t="e">
        <f t="shared" ref="AI225:BO225" si="197">AI211/AI219</f>
        <v>#DIV/0!</v>
      </c>
      <c r="AJ225" s="351" t="e">
        <f t="shared" si="197"/>
        <v>#DIV/0!</v>
      </c>
      <c r="AK225" s="351" t="e">
        <f t="shared" si="197"/>
        <v>#DIV/0!</v>
      </c>
      <c r="AL225" s="351" t="e">
        <f t="shared" si="197"/>
        <v>#DIV/0!</v>
      </c>
      <c r="AM225" s="351" t="e">
        <f t="shared" si="197"/>
        <v>#DIV/0!</v>
      </c>
      <c r="AN225" s="351" t="e">
        <f t="shared" si="197"/>
        <v>#DIV/0!</v>
      </c>
      <c r="AO225" s="351" t="e">
        <f t="shared" si="197"/>
        <v>#DIV/0!</v>
      </c>
      <c r="AP225" s="351" t="e">
        <f t="shared" si="197"/>
        <v>#DIV/0!</v>
      </c>
      <c r="AQ225" s="351" t="e">
        <f t="shared" si="197"/>
        <v>#DIV/0!</v>
      </c>
      <c r="AR225" s="351" t="e">
        <f t="shared" si="197"/>
        <v>#DIV/0!</v>
      </c>
      <c r="AS225" s="351" t="e">
        <f t="shared" si="197"/>
        <v>#DIV/0!</v>
      </c>
      <c r="AT225" s="351" t="e">
        <f t="shared" si="197"/>
        <v>#DIV/0!</v>
      </c>
      <c r="AU225" s="351" t="e">
        <f t="shared" si="197"/>
        <v>#DIV/0!</v>
      </c>
      <c r="AV225" s="351" t="e">
        <f t="shared" si="197"/>
        <v>#DIV/0!</v>
      </c>
      <c r="AW225" s="351" t="e">
        <f t="shared" si="197"/>
        <v>#DIV/0!</v>
      </c>
      <c r="AX225" s="351" t="e">
        <f t="shared" si="197"/>
        <v>#DIV/0!</v>
      </c>
      <c r="AY225" s="351" t="e">
        <f t="shared" si="197"/>
        <v>#DIV/0!</v>
      </c>
      <c r="AZ225" s="351" t="e">
        <f t="shared" si="197"/>
        <v>#DIV/0!</v>
      </c>
      <c r="BA225" s="351" t="e">
        <f t="shared" si="197"/>
        <v>#DIV/0!</v>
      </c>
      <c r="BB225" s="351" t="e">
        <f t="shared" si="197"/>
        <v>#DIV/0!</v>
      </c>
      <c r="BC225" s="351" t="e">
        <f t="shared" si="197"/>
        <v>#DIV/0!</v>
      </c>
      <c r="BD225" s="351" t="e">
        <f t="shared" si="197"/>
        <v>#DIV/0!</v>
      </c>
      <c r="BE225" s="351" t="e">
        <f t="shared" si="197"/>
        <v>#DIV/0!</v>
      </c>
      <c r="BF225" s="351" t="e">
        <f t="shared" si="197"/>
        <v>#DIV/0!</v>
      </c>
      <c r="BG225" s="351" t="e">
        <f t="shared" si="197"/>
        <v>#DIV/0!</v>
      </c>
      <c r="BH225" s="351" t="e">
        <f t="shared" si="197"/>
        <v>#DIV/0!</v>
      </c>
      <c r="BI225" s="351" t="e">
        <f t="shared" si="197"/>
        <v>#DIV/0!</v>
      </c>
      <c r="BJ225" s="351" t="e">
        <f t="shared" si="197"/>
        <v>#DIV/0!</v>
      </c>
      <c r="BK225" s="351" t="e">
        <f t="shared" si="197"/>
        <v>#DIV/0!</v>
      </c>
      <c r="BL225" s="351" t="e">
        <f t="shared" si="197"/>
        <v>#DIV/0!</v>
      </c>
      <c r="BM225" s="351" t="e">
        <f t="shared" si="197"/>
        <v>#DIV/0!</v>
      </c>
      <c r="BN225" s="351" t="e">
        <f t="shared" si="197"/>
        <v>#DIV/0!</v>
      </c>
      <c r="BO225" s="351" t="e">
        <f t="shared" si="197"/>
        <v>#DIV/0!</v>
      </c>
    </row>
    <row r="226" spans="2:67" ht="30.75" x14ac:dyDescent="0.25">
      <c r="B226" s="334" t="s">
        <v>341</v>
      </c>
      <c r="C226" s="351" t="e">
        <f t="shared" ref="C226:AH226" si="198">C214/C222</f>
        <v>#DIV/0!</v>
      </c>
      <c r="D226" s="351" t="e">
        <f t="shared" si="198"/>
        <v>#DIV/0!</v>
      </c>
      <c r="E226" s="351" t="e">
        <f t="shared" si="198"/>
        <v>#DIV/0!</v>
      </c>
      <c r="F226" s="351" t="e">
        <f t="shared" si="198"/>
        <v>#DIV/0!</v>
      </c>
      <c r="G226" s="351" t="e">
        <f t="shared" si="198"/>
        <v>#DIV/0!</v>
      </c>
      <c r="H226" s="351" t="e">
        <f t="shared" si="198"/>
        <v>#DIV/0!</v>
      </c>
      <c r="I226" s="351" t="e">
        <f t="shared" si="198"/>
        <v>#DIV/0!</v>
      </c>
      <c r="J226" s="351" t="e">
        <f t="shared" si="198"/>
        <v>#DIV/0!</v>
      </c>
      <c r="K226" s="351" t="e">
        <f t="shared" si="198"/>
        <v>#DIV/0!</v>
      </c>
      <c r="L226" s="351" t="e">
        <f t="shared" si="198"/>
        <v>#DIV/0!</v>
      </c>
      <c r="M226" s="351" t="e">
        <f t="shared" si="198"/>
        <v>#DIV/0!</v>
      </c>
      <c r="N226" s="351" t="e">
        <f t="shared" si="198"/>
        <v>#DIV/0!</v>
      </c>
      <c r="O226" s="351" t="e">
        <f t="shared" si="198"/>
        <v>#DIV/0!</v>
      </c>
      <c r="P226" s="351" t="e">
        <f t="shared" si="198"/>
        <v>#DIV/0!</v>
      </c>
      <c r="Q226" s="351" t="e">
        <f t="shared" si="198"/>
        <v>#DIV/0!</v>
      </c>
      <c r="R226" s="351" t="e">
        <f t="shared" si="198"/>
        <v>#DIV/0!</v>
      </c>
      <c r="S226" s="351" t="e">
        <f t="shared" si="198"/>
        <v>#DIV/0!</v>
      </c>
      <c r="T226" s="351" t="e">
        <f t="shared" si="198"/>
        <v>#DIV/0!</v>
      </c>
      <c r="U226" s="351" t="e">
        <f t="shared" si="198"/>
        <v>#DIV/0!</v>
      </c>
      <c r="V226" s="351" t="e">
        <f t="shared" si="198"/>
        <v>#DIV/0!</v>
      </c>
      <c r="W226" s="351" t="e">
        <f t="shared" si="198"/>
        <v>#DIV/0!</v>
      </c>
      <c r="X226" s="351" t="e">
        <f t="shared" si="198"/>
        <v>#DIV/0!</v>
      </c>
      <c r="Y226" s="351" t="e">
        <f t="shared" si="198"/>
        <v>#DIV/0!</v>
      </c>
      <c r="Z226" s="351" t="e">
        <f t="shared" si="198"/>
        <v>#DIV/0!</v>
      </c>
      <c r="AA226" s="351" t="e">
        <f t="shared" si="198"/>
        <v>#DIV/0!</v>
      </c>
      <c r="AB226" s="351" t="e">
        <f t="shared" si="198"/>
        <v>#DIV/0!</v>
      </c>
      <c r="AC226" s="351" t="e">
        <f t="shared" si="198"/>
        <v>#DIV/0!</v>
      </c>
      <c r="AD226" s="351" t="e">
        <f t="shared" si="198"/>
        <v>#DIV/0!</v>
      </c>
      <c r="AE226" s="351" t="e">
        <f t="shared" si="198"/>
        <v>#DIV/0!</v>
      </c>
      <c r="AF226" s="351" t="e">
        <f t="shared" si="198"/>
        <v>#DIV/0!</v>
      </c>
      <c r="AG226" s="351" t="e">
        <f t="shared" si="198"/>
        <v>#DIV/0!</v>
      </c>
      <c r="AH226" s="351" t="e">
        <f t="shared" si="198"/>
        <v>#DIV/0!</v>
      </c>
      <c r="AI226" s="351" t="e">
        <f t="shared" ref="AI226:BO226" si="199">AI214/AI222</f>
        <v>#DIV/0!</v>
      </c>
      <c r="AJ226" s="351" t="e">
        <f t="shared" si="199"/>
        <v>#DIV/0!</v>
      </c>
      <c r="AK226" s="351" t="e">
        <f t="shared" si="199"/>
        <v>#DIV/0!</v>
      </c>
      <c r="AL226" s="351" t="e">
        <f t="shared" si="199"/>
        <v>#DIV/0!</v>
      </c>
      <c r="AM226" s="351" t="e">
        <f t="shared" si="199"/>
        <v>#DIV/0!</v>
      </c>
      <c r="AN226" s="351" t="e">
        <f t="shared" si="199"/>
        <v>#DIV/0!</v>
      </c>
      <c r="AO226" s="351" t="e">
        <f t="shared" si="199"/>
        <v>#DIV/0!</v>
      </c>
      <c r="AP226" s="351" t="e">
        <f t="shared" si="199"/>
        <v>#DIV/0!</v>
      </c>
      <c r="AQ226" s="351" t="e">
        <f t="shared" si="199"/>
        <v>#DIV/0!</v>
      </c>
      <c r="AR226" s="351" t="e">
        <f t="shared" si="199"/>
        <v>#DIV/0!</v>
      </c>
      <c r="AS226" s="351" t="e">
        <f t="shared" si="199"/>
        <v>#DIV/0!</v>
      </c>
      <c r="AT226" s="351" t="e">
        <f t="shared" si="199"/>
        <v>#DIV/0!</v>
      </c>
      <c r="AU226" s="351" t="e">
        <f t="shared" si="199"/>
        <v>#DIV/0!</v>
      </c>
      <c r="AV226" s="351" t="e">
        <f t="shared" si="199"/>
        <v>#DIV/0!</v>
      </c>
      <c r="AW226" s="351" t="e">
        <f t="shared" si="199"/>
        <v>#DIV/0!</v>
      </c>
      <c r="AX226" s="351" t="e">
        <f t="shared" si="199"/>
        <v>#DIV/0!</v>
      </c>
      <c r="AY226" s="351" t="e">
        <f t="shared" si="199"/>
        <v>#DIV/0!</v>
      </c>
      <c r="AZ226" s="351" t="e">
        <f t="shared" si="199"/>
        <v>#DIV/0!</v>
      </c>
      <c r="BA226" s="351" t="e">
        <f t="shared" si="199"/>
        <v>#DIV/0!</v>
      </c>
      <c r="BB226" s="351" t="e">
        <f t="shared" si="199"/>
        <v>#DIV/0!</v>
      </c>
      <c r="BC226" s="351" t="e">
        <f t="shared" si="199"/>
        <v>#DIV/0!</v>
      </c>
      <c r="BD226" s="351" t="e">
        <f t="shared" si="199"/>
        <v>#DIV/0!</v>
      </c>
      <c r="BE226" s="351" t="e">
        <f t="shared" si="199"/>
        <v>#DIV/0!</v>
      </c>
      <c r="BF226" s="351" t="e">
        <f t="shared" si="199"/>
        <v>#DIV/0!</v>
      </c>
      <c r="BG226" s="351" t="e">
        <f t="shared" si="199"/>
        <v>#DIV/0!</v>
      </c>
      <c r="BH226" s="351" t="e">
        <f t="shared" si="199"/>
        <v>#DIV/0!</v>
      </c>
      <c r="BI226" s="351" t="e">
        <f t="shared" si="199"/>
        <v>#DIV/0!</v>
      </c>
      <c r="BJ226" s="351" t="e">
        <f t="shared" si="199"/>
        <v>#DIV/0!</v>
      </c>
      <c r="BK226" s="351" t="e">
        <f t="shared" si="199"/>
        <v>#DIV/0!</v>
      </c>
      <c r="BL226" s="351" t="e">
        <f t="shared" si="199"/>
        <v>#DIV/0!</v>
      </c>
      <c r="BM226" s="351" t="e">
        <f t="shared" si="199"/>
        <v>#DIV/0!</v>
      </c>
      <c r="BN226" s="351" t="e">
        <f t="shared" si="199"/>
        <v>#DIV/0!</v>
      </c>
      <c r="BO226" s="351" t="e">
        <f t="shared" si="199"/>
        <v>#DIV/0!</v>
      </c>
    </row>
    <row r="227" spans="2:67" s="98" customFormat="1" x14ac:dyDescent="0.25">
      <c r="K227"/>
      <c r="L227"/>
      <c r="M227"/>
      <c r="N227"/>
      <c r="O227"/>
      <c r="P227"/>
      <c r="Q227"/>
      <c r="R227" s="31"/>
      <c r="S227" s="31"/>
    </row>
    <row r="228" spans="2:67" s="98" customFormat="1" ht="15.75" x14ac:dyDescent="0.25">
      <c r="B228" s="480" t="s">
        <v>263</v>
      </c>
      <c r="C228" s="480"/>
      <c r="D228" s="480"/>
      <c r="E228" s="480"/>
      <c r="F228" s="111"/>
      <c r="G228" s="111"/>
      <c r="K228"/>
      <c r="L228"/>
      <c r="M228"/>
      <c r="N228"/>
      <c r="O228"/>
      <c r="P228"/>
      <c r="Q228"/>
      <c r="R228" s="31"/>
      <c r="S228" s="31"/>
    </row>
    <row r="229" spans="2:67" s="98" customFormat="1" ht="15.75" x14ac:dyDescent="0.25">
      <c r="B229" s="111"/>
      <c r="C229" s="111"/>
      <c r="D229" s="111"/>
      <c r="E229" s="111"/>
      <c r="F229" s="111"/>
      <c r="G229" s="111"/>
      <c r="K229"/>
      <c r="L229"/>
      <c r="M229"/>
      <c r="N229"/>
      <c r="O229"/>
      <c r="P229"/>
      <c r="Q229"/>
      <c r="R229" s="31"/>
      <c r="S229" s="31"/>
    </row>
    <row r="230" spans="2:67" s="98" customFormat="1" ht="30" customHeight="1" x14ac:dyDescent="0.25">
      <c r="B230" s="124"/>
      <c r="C230" s="491" t="s">
        <v>152</v>
      </c>
      <c r="D230" s="491"/>
      <c r="E230" s="491"/>
      <c r="F230" s="491"/>
      <c r="G230" s="491"/>
      <c r="K230"/>
      <c r="L230"/>
      <c r="M230"/>
      <c r="N230"/>
      <c r="O230"/>
      <c r="P230"/>
      <c r="Q230"/>
      <c r="R230" s="31"/>
      <c r="S230" s="31"/>
    </row>
    <row r="231" spans="2:67" s="98" customFormat="1" ht="30" customHeight="1" x14ac:dyDescent="0.25">
      <c r="B231" s="113" t="s">
        <v>153</v>
      </c>
      <c r="C231" s="494"/>
      <c r="D231" s="494"/>
      <c r="E231" s="494"/>
      <c r="F231" s="494"/>
      <c r="G231" s="494"/>
      <c r="K231"/>
      <c r="L231"/>
      <c r="M231"/>
      <c r="N231"/>
      <c r="O231"/>
      <c r="P231"/>
      <c r="Q231"/>
      <c r="R231" s="31"/>
      <c r="S231" s="31"/>
    </row>
    <row r="232" spans="2:67" s="98" customFormat="1" ht="15.95" customHeight="1" thickBot="1" x14ac:dyDescent="0.3">
      <c r="B232" s="113" t="s">
        <v>243</v>
      </c>
      <c r="C232" s="474" t="s">
        <v>9</v>
      </c>
      <c r="D232" s="474"/>
      <c r="E232" s="474"/>
      <c r="F232" s="474"/>
      <c r="G232" s="474"/>
      <c r="H232" s="493">
        <v>2018</v>
      </c>
      <c r="I232" s="493"/>
      <c r="J232" s="493"/>
      <c r="K232" s="493"/>
      <c r="L232" s="493"/>
      <c r="M232" s="493"/>
      <c r="N232" s="493"/>
      <c r="O232" s="493"/>
      <c r="P232" s="493"/>
      <c r="Q232" s="493">
        <v>2019</v>
      </c>
      <c r="R232" s="493"/>
      <c r="S232" s="493"/>
      <c r="T232" s="493"/>
      <c r="U232" s="493"/>
      <c r="V232" s="493"/>
      <c r="W232" s="493"/>
      <c r="X232" s="493"/>
      <c r="Y232" s="493"/>
      <c r="Z232" s="495"/>
      <c r="AA232" s="495"/>
      <c r="AB232" s="495"/>
      <c r="AC232" s="493">
        <v>2020</v>
      </c>
      <c r="AD232" s="493"/>
      <c r="AE232" s="493"/>
      <c r="AF232" s="493"/>
      <c r="AG232" s="493"/>
      <c r="AH232" s="493"/>
      <c r="AI232" s="493"/>
      <c r="AJ232" s="493"/>
      <c r="AK232" s="493"/>
      <c r="AL232" s="493"/>
      <c r="AM232" s="493"/>
      <c r="AN232" s="493"/>
      <c r="AO232" s="493">
        <v>2021</v>
      </c>
      <c r="AP232" s="493"/>
      <c r="AQ232" s="493"/>
      <c r="AR232" s="493"/>
      <c r="AS232" s="493"/>
      <c r="AT232" s="493"/>
      <c r="AU232" s="493"/>
      <c r="AV232" s="493"/>
      <c r="AW232" s="493"/>
      <c r="AX232" s="493"/>
      <c r="AY232" s="493"/>
      <c r="AZ232" s="493"/>
      <c r="BA232" s="493">
        <v>2022</v>
      </c>
      <c r="BB232" s="493"/>
      <c r="BC232" s="493"/>
      <c r="BD232" s="493"/>
      <c r="BE232" s="493"/>
      <c r="BF232" s="493"/>
      <c r="BG232" s="493"/>
      <c r="BH232" s="493"/>
      <c r="BI232" s="493"/>
      <c r="BJ232" s="493"/>
      <c r="BK232" s="493"/>
      <c r="BL232" s="493"/>
      <c r="BM232" s="493">
        <v>2023</v>
      </c>
      <c r="BN232" s="493"/>
      <c r="BO232" s="493"/>
    </row>
    <row r="233" spans="2:67" s="98" customFormat="1" ht="45" x14ac:dyDescent="0.25">
      <c r="B233" s="113" t="s">
        <v>227</v>
      </c>
      <c r="C233" s="114" t="s">
        <v>245</v>
      </c>
      <c r="D233" s="114" t="s">
        <v>246</v>
      </c>
      <c r="E233" s="114" t="s">
        <v>247</v>
      </c>
      <c r="F233" s="114" t="s">
        <v>248</v>
      </c>
      <c r="G233" s="114" t="s">
        <v>249</v>
      </c>
      <c r="H233" s="114" t="s">
        <v>264</v>
      </c>
      <c r="I233" s="114" t="s">
        <v>265</v>
      </c>
      <c r="J233" s="114" t="s">
        <v>266</v>
      </c>
      <c r="K233" s="114" t="s">
        <v>267</v>
      </c>
      <c r="L233" s="114" t="s">
        <v>268</v>
      </c>
      <c r="M233" s="114" t="s">
        <v>269</v>
      </c>
      <c r="N233" s="114" t="s">
        <v>270</v>
      </c>
      <c r="O233" s="114" t="s">
        <v>271</v>
      </c>
      <c r="P233" s="114" t="s">
        <v>272</v>
      </c>
      <c r="Q233" s="114" t="s">
        <v>273</v>
      </c>
      <c r="R233" s="114" t="s">
        <v>274</v>
      </c>
      <c r="S233" s="114" t="s">
        <v>275</v>
      </c>
      <c r="T233" s="114" t="s">
        <v>276</v>
      </c>
      <c r="U233" s="114" t="s">
        <v>277</v>
      </c>
      <c r="V233" s="114" t="s">
        <v>278</v>
      </c>
      <c r="W233" s="114" t="s">
        <v>279</v>
      </c>
      <c r="X233" s="114" t="s">
        <v>280</v>
      </c>
      <c r="Y233" s="114" t="s">
        <v>281</v>
      </c>
      <c r="Z233" s="114" t="s">
        <v>282</v>
      </c>
      <c r="AA233" s="114" t="s">
        <v>283</v>
      </c>
      <c r="AB233" s="114" t="s">
        <v>284</v>
      </c>
      <c r="AC233" s="114" t="s">
        <v>285</v>
      </c>
      <c r="AD233" s="114" t="s">
        <v>286</v>
      </c>
      <c r="AE233" s="114" t="s">
        <v>287</v>
      </c>
      <c r="AF233" s="114" t="s">
        <v>288</v>
      </c>
      <c r="AG233" s="114" t="s">
        <v>289</v>
      </c>
      <c r="AH233" s="114" t="s">
        <v>290</v>
      </c>
      <c r="AI233" s="114" t="s">
        <v>291</v>
      </c>
      <c r="AJ233" s="114" t="s">
        <v>292</v>
      </c>
      <c r="AK233" s="114" t="s">
        <v>293</v>
      </c>
      <c r="AL233" s="114" t="s">
        <v>294</v>
      </c>
      <c r="AM233" s="114" t="s">
        <v>295</v>
      </c>
      <c r="AN233" s="114" t="s">
        <v>296</v>
      </c>
      <c r="AO233" s="114" t="s">
        <v>297</v>
      </c>
      <c r="AP233" s="114" t="s">
        <v>298</v>
      </c>
      <c r="AQ233" s="114" t="s">
        <v>299</v>
      </c>
      <c r="AR233" s="114" t="s">
        <v>300</v>
      </c>
      <c r="AS233" s="114" t="s">
        <v>301</v>
      </c>
      <c r="AT233" s="114" t="s">
        <v>302</v>
      </c>
      <c r="AU233" s="114" t="s">
        <v>303</v>
      </c>
      <c r="AV233" s="114" t="s">
        <v>304</v>
      </c>
      <c r="AW233" s="114" t="s">
        <v>305</v>
      </c>
      <c r="AX233" s="114" t="s">
        <v>306</v>
      </c>
      <c r="AY233" s="114" t="s">
        <v>307</v>
      </c>
      <c r="AZ233" s="114" t="s">
        <v>308</v>
      </c>
      <c r="BA233" s="114" t="s">
        <v>309</v>
      </c>
      <c r="BB233" s="114" t="s">
        <v>310</v>
      </c>
      <c r="BC233" s="114" t="s">
        <v>311</v>
      </c>
      <c r="BD233" s="114" t="s">
        <v>312</v>
      </c>
      <c r="BE233" s="114" t="s">
        <v>313</v>
      </c>
      <c r="BF233" s="114" t="s">
        <v>314</v>
      </c>
      <c r="BG233" s="114" t="s">
        <v>315</v>
      </c>
      <c r="BH233" s="114" t="s">
        <v>316</v>
      </c>
      <c r="BI233" s="114" t="s">
        <v>317</v>
      </c>
      <c r="BJ233" s="114" t="s">
        <v>318</v>
      </c>
      <c r="BK233" s="114" t="s">
        <v>319</v>
      </c>
      <c r="BL233" s="114" t="s">
        <v>320</v>
      </c>
      <c r="BM233" s="330" t="s">
        <v>321</v>
      </c>
      <c r="BN233" s="330" t="s">
        <v>322</v>
      </c>
      <c r="BO233" s="330" t="s">
        <v>323</v>
      </c>
    </row>
    <row r="234" spans="2:67" ht="30.75" x14ac:dyDescent="0.25">
      <c r="B234" s="113" t="s">
        <v>324</v>
      </c>
      <c r="C234" s="156"/>
      <c r="D234" s="156"/>
      <c r="E234" s="156"/>
      <c r="F234" s="156"/>
      <c r="G234" s="331"/>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c r="AH234" s="332"/>
      <c r="AI234" s="332"/>
      <c r="AJ234" s="332"/>
      <c r="AK234" s="332"/>
      <c r="AL234" s="332"/>
      <c r="AM234" s="332"/>
      <c r="AN234" s="332"/>
      <c r="AO234" s="332"/>
      <c r="AP234" s="332"/>
      <c r="AQ234" s="332"/>
      <c r="AR234" s="332"/>
      <c r="AS234" s="332"/>
      <c r="AT234" s="332"/>
      <c r="AU234" s="332"/>
      <c r="AV234" s="332"/>
      <c r="AW234" s="332"/>
      <c r="AX234" s="332"/>
      <c r="AY234" s="332"/>
      <c r="AZ234" s="332"/>
      <c r="BA234" s="332"/>
      <c r="BB234" s="332"/>
      <c r="BC234" s="332"/>
      <c r="BD234" s="332"/>
      <c r="BE234" s="332"/>
      <c r="BF234" s="332"/>
      <c r="BG234" s="332"/>
      <c r="BH234" s="332"/>
      <c r="BI234" s="332"/>
      <c r="BJ234" s="332"/>
      <c r="BK234" s="332"/>
      <c r="BL234" s="333"/>
      <c r="BM234" s="332"/>
      <c r="BN234" s="332"/>
      <c r="BO234" s="332"/>
    </row>
    <row r="235" spans="2:67" ht="30.75" x14ac:dyDescent="0.25">
      <c r="B235" s="113" t="s">
        <v>325</v>
      </c>
      <c r="C235" s="156"/>
      <c r="D235" s="156"/>
      <c r="E235" s="156"/>
      <c r="F235" s="156"/>
      <c r="G235" s="331"/>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332"/>
      <c r="AL235" s="332"/>
      <c r="AM235" s="332"/>
      <c r="AN235" s="332"/>
      <c r="AO235" s="332"/>
      <c r="AP235" s="332"/>
      <c r="AQ235" s="332"/>
      <c r="AR235" s="332"/>
      <c r="AS235" s="332"/>
      <c r="AT235" s="332"/>
      <c r="AU235" s="332"/>
      <c r="AV235" s="332"/>
      <c r="AW235" s="332"/>
      <c r="AX235" s="332"/>
      <c r="AY235" s="332"/>
      <c r="AZ235" s="332"/>
      <c r="BA235" s="332"/>
      <c r="BB235" s="332"/>
      <c r="BC235" s="332"/>
      <c r="BD235" s="332"/>
      <c r="BE235" s="332"/>
      <c r="BF235" s="332"/>
      <c r="BG235" s="332"/>
      <c r="BH235" s="332"/>
      <c r="BI235" s="332"/>
      <c r="BJ235" s="332"/>
      <c r="BK235" s="332"/>
      <c r="BL235" s="333"/>
      <c r="BM235" s="332"/>
      <c r="BN235" s="332"/>
      <c r="BO235" s="332"/>
    </row>
    <row r="236" spans="2:67" ht="15.75" x14ac:dyDescent="0.25">
      <c r="B236" s="334" t="s">
        <v>326</v>
      </c>
      <c r="C236" s="335">
        <f t="shared" ref="C236:AH236" si="200">SUM(C234+C235)</f>
        <v>0</v>
      </c>
      <c r="D236" s="335">
        <f t="shared" si="200"/>
        <v>0</v>
      </c>
      <c r="E236" s="335">
        <f t="shared" si="200"/>
        <v>0</v>
      </c>
      <c r="F236" s="335">
        <f t="shared" si="200"/>
        <v>0</v>
      </c>
      <c r="G236" s="335">
        <f t="shared" si="200"/>
        <v>0</v>
      </c>
      <c r="H236" s="335">
        <f t="shared" si="200"/>
        <v>0</v>
      </c>
      <c r="I236" s="335">
        <f t="shared" si="200"/>
        <v>0</v>
      </c>
      <c r="J236" s="335">
        <f t="shared" si="200"/>
        <v>0</v>
      </c>
      <c r="K236" s="335">
        <f t="shared" si="200"/>
        <v>0</v>
      </c>
      <c r="L236" s="335">
        <f t="shared" si="200"/>
        <v>0</v>
      </c>
      <c r="M236" s="335">
        <f t="shared" si="200"/>
        <v>0</v>
      </c>
      <c r="N236" s="335">
        <f t="shared" si="200"/>
        <v>0</v>
      </c>
      <c r="O236" s="335">
        <f t="shared" si="200"/>
        <v>0</v>
      </c>
      <c r="P236" s="335">
        <f t="shared" si="200"/>
        <v>0</v>
      </c>
      <c r="Q236" s="335">
        <f t="shared" si="200"/>
        <v>0</v>
      </c>
      <c r="R236" s="335">
        <f t="shared" si="200"/>
        <v>0</v>
      </c>
      <c r="S236" s="335">
        <f t="shared" si="200"/>
        <v>0</v>
      </c>
      <c r="T236" s="335">
        <f t="shared" si="200"/>
        <v>0</v>
      </c>
      <c r="U236" s="335">
        <f t="shared" si="200"/>
        <v>0</v>
      </c>
      <c r="V236" s="335">
        <f t="shared" si="200"/>
        <v>0</v>
      </c>
      <c r="W236" s="335">
        <f t="shared" si="200"/>
        <v>0</v>
      </c>
      <c r="X236" s="335">
        <f t="shared" si="200"/>
        <v>0</v>
      </c>
      <c r="Y236" s="335">
        <f t="shared" si="200"/>
        <v>0</v>
      </c>
      <c r="Z236" s="335">
        <f t="shared" si="200"/>
        <v>0</v>
      </c>
      <c r="AA236" s="335">
        <f t="shared" si="200"/>
        <v>0</v>
      </c>
      <c r="AB236" s="335">
        <f t="shared" si="200"/>
        <v>0</v>
      </c>
      <c r="AC236" s="335">
        <f t="shared" si="200"/>
        <v>0</v>
      </c>
      <c r="AD236" s="335">
        <f t="shared" si="200"/>
        <v>0</v>
      </c>
      <c r="AE236" s="335">
        <f t="shared" si="200"/>
        <v>0</v>
      </c>
      <c r="AF236" s="335">
        <f t="shared" si="200"/>
        <v>0</v>
      </c>
      <c r="AG236" s="335">
        <f t="shared" si="200"/>
        <v>0</v>
      </c>
      <c r="AH236" s="335">
        <f t="shared" si="200"/>
        <v>0</v>
      </c>
      <c r="AI236" s="335">
        <f t="shared" ref="AI236:BN236" si="201">SUM(AI234+AI235)</f>
        <v>0</v>
      </c>
      <c r="AJ236" s="335">
        <f t="shared" si="201"/>
        <v>0</v>
      </c>
      <c r="AK236" s="335">
        <f t="shared" si="201"/>
        <v>0</v>
      </c>
      <c r="AL236" s="335">
        <f t="shared" si="201"/>
        <v>0</v>
      </c>
      <c r="AM236" s="335">
        <f t="shared" si="201"/>
        <v>0</v>
      </c>
      <c r="AN236" s="335">
        <f t="shared" si="201"/>
        <v>0</v>
      </c>
      <c r="AO236" s="335">
        <f t="shared" si="201"/>
        <v>0</v>
      </c>
      <c r="AP236" s="335">
        <f t="shared" si="201"/>
        <v>0</v>
      </c>
      <c r="AQ236" s="335">
        <f t="shared" si="201"/>
        <v>0</v>
      </c>
      <c r="AR236" s="335">
        <f t="shared" si="201"/>
        <v>0</v>
      </c>
      <c r="AS236" s="335">
        <f t="shared" si="201"/>
        <v>0</v>
      </c>
      <c r="AT236" s="335">
        <f t="shared" si="201"/>
        <v>0</v>
      </c>
      <c r="AU236" s="335">
        <f t="shared" si="201"/>
        <v>0</v>
      </c>
      <c r="AV236" s="335">
        <f t="shared" si="201"/>
        <v>0</v>
      </c>
      <c r="AW236" s="335">
        <f t="shared" si="201"/>
        <v>0</v>
      </c>
      <c r="AX236" s="335">
        <f t="shared" si="201"/>
        <v>0</v>
      </c>
      <c r="AY236" s="335">
        <f t="shared" si="201"/>
        <v>0</v>
      </c>
      <c r="AZ236" s="335">
        <f t="shared" si="201"/>
        <v>0</v>
      </c>
      <c r="BA236" s="335">
        <f t="shared" si="201"/>
        <v>0</v>
      </c>
      <c r="BB236" s="335">
        <f t="shared" si="201"/>
        <v>0</v>
      </c>
      <c r="BC236" s="335">
        <f t="shared" si="201"/>
        <v>0</v>
      </c>
      <c r="BD236" s="335">
        <f t="shared" si="201"/>
        <v>0</v>
      </c>
      <c r="BE236" s="335">
        <f t="shared" si="201"/>
        <v>0</v>
      </c>
      <c r="BF236" s="335">
        <f t="shared" si="201"/>
        <v>0</v>
      </c>
      <c r="BG236" s="335">
        <f t="shared" si="201"/>
        <v>0</v>
      </c>
      <c r="BH236" s="335">
        <f t="shared" si="201"/>
        <v>0</v>
      </c>
      <c r="BI236" s="335">
        <f t="shared" si="201"/>
        <v>0</v>
      </c>
      <c r="BJ236" s="335">
        <f t="shared" si="201"/>
        <v>0</v>
      </c>
      <c r="BK236" s="335">
        <f t="shared" si="201"/>
        <v>0</v>
      </c>
      <c r="BL236" s="335">
        <f t="shared" si="201"/>
        <v>0</v>
      </c>
      <c r="BM236" s="335">
        <f t="shared" si="201"/>
        <v>0</v>
      </c>
      <c r="BN236" s="335">
        <f t="shared" si="201"/>
        <v>0</v>
      </c>
      <c r="BO236" s="335">
        <f t="shared" ref="BO236" si="202">SUM(BO234+BO235)</f>
        <v>0</v>
      </c>
    </row>
    <row r="237" spans="2:67" ht="30.75" x14ac:dyDescent="0.25">
      <c r="B237" s="113" t="s">
        <v>327</v>
      </c>
      <c r="C237" s="156"/>
      <c r="D237" s="156"/>
      <c r="E237" s="156"/>
      <c r="F237" s="156"/>
      <c r="G237" s="331"/>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c r="AH237" s="332"/>
      <c r="AI237" s="332"/>
      <c r="AJ237" s="332"/>
      <c r="AK237" s="332"/>
      <c r="AL237" s="332"/>
      <c r="AM237" s="332"/>
      <c r="AN237" s="332"/>
      <c r="AO237" s="332"/>
      <c r="AP237" s="332"/>
      <c r="AQ237" s="332"/>
      <c r="AR237" s="332"/>
      <c r="AS237" s="332"/>
      <c r="AT237" s="332"/>
      <c r="AU237" s="332"/>
      <c r="AV237" s="332"/>
      <c r="AW237" s="332"/>
      <c r="AX237" s="332"/>
      <c r="AY237" s="332"/>
      <c r="AZ237" s="332"/>
      <c r="BA237" s="332"/>
      <c r="BB237" s="332"/>
      <c r="BC237" s="332"/>
      <c r="BD237" s="332"/>
      <c r="BE237" s="332"/>
      <c r="BF237" s="332"/>
      <c r="BG237" s="332"/>
      <c r="BH237" s="332"/>
      <c r="BI237" s="332"/>
      <c r="BJ237" s="332"/>
      <c r="BK237" s="332"/>
      <c r="BL237" s="333"/>
      <c r="BM237" s="332"/>
      <c r="BN237" s="332"/>
      <c r="BO237" s="332"/>
    </row>
    <row r="238" spans="2:67" ht="30.75" x14ac:dyDescent="0.25">
      <c r="B238" s="113" t="s">
        <v>328</v>
      </c>
      <c r="C238" s="156"/>
      <c r="D238" s="156"/>
      <c r="E238" s="156"/>
      <c r="F238" s="156"/>
      <c r="G238" s="331"/>
      <c r="H238" s="332"/>
      <c r="I238" s="332"/>
      <c r="J238" s="332"/>
      <c r="K238" s="332"/>
      <c r="L238" s="332"/>
      <c r="M238" s="332"/>
      <c r="N238" s="332"/>
      <c r="O238" s="332"/>
      <c r="P238" s="332"/>
      <c r="Q238" s="332"/>
      <c r="R238" s="332"/>
      <c r="S238" s="332"/>
      <c r="T238" s="332"/>
      <c r="U238" s="332"/>
      <c r="V238" s="332"/>
      <c r="W238" s="332"/>
      <c r="X238" s="332"/>
      <c r="Y238" s="332"/>
      <c r="Z238" s="332"/>
      <c r="AA238" s="332"/>
      <c r="AB238" s="332"/>
      <c r="AC238" s="332"/>
      <c r="AD238" s="332"/>
      <c r="AE238" s="332"/>
      <c r="AF238" s="332"/>
      <c r="AG238" s="332"/>
      <c r="AH238" s="332"/>
      <c r="AI238" s="332"/>
      <c r="AJ238" s="332"/>
      <c r="AK238" s="332"/>
      <c r="AL238" s="332"/>
      <c r="AM238" s="332"/>
      <c r="AN238" s="332"/>
      <c r="AO238" s="332"/>
      <c r="AP238" s="332"/>
      <c r="AQ238" s="332"/>
      <c r="AR238" s="332"/>
      <c r="AS238" s="332"/>
      <c r="AT238" s="332"/>
      <c r="AU238" s="332"/>
      <c r="AV238" s="332"/>
      <c r="AW238" s="332"/>
      <c r="AX238" s="332"/>
      <c r="AY238" s="332"/>
      <c r="AZ238" s="332"/>
      <c r="BA238" s="332"/>
      <c r="BB238" s="332"/>
      <c r="BC238" s="332"/>
      <c r="BD238" s="332"/>
      <c r="BE238" s="332"/>
      <c r="BF238" s="332"/>
      <c r="BG238" s="332"/>
      <c r="BH238" s="332"/>
      <c r="BI238" s="332"/>
      <c r="BJ238" s="332"/>
      <c r="BK238" s="332"/>
      <c r="BL238" s="333"/>
      <c r="BM238" s="332"/>
      <c r="BN238" s="332"/>
      <c r="BO238" s="332"/>
    </row>
    <row r="239" spans="2:67" ht="15.75" x14ac:dyDescent="0.25">
      <c r="B239" s="334" t="s">
        <v>329</v>
      </c>
      <c r="C239" s="335">
        <f t="shared" ref="C239:AH239" si="203">SUM(C237+C238)</f>
        <v>0</v>
      </c>
      <c r="D239" s="335">
        <f t="shared" si="203"/>
        <v>0</v>
      </c>
      <c r="E239" s="335">
        <f t="shared" si="203"/>
        <v>0</v>
      </c>
      <c r="F239" s="335">
        <f t="shared" si="203"/>
        <v>0</v>
      </c>
      <c r="G239" s="335">
        <f t="shared" si="203"/>
        <v>0</v>
      </c>
      <c r="H239" s="335">
        <f t="shared" si="203"/>
        <v>0</v>
      </c>
      <c r="I239" s="335">
        <f t="shared" si="203"/>
        <v>0</v>
      </c>
      <c r="J239" s="335">
        <f t="shared" si="203"/>
        <v>0</v>
      </c>
      <c r="K239" s="335">
        <f t="shared" si="203"/>
        <v>0</v>
      </c>
      <c r="L239" s="335">
        <f t="shared" si="203"/>
        <v>0</v>
      </c>
      <c r="M239" s="335">
        <f t="shared" si="203"/>
        <v>0</v>
      </c>
      <c r="N239" s="335">
        <f t="shared" si="203"/>
        <v>0</v>
      </c>
      <c r="O239" s="335">
        <f t="shared" si="203"/>
        <v>0</v>
      </c>
      <c r="P239" s="335">
        <f t="shared" si="203"/>
        <v>0</v>
      </c>
      <c r="Q239" s="335">
        <f t="shared" si="203"/>
        <v>0</v>
      </c>
      <c r="R239" s="335">
        <f t="shared" si="203"/>
        <v>0</v>
      </c>
      <c r="S239" s="335">
        <f t="shared" si="203"/>
        <v>0</v>
      </c>
      <c r="T239" s="335">
        <f t="shared" si="203"/>
        <v>0</v>
      </c>
      <c r="U239" s="335">
        <f t="shared" si="203"/>
        <v>0</v>
      </c>
      <c r="V239" s="335">
        <f t="shared" si="203"/>
        <v>0</v>
      </c>
      <c r="W239" s="335">
        <f t="shared" si="203"/>
        <v>0</v>
      </c>
      <c r="X239" s="335">
        <f t="shared" si="203"/>
        <v>0</v>
      </c>
      <c r="Y239" s="335">
        <f t="shared" si="203"/>
        <v>0</v>
      </c>
      <c r="Z239" s="335">
        <f t="shared" si="203"/>
        <v>0</v>
      </c>
      <c r="AA239" s="335">
        <f t="shared" si="203"/>
        <v>0</v>
      </c>
      <c r="AB239" s="335">
        <f t="shared" si="203"/>
        <v>0</v>
      </c>
      <c r="AC239" s="335">
        <f t="shared" si="203"/>
        <v>0</v>
      </c>
      <c r="AD239" s="335">
        <f t="shared" si="203"/>
        <v>0</v>
      </c>
      <c r="AE239" s="335">
        <f t="shared" si="203"/>
        <v>0</v>
      </c>
      <c r="AF239" s="335">
        <f t="shared" si="203"/>
        <v>0</v>
      </c>
      <c r="AG239" s="335">
        <f t="shared" si="203"/>
        <v>0</v>
      </c>
      <c r="AH239" s="335">
        <f t="shared" si="203"/>
        <v>0</v>
      </c>
      <c r="AI239" s="335">
        <f t="shared" ref="AI239:BN239" si="204">SUM(AI237+AI238)</f>
        <v>0</v>
      </c>
      <c r="AJ239" s="335">
        <f t="shared" si="204"/>
        <v>0</v>
      </c>
      <c r="AK239" s="335">
        <f t="shared" si="204"/>
        <v>0</v>
      </c>
      <c r="AL239" s="335">
        <f t="shared" si="204"/>
        <v>0</v>
      </c>
      <c r="AM239" s="335">
        <f t="shared" si="204"/>
        <v>0</v>
      </c>
      <c r="AN239" s="335">
        <f t="shared" si="204"/>
        <v>0</v>
      </c>
      <c r="AO239" s="335">
        <f t="shared" si="204"/>
        <v>0</v>
      </c>
      <c r="AP239" s="335">
        <f t="shared" si="204"/>
        <v>0</v>
      </c>
      <c r="AQ239" s="335">
        <f t="shared" si="204"/>
        <v>0</v>
      </c>
      <c r="AR239" s="335">
        <f t="shared" si="204"/>
        <v>0</v>
      </c>
      <c r="AS239" s="335">
        <f t="shared" si="204"/>
        <v>0</v>
      </c>
      <c r="AT239" s="335">
        <f t="shared" si="204"/>
        <v>0</v>
      </c>
      <c r="AU239" s="335">
        <f t="shared" si="204"/>
        <v>0</v>
      </c>
      <c r="AV239" s="335">
        <f t="shared" si="204"/>
        <v>0</v>
      </c>
      <c r="AW239" s="335">
        <f t="shared" si="204"/>
        <v>0</v>
      </c>
      <c r="AX239" s="335">
        <f t="shared" si="204"/>
        <v>0</v>
      </c>
      <c r="AY239" s="335">
        <f t="shared" si="204"/>
        <v>0</v>
      </c>
      <c r="AZ239" s="335">
        <f t="shared" si="204"/>
        <v>0</v>
      </c>
      <c r="BA239" s="335">
        <f t="shared" si="204"/>
        <v>0</v>
      </c>
      <c r="BB239" s="335">
        <f t="shared" si="204"/>
        <v>0</v>
      </c>
      <c r="BC239" s="335">
        <f t="shared" si="204"/>
        <v>0</v>
      </c>
      <c r="BD239" s="335">
        <f t="shared" si="204"/>
        <v>0</v>
      </c>
      <c r="BE239" s="335">
        <f t="shared" si="204"/>
        <v>0</v>
      </c>
      <c r="BF239" s="335">
        <f t="shared" si="204"/>
        <v>0</v>
      </c>
      <c r="BG239" s="335">
        <f t="shared" si="204"/>
        <v>0</v>
      </c>
      <c r="BH239" s="335">
        <f t="shared" si="204"/>
        <v>0</v>
      </c>
      <c r="BI239" s="335">
        <f t="shared" si="204"/>
        <v>0</v>
      </c>
      <c r="BJ239" s="335">
        <f t="shared" si="204"/>
        <v>0</v>
      </c>
      <c r="BK239" s="335">
        <f t="shared" si="204"/>
        <v>0</v>
      </c>
      <c r="BL239" s="335">
        <f t="shared" si="204"/>
        <v>0</v>
      </c>
      <c r="BM239" s="335">
        <f t="shared" si="204"/>
        <v>0</v>
      </c>
      <c r="BN239" s="335">
        <f t="shared" si="204"/>
        <v>0</v>
      </c>
      <c r="BO239" s="335">
        <f t="shared" ref="BO239" si="205">SUM(BO237+BO238)</f>
        <v>0</v>
      </c>
    </row>
    <row r="240" spans="2:67" ht="15.75" x14ac:dyDescent="0.25">
      <c r="B240" s="336" t="s">
        <v>330</v>
      </c>
      <c r="C240" s="337">
        <f t="shared" ref="C240:AH240" si="206">SUM(C236+C239)</f>
        <v>0</v>
      </c>
      <c r="D240" s="337">
        <f t="shared" si="206"/>
        <v>0</v>
      </c>
      <c r="E240" s="337">
        <f t="shared" si="206"/>
        <v>0</v>
      </c>
      <c r="F240" s="337">
        <f t="shared" si="206"/>
        <v>0</v>
      </c>
      <c r="G240" s="337">
        <f t="shared" si="206"/>
        <v>0</v>
      </c>
      <c r="H240" s="337">
        <f t="shared" si="206"/>
        <v>0</v>
      </c>
      <c r="I240" s="337">
        <f t="shared" si="206"/>
        <v>0</v>
      </c>
      <c r="J240" s="337">
        <f t="shared" si="206"/>
        <v>0</v>
      </c>
      <c r="K240" s="337">
        <f t="shared" si="206"/>
        <v>0</v>
      </c>
      <c r="L240" s="337">
        <f t="shared" si="206"/>
        <v>0</v>
      </c>
      <c r="M240" s="337">
        <f t="shared" si="206"/>
        <v>0</v>
      </c>
      <c r="N240" s="337">
        <f t="shared" si="206"/>
        <v>0</v>
      </c>
      <c r="O240" s="337">
        <f t="shared" si="206"/>
        <v>0</v>
      </c>
      <c r="P240" s="337">
        <f t="shared" si="206"/>
        <v>0</v>
      </c>
      <c r="Q240" s="337">
        <f t="shared" si="206"/>
        <v>0</v>
      </c>
      <c r="R240" s="337">
        <f t="shared" si="206"/>
        <v>0</v>
      </c>
      <c r="S240" s="337">
        <f t="shared" si="206"/>
        <v>0</v>
      </c>
      <c r="T240" s="337">
        <f t="shared" si="206"/>
        <v>0</v>
      </c>
      <c r="U240" s="337">
        <f t="shared" si="206"/>
        <v>0</v>
      </c>
      <c r="V240" s="337">
        <f t="shared" si="206"/>
        <v>0</v>
      </c>
      <c r="W240" s="337">
        <f t="shared" si="206"/>
        <v>0</v>
      </c>
      <c r="X240" s="337">
        <f t="shared" si="206"/>
        <v>0</v>
      </c>
      <c r="Y240" s="337">
        <f t="shared" si="206"/>
        <v>0</v>
      </c>
      <c r="Z240" s="337">
        <f t="shared" si="206"/>
        <v>0</v>
      </c>
      <c r="AA240" s="337">
        <f t="shared" si="206"/>
        <v>0</v>
      </c>
      <c r="AB240" s="337">
        <f t="shared" si="206"/>
        <v>0</v>
      </c>
      <c r="AC240" s="337">
        <f t="shared" si="206"/>
        <v>0</v>
      </c>
      <c r="AD240" s="337">
        <f t="shared" si="206"/>
        <v>0</v>
      </c>
      <c r="AE240" s="337">
        <f t="shared" si="206"/>
        <v>0</v>
      </c>
      <c r="AF240" s="337">
        <f t="shared" si="206"/>
        <v>0</v>
      </c>
      <c r="AG240" s="337">
        <f t="shared" si="206"/>
        <v>0</v>
      </c>
      <c r="AH240" s="337">
        <f t="shared" si="206"/>
        <v>0</v>
      </c>
      <c r="AI240" s="337">
        <f t="shared" ref="AI240:BN240" si="207">SUM(AI236+AI239)</f>
        <v>0</v>
      </c>
      <c r="AJ240" s="337">
        <f t="shared" si="207"/>
        <v>0</v>
      </c>
      <c r="AK240" s="337">
        <f t="shared" si="207"/>
        <v>0</v>
      </c>
      <c r="AL240" s="337">
        <f t="shared" si="207"/>
        <v>0</v>
      </c>
      <c r="AM240" s="337">
        <f t="shared" si="207"/>
        <v>0</v>
      </c>
      <c r="AN240" s="337">
        <f t="shared" si="207"/>
        <v>0</v>
      </c>
      <c r="AO240" s="337">
        <f t="shared" si="207"/>
        <v>0</v>
      </c>
      <c r="AP240" s="337">
        <f t="shared" si="207"/>
        <v>0</v>
      </c>
      <c r="AQ240" s="337">
        <f t="shared" si="207"/>
        <v>0</v>
      </c>
      <c r="AR240" s="337">
        <f t="shared" si="207"/>
        <v>0</v>
      </c>
      <c r="AS240" s="337">
        <f t="shared" si="207"/>
        <v>0</v>
      </c>
      <c r="AT240" s="337">
        <f t="shared" si="207"/>
        <v>0</v>
      </c>
      <c r="AU240" s="337">
        <f t="shared" si="207"/>
        <v>0</v>
      </c>
      <c r="AV240" s="337">
        <f t="shared" si="207"/>
        <v>0</v>
      </c>
      <c r="AW240" s="337">
        <f t="shared" si="207"/>
        <v>0</v>
      </c>
      <c r="AX240" s="337">
        <f t="shared" si="207"/>
        <v>0</v>
      </c>
      <c r="AY240" s="337">
        <f t="shared" si="207"/>
        <v>0</v>
      </c>
      <c r="AZ240" s="337">
        <f t="shared" si="207"/>
        <v>0</v>
      </c>
      <c r="BA240" s="337">
        <f t="shared" si="207"/>
        <v>0</v>
      </c>
      <c r="BB240" s="337">
        <f t="shared" si="207"/>
        <v>0</v>
      </c>
      <c r="BC240" s="337">
        <f t="shared" si="207"/>
        <v>0</v>
      </c>
      <c r="BD240" s="337">
        <f t="shared" si="207"/>
        <v>0</v>
      </c>
      <c r="BE240" s="337">
        <f t="shared" si="207"/>
        <v>0</v>
      </c>
      <c r="BF240" s="337">
        <f t="shared" si="207"/>
        <v>0</v>
      </c>
      <c r="BG240" s="337">
        <f t="shared" si="207"/>
        <v>0</v>
      </c>
      <c r="BH240" s="337">
        <f t="shared" si="207"/>
        <v>0</v>
      </c>
      <c r="BI240" s="337">
        <f t="shared" si="207"/>
        <v>0</v>
      </c>
      <c r="BJ240" s="337">
        <f t="shared" si="207"/>
        <v>0</v>
      </c>
      <c r="BK240" s="337">
        <f t="shared" si="207"/>
        <v>0</v>
      </c>
      <c r="BL240" s="337">
        <f t="shared" si="207"/>
        <v>0</v>
      </c>
      <c r="BM240" s="337">
        <f t="shared" si="207"/>
        <v>0</v>
      </c>
      <c r="BN240" s="337">
        <f t="shared" si="207"/>
        <v>0</v>
      </c>
      <c r="BO240" s="337">
        <f t="shared" ref="BO240" si="208">SUM(BO236+BO239)</f>
        <v>0</v>
      </c>
    </row>
    <row r="241" spans="2:67" ht="16.5" thickBot="1" x14ac:dyDescent="0.3">
      <c r="B241" s="338" t="s">
        <v>331</v>
      </c>
      <c r="C241" s="339" t="e">
        <f>C240/C$11</f>
        <v>#DIV/0!</v>
      </c>
      <c r="D241" s="339" t="e">
        <f>D240/D$11</f>
        <v>#DIV/0!</v>
      </c>
      <c r="E241" s="339" t="e">
        <f>E240/E$11</f>
        <v>#DIV/0!</v>
      </c>
      <c r="F241" s="339" t="e">
        <f>F240/F$11</f>
        <v>#DIV/0!</v>
      </c>
      <c r="G241" s="339" t="e">
        <f>G240/G$11</f>
        <v>#DIV/0!</v>
      </c>
      <c r="H241" s="340"/>
      <c r="I241" s="341"/>
      <c r="J241" s="341"/>
      <c r="K241" s="341"/>
      <c r="L241" s="341"/>
      <c r="M241" s="342"/>
      <c r="N241" s="341"/>
      <c r="O241" s="341"/>
      <c r="P241" s="341"/>
      <c r="Q241" s="341"/>
      <c r="R241" s="342"/>
      <c r="S241" s="341"/>
      <c r="T241" s="341"/>
      <c r="U241" s="341"/>
      <c r="V241" s="341"/>
      <c r="W241" s="342"/>
      <c r="X241" s="341"/>
      <c r="Y241" s="341"/>
      <c r="Z241" s="341"/>
      <c r="AA241" s="341"/>
      <c r="AB241" s="342"/>
      <c r="AC241" s="341"/>
      <c r="AD241" s="341"/>
      <c r="AE241" s="341"/>
      <c r="AF241" s="341"/>
      <c r="AG241" s="342"/>
      <c r="AH241" s="341"/>
      <c r="AI241" s="341"/>
      <c r="AJ241" s="341"/>
      <c r="AK241" s="341"/>
      <c r="AL241" s="342"/>
      <c r="AM241" s="341"/>
      <c r="AN241" s="341"/>
      <c r="AO241" s="341"/>
      <c r="AP241" s="341"/>
      <c r="AQ241" s="342"/>
      <c r="AR241" s="341"/>
      <c r="AS241" s="341"/>
      <c r="AT241" s="341"/>
      <c r="AU241" s="341"/>
      <c r="AV241" s="342"/>
      <c r="AW241" s="341"/>
      <c r="AX241" s="341"/>
      <c r="AY241" s="341"/>
      <c r="AZ241" s="341"/>
      <c r="BA241" s="342"/>
      <c r="BB241" s="341"/>
      <c r="BC241" s="341"/>
      <c r="BD241" s="341"/>
      <c r="BE241" s="341"/>
      <c r="BF241" s="342"/>
      <c r="BG241" s="341"/>
      <c r="BH241" s="341"/>
      <c r="BI241" s="341"/>
      <c r="BJ241" s="341"/>
      <c r="BK241" s="342"/>
      <c r="BL241" s="341"/>
      <c r="BM241" s="341"/>
      <c r="BN241" s="341"/>
      <c r="BO241" s="341"/>
    </row>
    <row r="242" spans="2:67" ht="30.75" x14ac:dyDescent="0.25">
      <c r="B242" s="343" t="s">
        <v>332</v>
      </c>
      <c r="C242" s="344"/>
      <c r="D242" s="344"/>
      <c r="E242" s="344"/>
      <c r="F242" s="344"/>
      <c r="G242" s="345"/>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2"/>
      <c r="AE242" s="332"/>
      <c r="AF242" s="332"/>
      <c r="AG242" s="332"/>
      <c r="AH242" s="332"/>
      <c r="AI242" s="332"/>
      <c r="AJ242" s="332"/>
      <c r="AK242" s="332"/>
      <c r="AL242" s="332"/>
      <c r="AM242" s="332"/>
      <c r="AN242" s="332"/>
      <c r="AO242" s="332"/>
      <c r="AP242" s="332"/>
      <c r="AQ242" s="332"/>
      <c r="AR242" s="332"/>
      <c r="AS242" s="332"/>
      <c r="AT242" s="332"/>
      <c r="AU242" s="332"/>
      <c r="AV242" s="332"/>
      <c r="AW242" s="332"/>
      <c r="AX242" s="332"/>
      <c r="AY242" s="332"/>
      <c r="AZ242" s="332"/>
      <c r="BA242" s="332"/>
      <c r="BB242" s="332"/>
      <c r="BC242" s="332"/>
      <c r="BD242" s="332"/>
      <c r="BE242" s="332"/>
      <c r="BF242" s="332"/>
      <c r="BG242" s="332"/>
      <c r="BH242" s="332"/>
      <c r="BI242" s="332"/>
      <c r="BJ242" s="332"/>
      <c r="BK242" s="332"/>
      <c r="BL242" s="333"/>
      <c r="BM242" s="332"/>
      <c r="BN242" s="332"/>
      <c r="BO242" s="332"/>
    </row>
    <row r="243" spans="2:67" ht="30.75" x14ac:dyDescent="0.25">
      <c r="B243" s="113" t="s">
        <v>333</v>
      </c>
      <c r="C243" s="344"/>
      <c r="D243" s="344"/>
      <c r="E243" s="344"/>
      <c r="F243" s="344"/>
      <c r="G243" s="345"/>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c r="AH243" s="332"/>
      <c r="AI243" s="332"/>
      <c r="AJ243" s="332"/>
      <c r="AK243" s="332"/>
      <c r="AL243" s="332"/>
      <c r="AM243" s="332"/>
      <c r="AN243" s="332"/>
      <c r="AO243" s="332"/>
      <c r="AP243" s="332"/>
      <c r="AQ243" s="332"/>
      <c r="AR243" s="332"/>
      <c r="AS243" s="332"/>
      <c r="AT243" s="332"/>
      <c r="AU243" s="332"/>
      <c r="AV243" s="332"/>
      <c r="AW243" s="332"/>
      <c r="AX243" s="332"/>
      <c r="AY243" s="332"/>
      <c r="AZ243" s="332"/>
      <c r="BA243" s="332"/>
      <c r="BB243" s="332"/>
      <c r="BC243" s="332"/>
      <c r="BD243" s="332"/>
      <c r="BE243" s="332"/>
      <c r="BF243" s="332"/>
      <c r="BG243" s="332"/>
      <c r="BH243" s="332"/>
      <c r="BI243" s="332"/>
      <c r="BJ243" s="332"/>
      <c r="BK243" s="332"/>
      <c r="BL243" s="333"/>
      <c r="BM243" s="332"/>
      <c r="BN243" s="332"/>
      <c r="BO243" s="332"/>
    </row>
    <row r="244" spans="2:67" ht="15.75" x14ac:dyDescent="0.25">
      <c r="B244" s="346" t="s">
        <v>334</v>
      </c>
      <c r="C244" s="347">
        <f t="shared" ref="C244:AH244" si="209">SUM(C242+C243)</f>
        <v>0</v>
      </c>
      <c r="D244" s="347">
        <f t="shared" si="209"/>
        <v>0</v>
      </c>
      <c r="E244" s="347">
        <f t="shared" si="209"/>
        <v>0</v>
      </c>
      <c r="F244" s="347">
        <f t="shared" si="209"/>
        <v>0</v>
      </c>
      <c r="G244" s="347">
        <f t="shared" si="209"/>
        <v>0</v>
      </c>
      <c r="H244" s="347">
        <f t="shared" si="209"/>
        <v>0</v>
      </c>
      <c r="I244" s="347">
        <f t="shared" si="209"/>
        <v>0</v>
      </c>
      <c r="J244" s="347">
        <f t="shared" si="209"/>
        <v>0</v>
      </c>
      <c r="K244" s="347">
        <f t="shared" si="209"/>
        <v>0</v>
      </c>
      <c r="L244" s="347">
        <f t="shared" si="209"/>
        <v>0</v>
      </c>
      <c r="M244" s="347">
        <f t="shared" si="209"/>
        <v>0</v>
      </c>
      <c r="N244" s="347">
        <f t="shared" si="209"/>
        <v>0</v>
      </c>
      <c r="O244" s="347">
        <f t="shared" si="209"/>
        <v>0</v>
      </c>
      <c r="P244" s="347">
        <f t="shared" si="209"/>
        <v>0</v>
      </c>
      <c r="Q244" s="347">
        <f t="shared" si="209"/>
        <v>0</v>
      </c>
      <c r="R244" s="347">
        <f t="shared" si="209"/>
        <v>0</v>
      </c>
      <c r="S244" s="347">
        <f t="shared" si="209"/>
        <v>0</v>
      </c>
      <c r="T244" s="347">
        <f t="shared" si="209"/>
        <v>0</v>
      </c>
      <c r="U244" s="347">
        <f t="shared" si="209"/>
        <v>0</v>
      </c>
      <c r="V244" s="347">
        <f t="shared" si="209"/>
        <v>0</v>
      </c>
      <c r="W244" s="347">
        <f t="shared" si="209"/>
        <v>0</v>
      </c>
      <c r="X244" s="347">
        <f t="shared" si="209"/>
        <v>0</v>
      </c>
      <c r="Y244" s="347">
        <f t="shared" si="209"/>
        <v>0</v>
      </c>
      <c r="Z244" s="347">
        <f t="shared" si="209"/>
        <v>0</v>
      </c>
      <c r="AA244" s="347">
        <f t="shared" si="209"/>
        <v>0</v>
      </c>
      <c r="AB244" s="347">
        <f t="shared" si="209"/>
        <v>0</v>
      </c>
      <c r="AC244" s="347">
        <f t="shared" si="209"/>
        <v>0</v>
      </c>
      <c r="AD244" s="347">
        <f t="shared" si="209"/>
        <v>0</v>
      </c>
      <c r="AE244" s="347">
        <f t="shared" si="209"/>
        <v>0</v>
      </c>
      <c r="AF244" s="347">
        <f t="shared" si="209"/>
        <v>0</v>
      </c>
      <c r="AG244" s="347">
        <f t="shared" si="209"/>
        <v>0</v>
      </c>
      <c r="AH244" s="347">
        <f t="shared" si="209"/>
        <v>0</v>
      </c>
      <c r="AI244" s="347">
        <f t="shared" ref="AI244:BN244" si="210">SUM(AI242+AI243)</f>
        <v>0</v>
      </c>
      <c r="AJ244" s="347">
        <f t="shared" si="210"/>
        <v>0</v>
      </c>
      <c r="AK244" s="347">
        <f t="shared" si="210"/>
        <v>0</v>
      </c>
      <c r="AL244" s="347">
        <f t="shared" si="210"/>
        <v>0</v>
      </c>
      <c r="AM244" s="347">
        <f t="shared" si="210"/>
        <v>0</v>
      </c>
      <c r="AN244" s="347">
        <f t="shared" si="210"/>
        <v>0</v>
      </c>
      <c r="AO244" s="347">
        <f t="shared" si="210"/>
        <v>0</v>
      </c>
      <c r="AP244" s="347">
        <f t="shared" si="210"/>
        <v>0</v>
      </c>
      <c r="AQ244" s="347">
        <f t="shared" si="210"/>
        <v>0</v>
      </c>
      <c r="AR244" s="347">
        <f t="shared" si="210"/>
        <v>0</v>
      </c>
      <c r="AS244" s="347">
        <f t="shared" si="210"/>
        <v>0</v>
      </c>
      <c r="AT244" s="347">
        <f t="shared" si="210"/>
        <v>0</v>
      </c>
      <c r="AU244" s="347">
        <f t="shared" si="210"/>
        <v>0</v>
      </c>
      <c r="AV244" s="347">
        <f t="shared" si="210"/>
        <v>0</v>
      </c>
      <c r="AW244" s="347">
        <f t="shared" si="210"/>
        <v>0</v>
      </c>
      <c r="AX244" s="347">
        <f t="shared" si="210"/>
        <v>0</v>
      </c>
      <c r="AY244" s="347">
        <f t="shared" si="210"/>
        <v>0</v>
      </c>
      <c r="AZ244" s="347">
        <f t="shared" si="210"/>
        <v>0</v>
      </c>
      <c r="BA244" s="347">
        <f t="shared" si="210"/>
        <v>0</v>
      </c>
      <c r="BB244" s="347">
        <f t="shared" si="210"/>
        <v>0</v>
      </c>
      <c r="BC244" s="347">
        <f t="shared" si="210"/>
        <v>0</v>
      </c>
      <c r="BD244" s="347">
        <f t="shared" si="210"/>
        <v>0</v>
      </c>
      <c r="BE244" s="347">
        <f t="shared" si="210"/>
        <v>0</v>
      </c>
      <c r="BF244" s="347">
        <f t="shared" si="210"/>
        <v>0</v>
      </c>
      <c r="BG244" s="347">
        <f t="shared" si="210"/>
        <v>0</v>
      </c>
      <c r="BH244" s="347">
        <f t="shared" si="210"/>
        <v>0</v>
      </c>
      <c r="BI244" s="347">
        <f t="shared" si="210"/>
        <v>0</v>
      </c>
      <c r="BJ244" s="347">
        <f t="shared" si="210"/>
        <v>0</v>
      </c>
      <c r="BK244" s="347">
        <f t="shared" si="210"/>
        <v>0</v>
      </c>
      <c r="BL244" s="347">
        <f t="shared" si="210"/>
        <v>0</v>
      </c>
      <c r="BM244" s="347">
        <f t="shared" si="210"/>
        <v>0</v>
      </c>
      <c r="BN244" s="347">
        <f t="shared" si="210"/>
        <v>0</v>
      </c>
      <c r="BO244" s="347">
        <f t="shared" ref="BO244" si="211">SUM(BO242+BO243)</f>
        <v>0</v>
      </c>
    </row>
    <row r="245" spans="2:67" ht="30.75" x14ac:dyDescent="0.25">
      <c r="B245" s="343" t="s">
        <v>335</v>
      </c>
      <c r="C245" s="344"/>
      <c r="D245" s="344"/>
      <c r="E245" s="344"/>
      <c r="F245" s="344"/>
      <c r="G245" s="345"/>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c r="AH245" s="332"/>
      <c r="AI245" s="332"/>
      <c r="AJ245" s="332"/>
      <c r="AK245" s="332"/>
      <c r="AL245" s="332"/>
      <c r="AM245" s="332"/>
      <c r="AN245" s="332"/>
      <c r="AO245" s="332"/>
      <c r="AP245" s="332"/>
      <c r="AQ245" s="332"/>
      <c r="AR245" s="332"/>
      <c r="AS245" s="332"/>
      <c r="AT245" s="332"/>
      <c r="AU245" s="332"/>
      <c r="AV245" s="332"/>
      <c r="AW245" s="332"/>
      <c r="AX245" s="332"/>
      <c r="AY245" s="332"/>
      <c r="AZ245" s="332"/>
      <c r="BA245" s="332"/>
      <c r="BB245" s="332"/>
      <c r="BC245" s="332"/>
      <c r="BD245" s="332"/>
      <c r="BE245" s="332"/>
      <c r="BF245" s="332"/>
      <c r="BG245" s="332"/>
      <c r="BH245" s="332"/>
      <c r="BI245" s="332"/>
      <c r="BJ245" s="332"/>
      <c r="BK245" s="332"/>
      <c r="BL245" s="333"/>
      <c r="BM245" s="332"/>
      <c r="BN245" s="332"/>
      <c r="BO245" s="332"/>
    </row>
    <row r="246" spans="2:67" ht="30.75" x14ac:dyDescent="0.25">
      <c r="B246" s="343" t="s">
        <v>336</v>
      </c>
      <c r="C246" s="348"/>
      <c r="D246" s="348"/>
      <c r="E246" s="348"/>
      <c r="F246" s="348"/>
      <c r="G246" s="349"/>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c r="AD246" s="332"/>
      <c r="AE246" s="332"/>
      <c r="AF246" s="332"/>
      <c r="AG246" s="332"/>
      <c r="AH246" s="332"/>
      <c r="AI246" s="332"/>
      <c r="AJ246" s="332"/>
      <c r="AK246" s="332"/>
      <c r="AL246" s="332"/>
      <c r="AM246" s="332"/>
      <c r="AN246" s="332"/>
      <c r="AO246" s="332"/>
      <c r="AP246" s="332"/>
      <c r="AQ246" s="332"/>
      <c r="AR246" s="332"/>
      <c r="AS246" s="332"/>
      <c r="AT246" s="332"/>
      <c r="AU246" s="332"/>
      <c r="AV246" s="332"/>
      <c r="AW246" s="332"/>
      <c r="AX246" s="332"/>
      <c r="AY246" s="332"/>
      <c r="AZ246" s="332"/>
      <c r="BA246" s="332"/>
      <c r="BB246" s="332"/>
      <c r="BC246" s="332"/>
      <c r="BD246" s="332"/>
      <c r="BE246" s="332"/>
      <c r="BF246" s="332"/>
      <c r="BG246" s="332"/>
      <c r="BH246" s="332"/>
      <c r="BI246" s="332"/>
      <c r="BJ246" s="332"/>
      <c r="BK246" s="332"/>
      <c r="BL246" s="333"/>
      <c r="BM246" s="332"/>
      <c r="BN246" s="332"/>
      <c r="BO246" s="332"/>
    </row>
    <row r="247" spans="2:67" ht="15.75" x14ac:dyDescent="0.25">
      <c r="B247" s="334" t="s">
        <v>337</v>
      </c>
      <c r="C247" s="350">
        <f t="shared" ref="C247:AH247" si="212">SUM(C245+C246)</f>
        <v>0</v>
      </c>
      <c r="D247" s="350">
        <f t="shared" si="212"/>
        <v>0</v>
      </c>
      <c r="E247" s="350">
        <f t="shared" si="212"/>
        <v>0</v>
      </c>
      <c r="F247" s="350">
        <f t="shared" si="212"/>
        <v>0</v>
      </c>
      <c r="G247" s="350">
        <f t="shared" si="212"/>
        <v>0</v>
      </c>
      <c r="H247" s="350">
        <f t="shared" si="212"/>
        <v>0</v>
      </c>
      <c r="I247" s="350">
        <f t="shared" si="212"/>
        <v>0</v>
      </c>
      <c r="J247" s="350">
        <f t="shared" si="212"/>
        <v>0</v>
      </c>
      <c r="K247" s="350">
        <f t="shared" si="212"/>
        <v>0</v>
      </c>
      <c r="L247" s="350">
        <f t="shared" si="212"/>
        <v>0</v>
      </c>
      <c r="M247" s="350">
        <f t="shared" si="212"/>
        <v>0</v>
      </c>
      <c r="N247" s="350">
        <f t="shared" si="212"/>
        <v>0</v>
      </c>
      <c r="O247" s="350">
        <f t="shared" si="212"/>
        <v>0</v>
      </c>
      <c r="P247" s="350">
        <f t="shared" si="212"/>
        <v>0</v>
      </c>
      <c r="Q247" s="350">
        <f t="shared" si="212"/>
        <v>0</v>
      </c>
      <c r="R247" s="350">
        <f t="shared" si="212"/>
        <v>0</v>
      </c>
      <c r="S247" s="350">
        <f t="shared" si="212"/>
        <v>0</v>
      </c>
      <c r="T247" s="350">
        <f t="shared" si="212"/>
        <v>0</v>
      </c>
      <c r="U247" s="350">
        <f t="shared" si="212"/>
        <v>0</v>
      </c>
      <c r="V247" s="350">
        <f t="shared" si="212"/>
        <v>0</v>
      </c>
      <c r="W247" s="350">
        <f t="shared" si="212"/>
        <v>0</v>
      </c>
      <c r="X247" s="350">
        <f t="shared" si="212"/>
        <v>0</v>
      </c>
      <c r="Y247" s="350">
        <f t="shared" si="212"/>
        <v>0</v>
      </c>
      <c r="Z247" s="350">
        <f t="shared" si="212"/>
        <v>0</v>
      </c>
      <c r="AA247" s="350">
        <f t="shared" si="212"/>
        <v>0</v>
      </c>
      <c r="AB247" s="350">
        <f t="shared" si="212"/>
        <v>0</v>
      </c>
      <c r="AC247" s="350">
        <f t="shared" si="212"/>
        <v>0</v>
      </c>
      <c r="AD247" s="350">
        <f t="shared" si="212"/>
        <v>0</v>
      </c>
      <c r="AE247" s="350">
        <f t="shared" si="212"/>
        <v>0</v>
      </c>
      <c r="AF247" s="350">
        <f t="shared" si="212"/>
        <v>0</v>
      </c>
      <c r="AG247" s="350">
        <f t="shared" si="212"/>
        <v>0</v>
      </c>
      <c r="AH247" s="350">
        <f t="shared" si="212"/>
        <v>0</v>
      </c>
      <c r="AI247" s="350">
        <f t="shared" ref="AI247:BN247" si="213">SUM(AI245+AI246)</f>
        <v>0</v>
      </c>
      <c r="AJ247" s="350">
        <f t="shared" si="213"/>
        <v>0</v>
      </c>
      <c r="AK247" s="350">
        <f t="shared" si="213"/>
        <v>0</v>
      </c>
      <c r="AL247" s="350">
        <f t="shared" si="213"/>
        <v>0</v>
      </c>
      <c r="AM247" s="350">
        <f t="shared" si="213"/>
        <v>0</v>
      </c>
      <c r="AN247" s="350">
        <f t="shared" si="213"/>
        <v>0</v>
      </c>
      <c r="AO247" s="350">
        <f t="shared" si="213"/>
        <v>0</v>
      </c>
      <c r="AP247" s="350">
        <f t="shared" si="213"/>
        <v>0</v>
      </c>
      <c r="AQ247" s="350">
        <f t="shared" si="213"/>
        <v>0</v>
      </c>
      <c r="AR247" s="350">
        <f t="shared" si="213"/>
        <v>0</v>
      </c>
      <c r="AS247" s="350">
        <f t="shared" si="213"/>
        <v>0</v>
      </c>
      <c r="AT247" s="350">
        <f t="shared" si="213"/>
        <v>0</v>
      </c>
      <c r="AU247" s="350">
        <f t="shared" si="213"/>
        <v>0</v>
      </c>
      <c r="AV247" s="350">
        <f t="shared" si="213"/>
        <v>0</v>
      </c>
      <c r="AW247" s="350">
        <f t="shared" si="213"/>
        <v>0</v>
      </c>
      <c r="AX247" s="350">
        <f t="shared" si="213"/>
        <v>0</v>
      </c>
      <c r="AY247" s="350">
        <f t="shared" si="213"/>
        <v>0</v>
      </c>
      <c r="AZ247" s="350">
        <f t="shared" si="213"/>
        <v>0</v>
      </c>
      <c r="BA247" s="350">
        <f t="shared" si="213"/>
        <v>0</v>
      </c>
      <c r="BB247" s="350">
        <f t="shared" si="213"/>
        <v>0</v>
      </c>
      <c r="BC247" s="350">
        <f t="shared" si="213"/>
        <v>0</v>
      </c>
      <c r="BD247" s="350">
        <f t="shared" si="213"/>
        <v>0</v>
      </c>
      <c r="BE247" s="350">
        <f t="shared" si="213"/>
        <v>0</v>
      </c>
      <c r="BF247" s="350">
        <f t="shared" si="213"/>
        <v>0</v>
      </c>
      <c r="BG247" s="350">
        <f t="shared" si="213"/>
        <v>0</v>
      </c>
      <c r="BH247" s="350">
        <f t="shared" si="213"/>
        <v>0</v>
      </c>
      <c r="BI247" s="350">
        <f t="shared" si="213"/>
        <v>0</v>
      </c>
      <c r="BJ247" s="350">
        <f t="shared" si="213"/>
        <v>0</v>
      </c>
      <c r="BK247" s="350">
        <f t="shared" si="213"/>
        <v>0</v>
      </c>
      <c r="BL247" s="350">
        <f t="shared" si="213"/>
        <v>0</v>
      </c>
      <c r="BM247" s="350">
        <f t="shared" si="213"/>
        <v>0</v>
      </c>
      <c r="BN247" s="350">
        <f t="shared" si="213"/>
        <v>0</v>
      </c>
      <c r="BO247" s="350">
        <f t="shared" ref="BO247" si="214">SUM(BO245+BO246)</f>
        <v>0</v>
      </c>
    </row>
    <row r="248" spans="2:67" ht="15.75" x14ac:dyDescent="0.25">
      <c r="B248" s="334" t="s">
        <v>338</v>
      </c>
      <c r="C248" s="350">
        <f t="shared" ref="C248:AH248" si="215">SUM(C244+C247)</f>
        <v>0</v>
      </c>
      <c r="D248" s="350">
        <f t="shared" si="215"/>
        <v>0</v>
      </c>
      <c r="E248" s="350">
        <f t="shared" si="215"/>
        <v>0</v>
      </c>
      <c r="F248" s="350">
        <f t="shared" si="215"/>
        <v>0</v>
      </c>
      <c r="G248" s="350">
        <f t="shared" si="215"/>
        <v>0</v>
      </c>
      <c r="H248" s="350">
        <f t="shared" si="215"/>
        <v>0</v>
      </c>
      <c r="I248" s="350">
        <f t="shared" si="215"/>
        <v>0</v>
      </c>
      <c r="J248" s="350">
        <f t="shared" si="215"/>
        <v>0</v>
      </c>
      <c r="K248" s="350">
        <f t="shared" si="215"/>
        <v>0</v>
      </c>
      <c r="L248" s="350">
        <f t="shared" si="215"/>
        <v>0</v>
      </c>
      <c r="M248" s="350">
        <f t="shared" si="215"/>
        <v>0</v>
      </c>
      <c r="N248" s="350">
        <f t="shared" si="215"/>
        <v>0</v>
      </c>
      <c r="O248" s="350">
        <f t="shared" si="215"/>
        <v>0</v>
      </c>
      <c r="P248" s="350">
        <f t="shared" si="215"/>
        <v>0</v>
      </c>
      <c r="Q248" s="350">
        <f t="shared" si="215"/>
        <v>0</v>
      </c>
      <c r="R248" s="350">
        <f t="shared" si="215"/>
        <v>0</v>
      </c>
      <c r="S248" s="350">
        <f t="shared" si="215"/>
        <v>0</v>
      </c>
      <c r="T248" s="350">
        <f t="shared" si="215"/>
        <v>0</v>
      </c>
      <c r="U248" s="350">
        <f t="shared" si="215"/>
        <v>0</v>
      </c>
      <c r="V248" s="350">
        <f t="shared" si="215"/>
        <v>0</v>
      </c>
      <c r="W248" s="350">
        <f t="shared" si="215"/>
        <v>0</v>
      </c>
      <c r="X248" s="350">
        <f t="shared" si="215"/>
        <v>0</v>
      </c>
      <c r="Y248" s="350">
        <f t="shared" si="215"/>
        <v>0</v>
      </c>
      <c r="Z248" s="350">
        <f t="shared" si="215"/>
        <v>0</v>
      </c>
      <c r="AA248" s="350">
        <f t="shared" si="215"/>
        <v>0</v>
      </c>
      <c r="AB248" s="350">
        <f t="shared" si="215"/>
        <v>0</v>
      </c>
      <c r="AC248" s="350">
        <f t="shared" si="215"/>
        <v>0</v>
      </c>
      <c r="AD248" s="350">
        <f t="shared" si="215"/>
        <v>0</v>
      </c>
      <c r="AE248" s="350">
        <f t="shared" si="215"/>
        <v>0</v>
      </c>
      <c r="AF248" s="350">
        <f t="shared" si="215"/>
        <v>0</v>
      </c>
      <c r="AG248" s="350">
        <f t="shared" si="215"/>
        <v>0</v>
      </c>
      <c r="AH248" s="350">
        <f t="shared" si="215"/>
        <v>0</v>
      </c>
      <c r="AI248" s="350">
        <f t="shared" ref="AI248:BN248" si="216">SUM(AI244+AI247)</f>
        <v>0</v>
      </c>
      <c r="AJ248" s="350">
        <f t="shared" si="216"/>
        <v>0</v>
      </c>
      <c r="AK248" s="350">
        <f t="shared" si="216"/>
        <v>0</v>
      </c>
      <c r="AL248" s="350">
        <f t="shared" si="216"/>
        <v>0</v>
      </c>
      <c r="AM248" s="350">
        <f t="shared" si="216"/>
        <v>0</v>
      </c>
      <c r="AN248" s="350">
        <f t="shared" si="216"/>
        <v>0</v>
      </c>
      <c r="AO248" s="350">
        <f t="shared" si="216"/>
        <v>0</v>
      </c>
      <c r="AP248" s="350">
        <f t="shared" si="216"/>
        <v>0</v>
      </c>
      <c r="AQ248" s="350">
        <f t="shared" si="216"/>
        <v>0</v>
      </c>
      <c r="AR248" s="350">
        <f t="shared" si="216"/>
        <v>0</v>
      </c>
      <c r="AS248" s="350">
        <f t="shared" si="216"/>
        <v>0</v>
      </c>
      <c r="AT248" s="350">
        <f t="shared" si="216"/>
        <v>0</v>
      </c>
      <c r="AU248" s="350">
        <f t="shared" si="216"/>
        <v>0</v>
      </c>
      <c r="AV248" s="350">
        <f t="shared" si="216"/>
        <v>0</v>
      </c>
      <c r="AW248" s="350">
        <f t="shared" si="216"/>
        <v>0</v>
      </c>
      <c r="AX248" s="350">
        <f t="shared" si="216"/>
        <v>0</v>
      </c>
      <c r="AY248" s="350">
        <f t="shared" si="216"/>
        <v>0</v>
      </c>
      <c r="AZ248" s="350">
        <f t="shared" si="216"/>
        <v>0</v>
      </c>
      <c r="BA248" s="350">
        <f t="shared" si="216"/>
        <v>0</v>
      </c>
      <c r="BB248" s="350">
        <f t="shared" si="216"/>
        <v>0</v>
      </c>
      <c r="BC248" s="350">
        <f t="shared" si="216"/>
        <v>0</v>
      </c>
      <c r="BD248" s="350">
        <f t="shared" si="216"/>
        <v>0</v>
      </c>
      <c r="BE248" s="350">
        <f t="shared" si="216"/>
        <v>0</v>
      </c>
      <c r="BF248" s="350">
        <f t="shared" si="216"/>
        <v>0</v>
      </c>
      <c r="BG248" s="350">
        <f t="shared" si="216"/>
        <v>0</v>
      </c>
      <c r="BH248" s="350">
        <f t="shared" si="216"/>
        <v>0</v>
      </c>
      <c r="BI248" s="350">
        <f t="shared" si="216"/>
        <v>0</v>
      </c>
      <c r="BJ248" s="350">
        <f t="shared" si="216"/>
        <v>0</v>
      </c>
      <c r="BK248" s="350">
        <f t="shared" si="216"/>
        <v>0</v>
      </c>
      <c r="BL248" s="350">
        <f t="shared" si="216"/>
        <v>0</v>
      </c>
      <c r="BM248" s="350">
        <f t="shared" si="216"/>
        <v>0</v>
      </c>
      <c r="BN248" s="350">
        <f t="shared" si="216"/>
        <v>0</v>
      </c>
      <c r="BO248" s="350">
        <f t="shared" ref="BO248" si="217">SUM(BO244+BO247)</f>
        <v>0</v>
      </c>
    </row>
    <row r="249" spans="2:67" ht="15.75" x14ac:dyDescent="0.25">
      <c r="B249" s="334" t="s">
        <v>339</v>
      </c>
      <c r="C249" s="351" t="e">
        <f t="shared" ref="C249:AH249" si="218">C240/C248</f>
        <v>#DIV/0!</v>
      </c>
      <c r="D249" s="351" t="e">
        <f t="shared" si="218"/>
        <v>#DIV/0!</v>
      </c>
      <c r="E249" s="351" t="e">
        <f t="shared" si="218"/>
        <v>#DIV/0!</v>
      </c>
      <c r="F249" s="351" t="e">
        <f t="shared" si="218"/>
        <v>#DIV/0!</v>
      </c>
      <c r="G249" s="351" t="e">
        <f t="shared" si="218"/>
        <v>#DIV/0!</v>
      </c>
      <c r="H249" s="351" t="e">
        <f t="shared" si="218"/>
        <v>#DIV/0!</v>
      </c>
      <c r="I249" s="351" t="e">
        <f t="shared" si="218"/>
        <v>#DIV/0!</v>
      </c>
      <c r="J249" s="351" t="e">
        <f t="shared" si="218"/>
        <v>#DIV/0!</v>
      </c>
      <c r="K249" s="351" t="e">
        <f t="shared" si="218"/>
        <v>#DIV/0!</v>
      </c>
      <c r="L249" s="351" t="e">
        <f t="shared" si="218"/>
        <v>#DIV/0!</v>
      </c>
      <c r="M249" s="351" t="e">
        <f t="shared" si="218"/>
        <v>#DIV/0!</v>
      </c>
      <c r="N249" s="351" t="e">
        <f t="shared" si="218"/>
        <v>#DIV/0!</v>
      </c>
      <c r="O249" s="351" t="e">
        <f t="shared" si="218"/>
        <v>#DIV/0!</v>
      </c>
      <c r="P249" s="351" t="e">
        <f t="shared" si="218"/>
        <v>#DIV/0!</v>
      </c>
      <c r="Q249" s="351" t="e">
        <f t="shared" si="218"/>
        <v>#DIV/0!</v>
      </c>
      <c r="R249" s="351" t="e">
        <f t="shared" si="218"/>
        <v>#DIV/0!</v>
      </c>
      <c r="S249" s="351" t="e">
        <f t="shared" si="218"/>
        <v>#DIV/0!</v>
      </c>
      <c r="T249" s="351" t="e">
        <f t="shared" si="218"/>
        <v>#DIV/0!</v>
      </c>
      <c r="U249" s="351" t="e">
        <f t="shared" si="218"/>
        <v>#DIV/0!</v>
      </c>
      <c r="V249" s="351" t="e">
        <f t="shared" si="218"/>
        <v>#DIV/0!</v>
      </c>
      <c r="W249" s="351" t="e">
        <f t="shared" si="218"/>
        <v>#DIV/0!</v>
      </c>
      <c r="X249" s="351" t="e">
        <f t="shared" si="218"/>
        <v>#DIV/0!</v>
      </c>
      <c r="Y249" s="351" t="e">
        <f t="shared" si="218"/>
        <v>#DIV/0!</v>
      </c>
      <c r="Z249" s="351" t="e">
        <f t="shared" si="218"/>
        <v>#DIV/0!</v>
      </c>
      <c r="AA249" s="351" t="e">
        <f t="shared" si="218"/>
        <v>#DIV/0!</v>
      </c>
      <c r="AB249" s="351" t="e">
        <f t="shared" si="218"/>
        <v>#DIV/0!</v>
      </c>
      <c r="AC249" s="351" t="e">
        <f t="shared" si="218"/>
        <v>#DIV/0!</v>
      </c>
      <c r="AD249" s="351" t="e">
        <f t="shared" si="218"/>
        <v>#DIV/0!</v>
      </c>
      <c r="AE249" s="351" t="e">
        <f t="shared" si="218"/>
        <v>#DIV/0!</v>
      </c>
      <c r="AF249" s="351" t="e">
        <f t="shared" si="218"/>
        <v>#DIV/0!</v>
      </c>
      <c r="AG249" s="351" t="e">
        <f t="shared" si="218"/>
        <v>#DIV/0!</v>
      </c>
      <c r="AH249" s="351" t="e">
        <f t="shared" si="218"/>
        <v>#DIV/0!</v>
      </c>
      <c r="AI249" s="351" t="e">
        <f t="shared" ref="AI249:BN249" si="219">AI240/AI248</f>
        <v>#DIV/0!</v>
      </c>
      <c r="AJ249" s="351" t="e">
        <f t="shared" si="219"/>
        <v>#DIV/0!</v>
      </c>
      <c r="AK249" s="351" t="e">
        <f t="shared" si="219"/>
        <v>#DIV/0!</v>
      </c>
      <c r="AL249" s="351" t="e">
        <f t="shared" si="219"/>
        <v>#DIV/0!</v>
      </c>
      <c r="AM249" s="351" t="e">
        <f t="shared" si="219"/>
        <v>#DIV/0!</v>
      </c>
      <c r="AN249" s="351" t="e">
        <f t="shared" si="219"/>
        <v>#DIV/0!</v>
      </c>
      <c r="AO249" s="351" t="e">
        <f t="shared" si="219"/>
        <v>#DIV/0!</v>
      </c>
      <c r="AP249" s="351" t="e">
        <f t="shared" si="219"/>
        <v>#DIV/0!</v>
      </c>
      <c r="AQ249" s="351" t="e">
        <f t="shared" si="219"/>
        <v>#DIV/0!</v>
      </c>
      <c r="AR249" s="351" t="e">
        <f t="shared" si="219"/>
        <v>#DIV/0!</v>
      </c>
      <c r="AS249" s="351" t="e">
        <f t="shared" si="219"/>
        <v>#DIV/0!</v>
      </c>
      <c r="AT249" s="351" t="e">
        <f t="shared" si="219"/>
        <v>#DIV/0!</v>
      </c>
      <c r="AU249" s="351" t="e">
        <f t="shared" si="219"/>
        <v>#DIV/0!</v>
      </c>
      <c r="AV249" s="351" t="e">
        <f t="shared" si="219"/>
        <v>#DIV/0!</v>
      </c>
      <c r="AW249" s="351" t="e">
        <f t="shared" si="219"/>
        <v>#DIV/0!</v>
      </c>
      <c r="AX249" s="351" t="e">
        <f t="shared" si="219"/>
        <v>#DIV/0!</v>
      </c>
      <c r="AY249" s="351" t="e">
        <f t="shared" si="219"/>
        <v>#DIV/0!</v>
      </c>
      <c r="AZ249" s="351" t="e">
        <f t="shared" si="219"/>
        <v>#DIV/0!</v>
      </c>
      <c r="BA249" s="351" t="e">
        <f t="shared" si="219"/>
        <v>#DIV/0!</v>
      </c>
      <c r="BB249" s="351" t="e">
        <f t="shared" si="219"/>
        <v>#DIV/0!</v>
      </c>
      <c r="BC249" s="351" t="e">
        <f t="shared" si="219"/>
        <v>#DIV/0!</v>
      </c>
      <c r="BD249" s="351" t="e">
        <f t="shared" si="219"/>
        <v>#DIV/0!</v>
      </c>
      <c r="BE249" s="351" t="e">
        <f t="shared" si="219"/>
        <v>#DIV/0!</v>
      </c>
      <c r="BF249" s="351" t="e">
        <f t="shared" si="219"/>
        <v>#DIV/0!</v>
      </c>
      <c r="BG249" s="351" t="e">
        <f t="shared" si="219"/>
        <v>#DIV/0!</v>
      </c>
      <c r="BH249" s="351" t="e">
        <f t="shared" si="219"/>
        <v>#DIV/0!</v>
      </c>
      <c r="BI249" s="351" t="e">
        <f t="shared" si="219"/>
        <v>#DIV/0!</v>
      </c>
      <c r="BJ249" s="351" t="e">
        <f t="shared" si="219"/>
        <v>#DIV/0!</v>
      </c>
      <c r="BK249" s="351" t="e">
        <f t="shared" si="219"/>
        <v>#DIV/0!</v>
      </c>
      <c r="BL249" s="351" t="e">
        <f t="shared" si="219"/>
        <v>#DIV/0!</v>
      </c>
      <c r="BM249" s="351" t="e">
        <f t="shared" si="219"/>
        <v>#DIV/0!</v>
      </c>
      <c r="BN249" s="351" t="e">
        <f t="shared" si="219"/>
        <v>#DIV/0!</v>
      </c>
      <c r="BO249" s="351" t="e">
        <f t="shared" ref="BO249" si="220">BO240/BO248</f>
        <v>#DIV/0!</v>
      </c>
    </row>
    <row r="250" spans="2:67" ht="15.75" x14ac:dyDescent="0.25">
      <c r="B250" s="334" t="s">
        <v>340</v>
      </c>
      <c r="C250" s="351" t="e">
        <f t="shared" ref="C250:AH250" si="221">C236/C244</f>
        <v>#DIV/0!</v>
      </c>
      <c r="D250" s="351" t="e">
        <f t="shared" si="221"/>
        <v>#DIV/0!</v>
      </c>
      <c r="E250" s="351" t="e">
        <f t="shared" si="221"/>
        <v>#DIV/0!</v>
      </c>
      <c r="F250" s="351" t="e">
        <f t="shared" si="221"/>
        <v>#DIV/0!</v>
      </c>
      <c r="G250" s="351" t="e">
        <f t="shared" si="221"/>
        <v>#DIV/0!</v>
      </c>
      <c r="H250" s="351" t="e">
        <f t="shared" si="221"/>
        <v>#DIV/0!</v>
      </c>
      <c r="I250" s="351" t="e">
        <f t="shared" si="221"/>
        <v>#DIV/0!</v>
      </c>
      <c r="J250" s="351" t="e">
        <f t="shared" si="221"/>
        <v>#DIV/0!</v>
      </c>
      <c r="K250" s="351" t="e">
        <f t="shared" si="221"/>
        <v>#DIV/0!</v>
      </c>
      <c r="L250" s="351" t="e">
        <f t="shared" si="221"/>
        <v>#DIV/0!</v>
      </c>
      <c r="M250" s="351" t="e">
        <f t="shared" si="221"/>
        <v>#DIV/0!</v>
      </c>
      <c r="N250" s="351" t="e">
        <f t="shared" si="221"/>
        <v>#DIV/0!</v>
      </c>
      <c r="O250" s="351" t="e">
        <f t="shared" si="221"/>
        <v>#DIV/0!</v>
      </c>
      <c r="P250" s="351" t="e">
        <f t="shared" si="221"/>
        <v>#DIV/0!</v>
      </c>
      <c r="Q250" s="351" t="e">
        <f t="shared" si="221"/>
        <v>#DIV/0!</v>
      </c>
      <c r="R250" s="351" t="e">
        <f t="shared" si="221"/>
        <v>#DIV/0!</v>
      </c>
      <c r="S250" s="351" t="e">
        <f t="shared" si="221"/>
        <v>#DIV/0!</v>
      </c>
      <c r="T250" s="351" t="e">
        <f t="shared" si="221"/>
        <v>#DIV/0!</v>
      </c>
      <c r="U250" s="351" t="e">
        <f t="shared" si="221"/>
        <v>#DIV/0!</v>
      </c>
      <c r="V250" s="351" t="e">
        <f t="shared" si="221"/>
        <v>#DIV/0!</v>
      </c>
      <c r="W250" s="351" t="e">
        <f t="shared" si="221"/>
        <v>#DIV/0!</v>
      </c>
      <c r="X250" s="351" t="e">
        <f t="shared" si="221"/>
        <v>#DIV/0!</v>
      </c>
      <c r="Y250" s="351" t="e">
        <f t="shared" si="221"/>
        <v>#DIV/0!</v>
      </c>
      <c r="Z250" s="351" t="e">
        <f t="shared" si="221"/>
        <v>#DIV/0!</v>
      </c>
      <c r="AA250" s="351" t="e">
        <f t="shared" si="221"/>
        <v>#DIV/0!</v>
      </c>
      <c r="AB250" s="351" t="e">
        <f t="shared" si="221"/>
        <v>#DIV/0!</v>
      </c>
      <c r="AC250" s="351" t="e">
        <f t="shared" si="221"/>
        <v>#DIV/0!</v>
      </c>
      <c r="AD250" s="351" t="e">
        <f t="shared" si="221"/>
        <v>#DIV/0!</v>
      </c>
      <c r="AE250" s="351" t="e">
        <f t="shared" si="221"/>
        <v>#DIV/0!</v>
      </c>
      <c r="AF250" s="351" t="e">
        <f t="shared" si="221"/>
        <v>#DIV/0!</v>
      </c>
      <c r="AG250" s="351" t="e">
        <f t="shared" si="221"/>
        <v>#DIV/0!</v>
      </c>
      <c r="AH250" s="351" t="e">
        <f t="shared" si="221"/>
        <v>#DIV/0!</v>
      </c>
      <c r="AI250" s="351" t="e">
        <f t="shared" ref="AI250:BO250" si="222">AI236/AI244</f>
        <v>#DIV/0!</v>
      </c>
      <c r="AJ250" s="351" t="e">
        <f t="shared" si="222"/>
        <v>#DIV/0!</v>
      </c>
      <c r="AK250" s="351" t="e">
        <f t="shared" si="222"/>
        <v>#DIV/0!</v>
      </c>
      <c r="AL250" s="351" t="e">
        <f t="shared" si="222"/>
        <v>#DIV/0!</v>
      </c>
      <c r="AM250" s="351" t="e">
        <f t="shared" si="222"/>
        <v>#DIV/0!</v>
      </c>
      <c r="AN250" s="351" t="e">
        <f t="shared" si="222"/>
        <v>#DIV/0!</v>
      </c>
      <c r="AO250" s="351" t="e">
        <f t="shared" si="222"/>
        <v>#DIV/0!</v>
      </c>
      <c r="AP250" s="351" t="e">
        <f t="shared" si="222"/>
        <v>#DIV/0!</v>
      </c>
      <c r="AQ250" s="351" t="e">
        <f t="shared" si="222"/>
        <v>#DIV/0!</v>
      </c>
      <c r="AR250" s="351" t="e">
        <f t="shared" si="222"/>
        <v>#DIV/0!</v>
      </c>
      <c r="AS250" s="351" t="e">
        <f t="shared" si="222"/>
        <v>#DIV/0!</v>
      </c>
      <c r="AT250" s="351" t="e">
        <f t="shared" si="222"/>
        <v>#DIV/0!</v>
      </c>
      <c r="AU250" s="351" t="e">
        <f t="shared" si="222"/>
        <v>#DIV/0!</v>
      </c>
      <c r="AV250" s="351" t="e">
        <f t="shared" si="222"/>
        <v>#DIV/0!</v>
      </c>
      <c r="AW250" s="351" t="e">
        <f t="shared" si="222"/>
        <v>#DIV/0!</v>
      </c>
      <c r="AX250" s="351" t="e">
        <f t="shared" si="222"/>
        <v>#DIV/0!</v>
      </c>
      <c r="AY250" s="351" t="e">
        <f t="shared" si="222"/>
        <v>#DIV/0!</v>
      </c>
      <c r="AZ250" s="351" t="e">
        <f t="shared" si="222"/>
        <v>#DIV/0!</v>
      </c>
      <c r="BA250" s="351" t="e">
        <f t="shared" si="222"/>
        <v>#DIV/0!</v>
      </c>
      <c r="BB250" s="351" t="e">
        <f t="shared" si="222"/>
        <v>#DIV/0!</v>
      </c>
      <c r="BC250" s="351" t="e">
        <f t="shared" si="222"/>
        <v>#DIV/0!</v>
      </c>
      <c r="BD250" s="351" t="e">
        <f t="shared" si="222"/>
        <v>#DIV/0!</v>
      </c>
      <c r="BE250" s="351" t="e">
        <f t="shared" si="222"/>
        <v>#DIV/0!</v>
      </c>
      <c r="BF250" s="351" t="e">
        <f t="shared" si="222"/>
        <v>#DIV/0!</v>
      </c>
      <c r="BG250" s="351" t="e">
        <f t="shared" si="222"/>
        <v>#DIV/0!</v>
      </c>
      <c r="BH250" s="351" t="e">
        <f t="shared" si="222"/>
        <v>#DIV/0!</v>
      </c>
      <c r="BI250" s="351" t="e">
        <f t="shared" si="222"/>
        <v>#DIV/0!</v>
      </c>
      <c r="BJ250" s="351" t="e">
        <f t="shared" si="222"/>
        <v>#DIV/0!</v>
      </c>
      <c r="BK250" s="351" t="e">
        <f t="shared" si="222"/>
        <v>#DIV/0!</v>
      </c>
      <c r="BL250" s="351" t="e">
        <f t="shared" si="222"/>
        <v>#DIV/0!</v>
      </c>
      <c r="BM250" s="351" t="e">
        <f t="shared" si="222"/>
        <v>#DIV/0!</v>
      </c>
      <c r="BN250" s="351" t="e">
        <f t="shared" si="222"/>
        <v>#DIV/0!</v>
      </c>
      <c r="BO250" s="351" t="e">
        <f t="shared" si="222"/>
        <v>#DIV/0!</v>
      </c>
    </row>
    <row r="251" spans="2:67" ht="30.75" x14ac:dyDescent="0.25">
      <c r="B251" s="334" t="s">
        <v>341</v>
      </c>
      <c r="C251" s="351" t="e">
        <f t="shared" ref="C251:AH251" si="223">C239/C247</f>
        <v>#DIV/0!</v>
      </c>
      <c r="D251" s="351" t="e">
        <f t="shared" si="223"/>
        <v>#DIV/0!</v>
      </c>
      <c r="E251" s="351" t="e">
        <f t="shared" si="223"/>
        <v>#DIV/0!</v>
      </c>
      <c r="F251" s="351" t="e">
        <f t="shared" si="223"/>
        <v>#DIV/0!</v>
      </c>
      <c r="G251" s="351" t="e">
        <f t="shared" si="223"/>
        <v>#DIV/0!</v>
      </c>
      <c r="H251" s="351" t="e">
        <f t="shared" si="223"/>
        <v>#DIV/0!</v>
      </c>
      <c r="I251" s="351" t="e">
        <f t="shared" si="223"/>
        <v>#DIV/0!</v>
      </c>
      <c r="J251" s="351" t="e">
        <f t="shared" si="223"/>
        <v>#DIV/0!</v>
      </c>
      <c r="K251" s="351" t="e">
        <f t="shared" si="223"/>
        <v>#DIV/0!</v>
      </c>
      <c r="L251" s="351" t="e">
        <f t="shared" si="223"/>
        <v>#DIV/0!</v>
      </c>
      <c r="M251" s="351" t="e">
        <f t="shared" si="223"/>
        <v>#DIV/0!</v>
      </c>
      <c r="N251" s="351" t="e">
        <f t="shared" si="223"/>
        <v>#DIV/0!</v>
      </c>
      <c r="O251" s="351" t="e">
        <f t="shared" si="223"/>
        <v>#DIV/0!</v>
      </c>
      <c r="P251" s="351" t="e">
        <f t="shared" si="223"/>
        <v>#DIV/0!</v>
      </c>
      <c r="Q251" s="351" t="e">
        <f t="shared" si="223"/>
        <v>#DIV/0!</v>
      </c>
      <c r="R251" s="351" t="e">
        <f t="shared" si="223"/>
        <v>#DIV/0!</v>
      </c>
      <c r="S251" s="351" t="e">
        <f t="shared" si="223"/>
        <v>#DIV/0!</v>
      </c>
      <c r="T251" s="351" t="e">
        <f t="shared" si="223"/>
        <v>#DIV/0!</v>
      </c>
      <c r="U251" s="351" t="e">
        <f t="shared" si="223"/>
        <v>#DIV/0!</v>
      </c>
      <c r="V251" s="351" t="e">
        <f t="shared" si="223"/>
        <v>#DIV/0!</v>
      </c>
      <c r="W251" s="351" t="e">
        <f t="shared" si="223"/>
        <v>#DIV/0!</v>
      </c>
      <c r="X251" s="351" t="e">
        <f t="shared" si="223"/>
        <v>#DIV/0!</v>
      </c>
      <c r="Y251" s="351" t="e">
        <f t="shared" si="223"/>
        <v>#DIV/0!</v>
      </c>
      <c r="Z251" s="351" t="e">
        <f t="shared" si="223"/>
        <v>#DIV/0!</v>
      </c>
      <c r="AA251" s="351" t="e">
        <f t="shared" si="223"/>
        <v>#DIV/0!</v>
      </c>
      <c r="AB251" s="351" t="e">
        <f t="shared" si="223"/>
        <v>#DIV/0!</v>
      </c>
      <c r="AC251" s="351" t="e">
        <f t="shared" si="223"/>
        <v>#DIV/0!</v>
      </c>
      <c r="AD251" s="351" t="e">
        <f t="shared" si="223"/>
        <v>#DIV/0!</v>
      </c>
      <c r="AE251" s="351" t="e">
        <f t="shared" si="223"/>
        <v>#DIV/0!</v>
      </c>
      <c r="AF251" s="351" t="e">
        <f t="shared" si="223"/>
        <v>#DIV/0!</v>
      </c>
      <c r="AG251" s="351" t="e">
        <f t="shared" si="223"/>
        <v>#DIV/0!</v>
      </c>
      <c r="AH251" s="351" t="e">
        <f t="shared" si="223"/>
        <v>#DIV/0!</v>
      </c>
      <c r="AI251" s="351" t="e">
        <f t="shared" ref="AI251:BO251" si="224">AI239/AI247</f>
        <v>#DIV/0!</v>
      </c>
      <c r="AJ251" s="351" t="e">
        <f t="shared" si="224"/>
        <v>#DIV/0!</v>
      </c>
      <c r="AK251" s="351" t="e">
        <f t="shared" si="224"/>
        <v>#DIV/0!</v>
      </c>
      <c r="AL251" s="351" t="e">
        <f t="shared" si="224"/>
        <v>#DIV/0!</v>
      </c>
      <c r="AM251" s="351" t="e">
        <f t="shared" si="224"/>
        <v>#DIV/0!</v>
      </c>
      <c r="AN251" s="351" t="e">
        <f t="shared" si="224"/>
        <v>#DIV/0!</v>
      </c>
      <c r="AO251" s="351" t="e">
        <f t="shared" si="224"/>
        <v>#DIV/0!</v>
      </c>
      <c r="AP251" s="351" t="e">
        <f t="shared" si="224"/>
        <v>#DIV/0!</v>
      </c>
      <c r="AQ251" s="351" t="e">
        <f t="shared" si="224"/>
        <v>#DIV/0!</v>
      </c>
      <c r="AR251" s="351" t="e">
        <f t="shared" si="224"/>
        <v>#DIV/0!</v>
      </c>
      <c r="AS251" s="351" t="e">
        <f t="shared" si="224"/>
        <v>#DIV/0!</v>
      </c>
      <c r="AT251" s="351" t="e">
        <f t="shared" si="224"/>
        <v>#DIV/0!</v>
      </c>
      <c r="AU251" s="351" t="e">
        <f t="shared" si="224"/>
        <v>#DIV/0!</v>
      </c>
      <c r="AV251" s="351" t="e">
        <f t="shared" si="224"/>
        <v>#DIV/0!</v>
      </c>
      <c r="AW251" s="351" t="e">
        <f t="shared" si="224"/>
        <v>#DIV/0!</v>
      </c>
      <c r="AX251" s="351" t="e">
        <f t="shared" si="224"/>
        <v>#DIV/0!</v>
      </c>
      <c r="AY251" s="351" t="e">
        <f t="shared" si="224"/>
        <v>#DIV/0!</v>
      </c>
      <c r="AZ251" s="351" t="e">
        <f t="shared" si="224"/>
        <v>#DIV/0!</v>
      </c>
      <c r="BA251" s="351" t="e">
        <f t="shared" si="224"/>
        <v>#DIV/0!</v>
      </c>
      <c r="BB251" s="351" t="e">
        <f t="shared" si="224"/>
        <v>#DIV/0!</v>
      </c>
      <c r="BC251" s="351" t="e">
        <f t="shared" si="224"/>
        <v>#DIV/0!</v>
      </c>
      <c r="BD251" s="351" t="e">
        <f t="shared" si="224"/>
        <v>#DIV/0!</v>
      </c>
      <c r="BE251" s="351" t="e">
        <f t="shared" si="224"/>
        <v>#DIV/0!</v>
      </c>
      <c r="BF251" s="351" t="e">
        <f t="shared" si="224"/>
        <v>#DIV/0!</v>
      </c>
      <c r="BG251" s="351" t="e">
        <f t="shared" si="224"/>
        <v>#DIV/0!</v>
      </c>
      <c r="BH251" s="351" t="e">
        <f t="shared" si="224"/>
        <v>#DIV/0!</v>
      </c>
      <c r="BI251" s="351" t="e">
        <f t="shared" si="224"/>
        <v>#DIV/0!</v>
      </c>
      <c r="BJ251" s="351" t="e">
        <f t="shared" si="224"/>
        <v>#DIV/0!</v>
      </c>
      <c r="BK251" s="351" t="e">
        <f t="shared" si="224"/>
        <v>#DIV/0!</v>
      </c>
      <c r="BL251" s="351" t="e">
        <f t="shared" si="224"/>
        <v>#DIV/0!</v>
      </c>
      <c r="BM251" s="351" t="e">
        <f t="shared" si="224"/>
        <v>#DIV/0!</v>
      </c>
      <c r="BN251" s="351" t="e">
        <f t="shared" si="224"/>
        <v>#DIV/0!</v>
      </c>
      <c r="BO251" s="351" t="e">
        <f t="shared" si="224"/>
        <v>#DIV/0!</v>
      </c>
    </row>
    <row r="252" spans="2:67" s="98" customFormat="1" x14ac:dyDescent="0.25">
      <c r="K252"/>
      <c r="L252"/>
      <c r="M252"/>
      <c r="N252"/>
      <c r="O252"/>
      <c r="P252"/>
      <c r="Q252"/>
      <c r="R252" s="31"/>
      <c r="S252" s="31"/>
    </row>
    <row r="253" spans="2:67" s="98" customFormat="1" ht="15.75" x14ac:dyDescent="0.25">
      <c r="B253" s="480" t="s">
        <v>263</v>
      </c>
      <c r="C253" s="480"/>
      <c r="D253" s="480"/>
      <c r="E253" s="480"/>
      <c r="F253" s="111"/>
      <c r="G253" s="111"/>
      <c r="K253"/>
      <c r="L253"/>
      <c r="M253"/>
      <c r="N253"/>
      <c r="O253"/>
      <c r="P253"/>
      <c r="Q253"/>
      <c r="R253" s="31"/>
      <c r="S253" s="31"/>
    </row>
    <row r="254" spans="2:67" s="98" customFormat="1" ht="15.75" x14ac:dyDescent="0.25">
      <c r="B254" s="111"/>
      <c r="C254" s="111"/>
      <c r="D254" s="111"/>
      <c r="E254" s="111"/>
      <c r="F254" s="111"/>
      <c r="G254" s="111"/>
      <c r="K254"/>
      <c r="L254"/>
      <c r="M254"/>
      <c r="N254"/>
      <c r="O254"/>
      <c r="P254"/>
      <c r="Q254"/>
      <c r="R254" s="31"/>
      <c r="S254" s="31"/>
    </row>
    <row r="255" spans="2:67" s="98" customFormat="1" ht="30" customHeight="1" x14ac:dyDescent="0.25">
      <c r="B255" s="124"/>
      <c r="C255" s="491" t="s">
        <v>152</v>
      </c>
      <c r="D255" s="491"/>
      <c r="E255" s="491"/>
      <c r="F255" s="491"/>
      <c r="G255" s="491"/>
      <c r="K255"/>
      <c r="L255"/>
      <c r="M255"/>
      <c r="N255"/>
      <c r="O255"/>
      <c r="P255"/>
      <c r="Q255"/>
      <c r="R255" s="31"/>
      <c r="S255" s="31"/>
    </row>
    <row r="256" spans="2:67" s="98" customFormat="1" ht="30" customHeight="1" x14ac:dyDescent="0.25">
      <c r="B256" s="113" t="s">
        <v>153</v>
      </c>
      <c r="C256" s="494"/>
      <c r="D256" s="494"/>
      <c r="E256" s="494"/>
      <c r="F256" s="494"/>
      <c r="G256" s="494"/>
      <c r="K256"/>
      <c r="L256"/>
      <c r="M256"/>
      <c r="N256"/>
      <c r="O256"/>
      <c r="P256"/>
      <c r="Q256"/>
      <c r="R256" s="31"/>
      <c r="S256" s="31"/>
    </row>
    <row r="257" spans="2:67" s="98" customFormat="1" ht="15.95" customHeight="1" thickBot="1" x14ac:dyDescent="0.3">
      <c r="B257" s="113" t="s">
        <v>243</v>
      </c>
      <c r="C257" s="474" t="s">
        <v>9</v>
      </c>
      <c r="D257" s="474"/>
      <c r="E257" s="474"/>
      <c r="F257" s="474"/>
      <c r="G257" s="474"/>
      <c r="H257" s="493">
        <v>2018</v>
      </c>
      <c r="I257" s="493"/>
      <c r="J257" s="493"/>
      <c r="K257" s="493"/>
      <c r="L257" s="493"/>
      <c r="M257" s="493"/>
      <c r="N257" s="493"/>
      <c r="O257" s="493"/>
      <c r="P257" s="493"/>
      <c r="Q257" s="493">
        <v>2019</v>
      </c>
      <c r="R257" s="493"/>
      <c r="S257" s="493"/>
      <c r="T257" s="493"/>
      <c r="U257" s="493"/>
      <c r="V257" s="493"/>
      <c r="W257" s="493"/>
      <c r="X257" s="493"/>
      <c r="Y257" s="493"/>
      <c r="Z257" s="495"/>
      <c r="AA257" s="495"/>
      <c r="AB257" s="495"/>
      <c r="AC257" s="493">
        <v>2020</v>
      </c>
      <c r="AD257" s="493"/>
      <c r="AE257" s="493"/>
      <c r="AF257" s="493"/>
      <c r="AG257" s="493"/>
      <c r="AH257" s="493"/>
      <c r="AI257" s="493"/>
      <c r="AJ257" s="493"/>
      <c r="AK257" s="493"/>
      <c r="AL257" s="493"/>
      <c r="AM257" s="493"/>
      <c r="AN257" s="493"/>
      <c r="AO257" s="493">
        <v>2021</v>
      </c>
      <c r="AP257" s="493"/>
      <c r="AQ257" s="493"/>
      <c r="AR257" s="493"/>
      <c r="AS257" s="493"/>
      <c r="AT257" s="493"/>
      <c r="AU257" s="493"/>
      <c r="AV257" s="493"/>
      <c r="AW257" s="493"/>
      <c r="AX257" s="493"/>
      <c r="AY257" s="493"/>
      <c r="AZ257" s="493"/>
      <c r="BA257" s="493">
        <v>2022</v>
      </c>
      <c r="BB257" s="493"/>
      <c r="BC257" s="493"/>
      <c r="BD257" s="493"/>
      <c r="BE257" s="493"/>
      <c r="BF257" s="493"/>
      <c r="BG257" s="493"/>
      <c r="BH257" s="493"/>
      <c r="BI257" s="493"/>
      <c r="BJ257" s="493"/>
      <c r="BK257" s="493"/>
      <c r="BL257" s="493"/>
      <c r="BM257" s="493">
        <v>2023</v>
      </c>
      <c r="BN257" s="493"/>
      <c r="BO257" s="493"/>
    </row>
    <row r="258" spans="2:67" s="98" customFormat="1" ht="45" x14ac:dyDescent="0.25">
      <c r="B258" s="113" t="s">
        <v>227</v>
      </c>
      <c r="C258" s="114" t="s">
        <v>245</v>
      </c>
      <c r="D258" s="114" t="s">
        <v>246</v>
      </c>
      <c r="E258" s="114" t="s">
        <v>247</v>
      </c>
      <c r="F258" s="114" t="s">
        <v>248</v>
      </c>
      <c r="G258" s="114" t="s">
        <v>249</v>
      </c>
      <c r="H258" s="114" t="s">
        <v>264</v>
      </c>
      <c r="I258" s="114" t="s">
        <v>265</v>
      </c>
      <c r="J258" s="114" t="s">
        <v>266</v>
      </c>
      <c r="K258" s="114" t="s">
        <v>267</v>
      </c>
      <c r="L258" s="114" t="s">
        <v>268</v>
      </c>
      <c r="M258" s="114" t="s">
        <v>269</v>
      </c>
      <c r="N258" s="114" t="s">
        <v>270</v>
      </c>
      <c r="O258" s="114" t="s">
        <v>271</v>
      </c>
      <c r="P258" s="114" t="s">
        <v>272</v>
      </c>
      <c r="Q258" s="114" t="s">
        <v>273</v>
      </c>
      <c r="R258" s="114" t="s">
        <v>274</v>
      </c>
      <c r="S258" s="114" t="s">
        <v>275</v>
      </c>
      <c r="T258" s="114" t="s">
        <v>276</v>
      </c>
      <c r="U258" s="114" t="s">
        <v>277</v>
      </c>
      <c r="V258" s="114" t="s">
        <v>278</v>
      </c>
      <c r="W258" s="114" t="s">
        <v>279</v>
      </c>
      <c r="X258" s="114" t="s">
        <v>280</v>
      </c>
      <c r="Y258" s="114" t="s">
        <v>281</v>
      </c>
      <c r="Z258" s="114" t="s">
        <v>282</v>
      </c>
      <c r="AA258" s="114" t="s">
        <v>283</v>
      </c>
      <c r="AB258" s="114" t="s">
        <v>284</v>
      </c>
      <c r="AC258" s="114" t="s">
        <v>285</v>
      </c>
      <c r="AD258" s="114" t="s">
        <v>286</v>
      </c>
      <c r="AE258" s="114" t="s">
        <v>287</v>
      </c>
      <c r="AF258" s="114" t="s">
        <v>288</v>
      </c>
      <c r="AG258" s="114" t="s">
        <v>289</v>
      </c>
      <c r="AH258" s="114" t="s">
        <v>290</v>
      </c>
      <c r="AI258" s="114" t="s">
        <v>291</v>
      </c>
      <c r="AJ258" s="114" t="s">
        <v>292</v>
      </c>
      <c r="AK258" s="114" t="s">
        <v>293</v>
      </c>
      <c r="AL258" s="114" t="s">
        <v>294</v>
      </c>
      <c r="AM258" s="114" t="s">
        <v>295</v>
      </c>
      <c r="AN258" s="114" t="s">
        <v>296</v>
      </c>
      <c r="AO258" s="114" t="s">
        <v>297</v>
      </c>
      <c r="AP258" s="114" t="s">
        <v>298</v>
      </c>
      <c r="AQ258" s="114" t="s">
        <v>299</v>
      </c>
      <c r="AR258" s="114" t="s">
        <v>300</v>
      </c>
      <c r="AS258" s="114" t="s">
        <v>301</v>
      </c>
      <c r="AT258" s="114" t="s">
        <v>302</v>
      </c>
      <c r="AU258" s="114" t="s">
        <v>303</v>
      </c>
      <c r="AV258" s="114" t="s">
        <v>304</v>
      </c>
      <c r="AW258" s="114" t="s">
        <v>305</v>
      </c>
      <c r="AX258" s="114" t="s">
        <v>306</v>
      </c>
      <c r="AY258" s="114" t="s">
        <v>307</v>
      </c>
      <c r="AZ258" s="114" t="s">
        <v>308</v>
      </c>
      <c r="BA258" s="114" t="s">
        <v>309</v>
      </c>
      <c r="BB258" s="114" t="s">
        <v>310</v>
      </c>
      <c r="BC258" s="114" t="s">
        <v>311</v>
      </c>
      <c r="BD258" s="114" t="s">
        <v>312</v>
      </c>
      <c r="BE258" s="114" t="s">
        <v>313</v>
      </c>
      <c r="BF258" s="114" t="s">
        <v>314</v>
      </c>
      <c r="BG258" s="114" t="s">
        <v>315</v>
      </c>
      <c r="BH258" s="114" t="s">
        <v>316</v>
      </c>
      <c r="BI258" s="114" t="s">
        <v>317</v>
      </c>
      <c r="BJ258" s="114" t="s">
        <v>318</v>
      </c>
      <c r="BK258" s="114" t="s">
        <v>319</v>
      </c>
      <c r="BL258" s="114" t="s">
        <v>320</v>
      </c>
      <c r="BM258" s="330" t="s">
        <v>321</v>
      </c>
      <c r="BN258" s="330" t="s">
        <v>322</v>
      </c>
      <c r="BO258" s="330" t="s">
        <v>323</v>
      </c>
    </row>
    <row r="259" spans="2:67" ht="30.75" x14ac:dyDescent="0.25">
      <c r="B259" s="113" t="s">
        <v>324</v>
      </c>
      <c r="C259" s="156"/>
      <c r="D259" s="156"/>
      <c r="E259" s="156"/>
      <c r="F259" s="156"/>
      <c r="G259" s="331"/>
      <c r="H259" s="332"/>
      <c r="I259" s="332"/>
      <c r="J259" s="332"/>
      <c r="K259" s="332"/>
      <c r="L259" s="332"/>
      <c r="M259" s="332"/>
      <c r="N259" s="332"/>
      <c r="O259" s="332"/>
      <c r="P259" s="332"/>
      <c r="Q259" s="332"/>
      <c r="R259" s="332"/>
      <c r="S259" s="332"/>
      <c r="T259" s="332"/>
      <c r="U259" s="332"/>
      <c r="V259" s="332"/>
      <c r="W259" s="332"/>
      <c r="X259" s="332"/>
      <c r="Y259" s="332"/>
      <c r="Z259" s="332"/>
      <c r="AA259" s="332"/>
      <c r="AB259" s="332"/>
      <c r="AC259" s="332"/>
      <c r="AD259" s="332"/>
      <c r="AE259" s="332"/>
      <c r="AF259" s="332"/>
      <c r="AG259" s="332"/>
      <c r="AH259" s="332"/>
      <c r="AI259" s="332"/>
      <c r="AJ259" s="332"/>
      <c r="AK259" s="332"/>
      <c r="AL259" s="332"/>
      <c r="AM259" s="332"/>
      <c r="AN259" s="332"/>
      <c r="AO259" s="332"/>
      <c r="AP259" s="332"/>
      <c r="AQ259" s="332"/>
      <c r="AR259" s="332"/>
      <c r="AS259" s="332"/>
      <c r="AT259" s="332"/>
      <c r="AU259" s="332"/>
      <c r="AV259" s="332"/>
      <c r="AW259" s="332"/>
      <c r="AX259" s="332"/>
      <c r="AY259" s="332"/>
      <c r="AZ259" s="332"/>
      <c r="BA259" s="332"/>
      <c r="BB259" s="332"/>
      <c r="BC259" s="332"/>
      <c r="BD259" s="332"/>
      <c r="BE259" s="332"/>
      <c r="BF259" s="332"/>
      <c r="BG259" s="332"/>
      <c r="BH259" s="332"/>
      <c r="BI259" s="332"/>
      <c r="BJ259" s="332"/>
      <c r="BK259" s="332"/>
      <c r="BL259" s="333"/>
      <c r="BM259" s="332"/>
      <c r="BN259" s="332"/>
      <c r="BO259" s="332"/>
    </row>
    <row r="260" spans="2:67" ht="30.75" x14ac:dyDescent="0.25">
      <c r="B260" s="113" t="s">
        <v>325</v>
      </c>
      <c r="C260" s="156"/>
      <c r="D260" s="156"/>
      <c r="E260" s="156"/>
      <c r="F260" s="156"/>
      <c r="G260" s="331"/>
      <c r="H260" s="332"/>
      <c r="I260" s="332"/>
      <c r="J260" s="332"/>
      <c r="K260" s="332"/>
      <c r="L260" s="332"/>
      <c r="M260" s="332"/>
      <c r="N260" s="332"/>
      <c r="O260" s="332"/>
      <c r="P260" s="332"/>
      <c r="Q260" s="332"/>
      <c r="R260" s="332"/>
      <c r="S260" s="332"/>
      <c r="T260" s="332"/>
      <c r="U260" s="332"/>
      <c r="V260" s="332"/>
      <c r="W260" s="332"/>
      <c r="X260" s="332"/>
      <c r="Y260" s="332"/>
      <c r="Z260" s="332"/>
      <c r="AA260" s="332"/>
      <c r="AB260" s="332"/>
      <c r="AC260" s="332"/>
      <c r="AD260" s="332"/>
      <c r="AE260" s="332"/>
      <c r="AF260" s="332"/>
      <c r="AG260" s="332"/>
      <c r="AH260" s="332"/>
      <c r="AI260" s="332"/>
      <c r="AJ260" s="332"/>
      <c r="AK260" s="332"/>
      <c r="AL260" s="332"/>
      <c r="AM260" s="332"/>
      <c r="AN260" s="332"/>
      <c r="AO260" s="332"/>
      <c r="AP260" s="332"/>
      <c r="AQ260" s="332"/>
      <c r="AR260" s="332"/>
      <c r="AS260" s="332"/>
      <c r="AT260" s="332"/>
      <c r="AU260" s="332"/>
      <c r="AV260" s="332"/>
      <c r="AW260" s="332"/>
      <c r="AX260" s="332"/>
      <c r="AY260" s="332"/>
      <c r="AZ260" s="332"/>
      <c r="BA260" s="332"/>
      <c r="BB260" s="332"/>
      <c r="BC260" s="332"/>
      <c r="BD260" s="332"/>
      <c r="BE260" s="332"/>
      <c r="BF260" s="332"/>
      <c r="BG260" s="332"/>
      <c r="BH260" s="332"/>
      <c r="BI260" s="332"/>
      <c r="BJ260" s="332"/>
      <c r="BK260" s="332"/>
      <c r="BL260" s="333"/>
      <c r="BM260" s="332"/>
      <c r="BN260" s="332"/>
      <c r="BO260" s="332"/>
    </row>
    <row r="261" spans="2:67" ht="15.75" x14ac:dyDescent="0.25">
      <c r="B261" s="334" t="s">
        <v>326</v>
      </c>
      <c r="C261" s="335">
        <f t="shared" ref="C261:AH261" si="225">SUM(C259+C260)</f>
        <v>0</v>
      </c>
      <c r="D261" s="335">
        <f t="shared" si="225"/>
        <v>0</v>
      </c>
      <c r="E261" s="335">
        <f t="shared" si="225"/>
        <v>0</v>
      </c>
      <c r="F261" s="335">
        <f t="shared" si="225"/>
        <v>0</v>
      </c>
      <c r="G261" s="335">
        <f t="shared" si="225"/>
        <v>0</v>
      </c>
      <c r="H261" s="335">
        <f t="shared" si="225"/>
        <v>0</v>
      </c>
      <c r="I261" s="335">
        <f t="shared" si="225"/>
        <v>0</v>
      </c>
      <c r="J261" s="335">
        <f t="shared" si="225"/>
        <v>0</v>
      </c>
      <c r="K261" s="335">
        <f t="shared" si="225"/>
        <v>0</v>
      </c>
      <c r="L261" s="335">
        <f t="shared" si="225"/>
        <v>0</v>
      </c>
      <c r="M261" s="335">
        <f t="shared" si="225"/>
        <v>0</v>
      </c>
      <c r="N261" s="335">
        <f t="shared" si="225"/>
        <v>0</v>
      </c>
      <c r="O261" s="335">
        <f t="shared" si="225"/>
        <v>0</v>
      </c>
      <c r="P261" s="335">
        <f t="shared" si="225"/>
        <v>0</v>
      </c>
      <c r="Q261" s="335">
        <f t="shared" si="225"/>
        <v>0</v>
      </c>
      <c r="R261" s="335">
        <f t="shared" si="225"/>
        <v>0</v>
      </c>
      <c r="S261" s="335">
        <f t="shared" si="225"/>
        <v>0</v>
      </c>
      <c r="T261" s="335">
        <f t="shared" si="225"/>
        <v>0</v>
      </c>
      <c r="U261" s="335">
        <f t="shared" si="225"/>
        <v>0</v>
      </c>
      <c r="V261" s="335">
        <f t="shared" si="225"/>
        <v>0</v>
      </c>
      <c r="W261" s="335">
        <f t="shared" si="225"/>
        <v>0</v>
      </c>
      <c r="X261" s="335">
        <f t="shared" si="225"/>
        <v>0</v>
      </c>
      <c r="Y261" s="335">
        <f t="shared" si="225"/>
        <v>0</v>
      </c>
      <c r="Z261" s="335">
        <f t="shared" si="225"/>
        <v>0</v>
      </c>
      <c r="AA261" s="335">
        <f t="shared" si="225"/>
        <v>0</v>
      </c>
      <c r="AB261" s="335">
        <f t="shared" si="225"/>
        <v>0</v>
      </c>
      <c r="AC261" s="335">
        <f t="shared" si="225"/>
        <v>0</v>
      </c>
      <c r="AD261" s="335">
        <f t="shared" si="225"/>
        <v>0</v>
      </c>
      <c r="AE261" s="335">
        <f t="shared" si="225"/>
        <v>0</v>
      </c>
      <c r="AF261" s="335">
        <f t="shared" si="225"/>
        <v>0</v>
      </c>
      <c r="AG261" s="335">
        <f t="shared" si="225"/>
        <v>0</v>
      </c>
      <c r="AH261" s="335">
        <f t="shared" si="225"/>
        <v>0</v>
      </c>
      <c r="AI261" s="335">
        <f t="shared" ref="AI261:BN261" si="226">SUM(AI259+AI260)</f>
        <v>0</v>
      </c>
      <c r="AJ261" s="335">
        <f t="shared" si="226"/>
        <v>0</v>
      </c>
      <c r="AK261" s="335">
        <f t="shared" si="226"/>
        <v>0</v>
      </c>
      <c r="AL261" s="335">
        <f t="shared" si="226"/>
        <v>0</v>
      </c>
      <c r="AM261" s="335">
        <f t="shared" si="226"/>
        <v>0</v>
      </c>
      <c r="AN261" s="335">
        <f t="shared" si="226"/>
        <v>0</v>
      </c>
      <c r="AO261" s="335">
        <f t="shared" si="226"/>
        <v>0</v>
      </c>
      <c r="AP261" s="335">
        <f t="shared" si="226"/>
        <v>0</v>
      </c>
      <c r="AQ261" s="335">
        <f t="shared" si="226"/>
        <v>0</v>
      </c>
      <c r="AR261" s="335">
        <f t="shared" si="226"/>
        <v>0</v>
      </c>
      <c r="AS261" s="335">
        <f t="shared" si="226"/>
        <v>0</v>
      </c>
      <c r="AT261" s="335">
        <f t="shared" si="226"/>
        <v>0</v>
      </c>
      <c r="AU261" s="335">
        <f t="shared" si="226"/>
        <v>0</v>
      </c>
      <c r="AV261" s="335">
        <f t="shared" si="226"/>
        <v>0</v>
      </c>
      <c r="AW261" s="335">
        <f t="shared" si="226"/>
        <v>0</v>
      </c>
      <c r="AX261" s="335">
        <f t="shared" si="226"/>
        <v>0</v>
      </c>
      <c r="AY261" s="335">
        <f t="shared" si="226"/>
        <v>0</v>
      </c>
      <c r="AZ261" s="335">
        <f t="shared" si="226"/>
        <v>0</v>
      </c>
      <c r="BA261" s="335">
        <f t="shared" si="226"/>
        <v>0</v>
      </c>
      <c r="BB261" s="335">
        <f t="shared" si="226"/>
        <v>0</v>
      </c>
      <c r="BC261" s="335">
        <f t="shared" si="226"/>
        <v>0</v>
      </c>
      <c r="BD261" s="335">
        <f t="shared" si="226"/>
        <v>0</v>
      </c>
      <c r="BE261" s="335">
        <f t="shared" si="226"/>
        <v>0</v>
      </c>
      <c r="BF261" s="335">
        <f t="shared" si="226"/>
        <v>0</v>
      </c>
      <c r="BG261" s="335">
        <f t="shared" si="226"/>
        <v>0</v>
      </c>
      <c r="BH261" s="335">
        <f t="shared" si="226"/>
        <v>0</v>
      </c>
      <c r="BI261" s="335">
        <f t="shared" si="226"/>
        <v>0</v>
      </c>
      <c r="BJ261" s="335">
        <f t="shared" si="226"/>
        <v>0</v>
      </c>
      <c r="BK261" s="335">
        <f t="shared" si="226"/>
        <v>0</v>
      </c>
      <c r="BL261" s="335">
        <f t="shared" si="226"/>
        <v>0</v>
      </c>
      <c r="BM261" s="335">
        <f t="shared" si="226"/>
        <v>0</v>
      </c>
      <c r="BN261" s="335">
        <f t="shared" si="226"/>
        <v>0</v>
      </c>
      <c r="BO261" s="335">
        <f t="shared" ref="BO261" si="227">SUM(BO259+BO260)</f>
        <v>0</v>
      </c>
    </row>
    <row r="262" spans="2:67" ht="30.75" x14ac:dyDescent="0.25">
      <c r="B262" s="113" t="s">
        <v>327</v>
      </c>
      <c r="C262" s="156"/>
      <c r="D262" s="156"/>
      <c r="E262" s="156"/>
      <c r="F262" s="156"/>
      <c r="G262" s="331"/>
      <c r="H262" s="332"/>
      <c r="I262" s="332"/>
      <c r="J262" s="332"/>
      <c r="K262" s="332"/>
      <c r="L262" s="332"/>
      <c r="M262" s="332"/>
      <c r="N262" s="332"/>
      <c r="O262" s="332"/>
      <c r="P262" s="332"/>
      <c r="Q262" s="332"/>
      <c r="R262" s="332"/>
      <c r="S262" s="332"/>
      <c r="T262" s="332"/>
      <c r="U262" s="332"/>
      <c r="V262" s="332"/>
      <c r="W262" s="332"/>
      <c r="X262" s="332"/>
      <c r="Y262" s="332"/>
      <c r="Z262" s="332"/>
      <c r="AA262" s="332"/>
      <c r="AB262" s="332"/>
      <c r="AC262" s="332"/>
      <c r="AD262" s="332"/>
      <c r="AE262" s="332"/>
      <c r="AF262" s="332"/>
      <c r="AG262" s="332"/>
      <c r="AH262" s="332"/>
      <c r="AI262" s="332"/>
      <c r="AJ262" s="332"/>
      <c r="AK262" s="332"/>
      <c r="AL262" s="332"/>
      <c r="AM262" s="332"/>
      <c r="AN262" s="332"/>
      <c r="AO262" s="332"/>
      <c r="AP262" s="332"/>
      <c r="AQ262" s="332"/>
      <c r="AR262" s="332"/>
      <c r="AS262" s="332"/>
      <c r="AT262" s="332"/>
      <c r="AU262" s="332"/>
      <c r="AV262" s="332"/>
      <c r="AW262" s="332"/>
      <c r="AX262" s="332"/>
      <c r="AY262" s="332"/>
      <c r="AZ262" s="332"/>
      <c r="BA262" s="332"/>
      <c r="BB262" s="332"/>
      <c r="BC262" s="332"/>
      <c r="BD262" s="332"/>
      <c r="BE262" s="332"/>
      <c r="BF262" s="332"/>
      <c r="BG262" s="332"/>
      <c r="BH262" s="332"/>
      <c r="BI262" s="332"/>
      <c r="BJ262" s="332"/>
      <c r="BK262" s="332"/>
      <c r="BL262" s="333"/>
      <c r="BM262" s="332"/>
      <c r="BN262" s="332"/>
      <c r="BO262" s="332"/>
    </row>
    <row r="263" spans="2:67" ht="30.75" x14ac:dyDescent="0.25">
      <c r="B263" s="113" t="s">
        <v>328</v>
      </c>
      <c r="C263" s="156"/>
      <c r="D263" s="156"/>
      <c r="E263" s="156"/>
      <c r="F263" s="156"/>
      <c r="G263" s="331"/>
      <c r="H263" s="332"/>
      <c r="I263" s="332"/>
      <c r="J263" s="332"/>
      <c r="K263" s="332"/>
      <c r="L263" s="332"/>
      <c r="M263" s="332"/>
      <c r="N263" s="332"/>
      <c r="O263" s="332"/>
      <c r="P263" s="332"/>
      <c r="Q263" s="332"/>
      <c r="R263" s="332"/>
      <c r="S263" s="332"/>
      <c r="T263" s="332"/>
      <c r="U263" s="332"/>
      <c r="V263" s="332"/>
      <c r="W263" s="332"/>
      <c r="X263" s="332"/>
      <c r="Y263" s="332"/>
      <c r="Z263" s="332"/>
      <c r="AA263" s="332"/>
      <c r="AB263" s="332"/>
      <c r="AC263" s="332"/>
      <c r="AD263" s="332"/>
      <c r="AE263" s="332"/>
      <c r="AF263" s="332"/>
      <c r="AG263" s="332"/>
      <c r="AH263" s="332"/>
      <c r="AI263" s="332"/>
      <c r="AJ263" s="332"/>
      <c r="AK263" s="332"/>
      <c r="AL263" s="332"/>
      <c r="AM263" s="332"/>
      <c r="AN263" s="332"/>
      <c r="AO263" s="332"/>
      <c r="AP263" s="332"/>
      <c r="AQ263" s="332"/>
      <c r="AR263" s="332"/>
      <c r="AS263" s="332"/>
      <c r="AT263" s="332"/>
      <c r="AU263" s="332"/>
      <c r="AV263" s="332"/>
      <c r="AW263" s="332"/>
      <c r="AX263" s="332"/>
      <c r="AY263" s="332"/>
      <c r="AZ263" s="332"/>
      <c r="BA263" s="332"/>
      <c r="BB263" s="332"/>
      <c r="BC263" s="332"/>
      <c r="BD263" s="332"/>
      <c r="BE263" s="332"/>
      <c r="BF263" s="332"/>
      <c r="BG263" s="332"/>
      <c r="BH263" s="332"/>
      <c r="BI263" s="332"/>
      <c r="BJ263" s="332"/>
      <c r="BK263" s="332"/>
      <c r="BL263" s="333"/>
      <c r="BM263" s="332"/>
      <c r="BN263" s="332"/>
      <c r="BO263" s="332"/>
    </row>
    <row r="264" spans="2:67" ht="15.75" x14ac:dyDescent="0.25">
      <c r="B264" s="334" t="s">
        <v>329</v>
      </c>
      <c r="C264" s="335">
        <f t="shared" ref="C264:AH264" si="228">SUM(C262+C263)</f>
        <v>0</v>
      </c>
      <c r="D264" s="335">
        <f t="shared" si="228"/>
        <v>0</v>
      </c>
      <c r="E264" s="335">
        <f t="shared" si="228"/>
        <v>0</v>
      </c>
      <c r="F264" s="335">
        <f t="shared" si="228"/>
        <v>0</v>
      </c>
      <c r="G264" s="335">
        <f t="shared" si="228"/>
        <v>0</v>
      </c>
      <c r="H264" s="335">
        <f t="shared" si="228"/>
        <v>0</v>
      </c>
      <c r="I264" s="335">
        <f t="shared" si="228"/>
        <v>0</v>
      </c>
      <c r="J264" s="335">
        <f t="shared" si="228"/>
        <v>0</v>
      </c>
      <c r="K264" s="335">
        <f t="shared" si="228"/>
        <v>0</v>
      </c>
      <c r="L264" s="335">
        <f t="shared" si="228"/>
        <v>0</v>
      </c>
      <c r="M264" s="335">
        <f t="shared" si="228"/>
        <v>0</v>
      </c>
      <c r="N264" s="335">
        <f t="shared" si="228"/>
        <v>0</v>
      </c>
      <c r="O264" s="335">
        <f t="shared" si="228"/>
        <v>0</v>
      </c>
      <c r="P264" s="335">
        <f t="shared" si="228"/>
        <v>0</v>
      </c>
      <c r="Q264" s="335">
        <f t="shared" si="228"/>
        <v>0</v>
      </c>
      <c r="R264" s="335">
        <f t="shared" si="228"/>
        <v>0</v>
      </c>
      <c r="S264" s="335">
        <f t="shared" si="228"/>
        <v>0</v>
      </c>
      <c r="T264" s="335">
        <f t="shared" si="228"/>
        <v>0</v>
      </c>
      <c r="U264" s="335">
        <f t="shared" si="228"/>
        <v>0</v>
      </c>
      <c r="V264" s="335">
        <f t="shared" si="228"/>
        <v>0</v>
      </c>
      <c r="W264" s="335">
        <f t="shared" si="228"/>
        <v>0</v>
      </c>
      <c r="X264" s="335">
        <f t="shared" si="228"/>
        <v>0</v>
      </c>
      <c r="Y264" s="335">
        <f t="shared" si="228"/>
        <v>0</v>
      </c>
      <c r="Z264" s="335">
        <f t="shared" si="228"/>
        <v>0</v>
      </c>
      <c r="AA264" s="335">
        <f t="shared" si="228"/>
        <v>0</v>
      </c>
      <c r="AB264" s="335">
        <f t="shared" si="228"/>
        <v>0</v>
      </c>
      <c r="AC264" s="335">
        <f t="shared" si="228"/>
        <v>0</v>
      </c>
      <c r="AD264" s="335">
        <f t="shared" si="228"/>
        <v>0</v>
      </c>
      <c r="AE264" s="335">
        <f t="shared" si="228"/>
        <v>0</v>
      </c>
      <c r="AF264" s="335">
        <f t="shared" si="228"/>
        <v>0</v>
      </c>
      <c r="AG264" s="335">
        <f t="shared" si="228"/>
        <v>0</v>
      </c>
      <c r="AH264" s="335">
        <f t="shared" si="228"/>
        <v>0</v>
      </c>
      <c r="AI264" s="335">
        <f t="shared" ref="AI264:BN264" si="229">SUM(AI262+AI263)</f>
        <v>0</v>
      </c>
      <c r="AJ264" s="335">
        <f t="shared" si="229"/>
        <v>0</v>
      </c>
      <c r="AK264" s="335">
        <f t="shared" si="229"/>
        <v>0</v>
      </c>
      <c r="AL264" s="335">
        <f t="shared" si="229"/>
        <v>0</v>
      </c>
      <c r="AM264" s="335">
        <f t="shared" si="229"/>
        <v>0</v>
      </c>
      <c r="AN264" s="335">
        <f t="shared" si="229"/>
        <v>0</v>
      </c>
      <c r="AO264" s="335">
        <f t="shared" si="229"/>
        <v>0</v>
      </c>
      <c r="AP264" s="335">
        <f t="shared" si="229"/>
        <v>0</v>
      </c>
      <c r="AQ264" s="335">
        <f t="shared" si="229"/>
        <v>0</v>
      </c>
      <c r="AR264" s="335">
        <f t="shared" si="229"/>
        <v>0</v>
      </c>
      <c r="AS264" s="335">
        <f t="shared" si="229"/>
        <v>0</v>
      </c>
      <c r="AT264" s="335">
        <f t="shared" si="229"/>
        <v>0</v>
      </c>
      <c r="AU264" s="335">
        <f t="shared" si="229"/>
        <v>0</v>
      </c>
      <c r="AV264" s="335">
        <f t="shared" si="229"/>
        <v>0</v>
      </c>
      <c r="AW264" s="335">
        <f t="shared" si="229"/>
        <v>0</v>
      </c>
      <c r="AX264" s="335">
        <f t="shared" si="229"/>
        <v>0</v>
      </c>
      <c r="AY264" s="335">
        <f t="shared" si="229"/>
        <v>0</v>
      </c>
      <c r="AZ264" s="335">
        <f t="shared" si="229"/>
        <v>0</v>
      </c>
      <c r="BA264" s="335">
        <f t="shared" si="229"/>
        <v>0</v>
      </c>
      <c r="BB264" s="335">
        <f t="shared" si="229"/>
        <v>0</v>
      </c>
      <c r="BC264" s="335">
        <f t="shared" si="229"/>
        <v>0</v>
      </c>
      <c r="BD264" s="335">
        <f t="shared" si="229"/>
        <v>0</v>
      </c>
      <c r="BE264" s="335">
        <f t="shared" si="229"/>
        <v>0</v>
      </c>
      <c r="BF264" s="335">
        <f t="shared" si="229"/>
        <v>0</v>
      </c>
      <c r="BG264" s="335">
        <f t="shared" si="229"/>
        <v>0</v>
      </c>
      <c r="BH264" s="335">
        <f t="shared" si="229"/>
        <v>0</v>
      </c>
      <c r="BI264" s="335">
        <f t="shared" si="229"/>
        <v>0</v>
      </c>
      <c r="BJ264" s="335">
        <f t="shared" si="229"/>
        <v>0</v>
      </c>
      <c r="BK264" s="335">
        <f t="shared" si="229"/>
        <v>0</v>
      </c>
      <c r="BL264" s="335">
        <f t="shared" si="229"/>
        <v>0</v>
      </c>
      <c r="BM264" s="335">
        <f t="shared" si="229"/>
        <v>0</v>
      </c>
      <c r="BN264" s="335">
        <f t="shared" si="229"/>
        <v>0</v>
      </c>
      <c r="BO264" s="335">
        <f t="shared" ref="BO264" si="230">SUM(BO262+BO263)</f>
        <v>0</v>
      </c>
    </row>
    <row r="265" spans="2:67" ht="15.75" x14ac:dyDescent="0.25">
      <c r="B265" s="336" t="s">
        <v>330</v>
      </c>
      <c r="C265" s="337">
        <f t="shared" ref="C265:AH265" si="231">SUM(C261+C264)</f>
        <v>0</v>
      </c>
      <c r="D265" s="337">
        <f t="shared" si="231"/>
        <v>0</v>
      </c>
      <c r="E265" s="337">
        <f t="shared" si="231"/>
        <v>0</v>
      </c>
      <c r="F265" s="337">
        <f t="shared" si="231"/>
        <v>0</v>
      </c>
      <c r="G265" s="337">
        <f t="shared" si="231"/>
        <v>0</v>
      </c>
      <c r="H265" s="337">
        <f t="shared" si="231"/>
        <v>0</v>
      </c>
      <c r="I265" s="337">
        <f t="shared" si="231"/>
        <v>0</v>
      </c>
      <c r="J265" s="337">
        <f t="shared" si="231"/>
        <v>0</v>
      </c>
      <c r="K265" s="337">
        <f t="shared" si="231"/>
        <v>0</v>
      </c>
      <c r="L265" s="337">
        <f t="shared" si="231"/>
        <v>0</v>
      </c>
      <c r="M265" s="337">
        <f t="shared" si="231"/>
        <v>0</v>
      </c>
      <c r="N265" s="337">
        <f t="shared" si="231"/>
        <v>0</v>
      </c>
      <c r="O265" s="337">
        <f t="shared" si="231"/>
        <v>0</v>
      </c>
      <c r="P265" s="337">
        <f t="shared" si="231"/>
        <v>0</v>
      </c>
      <c r="Q265" s="337">
        <f t="shared" si="231"/>
        <v>0</v>
      </c>
      <c r="R265" s="337">
        <f t="shared" si="231"/>
        <v>0</v>
      </c>
      <c r="S265" s="337">
        <f t="shared" si="231"/>
        <v>0</v>
      </c>
      <c r="T265" s="337">
        <f t="shared" si="231"/>
        <v>0</v>
      </c>
      <c r="U265" s="337">
        <f t="shared" si="231"/>
        <v>0</v>
      </c>
      <c r="V265" s="337">
        <f t="shared" si="231"/>
        <v>0</v>
      </c>
      <c r="W265" s="337">
        <f t="shared" si="231"/>
        <v>0</v>
      </c>
      <c r="X265" s="337">
        <f t="shared" si="231"/>
        <v>0</v>
      </c>
      <c r="Y265" s="337">
        <f t="shared" si="231"/>
        <v>0</v>
      </c>
      <c r="Z265" s="337">
        <f t="shared" si="231"/>
        <v>0</v>
      </c>
      <c r="AA265" s="337">
        <f t="shared" si="231"/>
        <v>0</v>
      </c>
      <c r="AB265" s="337">
        <f t="shared" si="231"/>
        <v>0</v>
      </c>
      <c r="AC265" s="337">
        <f t="shared" si="231"/>
        <v>0</v>
      </c>
      <c r="AD265" s="337">
        <f t="shared" si="231"/>
        <v>0</v>
      </c>
      <c r="AE265" s="337">
        <f t="shared" si="231"/>
        <v>0</v>
      </c>
      <c r="AF265" s="337">
        <f t="shared" si="231"/>
        <v>0</v>
      </c>
      <c r="AG265" s="337">
        <f t="shared" si="231"/>
        <v>0</v>
      </c>
      <c r="AH265" s="337">
        <f t="shared" si="231"/>
        <v>0</v>
      </c>
      <c r="AI265" s="337">
        <f t="shared" ref="AI265:BN265" si="232">SUM(AI261+AI264)</f>
        <v>0</v>
      </c>
      <c r="AJ265" s="337">
        <f t="shared" si="232"/>
        <v>0</v>
      </c>
      <c r="AK265" s="337">
        <f t="shared" si="232"/>
        <v>0</v>
      </c>
      <c r="AL265" s="337">
        <f t="shared" si="232"/>
        <v>0</v>
      </c>
      <c r="AM265" s="337">
        <f t="shared" si="232"/>
        <v>0</v>
      </c>
      <c r="AN265" s="337">
        <f t="shared" si="232"/>
        <v>0</v>
      </c>
      <c r="AO265" s="337">
        <f t="shared" si="232"/>
        <v>0</v>
      </c>
      <c r="AP265" s="337">
        <f t="shared" si="232"/>
        <v>0</v>
      </c>
      <c r="AQ265" s="337">
        <f t="shared" si="232"/>
        <v>0</v>
      </c>
      <c r="AR265" s="337">
        <f t="shared" si="232"/>
        <v>0</v>
      </c>
      <c r="AS265" s="337">
        <f t="shared" si="232"/>
        <v>0</v>
      </c>
      <c r="AT265" s="337">
        <f t="shared" si="232"/>
        <v>0</v>
      </c>
      <c r="AU265" s="337">
        <f t="shared" si="232"/>
        <v>0</v>
      </c>
      <c r="AV265" s="337">
        <f t="shared" si="232"/>
        <v>0</v>
      </c>
      <c r="AW265" s="337">
        <f t="shared" si="232"/>
        <v>0</v>
      </c>
      <c r="AX265" s="337">
        <f t="shared" si="232"/>
        <v>0</v>
      </c>
      <c r="AY265" s="337">
        <f t="shared" si="232"/>
        <v>0</v>
      </c>
      <c r="AZ265" s="337">
        <f t="shared" si="232"/>
        <v>0</v>
      </c>
      <c r="BA265" s="337">
        <f t="shared" si="232"/>
        <v>0</v>
      </c>
      <c r="BB265" s="337">
        <f t="shared" si="232"/>
        <v>0</v>
      </c>
      <c r="BC265" s="337">
        <f t="shared" si="232"/>
        <v>0</v>
      </c>
      <c r="BD265" s="337">
        <f t="shared" si="232"/>
        <v>0</v>
      </c>
      <c r="BE265" s="337">
        <f t="shared" si="232"/>
        <v>0</v>
      </c>
      <c r="BF265" s="337">
        <f t="shared" si="232"/>
        <v>0</v>
      </c>
      <c r="BG265" s="337">
        <f t="shared" si="232"/>
        <v>0</v>
      </c>
      <c r="BH265" s="337">
        <f t="shared" si="232"/>
        <v>0</v>
      </c>
      <c r="BI265" s="337">
        <f t="shared" si="232"/>
        <v>0</v>
      </c>
      <c r="BJ265" s="337">
        <f t="shared" si="232"/>
        <v>0</v>
      </c>
      <c r="BK265" s="337">
        <f t="shared" si="232"/>
        <v>0</v>
      </c>
      <c r="BL265" s="337">
        <f t="shared" si="232"/>
        <v>0</v>
      </c>
      <c r="BM265" s="337">
        <f t="shared" si="232"/>
        <v>0</v>
      </c>
      <c r="BN265" s="337">
        <f t="shared" si="232"/>
        <v>0</v>
      </c>
      <c r="BO265" s="337">
        <f t="shared" ref="BO265" si="233">SUM(BO261+BO264)</f>
        <v>0</v>
      </c>
    </row>
    <row r="266" spans="2:67" ht="16.5" thickBot="1" x14ac:dyDescent="0.3">
      <c r="B266" s="338" t="s">
        <v>331</v>
      </c>
      <c r="C266" s="339" t="e">
        <f>C265/C$11</f>
        <v>#DIV/0!</v>
      </c>
      <c r="D266" s="339" t="e">
        <f>D265/D$11</f>
        <v>#DIV/0!</v>
      </c>
      <c r="E266" s="339" t="e">
        <f>E265/E$11</f>
        <v>#DIV/0!</v>
      </c>
      <c r="F266" s="339" t="e">
        <f>F265/F$11</f>
        <v>#DIV/0!</v>
      </c>
      <c r="G266" s="339" t="e">
        <f>G265/G$11</f>
        <v>#DIV/0!</v>
      </c>
      <c r="H266" s="340"/>
      <c r="I266" s="341"/>
      <c r="J266" s="341"/>
      <c r="K266" s="341"/>
      <c r="L266" s="341"/>
      <c r="M266" s="342"/>
      <c r="N266" s="341"/>
      <c r="O266" s="341"/>
      <c r="P266" s="341"/>
      <c r="Q266" s="341"/>
      <c r="R266" s="342"/>
      <c r="S266" s="341"/>
      <c r="T266" s="341"/>
      <c r="U266" s="341"/>
      <c r="V266" s="341"/>
      <c r="W266" s="342"/>
      <c r="X266" s="341"/>
      <c r="Y266" s="341"/>
      <c r="Z266" s="341"/>
      <c r="AA266" s="341"/>
      <c r="AB266" s="342"/>
      <c r="AC266" s="341"/>
      <c r="AD266" s="341"/>
      <c r="AE266" s="341"/>
      <c r="AF266" s="341"/>
      <c r="AG266" s="342"/>
      <c r="AH266" s="341"/>
      <c r="AI266" s="341"/>
      <c r="AJ266" s="341"/>
      <c r="AK266" s="341"/>
      <c r="AL266" s="342"/>
      <c r="AM266" s="341"/>
      <c r="AN266" s="341"/>
      <c r="AO266" s="341"/>
      <c r="AP266" s="341"/>
      <c r="AQ266" s="342"/>
      <c r="AR266" s="341"/>
      <c r="AS266" s="341"/>
      <c r="AT266" s="341"/>
      <c r="AU266" s="341"/>
      <c r="AV266" s="342"/>
      <c r="AW266" s="341"/>
      <c r="AX266" s="341"/>
      <c r="AY266" s="341"/>
      <c r="AZ266" s="341"/>
      <c r="BA266" s="342"/>
      <c r="BB266" s="341"/>
      <c r="BC266" s="341"/>
      <c r="BD266" s="341"/>
      <c r="BE266" s="341"/>
      <c r="BF266" s="342"/>
      <c r="BG266" s="341"/>
      <c r="BH266" s="341"/>
      <c r="BI266" s="341"/>
      <c r="BJ266" s="341"/>
      <c r="BK266" s="342"/>
      <c r="BL266" s="341"/>
      <c r="BM266" s="341"/>
      <c r="BN266" s="341"/>
      <c r="BO266" s="341"/>
    </row>
    <row r="267" spans="2:67" ht="30.75" x14ac:dyDescent="0.25">
      <c r="B267" s="343" t="s">
        <v>332</v>
      </c>
      <c r="C267" s="344"/>
      <c r="D267" s="344"/>
      <c r="E267" s="344"/>
      <c r="F267" s="344"/>
      <c r="G267" s="345"/>
      <c r="H267" s="332"/>
      <c r="I267" s="332"/>
      <c r="J267" s="332"/>
      <c r="K267" s="332"/>
      <c r="L267" s="332"/>
      <c r="M267" s="332"/>
      <c r="N267" s="332"/>
      <c r="O267" s="332"/>
      <c r="P267" s="332"/>
      <c r="Q267" s="332"/>
      <c r="R267" s="332"/>
      <c r="S267" s="332"/>
      <c r="T267" s="332"/>
      <c r="U267" s="332"/>
      <c r="V267" s="332"/>
      <c r="W267" s="332"/>
      <c r="X267" s="332"/>
      <c r="Y267" s="332"/>
      <c r="Z267" s="332"/>
      <c r="AA267" s="332"/>
      <c r="AB267" s="332"/>
      <c r="AC267" s="332"/>
      <c r="AD267" s="332"/>
      <c r="AE267" s="332"/>
      <c r="AF267" s="332"/>
      <c r="AG267" s="332"/>
      <c r="AH267" s="332"/>
      <c r="AI267" s="332"/>
      <c r="AJ267" s="332"/>
      <c r="AK267" s="332"/>
      <c r="AL267" s="332"/>
      <c r="AM267" s="332"/>
      <c r="AN267" s="332"/>
      <c r="AO267" s="332"/>
      <c r="AP267" s="332"/>
      <c r="AQ267" s="332"/>
      <c r="AR267" s="332"/>
      <c r="AS267" s="332"/>
      <c r="AT267" s="332"/>
      <c r="AU267" s="332"/>
      <c r="AV267" s="332"/>
      <c r="AW267" s="332"/>
      <c r="AX267" s="332"/>
      <c r="AY267" s="332"/>
      <c r="AZ267" s="332"/>
      <c r="BA267" s="332"/>
      <c r="BB267" s="332"/>
      <c r="BC267" s="332"/>
      <c r="BD267" s="332"/>
      <c r="BE267" s="332"/>
      <c r="BF267" s="332"/>
      <c r="BG267" s="332"/>
      <c r="BH267" s="332"/>
      <c r="BI267" s="332"/>
      <c r="BJ267" s="332"/>
      <c r="BK267" s="332"/>
      <c r="BL267" s="333"/>
      <c r="BM267" s="332"/>
      <c r="BN267" s="332"/>
      <c r="BO267" s="332"/>
    </row>
    <row r="268" spans="2:67" ht="30.75" x14ac:dyDescent="0.25">
      <c r="B268" s="113" t="s">
        <v>333</v>
      </c>
      <c r="C268" s="344"/>
      <c r="D268" s="344"/>
      <c r="E268" s="344"/>
      <c r="F268" s="344"/>
      <c r="G268" s="345"/>
      <c r="H268" s="332"/>
      <c r="I268" s="332"/>
      <c r="J268" s="332"/>
      <c r="K268" s="332"/>
      <c r="L268" s="332"/>
      <c r="M268" s="332"/>
      <c r="N268" s="332"/>
      <c r="O268" s="332"/>
      <c r="P268" s="332"/>
      <c r="Q268" s="332"/>
      <c r="R268" s="332"/>
      <c r="S268" s="332"/>
      <c r="T268" s="332"/>
      <c r="U268" s="332"/>
      <c r="V268" s="332"/>
      <c r="W268" s="332"/>
      <c r="X268" s="332"/>
      <c r="Y268" s="332"/>
      <c r="Z268" s="332"/>
      <c r="AA268" s="332"/>
      <c r="AB268" s="332"/>
      <c r="AC268" s="332"/>
      <c r="AD268" s="332"/>
      <c r="AE268" s="332"/>
      <c r="AF268" s="332"/>
      <c r="AG268" s="332"/>
      <c r="AH268" s="332"/>
      <c r="AI268" s="332"/>
      <c r="AJ268" s="332"/>
      <c r="AK268" s="332"/>
      <c r="AL268" s="332"/>
      <c r="AM268" s="332"/>
      <c r="AN268" s="332"/>
      <c r="AO268" s="332"/>
      <c r="AP268" s="332"/>
      <c r="AQ268" s="332"/>
      <c r="AR268" s="332"/>
      <c r="AS268" s="332"/>
      <c r="AT268" s="332"/>
      <c r="AU268" s="332"/>
      <c r="AV268" s="332"/>
      <c r="AW268" s="332"/>
      <c r="AX268" s="332"/>
      <c r="AY268" s="332"/>
      <c r="AZ268" s="332"/>
      <c r="BA268" s="332"/>
      <c r="BB268" s="332"/>
      <c r="BC268" s="332"/>
      <c r="BD268" s="332"/>
      <c r="BE268" s="332"/>
      <c r="BF268" s="332"/>
      <c r="BG268" s="332"/>
      <c r="BH268" s="332"/>
      <c r="BI268" s="332"/>
      <c r="BJ268" s="332"/>
      <c r="BK268" s="332"/>
      <c r="BL268" s="333"/>
      <c r="BM268" s="332"/>
      <c r="BN268" s="332"/>
      <c r="BO268" s="332"/>
    </row>
    <row r="269" spans="2:67" ht="15.75" x14ac:dyDescent="0.25">
      <c r="B269" s="346" t="s">
        <v>334</v>
      </c>
      <c r="C269" s="347">
        <f t="shared" ref="C269:AH269" si="234">SUM(C267+C268)</f>
        <v>0</v>
      </c>
      <c r="D269" s="347">
        <f t="shared" si="234"/>
        <v>0</v>
      </c>
      <c r="E269" s="347">
        <f t="shared" si="234"/>
        <v>0</v>
      </c>
      <c r="F269" s="347">
        <f t="shared" si="234"/>
        <v>0</v>
      </c>
      <c r="G269" s="347">
        <f t="shared" si="234"/>
        <v>0</v>
      </c>
      <c r="H269" s="347">
        <f t="shared" si="234"/>
        <v>0</v>
      </c>
      <c r="I269" s="347">
        <f t="shared" si="234"/>
        <v>0</v>
      </c>
      <c r="J269" s="347">
        <f t="shared" si="234"/>
        <v>0</v>
      </c>
      <c r="K269" s="347">
        <f t="shared" si="234"/>
        <v>0</v>
      </c>
      <c r="L269" s="347">
        <f t="shared" si="234"/>
        <v>0</v>
      </c>
      <c r="M269" s="347">
        <f t="shared" si="234"/>
        <v>0</v>
      </c>
      <c r="N269" s="347">
        <f t="shared" si="234"/>
        <v>0</v>
      </c>
      <c r="O269" s="347">
        <f t="shared" si="234"/>
        <v>0</v>
      </c>
      <c r="P269" s="347">
        <f t="shared" si="234"/>
        <v>0</v>
      </c>
      <c r="Q269" s="347">
        <f t="shared" si="234"/>
        <v>0</v>
      </c>
      <c r="R269" s="347">
        <f t="shared" si="234"/>
        <v>0</v>
      </c>
      <c r="S269" s="347">
        <f t="shared" si="234"/>
        <v>0</v>
      </c>
      <c r="T269" s="347">
        <f t="shared" si="234"/>
        <v>0</v>
      </c>
      <c r="U269" s="347">
        <f t="shared" si="234"/>
        <v>0</v>
      </c>
      <c r="V269" s="347">
        <f t="shared" si="234"/>
        <v>0</v>
      </c>
      <c r="W269" s="347">
        <f t="shared" si="234"/>
        <v>0</v>
      </c>
      <c r="X269" s="347">
        <f t="shared" si="234"/>
        <v>0</v>
      </c>
      <c r="Y269" s="347">
        <f t="shared" si="234"/>
        <v>0</v>
      </c>
      <c r="Z269" s="347">
        <f t="shared" si="234"/>
        <v>0</v>
      </c>
      <c r="AA269" s="347">
        <f t="shared" si="234"/>
        <v>0</v>
      </c>
      <c r="AB269" s="347">
        <f t="shared" si="234"/>
        <v>0</v>
      </c>
      <c r="AC269" s="347">
        <f t="shared" si="234"/>
        <v>0</v>
      </c>
      <c r="AD269" s="347">
        <f t="shared" si="234"/>
        <v>0</v>
      </c>
      <c r="AE269" s="347">
        <f t="shared" si="234"/>
        <v>0</v>
      </c>
      <c r="AF269" s="347">
        <f t="shared" si="234"/>
        <v>0</v>
      </c>
      <c r="AG269" s="347">
        <f t="shared" si="234"/>
        <v>0</v>
      </c>
      <c r="AH269" s="347">
        <f t="shared" si="234"/>
        <v>0</v>
      </c>
      <c r="AI269" s="347">
        <f t="shared" ref="AI269:BN269" si="235">SUM(AI267+AI268)</f>
        <v>0</v>
      </c>
      <c r="AJ269" s="347">
        <f t="shared" si="235"/>
        <v>0</v>
      </c>
      <c r="AK269" s="347">
        <f t="shared" si="235"/>
        <v>0</v>
      </c>
      <c r="AL269" s="347">
        <f t="shared" si="235"/>
        <v>0</v>
      </c>
      <c r="AM269" s="347">
        <f t="shared" si="235"/>
        <v>0</v>
      </c>
      <c r="AN269" s="347">
        <f t="shared" si="235"/>
        <v>0</v>
      </c>
      <c r="AO269" s="347">
        <f t="shared" si="235"/>
        <v>0</v>
      </c>
      <c r="AP269" s="347">
        <f t="shared" si="235"/>
        <v>0</v>
      </c>
      <c r="AQ269" s="347">
        <f t="shared" si="235"/>
        <v>0</v>
      </c>
      <c r="AR269" s="347">
        <f t="shared" si="235"/>
        <v>0</v>
      </c>
      <c r="AS269" s="347">
        <f t="shared" si="235"/>
        <v>0</v>
      </c>
      <c r="AT269" s="347">
        <f t="shared" si="235"/>
        <v>0</v>
      </c>
      <c r="AU269" s="347">
        <f t="shared" si="235"/>
        <v>0</v>
      </c>
      <c r="AV269" s="347">
        <f t="shared" si="235"/>
        <v>0</v>
      </c>
      <c r="AW269" s="347">
        <f t="shared" si="235"/>
        <v>0</v>
      </c>
      <c r="AX269" s="347">
        <f t="shared" si="235"/>
        <v>0</v>
      </c>
      <c r="AY269" s="347">
        <f t="shared" si="235"/>
        <v>0</v>
      </c>
      <c r="AZ269" s="347">
        <f t="shared" si="235"/>
        <v>0</v>
      </c>
      <c r="BA269" s="347">
        <f t="shared" si="235"/>
        <v>0</v>
      </c>
      <c r="BB269" s="347">
        <f t="shared" si="235"/>
        <v>0</v>
      </c>
      <c r="BC269" s="347">
        <f t="shared" si="235"/>
        <v>0</v>
      </c>
      <c r="BD269" s="347">
        <f t="shared" si="235"/>
        <v>0</v>
      </c>
      <c r="BE269" s="347">
        <f t="shared" si="235"/>
        <v>0</v>
      </c>
      <c r="BF269" s="347">
        <f t="shared" si="235"/>
        <v>0</v>
      </c>
      <c r="BG269" s="347">
        <f t="shared" si="235"/>
        <v>0</v>
      </c>
      <c r="BH269" s="347">
        <f t="shared" si="235"/>
        <v>0</v>
      </c>
      <c r="BI269" s="347">
        <f t="shared" si="235"/>
        <v>0</v>
      </c>
      <c r="BJ269" s="347">
        <f t="shared" si="235"/>
        <v>0</v>
      </c>
      <c r="BK269" s="347">
        <f t="shared" si="235"/>
        <v>0</v>
      </c>
      <c r="BL269" s="347">
        <f t="shared" si="235"/>
        <v>0</v>
      </c>
      <c r="BM269" s="347">
        <f t="shared" si="235"/>
        <v>0</v>
      </c>
      <c r="BN269" s="347">
        <f t="shared" si="235"/>
        <v>0</v>
      </c>
      <c r="BO269" s="347">
        <f t="shared" ref="BO269" si="236">SUM(BO267+BO268)</f>
        <v>0</v>
      </c>
    </row>
    <row r="270" spans="2:67" ht="30.75" x14ac:dyDescent="0.25">
      <c r="B270" s="343" t="s">
        <v>335</v>
      </c>
      <c r="C270" s="344"/>
      <c r="D270" s="344"/>
      <c r="E270" s="344"/>
      <c r="F270" s="344"/>
      <c r="G270" s="345"/>
      <c r="H270" s="332"/>
      <c r="I270" s="332"/>
      <c r="J270" s="332"/>
      <c r="K270" s="332"/>
      <c r="L270" s="332"/>
      <c r="M270" s="332"/>
      <c r="N270" s="332"/>
      <c r="O270" s="332"/>
      <c r="P270" s="332"/>
      <c r="Q270" s="332"/>
      <c r="R270" s="332"/>
      <c r="S270" s="332"/>
      <c r="T270" s="332"/>
      <c r="U270" s="332"/>
      <c r="V270" s="332"/>
      <c r="W270" s="332"/>
      <c r="X270" s="332"/>
      <c r="Y270" s="332"/>
      <c r="Z270" s="332"/>
      <c r="AA270" s="332"/>
      <c r="AB270" s="332"/>
      <c r="AC270" s="332"/>
      <c r="AD270" s="332"/>
      <c r="AE270" s="332"/>
      <c r="AF270" s="332"/>
      <c r="AG270" s="332"/>
      <c r="AH270" s="332"/>
      <c r="AI270" s="332"/>
      <c r="AJ270" s="332"/>
      <c r="AK270" s="332"/>
      <c r="AL270" s="332"/>
      <c r="AM270" s="332"/>
      <c r="AN270" s="332"/>
      <c r="AO270" s="332"/>
      <c r="AP270" s="332"/>
      <c r="AQ270" s="332"/>
      <c r="AR270" s="332"/>
      <c r="AS270" s="332"/>
      <c r="AT270" s="332"/>
      <c r="AU270" s="332"/>
      <c r="AV270" s="332"/>
      <c r="AW270" s="332"/>
      <c r="AX270" s="332"/>
      <c r="AY270" s="332"/>
      <c r="AZ270" s="332"/>
      <c r="BA270" s="332"/>
      <c r="BB270" s="332"/>
      <c r="BC270" s="332"/>
      <c r="BD270" s="332"/>
      <c r="BE270" s="332"/>
      <c r="BF270" s="332"/>
      <c r="BG270" s="332"/>
      <c r="BH270" s="332"/>
      <c r="BI270" s="332"/>
      <c r="BJ270" s="332"/>
      <c r="BK270" s="332"/>
      <c r="BL270" s="333"/>
      <c r="BM270" s="332"/>
      <c r="BN270" s="332"/>
      <c r="BO270" s="332"/>
    </row>
    <row r="271" spans="2:67" ht="30.75" x14ac:dyDescent="0.25">
      <c r="B271" s="343" t="s">
        <v>336</v>
      </c>
      <c r="C271" s="348"/>
      <c r="D271" s="348"/>
      <c r="E271" s="348"/>
      <c r="F271" s="348"/>
      <c r="G271" s="349"/>
      <c r="H271" s="332"/>
      <c r="I271" s="332"/>
      <c r="J271" s="332"/>
      <c r="K271" s="332"/>
      <c r="L271" s="332"/>
      <c r="M271" s="332"/>
      <c r="N271" s="332"/>
      <c r="O271" s="332"/>
      <c r="P271" s="332"/>
      <c r="Q271" s="332"/>
      <c r="R271" s="332"/>
      <c r="S271" s="332"/>
      <c r="T271" s="332"/>
      <c r="U271" s="332"/>
      <c r="V271" s="332"/>
      <c r="W271" s="332"/>
      <c r="X271" s="332"/>
      <c r="Y271" s="332"/>
      <c r="Z271" s="332"/>
      <c r="AA271" s="332"/>
      <c r="AB271" s="332"/>
      <c r="AC271" s="332"/>
      <c r="AD271" s="332"/>
      <c r="AE271" s="332"/>
      <c r="AF271" s="332"/>
      <c r="AG271" s="332"/>
      <c r="AH271" s="332"/>
      <c r="AI271" s="332"/>
      <c r="AJ271" s="332"/>
      <c r="AK271" s="332"/>
      <c r="AL271" s="332"/>
      <c r="AM271" s="332"/>
      <c r="AN271" s="332"/>
      <c r="AO271" s="332"/>
      <c r="AP271" s="332"/>
      <c r="AQ271" s="332"/>
      <c r="AR271" s="332"/>
      <c r="AS271" s="332"/>
      <c r="AT271" s="332"/>
      <c r="AU271" s="332"/>
      <c r="AV271" s="332"/>
      <c r="AW271" s="332"/>
      <c r="AX271" s="332"/>
      <c r="AY271" s="332"/>
      <c r="AZ271" s="332"/>
      <c r="BA271" s="332"/>
      <c r="BB271" s="332"/>
      <c r="BC271" s="332"/>
      <c r="BD271" s="332"/>
      <c r="BE271" s="332"/>
      <c r="BF271" s="332"/>
      <c r="BG271" s="332"/>
      <c r="BH271" s="332"/>
      <c r="BI271" s="332"/>
      <c r="BJ271" s="332"/>
      <c r="BK271" s="332"/>
      <c r="BL271" s="333"/>
      <c r="BM271" s="332"/>
      <c r="BN271" s="332"/>
      <c r="BO271" s="332"/>
    </row>
    <row r="272" spans="2:67" ht="15.75" x14ac:dyDescent="0.25">
      <c r="B272" s="334" t="s">
        <v>337</v>
      </c>
      <c r="C272" s="350">
        <f t="shared" ref="C272:AH272" si="237">SUM(C270+C271)</f>
        <v>0</v>
      </c>
      <c r="D272" s="350">
        <f t="shared" si="237"/>
        <v>0</v>
      </c>
      <c r="E272" s="350">
        <f t="shared" si="237"/>
        <v>0</v>
      </c>
      <c r="F272" s="350">
        <f t="shared" si="237"/>
        <v>0</v>
      </c>
      <c r="G272" s="350">
        <f t="shared" si="237"/>
        <v>0</v>
      </c>
      <c r="H272" s="350">
        <f t="shared" si="237"/>
        <v>0</v>
      </c>
      <c r="I272" s="350">
        <f t="shared" si="237"/>
        <v>0</v>
      </c>
      <c r="J272" s="350">
        <f t="shared" si="237"/>
        <v>0</v>
      </c>
      <c r="K272" s="350">
        <f t="shared" si="237"/>
        <v>0</v>
      </c>
      <c r="L272" s="350">
        <f t="shared" si="237"/>
        <v>0</v>
      </c>
      <c r="M272" s="350">
        <f t="shared" si="237"/>
        <v>0</v>
      </c>
      <c r="N272" s="350">
        <f t="shared" si="237"/>
        <v>0</v>
      </c>
      <c r="O272" s="350">
        <f t="shared" si="237"/>
        <v>0</v>
      </c>
      <c r="P272" s="350">
        <f t="shared" si="237"/>
        <v>0</v>
      </c>
      <c r="Q272" s="350">
        <f t="shared" si="237"/>
        <v>0</v>
      </c>
      <c r="R272" s="350">
        <f t="shared" si="237"/>
        <v>0</v>
      </c>
      <c r="S272" s="350">
        <f t="shared" si="237"/>
        <v>0</v>
      </c>
      <c r="T272" s="350">
        <f t="shared" si="237"/>
        <v>0</v>
      </c>
      <c r="U272" s="350">
        <f t="shared" si="237"/>
        <v>0</v>
      </c>
      <c r="V272" s="350">
        <f t="shared" si="237"/>
        <v>0</v>
      </c>
      <c r="W272" s="350">
        <f t="shared" si="237"/>
        <v>0</v>
      </c>
      <c r="X272" s="350">
        <f t="shared" si="237"/>
        <v>0</v>
      </c>
      <c r="Y272" s="350">
        <f t="shared" si="237"/>
        <v>0</v>
      </c>
      <c r="Z272" s="350">
        <f t="shared" si="237"/>
        <v>0</v>
      </c>
      <c r="AA272" s="350">
        <f t="shared" si="237"/>
        <v>0</v>
      </c>
      <c r="AB272" s="350">
        <f t="shared" si="237"/>
        <v>0</v>
      </c>
      <c r="AC272" s="350">
        <f t="shared" si="237"/>
        <v>0</v>
      </c>
      <c r="AD272" s="350">
        <f t="shared" si="237"/>
        <v>0</v>
      </c>
      <c r="AE272" s="350">
        <f t="shared" si="237"/>
        <v>0</v>
      </c>
      <c r="AF272" s="350">
        <f t="shared" si="237"/>
        <v>0</v>
      </c>
      <c r="AG272" s="350">
        <f t="shared" si="237"/>
        <v>0</v>
      </c>
      <c r="AH272" s="350">
        <f t="shared" si="237"/>
        <v>0</v>
      </c>
      <c r="AI272" s="350">
        <f t="shared" ref="AI272:BN272" si="238">SUM(AI270+AI271)</f>
        <v>0</v>
      </c>
      <c r="AJ272" s="350">
        <f t="shared" si="238"/>
        <v>0</v>
      </c>
      <c r="AK272" s="350">
        <f t="shared" si="238"/>
        <v>0</v>
      </c>
      <c r="AL272" s="350">
        <f t="shared" si="238"/>
        <v>0</v>
      </c>
      <c r="AM272" s="350">
        <f t="shared" si="238"/>
        <v>0</v>
      </c>
      <c r="AN272" s="350">
        <f t="shared" si="238"/>
        <v>0</v>
      </c>
      <c r="AO272" s="350">
        <f t="shared" si="238"/>
        <v>0</v>
      </c>
      <c r="AP272" s="350">
        <f t="shared" si="238"/>
        <v>0</v>
      </c>
      <c r="AQ272" s="350">
        <f t="shared" si="238"/>
        <v>0</v>
      </c>
      <c r="AR272" s="350">
        <f t="shared" si="238"/>
        <v>0</v>
      </c>
      <c r="AS272" s="350">
        <f t="shared" si="238"/>
        <v>0</v>
      </c>
      <c r="AT272" s="350">
        <f t="shared" si="238"/>
        <v>0</v>
      </c>
      <c r="AU272" s="350">
        <f t="shared" si="238"/>
        <v>0</v>
      </c>
      <c r="AV272" s="350">
        <f t="shared" si="238"/>
        <v>0</v>
      </c>
      <c r="AW272" s="350">
        <f t="shared" si="238"/>
        <v>0</v>
      </c>
      <c r="AX272" s="350">
        <f t="shared" si="238"/>
        <v>0</v>
      </c>
      <c r="AY272" s="350">
        <f t="shared" si="238"/>
        <v>0</v>
      </c>
      <c r="AZ272" s="350">
        <f t="shared" si="238"/>
        <v>0</v>
      </c>
      <c r="BA272" s="350">
        <f t="shared" si="238"/>
        <v>0</v>
      </c>
      <c r="BB272" s="350">
        <f t="shared" si="238"/>
        <v>0</v>
      </c>
      <c r="BC272" s="350">
        <f t="shared" si="238"/>
        <v>0</v>
      </c>
      <c r="BD272" s="350">
        <f t="shared" si="238"/>
        <v>0</v>
      </c>
      <c r="BE272" s="350">
        <f t="shared" si="238"/>
        <v>0</v>
      </c>
      <c r="BF272" s="350">
        <f t="shared" si="238"/>
        <v>0</v>
      </c>
      <c r="BG272" s="350">
        <f t="shared" si="238"/>
        <v>0</v>
      </c>
      <c r="BH272" s="350">
        <f t="shared" si="238"/>
        <v>0</v>
      </c>
      <c r="BI272" s="350">
        <f t="shared" si="238"/>
        <v>0</v>
      </c>
      <c r="BJ272" s="350">
        <f t="shared" si="238"/>
        <v>0</v>
      </c>
      <c r="BK272" s="350">
        <f t="shared" si="238"/>
        <v>0</v>
      </c>
      <c r="BL272" s="350">
        <f t="shared" si="238"/>
        <v>0</v>
      </c>
      <c r="BM272" s="350">
        <f t="shared" si="238"/>
        <v>0</v>
      </c>
      <c r="BN272" s="350">
        <f t="shared" si="238"/>
        <v>0</v>
      </c>
      <c r="BO272" s="350">
        <f t="shared" ref="BO272" si="239">SUM(BO270+BO271)</f>
        <v>0</v>
      </c>
    </row>
    <row r="273" spans="2:67" ht="15.75" x14ac:dyDescent="0.25">
      <c r="B273" s="334" t="s">
        <v>338</v>
      </c>
      <c r="C273" s="350">
        <f t="shared" ref="C273:AH273" si="240">SUM(C269+C272)</f>
        <v>0</v>
      </c>
      <c r="D273" s="350">
        <f t="shared" si="240"/>
        <v>0</v>
      </c>
      <c r="E273" s="350">
        <f t="shared" si="240"/>
        <v>0</v>
      </c>
      <c r="F273" s="350">
        <f t="shared" si="240"/>
        <v>0</v>
      </c>
      <c r="G273" s="350">
        <f t="shared" si="240"/>
        <v>0</v>
      </c>
      <c r="H273" s="350">
        <f t="shared" si="240"/>
        <v>0</v>
      </c>
      <c r="I273" s="350">
        <f t="shared" si="240"/>
        <v>0</v>
      </c>
      <c r="J273" s="350">
        <f t="shared" si="240"/>
        <v>0</v>
      </c>
      <c r="K273" s="350">
        <f t="shared" si="240"/>
        <v>0</v>
      </c>
      <c r="L273" s="350">
        <f t="shared" si="240"/>
        <v>0</v>
      </c>
      <c r="M273" s="350">
        <f t="shared" si="240"/>
        <v>0</v>
      </c>
      <c r="N273" s="350">
        <f t="shared" si="240"/>
        <v>0</v>
      </c>
      <c r="O273" s="350">
        <f t="shared" si="240"/>
        <v>0</v>
      </c>
      <c r="P273" s="350">
        <f t="shared" si="240"/>
        <v>0</v>
      </c>
      <c r="Q273" s="350">
        <f t="shared" si="240"/>
        <v>0</v>
      </c>
      <c r="R273" s="350">
        <f t="shared" si="240"/>
        <v>0</v>
      </c>
      <c r="S273" s="350">
        <f t="shared" si="240"/>
        <v>0</v>
      </c>
      <c r="T273" s="350">
        <f t="shared" si="240"/>
        <v>0</v>
      </c>
      <c r="U273" s="350">
        <f t="shared" si="240"/>
        <v>0</v>
      </c>
      <c r="V273" s="350">
        <f t="shared" si="240"/>
        <v>0</v>
      </c>
      <c r="W273" s="350">
        <f t="shared" si="240"/>
        <v>0</v>
      </c>
      <c r="X273" s="350">
        <f t="shared" si="240"/>
        <v>0</v>
      </c>
      <c r="Y273" s="350">
        <f t="shared" si="240"/>
        <v>0</v>
      </c>
      <c r="Z273" s="350">
        <f t="shared" si="240"/>
        <v>0</v>
      </c>
      <c r="AA273" s="350">
        <f t="shared" si="240"/>
        <v>0</v>
      </c>
      <c r="AB273" s="350">
        <f t="shared" si="240"/>
        <v>0</v>
      </c>
      <c r="AC273" s="350">
        <f t="shared" si="240"/>
        <v>0</v>
      </c>
      <c r="AD273" s="350">
        <f t="shared" si="240"/>
        <v>0</v>
      </c>
      <c r="AE273" s="350">
        <f t="shared" si="240"/>
        <v>0</v>
      </c>
      <c r="AF273" s="350">
        <f t="shared" si="240"/>
        <v>0</v>
      </c>
      <c r="AG273" s="350">
        <f t="shared" si="240"/>
        <v>0</v>
      </c>
      <c r="AH273" s="350">
        <f t="shared" si="240"/>
        <v>0</v>
      </c>
      <c r="AI273" s="350">
        <f t="shared" ref="AI273:BN273" si="241">SUM(AI269+AI272)</f>
        <v>0</v>
      </c>
      <c r="AJ273" s="350">
        <f t="shared" si="241"/>
        <v>0</v>
      </c>
      <c r="AK273" s="350">
        <f t="shared" si="241"/>
        <v>0</v>
      </c>
      <c r="AL273" s="350">
        <f t="shared" si="241"/>
        <v>0</v>
      </c>
      <c r="AM273" s="350">
        <f t="shared" si="241"/>
        <v>0</v>
      </c>
      <c r="AN273" s="350">
        <f t="shared" si="241"/>
        <v>0</v>
      </c>
      <c r="AO273" s="350">
        <f t="shared" si="241"/>
        <v>0</v>
      </c>
      <c r="AP273" s="350">
        <f t="shared" si="241"/>
        <v>0</v>
      </c>
      <c r="AQ273" s="350">
        <f t="shared" si="241"/>
        <v>0</v>
      </c>
      <c r="AR273" s="350">
        <f t="shared" si="241"/>
        <v>0</v>
      </c>
      <c r="AS273" s="350">
        <f t="shared" si="241"/>
        <v>0</v>
      </c>
      <c r="AT273" s="350">
        <f t="shared" si="241"/>
        <v>0</v>
      </c>
      <c r="AU273" s="350">
        <f t="shared" si="241"/>
        <v>0</v>
      </c>
      <c r="AV273" s="350">
        <f t="shared" si="241"/>
        <v>0</v>
      </c>
      <c r="AW273" s="350">
        <f t="shared" si="241"/>
        <v>0</v>
      </c>
      <c r="AX273" s="350">
        <f t="shared" si="241"/>
        <v>0</v>
      </c>
      <c r="AY273" s="350">
        <f t="shared" si="241"/>
        <v>0</v>
      </c>
      <c r="AZ273" s="350">
        <f t="shared" si="241"/>
        <v>0</v>
      </c>
      <c r="BA273" s="350">
        <f t="shared" si="241"/>
        <v>0</v>
      </c>
      <c r="BB273" s="350">
        <f t="shared" si="241"/>
        <v>0</v>
      </c>
      <c r="BC273" s="350">
        <f t="shared" si="241"/>
        <v>0</v>
      </c>
      <c r="BD273" s="350">
        <f t="shared" si="241"/>
        <v>0</v>
      </c>
      <c r="BE273" s="350">
        <f t="shared" si="241"/>
        <v>0</v>
      </c>
      <c r="BF273" s="350">
        <f t="shared" si="241"/>
        <v>0</v>
      </c>
      <c r="BG273" s="350">
        <f t="shared" si="241"/>
        <v>0</v>
      </c>
      <c r="BH273" s="350">
        <f t="shared" si="241"/>
        <v>0</v>
      </c>
      <c r="BI273" s="350">
        <f t="shared" si="241"/>
        <v>0</v>
      </c>
      <c r="BJ273" s="350">
        <f t="shared" si="241"/>
        <v>0</v>
      </c>
      <c r="BK273" s="350">
        <f t="shared" si="241"/>
        <v>0</v>
      </c>
      <c r="BL273" s="350">
        <f t="shared" si="241"/>
        <v>0</v>
      </c>
      <c r="BM273" s="350">
        <f t="shared" si="241"/>
        <v>0</v>
      </c>
      <c r="BN273" s="350">
        <f t="shared" si="241"/>
        <v>0</v>
      </c>
      <c r="BO273" s="350">
        <f t="shared" ref="BO273" si="242">SUM(BO269+BO272)</f>
        <v>0</v>
      </c>
    </row>
    <row r="274" spans="2:67" ht="15.75" x14ac:dyDescent="0.25">
      <c r="B274" s="334" t="s">
        <v>339</v>
      </c>
      <c r="C274" s="351" t="e">
        <f t="shared" ref="C274:AH274" si="243">C265/C273</f>
        <v>#DIV/0!</v>
      </c>
      <c r="D274" s="351" t="e">
        <f t="shared" si="243"/>
        <v>#DIV/0!</v>
      </c>
      <c r="E274" s="351" t="e">
        <f t="shared" si="243"/>
        <v>#DIV/0!</v>
      </c>
      <c r="F274" s="351" t="e">
        <f t="shared" si="243"/>
        <v>#DIV/0!</v>
      </c>
      <c r="G274" s="351" t="e">
        <f t="shared" si="243"/>
        <v>#DIV/0!</v>
      </c>
      <c r="H274" s="351" t="e">
        <f t="shared" si="243"/>
        <v>#DIV/0!</v>
      </c>
      <c r="I274" s="351" t="e">
        <f t="shared" si="243"/>
        <v>#DIV/0!</v>
      </c>
      <c r="J274" s="351" t="e">
        <f t="shared" si="243"/>
        <v>#DIV/0!</v>
      </c>
      <c r="K274" s="351" t="e">
        <f t="shared" si="243"/>
        <v>#DIV/0!</v>
      </c>
      <c r="L274" s="351" t="e">
        <f t="shared" si="243"/>
        <v>#DIV/0!</v>
      </c>
      <c r="M274" s="351" t="e">
        <f t="shared" si="243"/>
        <v>#DIV/0!</v>
      </c>
      <c r="N274" s="351" t="e">
        <f t="shared" si="243"/>
        <v>#DIV/0!</v>
      </c>
      <c r="O274" s="351" t="e">
        <f t="shared" si="243"/>
        <v>#DIV/0!</v>
      </c>
      <c r="P274" s="351" t="e">
        <f t="shared" si="243"/>
        <v>#DIV/0!</v>
      </c>
      <c r="Q274" s="351" t="e">
        <f t="shared" si="243"/>
        <v>#DIV/0!</v>
      </c>
      <c r="R274" s="351" t="e">
        <f t="shared" si="243"/>
        <v>#DIV/0!</v>
      </c>
      <c r="S274" s="351" t="e">
        <f t="shared" si="243"/>
        <v>#DIV/0!</v>
      </c>
      <c r="T274" s="351" t="e">
        <f t="shared" si="243"/>
        <v>#DIV/0!</v>
      </c>
      <c r="U274" s="351" t="e">
        <f t="shared" si="243"/>
        <v>#DIV/0!</v>
      </c>
      <c r="V274" s="351" t="e">
        <f t="shared" si="243"/>
        <v>#DIV/0!</v>
      </c>
      <c r="W274" s="351" t="e">
        <f t="shared" si="243"/>
        <v>#DIV/0!</v>
      </c>
      <c r="X274" s="351" t="e">
        <f t="shared" si="243"/>
        <v>#DIV/0!</v>
      </c>
      <c r="Y274" s="351" t="e">
        <f t="shared" si="243"/>
        <v>#DIV/0!</v>
      </c>
      <c r="Z274" s="351" t="e">
        <f t="shared" si="243"/>
        <v>#DIV/0!</v>
      </c>
      <c r="AA274" s="351" t="e">
        <f t="shared" si="243"/>
        <v>#DIV/0!</v>
      </c>
      <c r="AB274" s="351" t="e">
        <f t="shared" si="243"/>
        <v>#DIV/0!</v>
      </c>
      <c r="AC274" s="351" t="e">
        <f t="shared" si="243"/>
        <v>#DIV/0!</v>
      </c>
      <c r="AD274" s="351" t="e">
        <f t="shared" si="243"/>
        <v>#DIV/0!</v>
      </c>
      <c r="AE274" s="351" t="e">
        <f t="shared" si="243"/>
        <v>#DIV/0!</v>
      </c>
      <c r="AF274" s="351" t="e">
        <f t="shared" si="243"/>
        <v>#DIV/0!</v>
      </c>
      <c r="AG274" s="351" t="e">
        <f t="shared" si="243"/>
        <v>#DIV/0!</v>
      </c>
      <c r="AH274" s="351" t="e">
        <f t="shared" si="243"/>
        <v>#DIV/0!</v>
      </c>
      <c r="AI274" s="351" t="e">
        <f t="shared" ref="AI274:BN274" si="244">AI265/AI273</f>
        <v>#DIV/0!</v>
      </c>
      <c r="AJ274" s="351" t="e">
        <f t="shared" si="244"/>
        <v>#DIV/0!</v>
      </c>
      <c r="AK274" s="351" t="e">
        <f t="shared" si="244"/>
        <v>#DIV/0!</v>
      </c>
      <c r="AL274" s="351" t="e">
        <f t="shared" si="244"/>
        <v>#DIV/0!</v>
      </c>
      <c r="AM274" s="351" t="e">
        <f t="shared" si="244"/>
        <v>#DIV/0!</v>
      </c>
      <c r="AN274" s="351" t="e">
        <f t="shared" si="244"/>
        <v>#DIV/0!</v>
      </c>
      <c r="AO274" s="351" t="e">
        <f t="shared" si="244"/>
        <v>#DIV/0!</v>
      </c>
      <c r="AP274" s="351" t="e">
        <f t="shared" si="244"/>
        <v>#DIV/0!</v>
      </c>
      <c r="AQ274" s="351" t="e">
        <f t="shared" si="244"/>
        <v>#DIV/0!</v>
      </c>
      <c r="AR274" s="351" t="e">
        <f t="shared" si="244"/>
        <v>#DIV/0!</v>
      </c>
      <c r="AS274" s="351" t="e">
        <f t="shared" si="244"/>
        <v>#DIV/0!</v>
      </c>
      <c r="AT274" s="351" t="e">
        <f t="shared" si="244"/>
        <v>#DIV/0!</v>
      </c>
      <c r="AU274" s="351" t="e">
        <f t="shared" si="244"/>
        <v>#DIV/0!</v>
      </c>
      <c r="AV274" s="351" t="e">
        <f t="shared" si="244"/>
        <v>#DIV/0!</v>
      </c>
      <c r="AW274" s="351" t="e">
        <f t="shared" si="244"/>
        <v>#DIV/0!</v>
      </c>
      <c r="AX274" s="351" t="e">
        <f t="shared" si="244"/>
        <v>#DIV/0!</v>
      </c>
      <c r="AY274" s="351" t="e">
        <f t="shared" si="244"/>
        <v>#DIV/0!</v>
      </c>
      <c r="AZ274" s="351" t="e">
        <f t="shared" si="244"/>
        <v>#DIV/0!</v>
      </c>
      <c r="BA274" s="351" t="e">
        <f t="shared" si="244"/>
        <v>#DIV/0!</v>
      </c>
      <c r="BB274" s="351" t="e">
        <f t="shared" si="244"/>
        <v>#DIV/0!</v>
      </c>
      <c r="BC274" s="351" t="e">
        <f t="shared" si="244"/>
        <v>#DIV/0!</v>
      </c>
      <c r="BD274" s="351" t="e">
        <f t="shared" si="244"/>
        <v>#DIV/0!</v>
      </c>
      <c r="BE274" s="351" t="e">
        <f t="shared" si="244"/>
        <v>#DIV/0!</v>
      </c>
      <c r="BF274" s="351" t="e">
        <f t="shared" si="244"/>
        <v>#DIV/0!</v>
      </c>
      <c r="BG274" s="351" t="e">
        <f t="shared" si="244"/>
        <v>#DIV/0!</v>
      </c>
      <c r="BH274" s="351" t="e">
        <f t="shared" si="244"/>
        <v>#DIV/0!</v>
      </c>
      <c r="BI274" s="351" t="e">
        <f t="shared" si="244"/>
        <v>#DIV/0!</v>
      </c>
      <c r="BJ274" s="351" t="e">
        <f t="shared" si="244"/>
        <v>#DIV/0!</v>
      </c>
      <c r="BK274" s="351" t="e">
        <f t="shared" si="244"/>
        <v>#DIV/0!</v>
      </c>
      <c r="BL274" s="351" t="e">
        <f t="shared" si="244"/>
        <v>#DIV/0!</v>
      </c>
      <c r="BM274" s="351" t="e">
        <f t="shared" si="244"/>
        <v>#DIV/0!</v>
      </c>
      <c r="BN274" s="351" t="e">
        <f t="shared" si="244"/>
        <v>#DIV/0!</v>
      </c>
      <c r="BO274" s="351" t="e">
        <f t="shared" ref="BO274" si="245">BO265/BO273</f>
        <v>#DIV/0!</v>
      </c>
    </row>
    <row r="275" spans="2:67" ht="15.75" x14ac:dyDescent="0.25">
      <c r="B275" s="334" t="s">
        <v>340</v>
      </c>
      <c r="C275" s="351" t="e">
        <f t="shared" ref="C275:AH275" si="246">C261/C269</f>
        <v>#DIV/0!</v>
      </c>
      <c r="D275" s="351" t="e">
        <f t="shared" si="246"/>
        <v>#DIV/0!</v>
      </c>
      <c r="E275" s="351" t="e">
        <f t="shared" si="246"/>
        <v>#DIV/0!</v>
      </c>
      <c r="F275" s="351" t="e">
        <f t="shared" si="246"/>
        <v>#DIV/0!</v>
      </c>
      <c r="G275" s="351" t="e">
        <f t="shared" si="246"/>
        <v>#DIV/0!</v>
      </c>
      <c r="H275" s="351" t="e">
        <f t="shared" si="246"/>
        <v>#DIV/0!</v>
      </c>
      <c r="I275" s="351" t="e">
        <f t="shared" si="246"/>
        <v>#DIV/0!</v>
      </c>
      <c r="J275" s="351" t="e">
        <f t="shared" si="246"/>
        <v>#DIV/0!</v>
      </c>
      <c r="K275" s="351" t="e">
        <f t="shared" si="246"/>
        <v>#DIV/0!</v>
      </c>
      <c r="L275" s="351" t="e">
        <f t="shared" si="246"/>
        <v>#DIV/0!</v>
      </c>
      <c r="M275" s="351" t="e">
        <f t="shared" si="246"/>
        <v>#DIV/0!</v>
      </c>
      <c r="N275" s="351" t="e">
        <f t="shared" si="246"/>
        <v>#DIV/0!</v>
      </c>
      <c r="O275" s="351" t="e">
        <f t="shared" si="246"/>
        <v>#DIV/0!</v>
      </c>
      <c r="P275" s="351" t="e">
        <f t="shared" si="246"/>
        <v>#DIV/0!</v>
      </c>
      <c r="Q275" s="351" t="e">
        <f t="shared" si="246"/>
        <v>#DIV/0!</v>
      </c>
      <c r="R275" s="351" t="e">
        <f t="shared" si="246"/>
        <v>#DIV/0!</v>
      </c>
      <c r="S275" s="351" t="e">
        <f t="shared" si="246"/>
        <v>#DIV/0!</v>
      </c>
      <c r="T275" s="351" t="e">
        <f t="shared" si="246"/>
        <v>#DIV/0!</v>
      </c>
      <c r="U275" s="351" t="e">
        <f t="shared" si="246"/>
        <v>#DIV/0!</v>
      </c>
      <c r="V275" s="351" t="e">
        <f t="shared" si="246"/>
        <v>#DIV/0!</v>
      </c>
      <c r="W275" s="351" t="e">
        <f t="shared" si="246"/>
        <v>#DIV/0!</v>
      </c>
      <c r="X275" s="351" t="e">
        <f t="shared" si="246"/>
        <v>#DIV/0!</v>
      </c>
      <c r="Y275" s="351" t="e">
        <f t="shared" si="246"/>
        <v>#DIV/0!</v>
      </c>
      <c r="Z275" s="351" t="e">
        <f t="shared" si="246"/>
        <v>#DIV/0!</v>
      </c>
      <c r="AA275" s="351" t="e">
        <f t="shared" si="246"/>
        <v>#DIV/0!</v>
      </c>
      <c r="AB275" s="351" t="e">
        <f t="shared" si="246"/>
        <v>#DIV/0!</v>
      </c>
      <c r="AC275" s="351" t="e">
        <f t="shared" si="246"/>
        <v>#DIV/0!</v>
      </c>
      <c r="AD275" s="351" t="e">
        <f t="shared" si="246"/>
        <v>#DIV/0!</v>
      </c>
      <c r="AE275" s="351" t="e">
        <f t="shared" si="246"/>
        <v>#DIV/0!</v>
      </c>
      <c r="AF275" s="351" t="e">
        <f t="shared" si="246"/>
        <v>#DIV/0!</v>
      </c>
      <c r="AG275" s="351" t="e">
        <f t="shared" si="246"/>
        <v>#DIV/0!</v>
      </c>
      <c r="AH275" s="351" t="e">
        <f t="shared" si="246"/>
        <v>#DIV/0!</v>
      </c>
      <c r="AI275" s="351" t="e">
        <f t="shared" ref="AI275:BO275" si="247">AI261/AI269</f>
        <v>#DIV/0!</v>
      </c>
      <c r="AJ275" s="351" t="e">
        <f t="shared" si="247"/>
        <v>#DIV/0!</v>
      </c>
      <c r="AK275" s="351" t="e">
        <f t="shared" si="247"/>
        <v>#DIV/0!</v>
      </c>
      <c r="AL275" s="351" t="e">
        <f t="shared" si="247"/>
        <v>#DIV/0!</v>
      </c>
      <c r="AM275" s="351" t="e">
        <f t="shared" si="247"/>
        <v>#DIV/0!</v>
      </c>
      <c r="AN275" s="351" t="e">
        <f t="shared" si="247"/>
        <v>#DIV/0!</v>
      </c>
      <c r="AO275" s="351" t="e">
        <f t="shared" si="247"/>
        <v>#DIV/0!</v>
      </c>
      <c r="AP275" s="351" t="e">
        <f t="shared" si="247"/>
        <v>#DIV/0!</v>
      </c>
      <c r="AQ275" s="351" t="e">
        <f t="shared" si="247"/>
        <v>#DIV/0!</v>
      </c>
      <c r="AR275" s="351" t="e">
        <f t="shared" si="247"/>
        <v>#DIV/0!</v>
      </c>
      <c r="AS275" s="351" t="e">
        <f t="shared" si="247"/>
        <v>#DIV/0!</v>
      </c>
      <c r="AT275" s="351" t="e">
        <f t="shared" si="247"/>
        <v>#DIV/0!</v>
      </c>
      <c r="AU275" s="351" t="e">
        <f t="shared" si="247"/>
        <v>#DIV/0!</v>
      </c>
      <c r="AV275" s="351" t="e">
        <f t="shared" si="247"/>
        <v>#DIV/0!</v>
      </c>
      <c r="AW275" s="351" t="e">
        <f t="shared" si="247"/>
        <v>#DIV/0!</v>
      </c>
      <c r="AX275" s="351" t="e">
        <f t="shared" si="247"/>
        <v>#DIV/0!</v>
      </c>
      <c r="AY275" s="351" t="e">
        <f t="shared" si="247"/>
        <v>#DIV/0!</v>
      </c>
      <c r="AZ275" s="351" t="e">
        <f t="shared" si="247"/>
        <v>#DIV/0!</v>
      </c>
      <c r="BA275" s="351" t="e">
        <f t="shared" si="247"/>
        <v>#DIV/0!</v>
      </c>
      <c r="BB275" s="351" t="e">
        <f t="shared" si="247"/>
        <v>#DIV/0!</v>
      </c>
      <c r="BC275" s="351" t="e">
        <f t="shared" si="247"/>
        <v>#DIV/0!</v>
      </c>
      <c r="BD275" s="351" t="e">
        <f t="shared" si="247"/>
        <v>#DIV/0!</v>
      </c>
      <c r="BE275" s="351" t="e">
        <f t="shared" si="247"/>
        <v>#DIV/0!</v>
      </c>
      <c r="BF275" s="351" t="e">
        <f t="shared" si="247"/>
        <v>#DIV/0!</v>
      </c>
      <c r="BG275" s="351" t="e">
        <f t="shared" si="247"/>
        <v>#DIV/0!</v>
      </c>
      <c r="BH275" s="351" t="e">
        <f t="shared" si="247"/>
        <v>#DIV/0!</v>
      </c>
      <c r="BI275" s="351" t="e">
        <f t="shared" si="247"/>
        <v>#DIV/0!</v>
      </c>
      <c r="BJ275" s="351" t="e">
        <f t="shared" si="247"/>
        <v>#DIV/0!</v>
      </c>
      <c r="BK275" s="351" t="e">
        <f t="shared" si="247"/>
        <v>#DIV/0!</v>
      </c>
      <c r="BL275" s="351" t="e">
        <f t="shared" si="247"/>
        <v>#DIV/0!</v>
      </c>
      <c r="BM275" s="351" t="e">
        <f t="shared" si="247"/>
        <v>#DIV/0!</v>
      </c>
      <c r="BN275" s="351" t="e">
        <f t="shared" si="247"/>
        <v>#DIV/0!</v>
      </c>
      <c r="BO275" s="351" t="e">
        <f t="shared" si="247"/>
        <v>#DIV/0!</v>
      </c>
    </row>
    <row r="276" spans="2:67" ht="30.75" x14ac:dyDescent="0.25">
      <c r="B276" s="334" t="s">
        <v>341</v>
      </c>
      <c r="C276" s="351" t="e">
        <f t="shared" ref="C276:AH276" si="248">C264/C272</f>
        <v>#DIV/0!</v>
      </c>
      <c r="D276" s="351" t="e">
        <f t="shared" si="248"/>
        <v>#DIV/0!</v>
      </c>
      <c r="E276" s="351" t="e">
        <f t="shared" si="248"/>
        <v>#DIV/0!</v>
      </c>
      <c r="F276" s="351" t="e">
        <f t="shared" si="248"/>
        <v>#DIV/0!</v>
      </c>
      <c r="G276" s="351" t="e">
        <f t="shared" si="248"/>
        <v>#DIV/0!</v>
      </c>
      <c r="H276" s="351" t="e">
        <f t="shared" si="248"/>
        <v>#DIV/0!</v>
      </c>
      <c r="I276" s="351" t="e">
        <f t="shared" si="248"/>
        <v>#DIV/0!</v>
      </c>
      <c r="J276" s="351" t="e">
        <f t="shared" si="248"/>
        <v>#DIV/0!</v>
      </c>
      <c r="K276" s="351" t="e">
        <f t="shared" si="248"/>
        <v>#DIV/0!</v>
      </c>
      <c r="L276" s="351" t="e">
        <f t="shared" si="248"/>
        <v>#DIV/0!</v>
      </c>
      <c r="M276" s="351" t="e">
        <f t="shared" si="248"/>
        <v>#DIV/0!</v>
      </c>
      <c r="N276" s="351" t="e">
        <f t="shared" si="248"/>
        <v>#DIV/0!</v>
      </c>
      <c r="O276" s="351" t="e">
        <f t="shared" si="248"/>
        <v>#DIV/0!</v>
      </c>
      <c r="P276" s="351" t="e">
        <f t="shared" si="248"/>
        <v>#DIV/0!</v>
      </c>
      <c r="Q276" s="351" t="e">
        <f t="shared" si="248"/>
        <v>#DIV/0!</v>
      </c>
      <c r="R276" s="351" t="e">
        <f t="shared" si="248"/>
        <v>#DIV/0!</v>
      </c>
      <c r="S276" s="351" t="e">
        <f t="shared" si="248"/>
        <v>#DIV/0!</v>
      </c>
      <c r="T276" s="351" t="e">
        <f t="shared" si="248"/>
        <v>#DIV/0!</v>
      </c>
      <c r="U276" s="351" t="e">
        <f t="shared" si="248"/>
        <v>#DIV/0!</v>
      </c>
      <c r="V276" s="351" t="e">
        <f t="shared" si="248"/>
        <v>#DIV/0!</v>
      </c>
      <c r="W276" s="351" t="e">
        <f t="shared" si="248"/>
        <v>#DIV/0!</v>
      </c>
      <c r="X276" s="351" t="e">
        <f t="shared" si="248"/>
        <v>#DIV/0!</v>
      </c>
      <c r="Y276" s="351" t="e">
        <f t="shared" si="248"/>
        <v>#DIV/0!</v>
      </c>
      <c r="Z276" s="351" t="e">
        <f t="shared" si="248"/>
        <v>#DIV/0!</v>
      </c>
      <c r="AA276" s="351" t="e">
        <f t="shared" si="248"/>
        <v>#DIV/0!</v>
      </c>
      <c r="AB276" s="351" t="e">
        <f t="shared" si="248"/>
        <v>#DIV/0!</v>
      </c>
      <c r="AC276" s="351" t="e">
        <f t="shared" si="248"/>
        <v>#DIV/0!</v>
      </c>
      <c r="AD276" s="351" t="e">
        <f t="shared" si="248"/>
        <v>#DIV/0!</v>
      </c>
      <c r="AE276" s="351" t="e">
        <f t="shared" si="248"/>
        <v>#DIV/0!</v>
      </c>
      <c r="AF276" s="351" t="e">
        <f t="shared" si="248"/>
        <v>#DIV/0!</v>
      </c>
      <c r="AG276" s="351" t="e">
        <f t="shared" si="248"/>
        <v>#DIV/0!</v>
      </c>
      <c r="AH276" s="351" t="e">
        <f t="shared" si="248"/>
        <v>#DIV/0!</v>
      </c>
      <c r="AI276" s="351" t="e">
        <f t="shared" ref="AI276:BO276" si="249">AI264/AI272</f>
        <v>#DIV/0!</v>
      </c>
      <c r="AJ276" s="351" t="e">
        <f t="shared" si="249"/>
        <v>#DIV/0!</v>
      </c>
      <c r="AK276" s="351" t="e">
        <f t="shared" si="249"/>
        <v>#DIV/0!</v>
      </c>
      <c r="AL276" s="351" t="e">
        <f t="shared" si="249"/>
        <v>#DIV/0!</v>
      </c>
      <c r="AM276" s="351" t="e">
        <f t="shared" si="249"/>
        <v>#DIV/0!</v>
      </c>
      <c r="AN276" s="351" t="e">
        <f t="shared" si="249"/>
        <v>#DIV/0!</v>
      </c>
      <c r="AO276" s="351" t="e">
        <f t="shared" si="249"/>
        <v>#DIV/0!</v>
      </c>
      <c r="AP276" s="351" t="e">
        <f t="shared" si="249"/>
        <v>#DIV/0!</v>
      </c>
      <c r="AQ276" s="351" t="e">
        <f t="shared" si="249"/>
        <v>#DIV/0!</v>
      </c>
      <c r="AR276" s="351" t="e">
        <f t="shared" si="249"/>
        <v>#DIV/0!</v>
      </c>
      <c r="AS276" s="351" t="e">
        <f t="shared" si="249"/>
        <v>#DIV/0!</v>
      </c>
      <c r="AT276" s="351" t="e">
        <f t="shared" si="249"/>
        <v>#DIV/0!</v>
      </c>
      <c r="AU276" s="351" t="e">
        <f t="shared" si="249"/>
        <v>#DIV/0!</v>
      </c>
      <c r="AV276" s="351" t="e">
        <f t="shared" si="249"/>
        <v>#DIV/0!</v>
      </c>
      <c r="AW276" s="351" t="e">
        <f t="shared" si="249"/>
        <v>#DIV/0!</v>
      </c>
      <c r="AX276" s="351" t="e">
        <f t="shared" si="249"/>
        <v>#DIV/0!</v>
      </c>
      <c r="AY276" s="351" t="e">
        <f t="shared" si="249"/>
        <v>#DIV/0!</v>
      </c>
      <c r="AZ276" s="351" t="e">
        <f t="shared" si="249"/>
        <v>#DIV/0!</v>
      </c>
      <c r="BA276" s="351" t="e">
        <f t="shared" si="249"/>
        <v>#DIV/0!</v>
      </c>
      <c r="BB276" s="351" t="e">
        <f t="shared" si="249"/>
        <v>#DIV/0!</v>
      </c>
      <c r="BC276" s="351" t="e">
        <f t="shared" si="249"/>
        <v>#DIV/0!</v>
      </c>
      <c r="BD276" s="351" t="e">
        <f t="shared" si="249"/>
        <v>#DIV/0!</v>
      </c>
      <c r="BE276" s="351" t="e">
        <f t="shared" si="249"/>
        <v>#DIV/0!</v>
      </c>
      <c r="BF276" s="351" t="e">
        <f t="shared" si="249"/>
        <v>#DIV/0!</v>
      </c>
      <c r="BG276" s="351" t="e">
        <f t="shared" si="249"/>
        <v>#DIV/0!</v>
      </c>
      <c r="BH276" s="351" t="e">
        <f t="shared" si="249"/>
        <v>#DIV/0!</v>
      </c>
      <c r="BI276" s="351" t="e">
        <f t="shared" si="249"/>
        <v>#DIV/0!</v>
      </c>
      <c r="BJ276" s="351" t="e">
        <f t="shared" si="249"/>
        <v>#DIV/0!</v>
      </c>
      <c r="BK276" s="351" t="e">
        <f t="shared" si="249"/>
        <v>#DIV/0!</v>
      </c>
      <c r="BL276" s="351" t="e">
        <f t="shared" si="249"/>
        <v>#DIV/0!</v>
      </c>
      <c r="BM276" s="351" t="e">
        <f t="shared" si="249"/>
        <v>#DIV/0!</v>
      </c>
      <c r="BN276" s="351" t="e">
        <f t="shared" si="249"/>
        <v>#DIV/0!</v>
      </c>
      <c r="BO276" s="351" t="e">
        <f t="shared" si="249"/>
        <v>#DIV/0!</v>
      </c>
    </row>
    <row r="277" spans="2:67" s="98" customFormat="1" x14ac:dyDescent="0.25">
      <c r="K277"/>
      <c r="L277"/>
      <c r="M277"/>
      <c r="N277"/>
      <c r="O277"/>
      <c r="P277"/>
      <c r="Q277"/>
      <c r="R277" s="31"/>
      <c r="S277" s="31"/>
    </row>
    <row r="278" spans="2:67" s="98" customFormat="1" ht="15.75" x14ac:dyDescent="0.25">
      <c r="B278" s="480" t="s">
        <v>263</v>
      </c>
      <c r="C278" s="480"/>
      <c r="D278" s="480"/>
      <c r="E278" s="480"/>
      <c r="F278" s="111"/>
      <c r="G278" s="111"/>
      <c r="K278"/>
      <c r="L278"/>
      <c r="M278"/>
      <c r="N278"/>
      <c r="O278"/>
      <c r="P278"/>
      <c r="Q278"/>
      <c r="R278" s="31"/>
      <c r="S278" s="31"/>
    </row>
    <row r="279" spans="2:67" s="98" customFormat="1" ht="15.75" x14ac:dyDescent="0.25">
      <c r="B279" s="111"/>
      <c r="C279" s="111"/>
      <c r="D279" s="111"/>
      <c r="E279" s="111"/>
      <c r="F279" s="111"/>
      <c r="G279" s="111"/>
      <c r="K279"/>
      <c r="L279"/>
      <c r="M279"/>
      <c r="N279"/>
      <c r="O279"/>
      <c r="P279"/>
      <c r="Q279"/>
      <c r="R279" s="31"/>
      <c r="S279" s="31"/>
    </row>
    <row r="280" spans="2:67" s="98" customFormat="1" ht="30" customHeight="1" x14ac:dyDescent="0.25">
      <c r="B280" s="124"/>
      <c r="C280" s="491" t="s">
        <v>152</v>
      </c>
      <c r="D280" s="491"/>
      <c r="E280" s="491"/>
      <c r="F280" s="491"/>
      <c r="G280" s="491"/>
      <c r="K280"/>
      <c r="L280"/>
      <c r="M280"/>
      <c r="N280"/>
      <c r="O280"/>
      <c r="P280"/>
      <c r="Q280"/>
      <c r="R280" s="31"/>
      <c r="S280" s="31"/>
    </row>
    <row r="281" spans="2:67" s="98" customFormat="1" ht="30" customHeight="1" x14ac:dyDescent="0.25">
      <c r="B281" s="113" t="s">
        <v>153</v>
      </c>
      <c r="C281" s="494"/>
      <c r="D281" s="494"/>
      <c r="E281" s="494"/>
      <c r="F281" s="494"/>
      <c r="G281" s="494"/>
      <c r="K281"/>
      <c r="L281"/>
      <c r="M281"/>
      <c r="N281"/>
      <c r="O281"/>
      <c r="P281"/>
      <c r="Q281"/>
      <c r="R281" s="31"/>
      <c r="S281" s="31"/>
    </row>
    <row r="282" spans="2:67" s="98" customFormat="1" ht="15.95" customHeight="1" thickBot="1" x14ac:dyDescent="0.3">
      <c r="B282" s="113" t="s">
        <v>243</v>
      </c>
      <c r="C282" s="474" t="s">
        <v>9</v>
      </c>
      <c r="D282" s="474"/>
      <c r="E282" s="474"/>
      <c r="F282" s="474"/>
      <c r="G282" s="474"/>
      <c r="H282" s="493">
        <v>2018</v>
      </c>
      <c r="I282" s="493"/>
      <c r="J282" s="493"/>
      <c r="K282" s="493"/>
      <c r="L282" s="493"/>
      <c r="M282" s="493"/>
      <c r="N282" s="493"/>
      <c r="O282" s="493"/>
      <c r="P282" s="493"/>
      <c r="Q282" s="493">
        <v>2019</v>
      </c>
      <c r="R282" s="493"/>
      <c r="S282" s="493"/>
      <c r="T282" s="493"/>
      <c r="U282" s="493"/>
      <c r="V282" s="493"/>
      <c r="W282" s="493"/>
      <c r="X282" s="493"/>
      <c r="Y282" s="493"/>
      <c r="Z282" s="495"/>
      <c r="AA282" s="495"/>
      <c r="AB282" s="495"/>
      <c r="AC282" s="493">
        <v>2020</v>
      </c>
      <c r="AD282" s="493"/>
      <c r="AE282" s="493"/>
      <c r="AF282" s="493"/>
      <c r="AG282" s="493"/>
      <c r="AH282" s="493"/>
      <c r="AI282" s="493"/>
      <c r="AJ282" s="493"/>
      <c r="AK282" s="493"/>
      <c r="AL282" s="493"/>
      <c r="AM282" s="493"/>
      <c r="AN282" s="493"/>
      <c r="AO282" s="493">
        <v>2021</v>
      </c>
      <c r="AP282" s="493"/>
      <c r="AQ282" s="493"/>
      <c r="AR282" s="493"/>
      <c r="AS282" s="493"/>
      <c r="AT282" s="493"/>
      <c r="AU282" s="493"/>
      <c r="AV282" s="493"/>
      <c r="AW282" s="493"/>
      <c r="AX282" s="493"/>
      <c r="AY282" s="493"/>
      <c r="AZ282" s="493"/>
      <c r="BA282" s="493">
        <v>2022</v>
      </c>
      <c r="BB282" s="493"/>
      <c r="BC282" s="493"/>
      <c r="BD282" s="493"/>
      <c r="BE282" s="493"/>
      <c r="BF282" s="493"/>
      <c r="BG282" s="493"/>
      <c r="BH282" s="493"/>
      <c r="BI282" s="493"/>
      <c r="BJ282" s="493"/>
      <c r="BK282" s="493"/>
      <c r="BL282" s="493"/>
      <c r="BM282" s="493">
        <v>2023</v>
      </c>
      <c r="BN282" s="493"/>
      <c r="BO282" s="493"/>
    </row>
    <row r="283" spans="2:67" s="98" customFormat="1" ht="45" x14ac:dyDescent="0.25">
      <c r="B283" s="113" t="s">
        <v>227</v>
      </c>
      <c r="C283" s="114" t="s">
        <v>245</v>
      </c>
      <c r="D283" s="114" t="s">
        <v>246</v>
      </c>
      <c r="E283" s="114" t="s">
        <v>247</v>
      </c>
      <c r="F283" s="114" t="s">
        <v>248</v>
      </c>
      <c r="G283" s="114" t="s">
        <v>249</v>
      </c>
      <c r="H283" s="114" t="s">
        <v>264</v>
      </c>
      <c r="I283" s="114" t="s">
        <v>265</v>
      </c>
      <c r="J283" s="114" t="s">
        <v>266</v>
      </c>
      <c r="K283" s="114" t="s">
        <v>267</v>
      </c>
      <c r="L283" s="114" t="s">
        <v>268</v>
      </c>
      <c r="M283" s="114" t="s">
        <v>269</v>
      </c>
      <c r="N283" s="114" t="s">
        <v>270</v>
      </c>
      <c r="O283" s="114" t="s">
        <v>271</v>
      </c>
      <c r="P283" s="114" t="s">
        <v>272</v>
      </c>
      <c r="Q283" s="114" t="s">
        <v>273</v>
      </c>
      <c r="R283" s="114" t="s">
        <v>274</v>
      </c>
      <c r="S283" s="114" t="s">
        <v>275</v>
      </c>
      <c r="T283" s="114" t="s">
        <v>276</v>
      </c>
      <c r="U283" s="114" t="s">
        <v>277</v>
      </c>
      <c r="V283" s="114" t="s">
        <v>278</v>
      </c>
      <c r="W283" s="114" t="s">
        <v>279</v>
      </c>
      <c r="X283" s="114" t="s">
        <v>280</v>
      </c>
      <c r="Y283" s="114" t="s">
        <v>281</v>
      </c>
      <c r="Z283" s="114" t="s">
        <v>282</v>
      </c>
      <c r="AA283" s="114" t="s">
        <v>283</v>
      </c>
      <c r="AB283" s="114" t="s">
        <v>284</v>
      </c>
      <c r="AC283" s="114" t="s">
        <v>285</v>
      </c>
      <c r="AD283" s="114" t="s">
        <v>286</v>
      </c>
      <c r="AE283" s="114" t="s">
        <v>287</v>
      </c>
      <c r="AF283" s="114" t="s">
        <v>288</v>
      </c>
      <c r="AG283" s="114" t="s">
        <v>289</v>
      </c>
      <c r="AH283" s="114" t="s">
        <v>290</v>
      </c>
      <c r="AI283" s="114" t="s">
        <v>291</v>
      </c>
      <c r="AJ283" s="114" t="s">
        <v>292</v>
      </c>
      <c r="AK283" s="114" t="s">
        <v>293</v>
      </c>
      <c r="AL283" s="114" t="s">
        <v>294</v>
      </c>
      <c r="AM283" s="114" t="s">
        <v>295</v>
      </c>
      <c r="AN283" s="114" t="s">
        <v>296</v>
      </c>
      <c r="AO283" s="114" t="s">
        <v>297</v>
      </c>
      <c r="AP283" s="114" t="s">
        <v>298</v>
      </c>
      <c r="AQ283" s="114" t="s">
        <v>299</v>
      </c>
      <c r="AR283" s="114" t="s">
        <v>300</v>
      </c>
      <c r="AS283" s="114" t="s">
        <v>301</v>
      </c>
      <c r="AT283" s="114" t="s">
        <v>302</v>
      </c>
      <c r="AU283" s="114" t="s">
        <v>303</v>
      </c>
      <c r="AV283" s="114" t="s">
        <v>304</v>
      </c>
      <c r="AW283" s="114" t="s">
        <v>305</v>
      </c>
      <c r="AX283" s="114" t="s">
        <v>306</v>
      </c>
      <c r="AY283" s="114" t="s">
        <v>307</v>
      </c>
      <c r="AZ283" s="114" t="s">
        <v>308</v>
      </c>
      <c r="BA283" s="114" t="s">
        <v>309</v>
      </c>
      <c r="BB283" s="114" t="s">
        <v>310</v>
      </c>
      <c r="BC283" s="114" t="s">
        <v>311</v>
      </c>
      <c r="BD283" s="114" t="s">
        <v>312</v>
      </c>
      <c r="BE283" s="114" t="s">
        <v>313</v>
      </c>
      <c r="BF283" s="114" t="s">
        <v>314</v>
      </c>
      <c r="BG283" s="114" t="s">
        <v>315</v>
      </c>
      <c r="BH283" s="114" t="s">
        <v>316</v>
      </c>
      <c r="BI283" s="114" t="s">
        <v>317</v>
      </c>
      <c r="BJ283" s="114" t="s">
        <v>318</v>
      </c>
      <c r="BK283" s="114" t="s">
        <v>319</v>
      </c>
      <c r="BL283" s="114" t="s">
        <v>320</v>
      </c>
      <c r="BM283" s="330" t="s">
        <v>321</v>
      </c>
      <c r="BN283" s="330" t="s">
        <v>322</v>
      </c>
      <c r="BO283" s="330" t="s">
        <v>323</v>
      </c>
    </row>
    <row r="284" spans="2:67" ht="30.75" x14ac:dyDescent="0.25">
      <c r="B284" s="113" t="s">
        <v>324</v>
      </c>
      <c r="C284" s="156"/>
      <c r="D284" s="156"/>
      <c r="E284" s="156"/>
      <c r="F284" s="156"/>
      <c r="G284" s="331"/>
      <c r="H284" s="332"/>
      <c r="I284" s="332"/>
      <c r="J284" s="332"/>
      <c r="K284" s="332"/>
      <c r="L284" s="332"/>
      <c r="M284" s="332"/>
      <c r="N284" s="332"/>
      <c r="O284" s="332"/>
      <c r="P284" s="332"/>
      <c r="Q284" s="332"/>
      <c r="R284" s="332"/>
      <c r="S284" s="332"/>
      <c r="T284" s="332"/>
      <c r="U284" s="332"/>
      <c r="V284" s="332"/>
      <c r="W284" s="332"/>
      <c r="X284" s="332"/>
      <c r="Y284" s="332"/>
      <c r="Z284" s="332"/>
      <c r="AA284" s="332"/>
      <c r="AB284" s="332"/>
      <c r="AC284" s="332"/>
      <c r="AD284" s="332"/>
      <c r="AE284" s="332"/>
      <c r="AF284" s="332"/>
      <c r="AG284" s="332"/>
      <c r="AH284" s="332"/>
      <c r="AI284" s="332"/>
      <c r="AJ284" s="332"/>
      <c r="AK284" s="332"/>
      <c r="AL284" s="332"/>
      <c r="AM284" s="332"/>
      <c r="AN284" s="332"/>
      <c r="AO284" s="332"/>
      <c r="AP284" s="332"/>
      <c r="AQ284" s="332"/>
      <c r="AR284" s="332"/>
      <c r="AS284" s="332"/>
      <c r="AT284" s="332"/>
      <c r="AU284" s="332"/>
      <c r="AV284" s="332"/>
      <c r="AW284" s="332"/>
      <c r="AX284" s="332"/>
      <c r="AY284" s="332"/>
      <c r="AZ284" s="332"/>
      <c r="BA284" s="332"/>
      <c r="BB284" s="332"/>
      <c r="BC284" s="332"/>
      <c r="BD284" s="332"/>
      <c r="BE284" s="332"/>
      <c r="BF284" s="332"/>
      <c r="BG284" s="332"/>
      <c r="BH284" s="332"/>
      <c r="BI284" s="332"/>
      <c r="BJ284" s="332"/>
      <c r="BK284" s="332"/>
      <c r="BL284" s="333"/>
      <c r="BM284" s="332"/>
      <c r="BN284" s="332"/>
      <c r="BO284" s="332"/>
    </row>
    <row r="285" spans="2:67" ht="30.75" x14ac:dyDescent="0.25">
      <c r="B285" s="113" t="s">
        <v>325</v>
      </c>
      <c r="C285" s="156"/>
      <c r="D285" s="156"/>
      <c r="E285" s="156"/>
      <c r="F285" s="156"/>
      <c r="G285" s="331"/>
      <c r="H285" s="332"/>
      <c r="I285" s="332"/>
      <c r="J285" s="332"/>
      <c r="K285" s="332"/>
      <c r="L285" s="332"/>
      <c r="M285" s="332"/>
      <c r="N285" s="332"/>
      <c r="O285" s="332"/>
      <c r="P285" s="332"/>
      <c r="Q285" s="332"/>
      <c r="R285" s="332"/>
      <c r="S285" s="332"/>
      <c r="T285" s="332"/>
      <c r="U285" s="332"/>
      <c r="V285" s="332"/>
      <c r="W285" s="332"/>
      <c r="X285" s="332"/>
      <c r="Y285" s="332"/>
      <c r="Z285" s="332"/>
      <c r="AA285" s="332"/>
      <c r="AB285" s="332"/>
      <c r="AC285" s="332"/>
      <c r="AD285" s="332"/>
      <c r="AE285" s="332"/>
      <c r="AF285" s="332"/>
      <c r="AG285" s="332"/>
      <c r="AH285" s="332"/>
      <c r="AI285" s="332"/>
      <c r="AJ285" s="332"/>
      <c r="AK285" s="332"/>
      <c r="AL285" s="332"/>
      <c r="AM285" s="332"/>
      <c r="AN285" s="332"/>
      <c r="AO285" s="332"/>
      <c r="AP285" s="332"/>
      <c r="AQ285" s="332"/>
      <c r="AR285" s="332"/>
      <c r="AS285" s="332"/>
      <c r="AT285" s="332"/>
      <c r="AU285" s="332"/>
      <c r="AV285" s="332"/>
      <c r="AW285" s="332"/>
      <c r="AX285" s="332"/>
      <c r="AY285" s="332"/>
      <c r="AZ285" s="332"/>
      <c r="BA285" s="332"/>
      <c r="BB285" s="332"/>
      <c r="BC285" s="332"/>
      <c r="BD285" s="332"/>
      <c r="BE285" s="332"/>
      <c r="BF285" s="332"/>
      <c r="BG285" s="332"/>
      <c r="BH285" s="332"/>
      <c r="BI285" s="332"/>
      <c r="BJ285" s="332"/>
      <c r="BK285" s="332"/>
      <c r="BL285" s="333"/>
      <c r="BM285" s="332"/>
      <c r="BN285" s="332"/>
      <c r="BO285" s="332"/>
    </row>
    <row r="286" spans="2:67" ht="15.75" x14ac:dyDescent="0.25">
      <c r="B286" s="334" t="s">
        <v>326</v>
      </c>
      <c r="C286" s="335">
        <f t="shared" ref="C286:AH286" si="250">SUM(C284+C285)</f>
        <v>0</v>
      </c>
      <c r="D286" s="335">
        <f t="shared" si="250"/>
        <v>0</v>
      </c>
      <c r="E286" s="335">
        <f t="shared" si="250"/>
        <v>0</v>
      </c>
      <c r="F286" s="335">
        <f t="shared" si="250"/>
        <v>0</v>
      </c>
      <c r="G286" s="335">
        <f t="shared" si="250"/>
        <v>0</v>
      </c>
      <c r="H286" s="335">
        <f t="shared" si="250"/>
        <v>0</v>
      </c>
      <c r="I286" s="335">
        <f t="shared" si="250"/>
        <v>0</v>
      </c>
      <c r="J286" s="335">
        <f t="shared" si="250"/>
        <v>0</v>
      </c>
      <c r="K286" s="335">
        <f t="shared" si="250"/>
        <v>0</v>
      </c>
      <c r="L286" s="335">
        <f t="shared" si="250"/>
        <v>0</v>
      </c>
      <c r="M286" s="335">
        <f t="shared" si="250"/>
        <v>0</v>
      </c>
      <c r="N286" s="335">
        <f t="shared" si="250"/>
        <v>0</v>
      </c>
      <c r="O286" s="335">
        <f t="shared" si="250"/>
        <v>0</v>
      </c>
      <c r="P286" s="335">
        <f t="shared" si="250"/>
        <v>0</v>
      </c>
      <c r="Q286" s="335">
        <f t="shared" si="250"/>
        <v>0</v>
      </c>
      <c r="R286" s="335">
        <f t="shared" si="250"/>
        <v>0</v>
      </c>
      <c r="S286" s="335">
        <f t="shared" si="250"/>
        <v>0</v>
      </c>
      <c r="T286" s="335">
        <f t="shared" si="250"/>
        <v>0</v>
      </c>
      <c r="U286" s="335">
        <f t="shared" si="250"/>
        <v>0</v>
      </c>
      <c r="V286" s="335">
        <f t="shared" si="250"/>
        <v>0</v>
      </c>
      <c r="W286" s="335">
        <f t="shared" si="250"/>
        <v>0</v>
      </c>
      <c r="X286" s="335">
        <f t="shared" si="250"/>
        <v>0</v>
      </c>
      <c r="Y286" s="335">
        <f t="shared" si="250"/>
        <v>0</v>
      </c>
      <c r="Z286" s="335">
        <f t="shared" si="250"/>
        <v>0</v>
      </c>
      <c r="AA286" s="335">
        <f t="shared" si="250"/>
        <v>0</v>
      </c>
      <c r="AB286" s="335">
        <f t="shared" si="250"/>
        <v>0</v>
      </c>
      <c r="AC286" s="335">
        <f t="shared" si="250"/>
        <v>0</v>
      </c>
      <c r="AD286" s="335">
        <f t="shared" si="250"/>
        <v>0</v>
      </c>
      <c r="AE286" s="335">
        <f t="shared" si="250"/>
        <v>0</v>
      </c>
      <c r="AF286" s="335">
        <f t="shared" si="250"/>
        <v>0</v>
      </c>
      <c r="AG286" s="335">
        <f t="shared" si="250"/>
        <v>0</v>
      </c>
      <c r="AH286" s="335">
        <f t="shared" si="250"/>
        <v>0</v>
      </c>
      <c r="AI286" s="335">
        <f t="shared" ref="AI286:BN286" si="251">SUM(AI284+AI285)</f>
        <v>0</v>
      </c>
      <c r="AJ286" s="335">
        <f t="shared" si="251"/>
        <v>0</v>
      </c>
      <c r="AK286" s="335">
        <f t="shared" si="251"/>
        <v>0</v>
      </c>
      <c r="AL286" s="335">
        <f t="shared" si="251"/>
        <v>0</v>
      </c>
      <c r="AM286" s="335">
        <f t="shared" si="251"/>
        <v>0</v>
      </c>
      <c r="AN286" s="335">
        <f t="shared" si="251"/>
        <v>0</v>
      </c>
      <c r="AO286" s="335">
        <f t="shared" si="251"/>
        <v>0</v>
      </c>
      <c r="AP286" s="335">
        <f t="shared" si="251"/>
        <v>0</v>
      </c>
      <c r="AQ286" s="335">
        <f t="shared" si="251"/>
        <v>0</v>
      </c>
      <c r="AR286" s="335">
        <f t="shared" si="251"/>
        <v>0</v>
      </c>
      <c r="AS286" s="335">
        <f t="shared" si="251"/>
        <v>0</v>
      </c>
      <c r="AT286" s="335">
        <f t="shared" si="251"/>
        <v>0</v>
      </c>
      <c r="AU286" s="335">
        <f t="shared" si="251"/>
        <v>0</v>
      </c>
      <c r="AV286" s="335">
        <f t="shared" si="251"/>
        <v>0</v>
      </c>
      <c r="AW286" s="335">
        <f t="shared" si="251"/>
        <v>0</v>
      </c>
      <c r="AX286" s="335">
        <f t="shared" si="251"/>
        <v>0</v>
      </c>
      <c r="AY286" s="335">
        <f t="shared" si="251"/>
        <v>0</v>
      </c>
      <c r="AZ286" s="335">
        <f t="shared" si="251"/>
        <v>0</v>
      </c>
      <c r="BA286" s="335">
        <f t="shared" si="251"/>
        <v>0</v>
      </c>
      <c r="BB286" s="335">
        <f t="shared" si="251"/>
        <v>0</v>
      </c>
      <c r="BC286" s="335">
        <f t="shared" si="251"/>
        <v>0</v>
      </c>
      <c r="BD286" s="335">
        <f t="shared" si="251"/>
        <v>0</v>
      </c>
      <c r="BE286" s="335">
        <f t="shared" si="251"/>
        <v>0</v>
      </c>
      <c r="BF286" s="335">
        <f t="shared" si="251"/>
        <v>0</v>
      </c>
      <c r="BG286" s="335">
        <f t="shared" si="251"/>
        <v>0</v>
      </c>
      <c r="BH286" s="335">
        <f t="shared" si="251"/>
        <v>0</v>
      </c>
      <c r="BI286" s="335">
        <f t="shared" si="251"/>
        <v>0</v>
      </c>
      <c r="BJ286" s="335">
        <f t="shared" si="251"/>
        <v>0</v>
      </c>
      <c r="BK286" s="335">
        <f t="shared" si="251"/>
        <v>0</v>
      </c>
      <c r="BL286" s="335">
        <f t="shared" si="251"/>
        <v>0</v>
      </c>
      <c r="BM286" s="335">
        <f t="shared" si="251"/>
        <v>0</v>
      </c>
      <c r="BN286" s="335">
        <f t="shared" si="251"/>
        <v>0</v>
      </c>
      <c r="BO286" s="335">
        <f t="shared" ref="BO286" si="252">SUM(BO284+BO285)</f>
        <v>0</v>
      </c>
    </row>
    <row r="287" spans="2:67" ht="30.75" x14ac:dyDescent="0.25">
      <c r="B287" s="113" t="s">
        <v>327</v>
      </c>
      <c r="C287" s="156"/>
      <c r="D287" s="156"/>
      <c r="E287" s="156"/>
      <c r="F287" s="156"/>
      <c r="G287" s="331"/>
      <c r="H287" s="332"/>
      <c r="I287" s="332"/>
      <c r="J287" s="332"/>
      <c r="K287" s="332"/>
      <c r="L287" s="332"/>
      <c r="M287" s="332"/>
      <c r="N287" s="332"/>
      <c r="O287" s="332"/>
      <c r="P287" s="332"/>
      <c r="Q287" s="332"/>
      <c r="R287" s="332"/>
      <c r="S287" s="332"/>
      <c r="T287" s="332"/>
      <c r="U287" s="332"/>
      <c r="V287" s="332"/>
      <c r="W287" s="332"/>
      <c r="X287" s="332"/>
      <c r="Y287" s="332"/>
      <c r="Z287" s="332"/>
      <c r="AA287" s="332"/>
      <c r="AB287" s="332"/>
      <c r="AC287" s="332"/>
      <c r="AD287" s="332"/>
      <c r="AE287" s="332"/>
      <c r="AF287" s="332"/>
      <c r="AG287" s="332"/>
      <c r="AH287" s="332"/>
      <c r="AI287" s="332"/>
      <c r="AJ287" s="332"/>
      <c r="AK287" s="332"/>
      <c r="AL287" s="332"/>
      <c r="AM287" s="332"/>
      <c r="AN287" s="332"/>
      <c r="AO287" s="332"/>
      <c r="AP287" s="332"/>
      <c r="AQ287" s="332"/>
      <c r="AR287" s="332"/>
      <c r="AS287" s="332"/>
      <c r="AT287" s="332"/>
      <c r="AU287" s="332"/>
      <c r="AV287" s="332"/>
      <c r="AW287" s="332"/>
      <c r="AX287" s="332"/>
      <c r="AY287" s="332"/>
      <c r="AZ287" s="332"/>
      <c r="BA287" s="332"/>
      <c r="BB287" s="332"/>
      <c r="BC287" s="332"/>
      <c r="BD287" s="332"/>
      <c r="BE287" s="332"/>
      <c r="BF287" s="332"/>
      <c r="BG287" s="332"/>
      <c r="BH287" s="332"/>
      <c r="BI287" s="332"/>
      <c r="BJ287" s="332"/>
      <c r="BK287" s="332"/>
      <c r="BL287" s="333"/>
      <c r="BM287" s="332"/>
      <c r="BN287" s="332"/>
      <c r="BO287" s="332"/>
    </row>
    <row r="288" spans="2:67" ht="30.75" x14ac:dyDescent="0.25">
      <c r="B288" s="113" t="s">
        <v>328</v>
      </c>
      <c r="C288" s="156"/>
      <c r="D288" s="156"/>
      <c r="E288" s="156"/>
      <c r="F288" s="156"/>
      <c r="G288" s="331"/>
      <c r="H288" s="332"/>
      <c r="I288" s="332"/>
      <c r="J288" s="332"/>
      <c r="K288" s="332"/>
      <c r="L288" s="332"/>
      <c r="M288" s="332"/>
      <c r="N288" s="332"/>
      <c r="O288" s="332"/>
      <c r="P288" s="332"/>
      <c r="Q288" s="332"/>
      <c r="R288" s="332"/>
      <c r="S288" s="332"/>
      <c r="T288" s="332"/>
      <c r="U288" s="332"/>
      <c r="V288" s="332"/>
      <c r="W288" s="332"/>
      <c r="X288" s="332"/>
      <c r="Y288" s="332"/>
      <c r="Z288" s="332"/>
      <c r="AA288" s="332"/>
      <c r="AB288" s="332"/>
      <c r="AC288" s="332"/>
      <c r="AD288" s="332"/>
      <c r="AE288" s="332"/>
      <c r="AF288" s="332"/>
      <c r="AG288" s="332"/>
      <c r="AH288" s="332"/>
      <c r="AI288" s="332"/>
      <c r="AJ288" s="332"/>
      <c r="AK288" s="332"/>
      <c r="AL288" s="332"/>
      <c r="AM288" s="332"/>
      <c r="AN288" s="332"/>
      <c r="AO288" s="332"/>
      <c r="AP288" s="332"/>
      <c r="AQ288" s="332"/>
      <c r="AR288" s="332"/>
      <c r="AS288" s="332"/>
      <c r="AT288" s="332"/>
      <c r="AU288" s="332"/>
      <c r="AV288" s="332"/>
      <c r="AW288" s="332"/>
      <c r="AX288" s="332"/>
      <c r="AY288" s="332"/>
      <c r="AZ288" s="332"/>
      <c r="BA288" s="332"/>
      <c r="BB288" s="332"/>
      <c r="BC288" s="332"/>
      <c r="BD288" s="332"/>
      <c r="BE288" s="332"/>
      <c r="BF288" s="332"/>
      <c r="BG288" s="332"/>
      <c r="BH288" s="332"/>
      <c r="BI288" s="332"/>
      <c r="BJ288" s="332"/>
      <c r="BK288" s="332"/>
      <c r="BL288" s="333"/>
      <c r="BM288" s="332"/>
      <c r="BN288" s="332"/>
      <c r="BO288" s="332"/>
    </row>
    <row r="289" spans="2:67" ht="15.75" x14ac:dyDescent="0.25">
      <c r="B289" s="334" t="s">
        <v>329</v>
      </c>
      <c r="C289" s="335">
        <f t="shared" ref="C289:AH289" si="253">SUM(C287+C288)</f>
        <v>0</v>
      </c>
      <c r="D289" s="335">
        <f t="shared" si="253"/>
        <v>0</v>
      </c>
      <c r="E289" s="335">
        <f t="shared" si="253"/>
        <v>0</v>
      </c>
      <c r="F289" s="335">
        <f t="shared" si="253"/>
        <v>0</v>
      </c>
      <c r="G289" s="335">
        <f t="shared" si="253"/>
        <v>0</v>
      </c>
      <c r="H289" s="335">
        <f t="shared" si="253"/>
        <v>0</v>
      </c>
      <c r="I289" s="335">
        <f t="shared" si="253"/>
        <v>0</v>
      </c>
      <c r="J289" s="335">
        <f t="shared" si="253"/>
        <v>0</v>
      </c>
      <c r="K289" s="335">
        <f t="shared" si="253"/>
        <v>0</v>
      </c>
      <c r="L289" s="335">
        <f t="shared" si="253"/>
        <v>0</v>
      </c>
      <c r="M289" s="335">
        <f t="shared" si="253"/>
        <v>0</v>
      </c>
      <c r="N289" s="335">
        <f t="shared" si="253"/>
        <v>0</v>
      </c>
      <c r="O289" s="335">
        <f t="shared" si="253"/>
        <v>0</v>
      </c>
      <c r="P289" s="335">
        <f t="shared" si="253"/>
        <v>0</v>
      </c>
      <c r="Q289" s="335">
        <f t="shared" si="253"/>
        <v>0</v>
      </c>
      <c r="R289" s="335">
        <f t="shared" si="253"/>
        <v>0</v>
      </c>
      <c r="S289" s="335">
        <f t="shared" si="253"/>
        <v>0</v>
      </c>
      <c r="T289" s="335">
        <f t="shared" si="253"/>
        <v>0</v>
      </c>
      <c r="U289" s="335">
        <f t="shared" si="253"/>
        <v>0</v>
      </c>
      <c r="V289" s="335">
        <f t="shared" si="253"/>
        <v>0</v>
      </c>
      <c r="W289" s="335">
        <f t="shared" si="253"/>
        <v>0</v>
      </c>
      <c r="X289" s="335">
        <f t="shared" si="253"/>
        <v>0</v>
      </c>
      <c r="Y289" s="335">
        <f t="shared" si="253"/>
        <v>0</v>
      </c>
      <c r="Z289" s="335">
        <f t="shared" si="253"/>
        <v>0</v>
      </c>
      <c r="AA289" s="335">
        <f t="shared" si="253"/>
        <v>0</v>
      </c>
      <c r="AB289" s="335">
        <f t="shared" si="253"/>
        <v>0</v>
      </c>
      <c r="AC289" s="335">
        <f t="shared" si="253"/>
        <v>0</v>
      </c>
      <c r="AD289" s="335">
        <f t="shared" si="253"/>
        <v>0</v>
      </c>
      <c r="AE289" s="335">
        <f t="shared" si="253"/>
        <v>0</v>
      </c>
      <c r="AF289" s="335">
        <f t="shared" si="253"/>
        <v>0</v>
      </c>
      <c r="AG289" s="335">
        <f t="shared" si="253"/>
        <v>0</v>
      </c>
      <c r="AH289" s="335">
        <f t="shared" si="253"/>
        <v>0</v>
      </c>
      <c r="AI289" s="335">
        <f t="shared" ref="AI289:BN289" si="254">SUM(AI287+AI288)</f>
        <v>0</v>
      </c>
      <c r="AJ289" s="335">
        <f t="shared" si="254"/>
        <v>0</v>
      </c>
      <c r="AK289" s="335">
        <f t="shared" si="254"/>
        <v>0</v>
      </c>
      <c r="AL289" s="335">
        <f t="shared" si="254"/>
        <v>0</v>
      </c>
      <c r="AM289" s="335">
        <f t="shared" si="254"/>
        <v>0</v>
      </c>
      <c r="AN289" s="335">
        <f t="shared" si="254"/>
        <v>0</v>
      </c>
      <c r="AO289" s="335">
        <f t="shared" si="254"/>
        <v>0</v>
      </c>
      <c r="AP289" s="335">
        <f t="shared" si="254"/>
        <v>0</v>
      </c>
      <c r="AQ289" s="335">
        <f t="shared" si="254"/>
        <v>0</v>
      </c>
      <c r="AR289" s="335">
        <f t="shared" si="254"/>
        <v>0</v>
      </c>
      <c r="AS289" s="335">
        <f t="shared" si="254"/>
        <v>0</v>
      </c>
      <c r="AT289" s="335">
        <f t="shared" si="254"/>
        <v>0</v>
      </c>
      <c r="AU289" s="335">
        <f t="shared" si="254"/>
        <v>0</v>
      </c>
      <c r="AV289" s="335">
        <f t="shared" si="254"/>
        <v>0</v>
      </c>
      <c r="AW289" s="335">
        <f t="shared" si="254"/>
        <v>0</v>
      </c>
      <c r="AX289" s="335">
        <f t="shared" si="254"/>
        <v>0</v>
      </c>
      <c r="AY289" s="335">
        <f t="shared" si="254"/>
        <v>0</v>
      </c>
      <c r="AZ289" s="335">
        <f t="shared" si="254"/>
        <v>0</v>
      </c>
      <c r="BA289" s="335">
        <f t="shared" si="254"/>
        <v>0</v>
      </c>
      <c r="BB289" s="335">
        <f t="shared" si="254"/>
        <v>0</v>
      </c>
      <c r="BC289" s="335">
        <f t="shared" si="254"/>
        <v>0</v>
      </c>
      <c r="BD289" s="335">
        <f t="shared" si="254"/>
        <v>0</v>
      </c>
      <c r="BE289" s="335">
        <f t="shared" si="254"/>
        <v>0</v>
      </c>
      <c r="BF289" s="335">
        <f t="shared" si="254"/>
        <v>0</v>
      </c>
      <c r="BG289" s="335">
        <f t="shared" si="254"/>
        <v>0</v>
      </c>
      <c r="BH289" s="335">
        <f t="shared" si="254"/>
        <v>0</v>
      </c>
      <c r="BI289" s="335">
        <f t="shared" si="254"/>
        <v>0</v>
      </c>
      <c r="BJ289" s="335">
        <f t="shared" si="254"/>
        <v>0</v>
      </c>
      <c r="BK289" s="335">
        <f t="shared" si="254"/>
        <v>0</v>
      </c>
      <c r="BL289" s="335">
        <f t="shared" si="254"/>
        <v>0</v>
      </c>
      <c r="BM289" s="335">
        <f t="shared" si="254"/>
        <v>0</v>
      </c>
      <c r="BN289" s="335">
        <f t="shared" si="254"/>
        <v>0</v>
      </c>
      <c r="BO289" s="335">
        <f t="shared" ref="BO289" si="255">SUM(BO287+BO288)</f>
        <v>0</v>
      </c>
    </row>
    <row r="290" spans="2:67" ht="15.75" x14ac:dyDescent="0.25">
      <c r="B290" s="336" t="s">
        <v>330</v>
      </c>
      <c r="C290" s="337">
        <f t="shared" ref="C290:AH290" si="256">SUM(C286+C289)</f>
        <v>0</v>
      </c>
      <c r="D290" s="337">
        <f t="shared" si="256"/>
        <v>0</v>
      </c>
      <c r="E290" s="337">
        <f t="shared" si="256"/>
        <v>0</v>
      </c>
      <c r="F290" s="337">
        <f t="shared" si="256"/>
        <v>0</v>
      </c>
      <c r="G290" s="337">
        <f t="shared" si="256"/>
        <v>0</v>
      </c>
      <c r="H290" s="337">
        <f t="shared" si="256"/>
        <v>0</v>
      </c>
      <c r="I290" s="337">
        <f t="shared" si="256"/>
        <v>0</v>
      </c>
      <c r="J290" s="337">
        <f t="shared" si="256"/>
        <v>0</v>
      </c>
      <c r="K290" s="337">
        <f t="shared" si="256"/>
        <v>0</v>
      </c>
      <c r="L290" s="337">
        <f t="shared" si="256"/>
        <v>0</v>
      </c>
      <c r="M290" s="337">
        <f t="shared" si="256"/>
        <v>0</v>
      </c>
      <c r="N290" s="337">
        <f t="shared" si="256"/>
        <v>0</v>
      </c>
      <c r="O290" s="337">
        <f t="shared" si="256"/>
        <v>0</v>
      </c>
      <c r="P290" s="337">
        <f t="shared" si="256"/>
        <v>0</v>
      </c>
      <c r="Q290" s="337">
        <f t="shared" si="256"/>
        <v>0</v>
      </c>
      <c r="R290" s="337">
        <f t="shared" si="256"/>
        <v>0</v>
      </c>
      <c r="S290" s="337">
        <f t="shared" si="256"/>
        <v>0</v>
      </c>
      <c r="T290" s="337">
        <f t="shared" si="256"/>
        <v>0</v>
      </c>
      <c r="U290" s="337">
        <f t="shared" si="256"/>
        <v>0</v>
      </c>
      <c r="V290" s="337">
        <f t="shared" si="256"/>
        <v>0</v>
      </c>
      <c r="W290" s="337">
        <f t="shared" si="256"/>
        <v>0</v>
      </c>
      <c r="X290" s="337">
        <f t="shared" si="256"/>
        <v>0</v>
      </c>
      <c r="Y290" s="337">
        <f t="shared" si="256"/>
        <v>0</v>
      </c>
      <c r="Z290" s="337">
        <f t="shared" si="256"/>
        <v>0</v>
      </c>
      <c r="AA290" s="337">
        <f t="shared" si="256"/>
        <v>0</v>
      </c>
      <c r="AB290" s="337">
        <f t="shared" si="256"/>
        <v>0</v>
      </c>
      <c r="AC290" s="337">
        <f t="shared" si="256"/>
        <v>0</v>
      </c>
      <c r="AD290" s="337">
        <f t="shared" si="256"/>
        <v>0</v>
      </c>
      <c r="AE290" s="337">
        <f t="shared" si="256"/>
        <v>0</v>
      </c>
      <c r="AF290" s="337">
        <f t="shared" si="256"/>
        <v>0</v>
      </c>
      <c r="AG290" s="337">
        <f t="shared" si="256"/>
        <v>0</v>
      </c>
      <c r="AH290" s="337">
        <f t="shared" si="256"/>
        <v>0</v>
      </c>
      <c r="AI290" s="337">
        <f t="shared" ref="AI290:BN290" si="257">SUM(AI286+AI289)</f>
        <v>0</v>
      </c>
      <c r="AJ290" s="337">
        <f t="shared" si="257"/>
        <v>0</v>
      </c>
      <c r="AK290" s="337">
        <f t="shared" si="257"/>
        <v>0</v>
      </c>
      <c r="AL290" s="337">
        <f t="shared" si="257"/>
        <v>0</v>
      </c>
      <c r="AM290" s="337">
        <f t="shared" si="257"/>
        <v>0</v>
      </c>
      <c r="AN290" s="337">
        <f t="shared" si="257"/>
        <v>0</v>
      </c>
      <c r="AO290" s="337">
        <f t="shared" si="257"/>
        <v>0</v>
      </c>
      <c r="AP290" s="337">
        <f t="shared" si="257"/>
        <v>0</v>
      </c>
      <c r="AQ290" s="337">
        <f t="shared" si="257"/>
        <v>0</v>
      </c>
      <c r="AR290" s="337">
        <f t="shared" si="257"/>
        <v>0</v>
      </c>
      <c r="AS290" s="337">
        <f t="shared" si="257"/>
        <v>0</v>
      </c>
      <c r="AT290" s="337">
        <f t="shared" si="257"/>
        <v>0</v>
      </c>
      <c r="AU290" s="337">
        <f t="shared" si="257"/>
        <v>0</v>
      </c>
      <c r="AV290" s="337">
        <f t="shared" si="257"/>
        <v>0</v>
      </c>
      <c r="AW290" s="337">
        <f t="shared" si="257"/>
        <v>0</v>
      </c>
      <c r="AX290" s="337">
        <f t="shared" si="257"/>
        <v>0</v>
      </c>
      <c r="AY290" s="337">
        <f t="shared" si="257"/>
        <v>0</v>
      </c>
      <c r="AZ290" s="337">
        <f t="shared" si="257"/>
        <v>0</v>
      </c>
      <c r="BA290" s="337">
        <f t="shared" si="257"/>
        <v>0</v>
      </c>
      <c r="BB290" s="337">
        <f t="shared" si="257"/>
        <v>0</v>
      </c>
      <c r="BC290" s="337">
        <f t="shared" si="257"/>
        <v>0</v>
      </c>
      <c r="BD290" s="337">
        <f t="shared" si="257"/>
        <v>0</v>
      </c>
      <c r="BE290" s="337">
        <f t="shared" si="257"/>
        <v>0</v>
      </c>
      <c r="BF290" s="337">
        <f t="shared" si="257"/>
        <v>0</v>
      </c>
      <c r="BG290" s="337">
        <f t="shared" si="257"/>
        <v>0</v>
      </c>
      <c r="BH290" s="337">
        <f t="shared" si="257"/>
        <v>0</v>
      </c>
      <c r="BI290" s="337">
        <f t="shared" si="257"/>
        <v>0</v>
      </c>
      <c r="BJ290" s="337">
        <f t="shared" si="257"/>
        <v>0</v>
      </c>
      <c r="BK290" s="337">
        <f t="shared" si="257"/>
        <v>0</v>
      </c>
      <c r="BL290" s="337">
        <f t="shared" si="257"/>
        <v>0</v>
      </c>
      <c r="BM290" s="337">
        <f t="shared" si="257"/>
        <v>0</v>
      </c>
      <c r="BN290" s="337">
        <f t="shared" si="257"/>
        <v>0</v>
      </c>
      <c r="BO290" s="337">
        <f t="shared" ref="BO290" si="258">SUM(BO286+BO289)</f>
        <v>0</v>
      </c>
    </row>
    <row r="291" spans="2:67" ht="16.5" thickBot="1" x14ac:dyDescent="0.3">
      <c r="B291" s="338" t="s">
        <v>331</v>
      </c>
      <c r="C291" s="339" t="e">
        <f>C290/C$11</f>
        <v>#DIV/0!</v>
      </c>
      <c r="D291" s="339" t="e">
        <f>D290/D$11</f>
        <v>#DIV/0!</v>
      </c>
      <c r="E291" s="339" t="e">
        <f>E290/E$11</f>
        <v>#DIV/0!</v>
      </c>
      <c r="F291" s="339" t="e">
        <f>F290/F$11</f>
        <v>#DIV/0!</v>
      </c>
      <c r="G291" s="339" t="e">
        <f>G290/G$11</f>
        <v>#DIV/0!</v>
      </c>
      <c r="H291" s="340"/>
      <c r="I291" s="341"/>
      <c r="J291" s="341"/>
      <c r="K291" s="341"/>
      <c r="L291" s="341"/>
      <c r="M291" s="342"/>
      <c r="N291" s="341"/>
      <c r="O291" s="341"/>
      <c r="P291" s="341"/>
      <c r="Q291" s="341"/>
      <c r="R291" s="342"/>
      <c r="S291" s="341"/>
      <c r="T291" s="341"/>
      <c r="U291" s="341"/>
      <c r="V291" s="341"/>
      <c r="W291" s="342"/>
      <c r="X291" s="341"/>
      <c r="Y291" s="341"/>
      <c r="Z291" s="341"/>
      <c r="AA291" s="341"/>
      <c r="AB291" s="342"/>
      <c r="AC291" s="341"/>
      <c r="AD291" s="341"/>
      <c r="AE291" s="341"/>
      <c r="AF291" s="341"/>
      <c r="AG291" s="342"/>
      <c r="AH291" s="341"/>
      <c r="AI291" s="341"/>
      <c r="AJ291" s="341"/>
      <c r="AK291" s="341"/>
      <c r="AL291" s="342"/>
      <c r="AM291" s="341"/>
      <c r="AN291" s="341"/>
      <c r="AO291" s="341"/>
      <c r="AP291" s="341"/>
      <c r="AQ291" s="342"/>
      <c r="AR291" s="341"/>
      <c r="AS291" s="341"/>
      <c r="AT291" s="341"/>
      <c r="AU291" s="341"/>
      <c r="AV291" s="342"/>
      <c r="AW291" s="341"/>
      <c r="AX291" s="341"/>
      <c r="AY291" s="341"/>
      <c r="AZ291" s="341"/>
      <c r="BA291" s="342"/>
      <c r="BB291" s="341"/>
      <c r="BC291" s="341"/>
      <c r="BD291" s="341"/>
      <c r="BE291" s="341"/>
      <c r="BF291" s="342"/>
      <c r="BG291" s="341"/>
      <c r="BH291" s="341"/>
      <c r="BI291" s="341"/>
      <c r="BJ291" s="341"/>
      <c r="BK291" s="342"/>
      <c r="BL291" s="341"/>
      <c r="BM291" s="341"/>
      <c r="BN291" s="341"/>
      <c r="BO291" s="341"/>
    </row>
    <row r="292" spans="2:67" ht="30.75" x14ac:dyDescent="0.25">
      <c r="B292" s="343" t="s">
        <v>332</v>
      </c>
      <c r="C292" s="344"/>
      <c r="D292" s="344"/>
      <c r="E292" s="344"/>
      <c r="F292" s="344"/>
      <c r="G292" s="345"/>
      <c r="H292" s="332"/>
      <c r="I292" s="332"/>
      <c r="J292" s="332"/>
      <c r="K292" s="332"/>
      <c r="L292" s="332"/>
      <c r="M292" s="332"/>
      <c r="N292" s="332"/>
      <c r="O292" s="332"/>
      <c r="P292" s="332"/>
      <c r="Q292" s="332"/>
      <c r="R292" s="332"/>
      <c r="S292" s="332"/>
      <c r="T292" s="332"/>
      <c r="U292" s="332"/>
      <c r="V292" s="332"/>
      <c r="W292" s="332"/>
      <c r="X292" s="332"/>
      <c r="Y292" s="332"/>
      <c r="Z292" s="332"/>
      <c r="AA292" s="332"/>
      <c r="AB292" s="332"/>
      <c r="AC292" s="332"/>
      <c r="AD292" s="332"/>
      <c r="AE292" s="332"/>
      <c r="AF292" s="332"/>
      <c r="AG292" s="332"/>
      <c r="AH292" s="332"/>
      <c r="AI292" s="332"/>
      <c r="AJ292" s="332"/>
      <c r="AK292" s="332"/>
      <c r="AL292" s="332"/>
      <c r="AM292" s="332"/>
      <c r="AN292" s="332"/>
      <c r="AO292" s="332"/>
      <c r="AP292" s="332"/>
      <c r="AQ292" s="332"/>
      <c r="AR292" s="332"/>
      <c r="AS292" s="332"/>
      <c r="AT292" s="332"/>
      <c r="AU292" s="332"/>
      <c r="AV292" s="332"/>
      <c r="AW292" s="332"/>
      <c r="AX292" s="332"/>
      <c r="AY292" s="332"/>
      <c r="AZ292" s="332"/>
      <c r="BA292" s="332"/>
      <c r="BB292" s="332"/>
      <c r="BC292" s="332"/>
      <c r="BD292" s="332"/>
      <c r="BE292" s="332"/>
      <c r="BF292" s="332"/>
      <c r="BG292" s="332"/>
      <c r="BH292" s="332"/>
      <c r="BI292" s="332"/>
      <c r="BJ292" s="332"/>
      <c r="BK292" s="332"/>
      <c r="BL292" s="333"/>
      <c r="BM292" s="332"/>
      <c r="BN292" s="332"/>
      <c r="BO292" s="332"/>
    </row>
    <row r="293" spans="2:67" ht="30.75" x14ac:dyDescent="0.25">
      <c r="B293" s="113" t="s">
        <v>333</v>
      </c>
      <c r="C293" s="344"/>
      <c r="D293" s="344"/>
      <c r="E293" s="344"/>
      <c r="F293" s="344"/>
      <c r="G293" s="345"/>
      <c r="H293" s="332"/>
      <c r="I293" s="332"/>
      <c r="J293" s="332"/>
      <c r="K293" s="332"/>
      <c r="L293" s="332"/>
      <c r="M293" s="332"/>
      <c r="N293" s="332"/>
      <c r="O293" s="332"/>
      <c r="P293" s="332"/>
      <c r="Q293" s="332"/>
      <c r="R293" s="332"/>
      <c r="S293" s="332"/>
      <c r="T293" s="332"/>
      <c r="U293" s="332"/>
      <c r="V293" s="332"/>
      <c r="W293" s="332"/>
      <c r="X293" s="332"/>
      <c r="Y293" s="332"/>
      <c r="Z293" s="332"/>
      <c r="AA293" s="332"/>
      <c r="AB293" s="332"/>
      <c r="AC293" s="332"/>
      <c r="AD293" s="332"/>
      <c r="AE293" s="332"/>
      <c r="AF293" s="332"/>
      <c r="AG293" s="332"/>
      <c r="AH293" s="332"/>
      <c r="AI293" s="332"/>
      <c r="AJ293" s="332"/>
      <c r="AK293" s="332"/>
      <c r="AL293" s="332"/>
      <c r="AM293" s="332"/>
      <c r="AN293" s="332"/>
      <c r="AO293" s="332"/>
      <c r="AP293" s="332"/>
      <c r="AQ293" s="332"/>
      <c r="AR293" s="332"/>
      <c r="AS293" s="332"/>
      <c r="AT293" s="332"/>
      <c r="AU293" s="332"/>
      <c r="AV293" s="332"/>
      <c r="AW293" s="332"/>
      <c r="AX293" s="332"/>
      <c r="AY293" s="332"/>
      <c r="AZ293" s="332"/>
      <c r="BA293" s="332"/>
      <c r="BB293" s="332"/>
      <c r="BC293" s="332"/>
      <c r="BD293" s="332"/>
      <c r="BE293" s="332"/>
      <c r="BF293" s="332"/>
      <c r="BG293" s="332"/>
      <c r="BH293" s="332"/>
      <c r="BI293" s="332"/>
      <c r="BJ293" s="332"/>
      <c r="BK293" s="332"/>
      <c r="BL293" s="333"/>
      <c r="BM293" s="332"/>
      <c r="BN293" s="332"/>
      <c r="BO293" s="332"/>
    </row>
    <row r="294" spans="2:67" ht="15.75" x14ac:dyDescent="0.25">
      <c r="B294" s="346" t="s">
        <v>334</v>
      </c>
      <c r="C294" s="347">
        <f t="shared" ref="C294:AH294" si="259">SUM(C292+C293)</f>
        <v>0</v>
      </c>
      <c r="D294" s="347">
        <f t="shared" si="259"/>
        <v>0</v>
      </c>
      <c r="E294" s="347">
        <f t="shared" si="259"/>
        <v>0</v>
      </c>
      <c r="F294" s="347">
        <f t="shared" si="259"/>
        <v>0</v>
      </c>
      <c r="G294" s="347">
        <f t="shared" si="259"/>
        <v>0</v>
      </c>
      <c r="H294" s="347">
        <f t="shared" si="259"/>
        <v>0</v>
      </c>
      <c r="I294" s="347">
        <f t="shared" si="259"/>
        <v>0</v>
      </c>
      <c r="J294" s="347">
        <f t="shared" si="259"/>
        <v>0</v>
      </c>
      <c r="K294" s="347">
        <f t="shared" si="259"/>
        <v>0</v>
      </c>
      <c r="L294" s="347">
        <f t="shared" si="259"/>
        <v>0</v>
      </c>
      <c r="M294" s="347">
        <f t="shared" si="259"/>
        <v>0</v>
      </c>
      <c r="N294" s="347">
        <f t="shared" si="259"/>
        <v>0</v>
      </c>
      <c r="O294" s="347">
        <f t="shared" si="259"/>
        <v>0</v>
      </c>
      <c r="P294" s="347">
        <f t="shared" si="259"/>
        <v>0</v>
      </c>
      <c r="Q294" s="347">
        <f t="shared" si="259"/>
        <v>0</v>
      </c>
      <c r="R294" s="347">
        <f t="shared" si="259"/>
        <v>0</v>
      </c>
      <c r="S294" s="347">
        <f t="shared" si="259"/>
        <v>0</v>
      </c>
      <c r="T294" s="347">
        <f t="shared" si="259"/>
        <v>0</v>
      </c>
      <c r="U294" s="347">
        <f t="shared" si="259"/>
        <v>0</v>
      </c>
      <c r="V294" s="347">
        <f t="shared" si="259"/>
        <v>0</v>
      </c>
      <c r="W294" s="347">
        <f t="shared" si="259"/>
        <v>0</v>
      </c>
      <c r="X294" s="347">
        <f t="shared" si="259"/>
        <v>0</v>
      </c>
      <c r="Y294" s="347">
        <f t="shared" si="259"/>
        <v>0</v>
      </c>
      <c r="Z294" s="347">
        <f t="shared" si="259"/>
        <v>0</v>
      </c>
      <c r="AA294" s="347">
        <f t="shared" si="259"/>
        <v>0</v>
      </c>
      <c r="AB294" s="347">
        <f t="shared" si="259"/>
        <v>0</v>
      </c>
      <c r="AC294" s="347">
        <f t="shared" si="259"/>
        <v>0</v>
      </c>
      <c r="AD294" s="347">
        <f t="shared" si="259"/>
        <v>0</v>
      </c>
      <c r="AE294" s="347">
        <f t="shared" si="259"/>
        <v>0</v>
      </c>
      <c r="AF294" s="347">
        <f t="shared" si="259"/>
        <v>0</v>
      </c>
      <c r="AG294" s="347">
        <f t="shared" si="259"/>
        <v>0</v>
      </c>
      <c r="AH294" s="347">
        <f t="shared" si="259"/>
        <v>0</v>
      </c>
      <c r="AI294" s="347">
        <f t="shared" ref="AI294:BN294" si="260">SUM(AI292+AI293)</f>
        <v>0</v>
      </c>
      <c r="AJ294" s="347">
        <f t="shared" si="260"/>
        <v>0</v>
      </c>
      <c r="AK294" s="347">
        <f t="shared" si="260"/>
        <v>0</v>
      </c>
      <c r="AL294" s="347">
        <f t="shared" si="260"/>
        <v>0</v>
      </c>
      <c r="AM294" s="347">
        <f t="shared" si="260"/>
        <v>0</v>
      </c>
      <c r="AN294" s="347">
        <f t="shared" si="260"/>
        <v>0</v>
      </c>
      <c r="AO294" s="347">
        <f t="shared" si="260"/>
        <v>0</v>
      </c>
      <c r="AP294" s="347">
        <f t="shared" si="260"/>
        <v>0</v>
      </c>
      <c r="AQ294" s="347">
        <f t="shared" si="260"/>
        <v>0</v>
      </c>
      <c r="AR294" s="347">
        <f t="shared" si="260"/>
        <v>0</v>
      </c>
      <c r="AS294" s="347">
        <f t="shared" si="260"/>
        <v>0</v>
      </c>
      <c r="AT294" s="347">
        <f t="shared" si="260"/>
        <v>0</v>
      </c>
      <c r="AU294" s="347">
        <f t="shared" si="260"/>
        <v>0</v>
      </c>
      <c r="AV294" s="347">
        <f t="shared" si="260"/>
        <v>0</v>
      </c>
      <c r="AW294" s="347">
        <f t="shared" si="260"/>
        <v>0</v>
      </c>
      <c r="AX294" s="347">
        <f t="shared" si="260"/>
        <v>0</v>
      </c>
      <c r="AY294" s="347">
        <f t="shared" si="260"/>
        <v>0</v>
      </c>
      <c r="AZ294" s="347">
        <f t="shared" si="260"/>
        <v>0</v>
      </c>
      <c r="BA294" s="347">
        <f t="shared" si="260"/>
        <v>0</v>
      </c>
      <c r="BB294" s="347">
        <f t="shared" si="260"/>
        <v>0</v>
      </c>
      <c r="BC294" s="347">
        <f t="shared" si="260"/>
        <v>0</v>
      </c>
      <c r="BD294" s="347">
        <f t="shared" si="260"/>
        <v>0</v>
      </c>
      <c r="BE294" s="347">
        <f t="shared" si="260"/>
        <v>0</v>
      </c>
      <c r="BF294" s="347">
        <f t="shared" si="260"/>
        <v>0</v>
      </c>
      <c r="BG294" s="347">
        <f t="shared" si="260"/>
        <v>0</v>
      </c>
      <c r="BH294" s="347">
        <f t="shared" si="260"/>
        <v>0</v>
      </c>
      <c r="BI294" s="347">
        <f t="shared" si="260"/>
        <v>0</v>
      </c>
      <c r="BJ294" s="347">
        <f t="shared" si="260"/>
        <v>0</v>
      </c>
      <c r="BK294" s="347">
        <f t="shared" si="260"/>
        <v>0</v>
      </c>
      <c r="BL294" s="347">
        <f t="shared" si="260"/>
        <v>0</v>
      </c>
      <c r="BM294" s="347">
        <f t="shared" si="260"/>
        <v>0</v>
      </c>
      <c r="BN294" s="347">
        <f t="shared" si="260"/>
        <v>0</v>
      </c>
      <c r="BO294" s="347">
        <f t="shared" ref="BO294" si="261">SUM(BO292+BO293)</f>
        <v>0</v>
      </c>
    </row>
    <row r="295" spans="2:67" ht="30.75" x14ac:dyDescent="0.25">
      <c r="B295" s="343" t="s">
        <v>335</v>
      </c>
      <c r="C295" s="344"/>
      <c r="D295" s="344"/>
      <c r="E295" s="344"/>
      <c r="F295" s="344"/>
      <c r="G295" s="345"/>
      <c r="H295" s="332"/>
      <c r="I295" s="332"/>
      <c r="J295" s="332"/>
      <c r="K295" s="332"/>
      <c r="L295" s="332"/>
      <c r="M295" s="332"/>
      <c r="N295" s="332"/>
      <c r="O295" s="332"/>
      <c r="P295" s="332"/>
      <c r="Q295" s="332"/>
      <c r="R295" s="332"/>
      <c r="S295" s="332"/>
      <c r="T295" s="332"/>
      <c r="U295" s="332"/>
      <c r="V295" s="332"/>
      <c r="W295" s="332"/>
      <c r="X295" s="332"/>
      <c r="Y295" s="332"/>
      <c r="Z295" s="332"/>
      <c r="AA295" s="332"/>
      <c r="AB295" s="332"/>
      <c r="AC295" s="332"/>
      <c r="AD295" s="332"/>
      <c r="AE295" s="332"/>
      <c r="AF295" s="332"/>
      <c r="AG295" s="332"/>
      <c r="AH295" s="332"/>
      <c r="AI295" s="332"/>
      <c r="AJ295" s="332"/>
      <c r="AK295" s="332"/>
      <c r="AL295" s="332"/>
      <c r="AM295" s="332"/>
      <c r="AN295" s="332"/>
      <c r="AO295" s="332"/>
      <c r="AP295" s="332"/>
      <c r="AQ295" s="332"/>
      <c r="AR295" s="332"/>
      <c r="AS295" s="332"/>
      <c r="AT295" s="332"/>
      <c r="AU295" s="332"/>
      <c r="AV295" s="332"/>
      <c r="AW295" s="332"/>
      <c r="AX295" s="332"/>
      <c r="AY295" s="332"/>
      <c r="AZ295" s="332"/>
      <c r="BA295" s="332"/>
      <c r="BB295" s="332"/>
      <c r="BC295" s="332"/>
      <c r="BD295" s="332"/>
      <c r="BE295" s="332"/>
      <c r="BF295" s="332"/>
      <c r="BG295" s="332"/>
      <c r="BH295" s="332"/>
      <c r="BI295" s="332"/>
      <c r="BJ295" s="332"/>
      <c r="BK295" s="332"/>
      <c r="BL295" s="333"/>
      <c r="BM295" s="332"/>
      <c r="BN295" s="332"/>
      <c r="BO295" s="332"/>
    </row>
    <row r="296" spans="2:67" ht="30.75" x14ac:dyDescent="0.25">
      <c r="B296" s="343" t="s">
        <v>336</v>
      </c>
      <c r="C296" s="348"/>
      <c r="D296" s="348"/>
      <c r="E296" s="348"/>
      <c r="F296" s="348"/>
      <c r="G296" s="349"/>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32"/>
      <c r="AD296" s="332"/>
      <c r="AE296" s="332"/>
      <c r="AF296" s="332"/>
      <c r="AG296" s="332"/>
      <c r="AH296" s="332"/>
      <c r="AI296" s="332"/>
      <c r="AJ296" s="332"/>
      <c r="AK296" s="332"/>
      <c r="AL296" s="332"/>
      <c r="AM296" s="332"/>
      <c r="AN296" s="332"/>
      <c r="AO296" s="332"/>
      <c r="AP296" s="332"/>
      <c r="AQ296" s="332"/>
      <c r="AR296" s="332"/>
      <c r="AS296" s="332"/>
      <c r="AT296" s="332"/>
      <c r="AU296" s="332"/>
      <c r="AV296" s="332"/>
      <c r="AW296" s="332"/>
      <c r="AX296" s="332"/>
      <c r="AY296" s="332"/>
      <c r="AZ296" s="332"/>
      <c r="BA296" s="332"/>
      <c r="BB296" s="332"/>
      <c r="BC296" s="332"/>
      <c r="BD296" s="332"/>
      <c r="BE296" s="332"/>
      <c r="BF296" s="332"/>
      <c r="BG296" s="332"/>
      <c r="BH296" s="332"/>
      <c r="BI296" s="332"/>
      <c r="BJ296" s="332"/>
      <c r="BK296" s="332"/>
      <c r="BL296" s="333"/>
      <c r="BM296" s="332"/>
      <c r="BN296" s="332"/>
      <c r="BO296" s="332"/>
    </row>
    <row r="297" spans="2:67" ht="15.75" x14ac:dyDescent="0.25">
      <c r="B297" s="334" t="s">
        <v>337</v>
      </c>
      <c r="C297" s="350">
        <f t="shared" ref="C297:AH297" si="262">SUM(C295+C296)</f>
        <v>0</v>
      </c>
      <c r="D297" s="350">
        <f t="shared" si="262"/>
        <v>0</v>
      </c>
      <c r="E297" s="350">
        <f t="shared" si="262"/>
        <v>0</v>
      </c>
      <c r="F297" s="350">
        <f t="shared" si="262"/>
        <v>0</v>
      </c>
      <c r="G297" s="350">
        <f t="shared" si="262"/>
        <v>0</v>
      </c>
      <c r="H297" s="350">
        <f t="shared" si="262"/>
        <v>0</v>
      </c>
      <c r="I297" s="350">
        <f t="shared" si="262"/>
        <v>0</v>
      </c>
      <c r="J297" s="350">
        <f t="shared" si="262"/>
        <v>0</v>
      </c>
      <c r="K297" s="350">
        <f t="shared" si="262"/>
        <v>0</v>
      </c>
      <c r="L297" s="350">
        <f t="shared" si="262"/>
        <v>0</v>
      </c>
      <c r="M297" s="350">
        <f t="shared" si="262"/>
        <v>0</v>
      </c>
      <c r="N297" s="350">
        <f t="shared" si="262"/>
        <v>0</v>
      </c>
      <c r="O297" s="350">
        <f t="shared" si="262"/>
        <v>0</v>
      </c>
      <c r="P297" s="350">
        <f t="shared" si="262"/>
        <v>0</v>
      </c>
      <c r="Q297" s="350">
        <f t="shared" si="262"/>
        <v>0</v>
      </c>
      <c r="R297" s="350">
        <f t="shared" si="262"/>
        <v>0</v>
      </c>
      <c r="S297" s="350">
        <f t="shared" si="262"/>
        <v>0</v>
      </c>
      <c r="T297" s="350">
        <f t="shared" si="262"/>
        <v>0</v>
      </c>
      <c r="U297" s="350">
        <f t="shared" si="262"/>
        <v>0</v>
      </c>
      <c r="V297" s="350">
        <f t="shared" si="262"/>
        <v>0</v>
      </c>
      <c r="W297" s="350">
        <f t="shared" si="262"/>
        <v>0</v>
      </c>
      <c r="X297" s="350">
        <f t="shared" si="262"/>
        <v>0</v>
      </c>
      <c r="Y297" s="350">
        <f t="shared" si="262"/>
        <v>0</v>
      </c>
      <c r="Z297" s="350">
        <f t="shared" si="262"/>
        <v>0</v>
      </c>
      <c r="AA297" s="350">
        <f t="shared" si="262"/>
        <v>0</v>
      </c>
      <c r="AB297" s="350">
        <f t="shared" si="262"/>
        <v>0</v>
      </c>
      <c r="AC297" s="350">
        <f t="shared" si="262"/>
        <v>0</v>
      </c>
      <c r="AD297" s="350">
        <f t="shared" si="262"/>
        <v>0</v>
      </c>
      <c r="AE297" s="350">
        <f t="shared" si="262"/>
        <v>0</v>
      </c>
      <c r="AF297" s="350">
        <f t="shared" si="262"/>
        <v>0</v>
      </c>
      <c r="AG297" s="350">
        <f t="shared" si="262"/>
        <v>0</v>
      </c>
      <c r="AH297" s="350">
        <f t="shared" si="262"/>
        <v>0</v>
      </c>
      <c r="AI297" s="350">
        <f t="shared" ref="AI297:BN297" si="263">SUM(AI295+AI296)</f>
        <v>0</v>
      </c>
      <c r="AJ297" s="350">
        <f t="shared" si="263"/>
        <v>0</v>
      </c>
      <c r="AK297" s="350">
        <f t="shared" si="263"/>
        <v>0</v>
      </c>
      <c r="AL297" s="350">
        <f t="shared" si="263"/>
        <v>0</v>
      </c>
      <c r="AM297" s="350">
        <f t="shared" si="263"/>
        <v>0</v>
      </c>
      <c r="AN297" s="350">
        <f t="shared" si="263"/>
        <v>0</v>
      </c>
      <c r="AO297" s="350">
        <f t="shared" si="263"/>
        <v>0</v>
      </c>
      <c r="AP297" s="350">
        <f t="shared" si="263"/>
        <v>0</v>
      </c>
      <c r="AQ297" s="350">
        <f t="shared" si="263"/>
        <v>0</v>
      </c>
      <c r="AR297" s="350">
        <f t="shared" si="263"/>
        <v>0</v>
      </c>
      <c r="AS297" s="350">
        <f t="shared" si="263"/>
        <v>0</v>
      </c>
      <c r="AT297" s="350">
        <f t="shared" si="263"/>
        <v>0</v>
      </c>
      <c r="AU297" s="350">
        <f t="shared" si="263"/>
        <v>0</v>
      </c>
      <c r="AV297" s="350">
        <f t="shared" si="263"/>
        <v>0</v>
      </c>
      <c r="AW297" s="350">
        <f t="shared" si="263"/>
        <v>0</v>
      </c>
      <c r="AX297" s="350">
        <f t="shared" si="263"/>
        <v>0</v>
      </c>
      <c r="AY297" s="350">
        <f t="shared" si="263"/>
        <v>0</v>
      </c>
      <c r="AZ297" s="350">
        <f t="shared" si="263"/>
        <v>0</v>
      </c>
      <c r="BA297" s="350">
        <f t="shared" si="263"/>
        <v>0</v>
      </c>
      <c r="BB297" s="350">
        <f t="shared" si="263"/>
        <v>0</v>
      </c>
      <c r="BC297" s="350">
        <f t="shared" si="263"/>
        <v>0</v>
      </c>
      <c r="BD297" s="350">
        <f t="shared" si="263"/>
        <v>0</v>
      </c>
      <c r="BE297" s="350">
        <f t="shared" si="263"/>
        <v>0</v>
      </c>
      <c r="BF297" s="350">
        <f t="shared" si="263"/>
        <v>0</v>
      </c>
      <c r="BG297" s="350">
        <f t="shared" si="263"/>
        <v>0</v>
      </c>
      <c r="BH297" s="350">
        <f t="shared" si="263"/>
        <v>0</v>
      </c>
      <c r="BI297" s="350">
        <f t="shared" si="263"/>
        <v>0</v>
      </c>
      <c r="BJ297" s="350">
        <f t="shared" si="263"/>
        <v>0</v>
      </c>
      <c r="BK297" s="350">
        <f t="shared" si="263"/>
        <v>0</v>
      </c>
      <c r="BL297" s="350">
        <f t="shared" si="263"/>
        <v>0</v>
      </c>
      <c r="BM297" s="350">
        <f t="shared" si="263"/>
        <v>0</v>
      </c>
      <c r="BN297" s="350">
        <f t="shared" si="263"/>
        <v>0</v>
      </c>
      <c r="BO297" s="350">
        <f t="shared" ref="BO297" si="264">SUM(BO295+BO296)</f>
        <v>0</v>
      </c>
    </row>
    <row r="298" spans="2:67" ht="15.75" x14ac:dyDescent="0.25">
      <c r="B298" s="334" t="s">
        <v>338</v>
      </c>
      <c r="C298" s="350">
        <f t="shared" ref="C298:AH298" si="265">SUM(C294+C297)</f>
        <v>0</v>
      </c>
      <c r="D298" s="350">
        <f t="shared" si="265"/>
        <v>0</v>
      </c>
      <c r="E298" s="350">
        <f t="shared" si="265"/>
        <v>0</v>
      </c>
      <c r="F298" s="350">
        <f t="shared" si="265"/>
        <v>0</v>
      </c>
      <c r="G298" s="350">
        <f t="shared" si="265"/>
        <v>0</v>
      </c>
      <c r="H298" s="350">
        <f t="shared" si="265"/>
        <v>0</v>
      </c>
      <c r="I298" s="350">
        <f t="shared" si="265"/>
        <v>0</v>
      </c>
      <c r="J298" s="350">
        <f t="shared" si="265"/>
        <v>0</v>
      </c>
      <c r="K298" s="350">
        <f t="shared" si="265"/>
        <v>0</v>
      </c>
      <c r="L298" s="350">
        <f t="shared" si="265"/>
        <v>0</v>
      </c>
      <c r="M298" s="350">
        <f t="shared" si="265"/>
        <v>0</v>
      </c>
      <c r="N298" s="350">
        <f t="shared" si="265"/>
        <v>0</v>
      </c>
      <c r="O298" s="350">
        <f t="shared" si="265"/>
        <v>0</v>
      </c>
      <c r="P298" s="350">
        <f t="shared" si="265"/>
        <v>0</v>
      </c>
      <c r="Q298" s="350">
        <f t="shared" si="265"/>
        <v>0</v>
      </c>
      <c r="R298" s="350">
        <f t="shared" si="265"/>
        <v>0</v>
      </c>
      <c r="S298" s="350">
        <f t="shared" si="265"/>
        <v>0</v>
      </c>
      <c r="T298" s="350">
        <f t="shared" si="265"/>
        <v>0</v>
      </c>
      <c r="U298" s="350">
        <f t="shared" si="265"/>
        <v>0</v>
      </c>
      <c r="V298" s="350">
        <f t="shared" si="265"/>
        <v>0</v>
      </c>
      <c r="W298" s="350">
        <f t="shared" si="265"/>
        <v>0</v>
      </c>
      <c r="X298" s="350">
        <f t="shared" si="265"/>
        <v>0</v>
      </c>
      <c r="Y298" s="350">
        <f t="shared" si="265"/>
        <v>0</v>
      </c>
      <c r="Z298" s="350">
        <f t="shared" si="265"/>
        <v>0</v>
      </c>
      <c r="AA298" s="350">
        <f t="shared" si="265"/>
        <v>0</v>
      </c>
      <c r="AB298" s="350">
        <f t="shared" si="265"/>
        <v>0</v>
      </c>
      <c r="AC298" s="350">
        <f t="shared" si="265"/>
        <v>0</v>
      </c>
      <c r="AD298" s="350">
        <f t="shared" si="265"/>
        <v>0</v>
      </c>
      <c r="AE298" s="350">
        <f t="shared" si="265"/>
        <v>0</v>
      </c>
      <c r="AF298" s="350">
        <f t="shared" si="265"/>
        <v>0</v>
      </c>
      <c r="AG298" s="350">
        <f t="shared" si="265"/>
        <v>0</v>
      </c>
      <c r="AH298" s="350">
        <f t="shared" si="265"/>
        <v>0</v>
      </c>
      <c r="AI298" s="350">
        <f t="shared" ref="AI298:BN298" si="266">SUM(AI294+AI297)</f>
        <v>0</v>
      </c>
      <c r="AJ298" s="350">
        <f t="shared" si="266"/>
        <v>0</v>
      </c>
      <c r="AK298" s="350">
        <f t="shared" si="266"/>
        <v>0</v>
      </c>
      <c r="AL298" s="350">
        <f t="shared" si="266"/>
        <v>0</v>
      </c>
      <c r="AM298" s="350">
        <f t="shared" si="266"/>
        <v>0</v>
      </c>
      <c r="AN298" s="350">
        <f t="shared" si="266"/>
        <v>0</v>
      </c>
      <c r="AO298" s="350">
        <f t="shared" si="266"/>
        <v>0</v>
      </c>
      <c r="AP298" s="350">
        <f t="shared" si="266"/>
        <v>0</v>
      </c>
      <c r="AQ298" s="350">
        <f t="shared" si="266"/>
        <v>0</v>
      </c>
      <c r="AR298" s="350">
        <f t="shared" si="266"/>
        <v>0</v>
      </c>
      <c r="AS298" s="350">
        <f t="shared" si="266"/>
        <v>0</v>
      </c>
      <c r="AT298" s="350">
        <f t="shared" si="266"/>
        <v>0</v>
      </c>
      <c r="AU298" s="350">
        <f t="shared" si="266"/>
        <v>0</v>
      </c>
      <c r="AV298" s="350">
        <f t="shared" si="266"/>
        <v>0</v>
      </c>
      <c r="AW298" s="350">
        <f t="shared" si="266"/>
        <v>0</v>
      </c>
      <c r="AX298" s="350">
        <f t="shared" si="266"/>
        <v>0</v>
      </c>
      <c r="AY298" s="350">
        <f t="shared" si="266"/>
        <v>0</v>
      </c>
      <c r="AZ298" s="350">
        <f t="shared" si="266"/>
        <v>0</v>
      </c>
      <c r="BA298" s="350">
        <f t="shared" si="266"/>
        <v>0</v>
      </c>
      <c r="BB298" s="350">
        <f t="shared" si="266"/>
        <v>0</v>
      </c>
      <c r="BC298" s="350">
        <f t="shared" si="266"/>
        <v>0</v>
      </c>
      <c r="BD298" s="350">
        <f t="shared" si="266"/>
        <v>0</v>
      </c>
      <c r="BE298" s="350">
        <f t="shared" si="266"/>
        <v>0</v>
      </c>
      <c r="BF298" s="350">
        <f t="shared" si="266"/>
        <v>0</v>
      </c>
      <c r="BG298" s="350">
        <f t="shared" si="266"/>
        <v>0</v>
      </c>
      <c r="BH298" s="350">
        <f t="shared" si="266"/>
        <v>0</v>
      </c>
      <c r="BI298" s="350">
        <f t="shared" si="266"/>
        <v>0</v>
      </c>
      <c r="BJ298" s="350">
        <f t="shared" si="266"/>
        <v>0</v>
      </c>
      <c r="BK298" s="350">
        <f t="shared" si="266"/>
        <v>0</v>
      </c>
      <c r="BL298" s="350">
        <f t="shared" si="266"/>
        <v>0</v>
      </c>
      <c r="BM298" s="350">
        <f t="shared" si="266"/>
        <v>0</v>
      </c>
      <c r="BN298" s="350">
        <f t="shared" si="266"/>
        <v>0</v>
      </c>
      <c r="BO298" s="350">
        <f t="shared" ref="BO298" si="267">SUM(BO294+BO297)</f>
        <v>0</v>
      </c>
    </row>
    <row r="299" spans="2:67" ht="15.75" x14ac:dyDescent="0.25">
      <c r="B299" s="334" t="s">
        <v>339</v>
      </c>
      <c r="C299" s="351" t="e">
        <f t="shared" ref="C299:AH299" si="268">C290/C298</f>
        <v>#DIV/0!</v>
      </c>
      <c r="D299" s="351" t="e">
        <f t="shared" si="268"/>
        <v>#DIV/0!</v>
      </c>
      <c r="E299" s="351" t="e">
        <f t="shared" si="268"/>
        <v>#DIV/0!</v>
      </c>
      <c r="F299" s="351" t="e">
        <f t="shared" si="268"/>
        <v>#DIV/0!</v>
      </c>
      <c r="G299" s="351" t="e">
        <f t="shared" si="268"/>
        <v>#DIV/0!</v>
      </c>
      <c r="H299" s="351" t="e">
        <f t="shared" si="268"/>
        <v>#DIV/0!</v>
      </c>
      <c r="I299" s="351" t="e">
        <f t="shared" si="268"/>
        <v>#DIV/0!</v>
      </c>
      <c r="J299" s="351" t="e">
        <f t="shared" si="268"/>
        <v>#DIV/0!</v>
      </c>
      <c r="K299" s="351" t="e">
        <f t="shared" si="268"/>
        <v>#DIV/0!</v>
      </c>
      <c r="L299" s="351" t="e">
        <f t="shared" si="268"/>
        <v>#DIV/0!</v>
      </c>
      <c r="M299" s="351" t="e">
        <f t="shared" si="268"/>
        <v>#DIV/0!</v>
      </c>
      <c r="N299" s="351" t="e">
        <f t="shared" si="268"/>
        <v>#DIV/0!</v>
      </c>
      <c r="O299" s="351" t="e">
        <f t="shared" si="268"/>
        <v>#DIV/0!</v>
      </c>
      <c r="P299" s="351" t="e">
        <f t="shared" si="268"/>
        <v>#DIV/0!</v>
      </c>
      <c r="Q299" s="351" t="e">
        <f t="shared" si="268"/>
        <v>#DIV/0!</v>
      </c>
      <c r="R299" s="351" t="e">
        <f t="shared" si="268"/>
        <v>#DIV/0!</v>
      </c>
      <c r="S299" s="351" t="e">
        <f t="shared" si="268"/>
        <v>#DIV/0!</v>
      </c>
      <c r="T299" s="351" t="e">
        <f t="shared" si="268"/>
        <v>#DIV/0!</v>
      </c>
      <c r="U299" s="351" t="e">
        <f t="shared" si="268"/>
        <v>#DIV/0!</v>
      </c>
      <c r="V299" s="351" t="e">
        <f t="shared" si="268"/>
        <v>#DIV/0!</v>
      </c>
      <c r="W299" s="351" t="e">
        <f t="shared" si="268"/>
        <v>#DIV/0!</v>
      </c>
      <c r="X299" s="351" t="e">
        <f t="shared" si="268"/>
        <v>#DIV/0!</v>
      </c>
      <c r="Y299" s="351" t="e">
        <f t="shared" si="268"/>
        <v>#DIV/0!</v>
      </c>
      <c r="Z299" s="351" t="e">
        <f t="shared" si="268"/>
        <v>#DIV/0!</v>
      </c>
      <c r="AA299" s="351" t="e">
        <f t="shared" si="268"/>
        <v>#DIV/0!</v>
      </c>
      <c r="AB299" s="351" t="e">
        <f t="shared" si="268"/>
        <v>#DIV/0!</v>
      </c>
      <c r="AC299" s="351" t="e">
        <f t="shared" si="268"/>
        <v>#DIV/0!</v>
      </c>
      <c r="AD299" s="351" t="e">
        <f t="shared" si="268"/>
        <v>#DIV/0!</v>
      </c>
      <c r="AE299" s="351" t="e">
        <f t="shared" si="268"/>
        <v>#DIV/0!</v>
      </c>
      <c r="AF299" s="351" t="e">
        <f t="shared" si="268"/>
        <v>#DIV/0!</v>
      </c>
      <c r="AG299" s="351" t="e">
        <f t="shared" si="268"/>
        <v>#DIV/0!</v>
      </c>
      <c r="AH299" s="351" t="e">
        <f t="shared" si="268"/>
        <v>#DIV/0!</v>
      </c>
      <c r="AI299" s="351" t="e">
        <f t="shared" ref="AI299:BN299" si="269">AI290/AI298</f>
        <v>#DIV/0!</v>
      </c>
      <c r="AJ299" s="351" t="e">
        <f t="shared" si="269"/>
        <v>#DIV/0!</v>
      </c>
      <c r="AK299" s="351" t="e">
        <f t="shared" si="269"/>
        <v>#DIV/0!</v>
      </c>
      <c r="AL299" s="351" t="e">
        <f t="shared" si="269"/>
        <v>#DIV/0!</v>
      </c>
      <c r="AM299" s="351" t="e">
        <f t="shared" si="269"/>
        <v>#DIV/0!</v>
      </c>
      <c r="AN299" s="351" t="e">
        <f t="shared" si="269"/>
        <v>#DIV/0!</v>
      </c>
      <c r="AO299" s="351" t="e">
        <f t="shared" si="269"/>
        <v>#DIV/0!</v>
      </c>
      <c r="AP299" s="351" t="e">
        <f t="shared" si="269"/>
        <v>#DIV/0!</v>
      </c>
      <c r="AQ299" s="351" t="e">
        <f t="shared" si="269"/>
        <v>#DIV/0!</v>
      </c>
      <c r="AR299" s="351" t="e">
        <f t="shared" si="269"/>
        <v>#DIV/0!</v>
      </c>
      <c r="AS299" s="351" t="e">
        <f t="shared" si="269"/>
        <v>#DIV/0!</v>
      </c>
      <c r="AT299" s="351" t="e">
        <f t="shared" si="269"/>
        <v>#DIV/0!</v>
      </c>
      <c r="AU299" s="351" t="e">
        <f t="shared" si="269"/>
        <v>#DIV/0!</v>
      </c>
      <c r="AV299" s="351" t="e">
        <f t="shared" si="269"/>
        <v>#DIV/0!</v>
      </c>
      <c r="AW299" s="351" t="e">
        <f t="shared" si="269"/>
        <v>#DIV/0!</v>
      </c>
      <c r="AX299" s="351" t="e">
        <f t="shared" si="269"/>
        <v>#DIV/0!</v>
      </c>
      <c r="AY299" s="351" t="e">
        <f t="shared" si="269"/>
        <v>#DIV/0!</v>
      </c>
      <c r="AZ299" s="351" t="e">
        <f t="shared" si="269"/>
        <v>#DIV/0!</v>
      </c>
      <c r="BA299" s="351" t="e">
        <f t="shared" si="269"/>
        <v>#DIV/0!</v>
      </c>
      <c r="BB299" s="351" t="e">
        <f t="shared" si="269"/>
        <v>#DIV/0!</v>
      </c>
      <c r="BC299" s="351" t="e">
        <f t="shared" si="269"/>
        <v>#DIV/0!</v>
      </c>
      <c r="BD299" s="351" t="e">
        <f t="shared" si="269"/>
        <v>#DIV/0!</v>
      </c>
      <c r="BE299" s="351" t="e">
        <f t="shared" si="269"/>
        <v>#DIV/0!</v>
      </c>
      <c r="BF299" s="351" t="e">
        <f t="shared" si="269"/>
        <v>#DIV/0!</v>
      </c>
      <c r="BG299" s="351" t="e">
        <f t="shared" si="269"/>
        <v>#DIV/0!</v>
      </c>
      <c r="BH299" s="351" t="e">
        <f t="shared" si="269"/>
        <v>#DIV/0!</v>
      </c>
      <c r="BI299" s="351" t="e">
        <f t="shared" si="269"/>
        <v>#DIV/0!</v>
      </c>
      <c r="BJ299" s="351" t="e">
        <f t="shared" si="269"/>
        <v>#DIV/0!</v>
      </c>
      <c r="BK299" s="351" t="e">
        <f t="shared" si="269"/>
        <v>#DIV/0!</v>
      </c>
      <c r="BL299" s="351" t="e">
        <f t="shared" si="269"/>
        <v>#DIV/0!</v>
      </c>
      <c r="BM299" s="351" t="e">
        <f t="shared" si="269"/>
        <v>#DIV/0!</v>
      </c>
      <c r="BN299" s="351" t="e">
        <f t="shared" si="269"/>
        <v>#DIV/0!</v>
      </c>
      <c r="BO299" s="351" t="e">
        <f t="shared" ref="BO299" si="270">BO290/BO298</f>
        <v>#DIV/0!</v>
      </c>
    </row>
    <row r="300" spans="2:67" ht="15.75" x14ac:dyDescent="0.25">
      <c r="B300" s="334" t="s">
        <v>340</v>
      </c>
      <c r="C300" s="351" t="e">
        <f t="shared" ref="C300:AH300" si="271">C286/C294</f>
        <v>#DIV/0!</v>
      </c>
      <c r="D300" s="351" t="e">
        <f t="shared" si="271"/>
        <v>#DIV/0!</v>
      </c>
      <c r="E300" s="351" t="e">
        <f t="shared" si="271"/>
        <v>#DIV/0!</v>
      </c>
      <c r="F300" s="351" t="e">
        <f t="shared" si="271"/>
        <v>#DIV/0!</v>
      </c>
      <c r="G300" s="351" t="e">
        <f t="shared" si="271"/>
        <v>#DIV/0!</v>
      </c>
      <c r="H300" s="351" t="e">
        <f t="shared" si="271"/>
        <v>#DIV/0!</v>
      </c>
      <c r="I300" s="351" t="e">
        <f t="shared" si="271"/>
        <v>#DIV/0!</v>
      </c>
      <c r="J300" s="351" t="e">
        <f t="shared" si="271"/>
        <v>#DIV/0!</v>
      </c>
      <c r="K300" s="351" t="e">
        <f t="shared" si="271"/>
        <v>#DIV/0!</v>
      </c>
      <c r="L300" s="351" t="e">
        <f t="shared" si="271"/>
        <v>#DIV/0!</v>
      </c>
      <c r="M300" s="351" t="e">
        <f t="shared" si="271"/>
        <v>#DIV/0!</v>
      </c>
      <c r="N300" s="351" t="e">
        <f t="shared" si="271"/>
        <v>#DIV/0!</v>
      </c>
      <c r="O300" s="351" t="e">
        <f t="shared" si="271"/>
        <v>#DIV/0!</v>
      </c>
      <c r="P300" s="351" t="e">
        <f t="shared" si="271"/>
        <v>#DIV/0!</v>
      </c>
      <c r="Q300" s="351" t="e">
        <f t="shared" si="271"/>
        <v>#DIV/0!</v>
      </c>
      <c r="R300" s="351" t="e">
        <f t="shared" si="271"/>
        <v>#DIV/0!</v>
      </c>
      <c r="S300" s="351" t="e">
        <f t="shared" si="271"/>
        <v>#DIV/0!</v>
      </c>
      <c r="T300" s="351" t="e">
        <f t="shared" si="271"/>
        <v>#DIV/0!</v>
      </c>
      <c r="U300" s="351" t="e">
        <f t="shared" si="271"/>
        <v>#DIV/0!</v>
      </c>
      <c r="V300" s="351" t="e">
        <f t="shared" si="271"/>
        <v>#DIV/0!</v>
      </c>
      <c r="W300" s="351" t="e">
        <f t="shared" si="271"/>
        <v>#DIV/0!</v>
      </c>
      <c r="X300" s="351" t="e">
        <f t="shared" si="271"/>
        <v>#DIV/0!</v>
      </c>
      <c r="Y300" s="351" t="e">
        <f t="shared" si="271"/>
        <v>#DIV/0!</v>
      </c>
      <c r="Z300" s="351" t="e">
        <f t="shared" si="271"/>
        <v>#DIV/0!</v>
      </c>
      <c r="AA300" s="351" t="e">
        <f t="shared" si="271"/>
        <v>#DIV/0!</v>
      </c>
      <c r="AB300" s="351" t="e">
        <f t="shared" si="271"/>
        <v>#DIV/0!</v>
      </c>
      <c r="AC300" s="351" t="e">
        <f t="shared" si="271"/>
        <v>#DIV/0!</v>
      </c>
      <c r="AD300" s="351" t="e">
        <f t="shared" si="271"/>
        <v>#DIV/0!</v>
      </c>
      <c r="AE300" s="351" t="e">
        <f t="shared" si="271"/>
        <v>#DIV/0!</v>
      </c>
      <c r="AF300" s="351" t="e">
        <f t="shared" si="271"/>
        <v>#DIV/0!</v>
      </c>
      <c r="AG300" s="351" t="e">
        <f t="shared" si="271"/>
        <v>#DIV/0!</v>
      </c>
      <c r="AH300" s="351" t="e">
        <f t="shared" si="271"/>
        <v>#DIV/0!</v>
      </c>
      <c r="AI300" s="351" t="e">
        <f t="shared" ref="AI300:BO300" si="272">AI286/AI294</f>
        <v>#DIV/0!</v>
      </c>
      <c r="AJ300" s="351" t="e">
        <f t="shared" si="272"/>
        <v>#DIV/0!</v>
      </c>
      <c r="AK300" s="351" t="e">
        <f t="shared" si="272"/>
        <v>#DIV/0!</v>
      </c>
      <c r="AL300" s="351" t="e">
        <f t="shared" si="272"/>
        <v>#DIV/0!</v>
      </c>
      <c r="AM300" s="351" t="e">
        <f t="shared" si="272"/>
        <v>#DIV/0!</v>
      </c>
      <c r="AN300" s="351" t="e">
        <f t="shared" si="272"/>
        <v>#DIV/0!</v>
      </c>
      <c r="AO300" s="351" t="e">
        <f t="shared" si="272"/>
        <v>#DIV/0!</v>
      </c>
      <c r="AP300" s="351" t="e">
        <f t="shared" si="272"/>
        <v>#DIV/0!</v>
      </c>
      <c r="AQ300" s="351" t="e">
        <f t="shared" si="272"/>
        <v>#DIV/0!</v>
      </c>
      <c r="AR300" s="351" t="e">
        <f t="shared" si="272"/>
        <v>#DIV/0!</v>
      </c>
      <c r="AS300" s="351" t="e">
        <f t="shared" si="272"/>
        <v>#DIV/0!</v>
      </c>
      <c r="AT300" s="351" t="e">
        <f t="shared" si="272"/>
        <v>#DIV/0!</v>
      </c>
      <c r="AU300" s="351" t="e">
        <f t="shared" si="272"/>
        <v>#DIV/0!</v>
      </c>
      <c r="AV300" s="351" t="e">
        <f t="shared" si="272"/>
        <v>#DIV/0!</v>
      </c>
      <c r="AW300" s="351" t="e">
        <f t="shared" si="272"/>
        <v>#DIV/0!</v>
      </c>
      <c r="AX300" s="351" t="e">
        <f t="shared" si="272"/>
        <v>#DIV/0!</v>
      </c>
      <c r="AY300" s="351" t="e">
        <f t="shared" si="272"/>
        <v>#DIV/0!</v>
      </c>
      <c r="AZ300" s="351" t="e">
        <f t="shared" si="272"/>
        <v>#DIV/0!</v>
      </c>
      <c r="BA300" s="351" t="e">
        <f t="shared" si="272"/>
        <v>#DIV/0!</v>
      </c>
      <c r="BB300" s="351" t="e">
        <f t="shared" si="272"/>
        <v>#DIV/0!</v>
      </c>
      <c r="BC300" s="351" t="e">
        <f t="shared" si="272"/>
        <v>#DIV/0!</v>
      </c>
      <c r="BD300" s="351" t="e">
        <f t="shared" si="272"/>
        <v>#DIV/0!</v>
      </c>
      <c r="BE300" s="351" t="e">
        <f t="shared" si="272"/>
        <v>#DIV/0!</v>
      </c>
      <c r="BF300" s="351" t="e">
        <f t="shared" si="272"/>
        <v>#DIV/0!</v>
      </c>
      <c r="BG300" s="351" t="e">
        <f t="shared" si="272"/>
        <v>#DIV/0!</v>
      </c>
      <c r="BH300" s="351" t="e">
        <f t="shared" si="272"/>
        <v>#DIV/0!</v>
      </c>
      <c r="BI300" s="351" t="e">
        <f t="shared" si="272"/>
        <v>#DIV/0!</v>
      </c>
      <c r="BJ300" s="351" t="e">
        <f t="shared" si="272"/>
        <v>#DIV/0!</v>
      </c>
      <c r="BK300" s="351" t="e">
        <f t="shared" si="272"/>
        <v>#DIV/0!</v>
      </c>
      <c r="BL300" s="351" t="e">
        <f t="shared" si="272"/>
        <v>#DIV/0!</v>
      </c>
      <c r="BM300" s="351" t="e">
        <f t="shared" si="272"/>
        <v>#DIV/0!</v>
      </c>
      <c r="BN300" s="351" t="e">
        <f t="shared" si="272"/>
        <v>#DIV/0!</v>
      </c>
      <c r="BO300" s="351" t="e">
        <f t="shared" si="272"/>
        <v>#DIV/0!</v>
      </c>
    </row>
    <row r="301" spans="2:67" ht="30.75" x14ac:dyDescent="0.25">
      <c r="B301" s="334" t="s">
        <v>341</v>
      </c>
      <c r="C301" s="351" t="e">
        <f t="shared" ref="C301:AH301" si="273">C289/C297</f>
        <v>#DIV/0!</v>
      </c>
      <c r="D301" s="351" t="e">
        <f t="shared" si="273"/>
        <v>#DIV/0!</v>
      </c>
      <c r="E301" s="351" t="e">
        <f t="shared" si="273"/>
        <v>#DIV/0!</v>
      </c>
      <c r="F301" s="351" t="e">
        <f t="shared" si="273"/>
        <v>#DIV/0!</v>
      </c>
      <c r="G301" s="351" t="e">
        <f t="shared" si="273"/>
        <v>#DIV/0!</v>
      </c>
      <c r="H301" s="351" t="e">
        <f t="shared" si="273"/>
        <v>#DIV/0!</v>
      </c>
      <c r="I301" s="351" t="e">
        <f t="shared" si="273"/>
        <v>#DIV/0!</v>
      </c>
      <c r="J301" s="351" t="e">
        <f t="shared" si="273"/>
        <v>#DIV/0!</v>
      </c>
      <c r="K301" s="351" t="e">
        <f t="shared" si="273"/>
        <v>#DIV/0!</v>
      </c>
      <c r="L301" s="351" t="e">
        <f t="shared" si="273"/>
        <v>#DIV/0!</v>
      </c>
      <c r="M301" s="351" t="e">
        <f t="shared" si="273"/>
        <v>#DIV/0!</v>
      </c>
      <c r="N301" s="351" t="e">
        <f t="shared" si="273"/>
        <v>#DIV/0!</v>
      </c>
      <c r="O301" s="351" t="e">
        <f t="shared" si="273"/>
        <v>#DIV/0!</v>
      </c>
      <c r="P301" s="351" t="e">
        <f t="shared" si="273"/>
        <v>#DIV/0!</v>
      </c>
      <c r="Q301" s="351" t="e">
        <f t="shared" si="273"/>
        <v>#DIV/0!</v>
      </c>
      <c r="R301" s="351" t="e">
        <f t="shared" si="273"/>
        <v>#DIV/0!</v>
      </c>
      <c r="S301" s="351" t="e">
        <f t="shared" si="273"/>
        <v>#DIV/0!</v>
      </c>
      <c r="T301" s="351" t="e">
        <f t="shared" si="273"/>
        <v>#DIV/0!</v>
      </c>
      <c r="U301" s="351" t="e">
        <f t="shared" si="273"/>
        <v>#DIV/0!</v>
      </c>
      <c r="V301" s="351" t="e">
        <f t="shared" si="273"/>
        <v>#DIV/0!</v>
      </c>
      <c r="W301" s="351" t="e">
        <f t="shared" si="273"/>
        <v>#DIV/0!</v>
      </c>
      <c r="X301" s="351" t="e">
        <f t="shared" si="273"/>
        <v>#DIV/0!</v>
      </c>
      <c r="Y301" s="351" t="e">
        <f t="shared" si="273"/>
        <v>#DIV/0!</v>
      </c>
      <c r="Z301" s="351" t="e">
        <f t="shared" si="273"/>
        <v>#DIV/0!</v>
      </c>
      <c r="AA301" s="351" t="e">
        <f t="shared" si="273"/>
        <v>#DIV/0!</v>
      </c>
      <c r="AB301" s="351" t="e">
        <f t="shared" si="273"/>
        <v>#DIV/0!</v>
      </c>
      <c r="AC301" s="351" t="e">
        <f t="shared" si="273"/>
        <v>#DIV/0!</v>
      </c>
      <c r="AD301" s="351" t="e">
        <f t="shared" si="273"/>
        <v>#DIV/0!</v>
      </c>
      <c r="AE301" s="351" t="e">
        <f t="shared" si="273"/>
        <v>#DIV/0!</v>
      </c>
      <c r="AF301" s="351" t="e">
        <f t="shared" si="273"/>
        <v>#DIV/0!</v>
      </c>
      <c r="AG301" s="351" t="e">
        <f t="shared" si="273"/>
        <v>#DIV/0!</v>
      </c>
      <c r="AH301" s="351" t="e">
        <f t="shared" si="273"/>
        <v>#DIV/0!</v>
      </c>
      <c r="AI301" s="351" t="e">
        <f t="shared" ref="AI301:BO301" si="274">AI289/AI297</f>
        <v>#DIV/0!</v>
      </c>
      <c r="AJ301" s="351" t="e">
        <f t="shared" si="274"/>
        <v>#DIV/0!</v>
      </c>
      <c r="AK301" s="351" t="e">
        <f t="shared" si="274"/>
        <v>#DIV/0!</v>
      </c>
      <c r="AL301" s="351" t="e">
        <f t="shared" si="274"/>
        <v>#DIV/0!</v>
      </c>
      <c r="AM301" s="351" t="e">
        <f t="shared" si="274"/>
        <v>#DIV/0!</v>
      </c>
      <c r="AN301" s="351" t="e">
        <f t="shared" si="274"/>
        <v>#DIV/0!</v>
      </c>
      <c r="AO301" s="351" t="e">
        <f t="shared" si="274"/>
        <v>#DIV/0!</v>
      </c>
      <c r="AP301" s="351" t="e">
        <f t="shared" si="274"/>
        <v>#DIV/0!</v>
      </c>
      <c r="AQ301" s="351" t="e">
        <f t="shared" si="274"/>
        <v>#DIV/0!</v>
      </c>
      <c r="AR301" s="351" t="e">
        <f t="shared" si="274"/>
        <v>#DIV/0!</v>
      </c>
      <c r="AS301" s="351" t="e">
        <f t="shared" si="274"/>
        <v>#DIV/0!</v>
      </c>
      <c r="AT301" s="351" t="e">
        <f t="shared" si="274"/>
        <v>#DIV/0!</v>
      </c>
      <c r="AU301" s="351" t="e">
        <f t="shared" si="274"/>
        <v>#DIV/0!</v>
      </c>
      <c r="AV301" s="351" t="e">
        <f t="shared" si="274"/>
        <v>#DIV/0!</v>
      </c>
      <c r="AW301" s="351" t="e">
        <f t="shared" si="274"/>
        <v>#DIV/0!</v>
      </c>
      <c r="AX301" s="351" t="e">
        <f t="shared" si="274"/>
        <v>#DIV/0!</v>
      </c>
      <c r="AY301" s="351" t="e">
        <f t="shared" si="274"/>
        <v>#DIV/0!</v>
      </c>
      <c r="AZ301" s="351" t="e">
        <f t="shared" si="274"/>
        <v>#DIV/0!</v>
      </c>
      <c r="BA301" s="351" t="e">
        <f t="shared" si="274"/>
        <v>#DIV/0!</v>
      </c>
      <c r="BB301" s="351" t="e">
        <f t="shared" si="274"/>
        <v>#DIV/0!</v>
      </c>
      <c r="BC301" s="351" t="e">
        <f t="shared" si="274"/>
        <v>#DIV/0!</v>
      </c>
      <c r="BD301" s="351" t="e">
        <f t="shared" si="274"/>
        <v>#DIV/0!</v>
      </c>
      <c r="BE301" s="351" t="e">
        <f t="shared" si="274"/>
        <v>#DIV/0!</v>
      </c>
      <c r="BF301" s="351" t="e">
        <f t="shared" si="274"/>
        <v>#DIV/0!</v>
      </c>
      <c r="BG301" s="351" t="e">
        <f t="shared" si="274"/>
        <v>#DIV/0!</v>
      </c>
      <c r="BH301" s="351" t="e">
        <f t="shared" si="274"/>
        <v>#DIV/0!</v>
      </c>
      <c r="BI301" s="351" t="e">
        <f t="shared" si="274"/>
        <v>#DIV/0!</v>
      </c>
      <c r="BJ301" s="351" t="e">
        <f t="shared" si="274"/>
        <v>#DIV/0!</v>
      </c>
      <c r="BK301" s="351" t="e">
        <f t="shared" si="274"/>
        <v>#DIV/0!</v>
      </c>
      <c r="BL301" s="351" t="e">
        <f t="shared" si="274"/>
        <v>#DIV/0!</v>
      </c>
      <c r="BM301" s="351" t="e">
        <f t="shared" si="274"/>
        <v>#DIV/0!</v>
      </c>
      <c r="BN301" s="351" t="e">
        <f t="shared" si="274"/>
        <v>#DIV/0!</v>
      </c>
      <c r="BO301" s="351" t="e">
        <f t="shared" si="274"/>
        <v>#DIV/0!</v>
      </c>
    </row>
    <row r="302" spans="2:67" s="98" customFormat="1" x14ac:dyDescent="0.25">
      <c r="K302"/>
      <c r="L302"/>
      <c r="M302"/>
      <c r="N302"/>
      <c r="O302"/>
      <c r="P302"/>
      <c r="Q302"/>
      <c r="R302" s="31"/>
      <c r="S302" s="31"/>
    </row>
    <row r="303" spans="2:67" s="98" customFormat="1" ht="15.75" x14ac:dyDescent="0.25">
      <c r="B303" s="480" t="s">
        <v>263</v>
      </c>
      <c r="C303" s="480"/>
      <c r="D303" s="480"/>
      <c r="E303" s="480"/>
      <c r="F303" s="111"/>
      <c r="G303" s="111"/>
      <c r="K303"/>
      <c r="L303"/>
      <c r="M303"/>
      <c r="N303"/>
      <c r="O303"/>
      <c r="P303"/>
      <c r="Q303"/>
      <c r="R303" s="31"/>
      <c r="S303" s="31"/>
    </row>
    <row r="304" spans="2:67" s="98" customFormat="1" ht="15.75" x14ac:dyDescent="0.25">
      <c r="B304" s="111"/>
      <c r="C304" s="111"/>
      <c r="D304" s="111"/>
      <c r="E304" s="111"/>
      <c r="F304" s="111"/>
      <c r="G304" s="111"/>
      <c r="K304"/>
      <c r="L304"/>
      <c r="M304"/>
      <c r="N304"/>
      <c r="O304"/>
      <c r="P304"/>
      <c r="Q304"/>
      <c r="R304" s="31"/>
      <c r="S304" s="31"/>
    </row>
    <row r="305" spans="2:67" s="98" customFormat="1" ht="30" customHeight="1" x14ac:dyDescent="0.25">
      <c r="B305" s="124"/>
      <c r="C305" s="491" t="s">
        <v>152</v>
      </c>
      <c r="D305" s="491"/>
      <c r="E305" s="491"/>
      <c r="F305" s="491"/>
      <c r="G305" s="491"/>
      <c r="K305"/>
      <c r="L305"/>
      <c r="M305"/>
      <c r="N305"/>
      <c r="O305"/>
      <c r="P305"/>
      <c r="Q305"/>
      <c r="R305" s="31"/>
      <c r="S305" s="31"/>
    </row>
    <row r="306" spans="2:67" s="98" customFormat="1" ht="30" customHeight="1" x14ac:dyDescent="0.25">
      <c r="B306" s="113" t="s">
        <v>153</v>
      </c>
      <c r="C306" s="494"/>
      <c r="D306" s="494"/>
      <c r="E306" s="494"/>
      <c r="F306" s="494"/>
      <c r="G306" s="494"/>
      <c r="K306"/>
      <c r="L306"/>
      <c r="M306"/>
      <c r="N306"/>
      <c r="O306"/>
      <c r="P306"/>
      <c r="Q306"/>
      <c r="R306" s="31"/>
      <c r="S306" s="31"/>
    </row>
    <row r="307" spans="2:67" s="98" customFormat="1" ht="15.95" customHeight="1" thickBot="1" x14ac:dyDescent="0.3">
      <c r="B307" s="113" t="s">
        <v>243</v>
      </c>
      <c r="C307" s="474" t="s">
        <v>9</v>
      </c>
      <c r="D307" s="474"/>
      <c r="E307" s="474"/>
      <c r="F307" s="474"/>
      <c r="G307" s="474"/>
      <c r="H307" s="493">
        <v>2018</v>
      </c>
      <c r="I307" s="493"/>
      <c r="J307" s="493"/>
      <c r="K307" s="493"/>
      <c r="L307" s="493"/>
      <c r="M307" s="493"/>
      <c r="N307" s="493"/>
      <c r="O307" s="493"/>
      <c r="P307" s="493"/>
      <c r="Q307" s="493">
        <v>2019</v>
      </c>
      <c r="R307" s="493"/>
      <c r="S307" s="493"/>
      <c r="T307" s="493"/>
      <c r="U307" s="493"/>
      <c r="V307" s="493"/>
      <c r="W307" s="493"/>
      <c r="X307" s="493"/>
      <c r="Y307" s="493"/>
      <c r="Z307" s="495"/>
      <c r="AA307" s="495"/>
      <c r="AB307" s="495"/>
      <c r="AC307" s="493">
        <v>2020</v>
      </c>
      <c r="AD307" s="493"/>
      <c r="AE307" s="493"/>
      <c r="AF307" s="493"/>
      <c r="AG307" s="493"/>
      <c r="AH307" s="493"/>
      <c r="AI307" s="493"/>
      <c r="AJ307" s="493"/>
      <c r="AK307" s="493"/>
      <c r="AL307" s="493"/>
      <c r="AM307" s="493"/>
      <c r="AN307" s="493"/>
      <c r="AO307" s="493">
        <v>2021</v>
      </c>
      <c r="AP307" s="493"/>
      <c r="AQ307" s="493"/>
      <c r="AR307" s="493"/>
      <c r="AS307" s="493"/>
      <c r="AT307" s="493"/>
      <c r="AU307" s="493"/>
      <c r="AV307" s="493"/>
      <c r="AW307" s="493"/>
      <c r="AX307" s="493"/>
      <c r="AY307" s="493"/>
      <c r="AZ307" s="493"/>
      <c r="BA307" s="493">
        <v>2022</v>
      </c>
      <c r="BB307" s="493"/>
      <c r="BC307" s="493"/>
      <c r="BD307" s="493"/>
      <c r="BE307" s="493"/>
      <c r="BF307" s="493"/>
      <c r="BG307" s="493"/>
      <c r="BH307" s="493"/>
      <c r="BI307" s="493"/>
      <c r="BJ307" s="493"/>
      <c r="BK307" s="493"/>
      <c r="BL307" s="493"/>
      <c r="BM307" s="493">
        <v>2023</v>
      </c>
      <c r="BN307" s="493"/>
      <c r="BO307" s="493"/>
    </row>
    <row r="308" spans="2:67" s="98" customFormat="1" ht="45" x14ac:dyDescent="0.25">
      <c r="B308" s="113" t="s">
        <v>227</v>
      </c>
      <c r="C308" s="114" t="s">
        <v>245</v>
      </c>
      <c r="D308" s="114" t="s">
        <v>246</v>
      </c>
      <c r="E308" s="114" t="s">
        <v>247</v>
      </c>
      <c r="F308" s="114" t="s">
        <v>248</v>
      </c>
      <c r="G308" s="114" t="s">
        <v>249</v>
      </c>
      <c r="H308" s="114" t="s">
        <v>264</v>
      </c>
      <c r="I308" s="114" t="s">
        <v>265</v>
      </c>
      <c r="J308" s="114" t="s">
        <v>266</v>
      </c>
      <c r="K308" s="114" t="s">
        <v>267</v>
      </c>
      <c r="L308" s="114" t="s">
        <v>268</v>
      </c>
      <c r="M308" s="114" t="s">
        <v>269</v>
      </c>
      <c r="N308" s="114" t="s">
        <v>270</v>
      </c>
      <c r="O308" s="114" t="s">
        <v>271</v>
      </c>
      <c r="P308" s="114" t="s">
        <v>272</v>
      </c>
      <c r="Q308" s="114" t="s">
        <v>273</v>
      </c>
      <c r="R308" s="114" t="s">
        <v>274</v>
      </c>
      <c r="S308" s="114" t="s">
        <v>275</v>
      </c>
      <c r="T308" s="114" t="s">
        <v>276</v>
      </c>
      <c r="U308" s="114" t="s">
        <v>277</v>
      </c>
      <c r="V308" s="114" t="s">
        <v>278</v>
      </c>
      <c r="W308" s="114" t="s">
        <v>279</v>
      </c>
      <c r="X308" s="114" t="s">
        <v>280</v>
      </c>
      <c r="Y308" s="114" t="s">
        <v>281</v>
      </c>
      <c r="Z308" s="114" t="s">
        <v>282</v>
      </c>
      <c r="AA308" s="114" t="s">
        <v>283</v>
      </c>
      <c r="AB308" s="114" t="s">
        <v>284</v>
      </c>
      <c r="AC308" s="114" t="s">
        <v>285</v>
      </c>
      <c r="AD308" s="114" t="s">
        <v>286</v>
      </c>
      <c r="AE308" s="114" t="s">
        <v>287</v>
      </c>
      <c r="AF308" s="114" t="s">
        <v>288</v>
      </c>
      <c r="AG308" s="114" t="s">
        <v>289</v>
      </c>
      <c r="AH308" s="114" t="s">
        <v>290</v>
      </c>
      <c r="AI308" s="114" t="s">
        <v>291</v>
      </c>
      <c r="AJ308" s="114" t="s">
        <v>292</v>
      </c>
      <c r="AK308" s="114" t="s">
        <v>293</v>
      </c>
      <c r="AL308" s="114" t="s">
        <v>294</v>
      </c>
      <c r="AM308" s="114" t="s">
        <v>295</v>
      </c>
      <c r="AN308" s="114" t="s">
        <v>296</v>
      </c>
      <c r="AO308" s="114" t="s">
        <v>297</v>
      </c>
      <c r="AP308" s="114" t="s">
        <v>298</v>
      </c>
      <c r="AQ308" s="114" t="s">
        <v>299</v>
      </c>
      <c r="AR308" s="114" t="s">
        <v>300</v>
      </c>
      <c r="AS308" s="114" t="s">
        <v>301</v>
      </c>
      <c r="AT308" s="114" t="s">
        <v>302</v>
      </c>
      <c r="AU308" s="114" t="s">
        <v>303</v>
      </c>
      <c r="AV308" s="114" t="s">
        <v>304</v>
      </c>
      <c r="AW308" s="114" t="s">
        <v>305</v>
      </c>
      <c r="AX308" s="114" t="s">
        <v>306</v>
      </c>
      <c r="AY308" s="114" t="s">
        <v>307</v>
      </c>
      <c r="AZ308" s="114" t="s">
        <v>308</v>
      </c>
      <c r="BA308" s="114" t="s">
        <v>309</v>
      </c>
      <c r="BB308" s="114" t="s">
        <v>310</v>
      </c>
      <c r="BC308" s="114" t="s">
        <v>311</v>
      </c>
      <c r="BD308" s="114" t="s">
        <v>312</v>
      </c>
      <c r="BE308" s="114" t="s">
        <v>313</v>
      </c>
      <c r="BF308" s="114" t="s">
        <v>314</v>
      </c>
      <c r="BG308" s="114" t="s">
        <v>315</v>
      </c>
      <c r="BH308" s="114" t="s">
        <v>316</v>
      </c>
      <c r="BI308" s="114" t="s">
        <v>317</v>
      </c>
      <c r="BJ308" s="114" t="s">
        <v>318</v>
      </c>
      <c r="BK308" s="114" t="s">
        <v>319</v>
      </c>
      <c r="BL308" s="114" t="s">
        <v>320</v>
      </c>
      <c r="BM308" s="330" t="s">
        <v>321</v>
      </c>
      <c r="BN308" s="330" t="s">
        <v>322</v>
      </c>
      <c r="BO308" s="330" t="s">
        <v>323</v>
      </c>
    </row>
    <row r="309" spans="2:67" ht="30.75" x14ac:dyDescent="0.25">
      <c r="B309" s="113" t="s">
        <v>324</v>
      </c>
      <c r="C309" s="156"/>
      <c r="D309" s="156"/>
      <c r="E309" s="156"/>
      <c r="F309" s="156"/>
      <c r="G309" s="331"/>
      <c r="H309" s="332"/>
      <c r="I309" s="332"/>
      <c r="J309" s="332"/>
      <c r="K309" s="332"/>
      <c r="L309" s="332"/>
      <c r="M309" s="332"/>
      <c r="N309" s="332"/>
      <c r="O309" s="332"/>
      <c r="P309" s="332"/>
      <c r="Q309" s="332"/>
      <c r="R309" s="332"/>
      <c r="S309" s="332"/>
      <c r="T309" s="332"/>
      <c r="U309" s="332"/>
      <c r="V309" s="332"/>
      <c r="W309" s="332"/>
      <c r="X309" s="332"/>
      <c r="Y309" s="332"/>
      <c r="Z309" s="332"/>
      <c r="AA309" s="332"/>
      <c r="AB309" s="332"/>
      <c r="AC309" s="332"/>
      <c r="AD309" s="332"/>
      <c r="AE309" s="332"/>
      <c r="AF309" s="332"/>
      <c r="AG309" s="332"/>
      <c r="AH309" s="332"/>
      <c r="AI309" s="332"/>
      <c r="AJ309" s="332"/>
      <c r="AK309" s="332"/>
      <c r="AL309" s="332"/>
      <c r="AM309" s="332"/>
      <c r="AN309" s="332"/>
      <c r="AO309" s="332"/>
      <c r="AP309" s="332"/>
      <c r="AQ309" s="332"/>
      <c r="AR309" s="332"/>
      <c r="AS309" s="332"/>
      <c r="AT309" s="332"/>
      <c r="AU309" s="332"/>
      <c r="AV309" s="332"/>
      <c r="AW309" s="332"/>
      <c r="AX309" s="332"/>
      <c r="AY309" s="332"/>
      <c r="AZ309" s="332"/>
      <c r="BA309" s="332"/>
      <c r="BB309" s="332"/>
      <c r="BC309" s="332"/>
      <c r="BD309" s="332"/>
      <c r="BE309" s="332"/>
      <c r="BF309" s="332"/>
      <c r="BG309" s="332"/>
      <c r="BH309" s="332"/>
      <c r="BI309" s="332"/>
      <c r="BJ309" s="332"/>
      <c r="BK309" s="332"/>
      <c r="BL309" s="333"/>
      <c r="BM309" s="332"/>
      <c r="BN309" s="332"/>
      <c r="BO309" s="332"/>
    </row>
    <row r="310" spans="2:67" ht="30.75" x14ac:dyDescent="0.25">
      <c r="B310" s="113" t="s">
        <v>325</v>
      </c>
      <c r="C310" s="156"/>
      <c r="D310" s="156"/>
      <c r="E310" s="156"/>
      <c r="F310" s="156"/>
      <c r="G310" s="331"/>
      <c r="H310" s="332"/>
      <c r="I310" s="332"/>
      <c r="J310" s="332"/>
      <c r="K310" s="332"/>
      <c r="L310" s="332"/>
      <c r="M310" s="332"/>
      <c r="N310" s="332"/>
      <c r="O310" s="332"/>
      <c r="P310" s="332"/>
      <c r="Q310" s="332"/>
      <c r="R310" s="332"/>
      <c r="S310" s="332"/>
      <c r="T310" s="332"/>
      <c r="U310" s="332"/>
      <c r="V310" s="332"/>
      <c r="W310" s="332"/>
      <c r="X310" s="332"/>
      <c r="Y310" s="332"/>
      <c r="Z310" s="332"/>
      <c r="AA310" s="332"/>
      <c r="AB310" s="332"/>
      <c r="AC310" s="332"/>
      <c r="AD310" s="332"/>
      <c r="AE310" s="332"/>
      <c r="AF310" s="332"/>
      <c r="AG310" s="332"/>
      <c r="AH310" s="332"/>
      <c r="AI310" s="332"/>
      <c r="AJ310" s="332"/>
      <c r="AK310" s="332"/>
      <c r="AL310" s="332"/>
      <c r="AM310" s="332"/>
      <c r="AN310" s="332"/>
      <c r="AO310" s="332"/>
      <c r="AP310" s="332"/>
      <c r="AQ310" s="332"/>
      <c r="AR310" s="332"/>
      <c r="AS310" s="332"/>
      <c r="AT310" s="332"/>
      <c r="AU310" s="332"/>
      <c r="AV310" s="332"/>
      <c r="AW310" s="332"/>
      <c r="AX310" s="332"/>
      <c r="AY310" s="332"/>
      <c r="AZ310" s="332"/>
      <c r="BA310" s="332"/>
      <c r="BB310" s="332"/>
      <c r="BC310" s="332"/>
      <c r="BD310" s="332"/>
      <c r="BE310" s="332"/>
      <c r="BF310" s="332"/>
      <c r="BG310" s="332"/>
      <c r="BH310" s="332"/>
      <c r="BI310" s="332"/>
      <c r="BJ310" s="332"/>
      <c r="BK310" s="332"/>
      <c r="BL310" s="333"/>
      <c r="BM310" s="332"/>
      <c r="BN310" s="332"/>
      <c r="BO310" s="332"/>
    </row>
    <row r="311" spans="2:67" ht="15.75" x14ac:dyDescent="0.25">
      <c r="B311" s="334" t="s">
        <v>326</v>
      </c>
      <c r="C311" s="335">
        <f t="shared" ref="C311:AH311" si="275">SUM(C309+C310)</f>
        <v>0</v>
      </c>
      <c r="D311" s="335">
        <f t="shared" si="275"/>
        <v>0</v>
      </c>
      <c r="E311" s="335">
        <f t="shared" si="275"/>
        <v>0</v>
      </c>
      <c r="F311" s="335">
        <f t="shared" si="275"/>
        <v>0</v>
      </c>
      <c r="G311" s="335">
        <f t="shared" si="275"/>
        <v>0</v>
      </c>
      <c r="H311" s="335">
        <f t="shared" si="275"/>
        <v>0</v>
      </c>
      <c r="I311" s="335">
        <f t="shared" si="275"/>
        <v>0</v>
      </c>
      <c r="J311" s="335">
        <f t="shared" si="275"/>
        <v>0</v>
      </c>
      <c r="K311" s="335">
        <f t="shared" si="275"/>
        <v>0</v>
      </c>
      <c r="L311" s="335">
        <f t="shared" si="275"/>
        <v>0</v>
      </c>
      <c r="M311" s="335">
        <f t="shared" si="275"/>
        <v>0</v>
      </c>
      <c r="N311" s="335">
        <f t="shared" si="275"/>
        <v>0</v>
      </c>
      <c r="O311" s="335">
        <f t="shared" si="275"/>
        <v>0</v>
      </c>
      <c r="P311" s="335">
        <f t="shared" si="275"/>
        <v>0</v>
      </c>
      <c r="Q311" s="335">
        <f t="shared" si="275"/>
        <v>0</v>
      </c>
      <c r="R311" s="335">
        <f t="shared" si="275"/>
        <v>0</v>
      </c>
      <c r="S311" s="335">
        <f t="shared" si="275"/>
        <v>0</v>
      </c>
      <c r="T311" s="335">
        <f t="shared" si="275"/>
        <v>0</v>
      </c>
      <c r="U311" s="335">
        <f t="shared" si="275"/>
        <v>0</v>
      </c>
      <c r="V311" s="335">
        <f t="shared" si="275"/>
        <v>0</v>
      </c>
      <c r="W311" s="335">
        <f t="shared" si="275"/>
        <v>0</v>
      </c>
      <c r="X311" s="335">
        <f t="shared" si="275"/>
        <v>0</v>
      </c>
      <c r="Y311" s="335">
        <f t="shared" si="275"/>
        <v>0</v>
      </c>
      <c r="Z311" s="335">
        <f t="shared" si="275"/>
        <v>0</v>
      </c>
      <c r="AA311" s="335">
        <f t="shared" si="275"/>
        <v>0</v>
      </c>
      <c r="AB311" s="335">
        <f t="shared" si="275"/>
        <v>0</v>
      </c>
      <c r="AC311" s="335">
        <f t="shared" si="275"/>
        <v>0</v>
      </c>
      <c r="AD311" s="335">
        <f t="shared" si="275"/>
        <v>0</v>
      </c>
      <c r="AE311" s="335">
        <f t="shared" si="275"/>
        <v>0</v>
      </c>
      <c r="AF311" s="335">
        <f t="shared" si="275"/>
        <v>0</v>
      </c>
      <c r="AG311" s="335">
        <f t="shared" si="275"/>
        <v>0</v>
      </c>
      <c r="AH311" s="335">
        <f t="shared" si="275"/>
        <v>0</v>
      </c>
      <c r="AI311" s="335">
        <f t="shared" ref="AI311:BN311" si="276">SUM(AI309+AI310)</f>
        <v>0</v>
      </c>
      <c r="AJ311" s="335">
        <f t="shared" si="276"/>
        <v>0</v>
      </c>
      <c r="AK311" s="335">
        <f t="shared" si="276"/>
        <v>0</v>
      </c>
      <c r="AL311" s="335">
        <f t="shared" si="276"/>
        <v>0</v>
      </c>
      <c r="AM311" s="335">
        <f t="shared" si="276"/>
        <v>0</v>
      </c>
      <c r="AN311" s="335">
        <f t="shared" si="276"/>
        <v>0</v>
      </c>
      <c r="AO311" s="335">
        <f t="shared" si="276"/>
        <v>0</v>
      </c>
      <c r="AP311" s="335">
        <f t="shared" si="276"/>
        <v>0</v>
      </c>
      <c r="AQ311" s="335">
        <f t="shared" si="276"/>
        <v>0</v>
      </c>
      <c r="AR311" s="335">
        <f t="shared" si="276"/>
        <v>0</v>
      </c>
      <c r="AS311" s="335">
        <f t="shared" si="276"/>
        <v>0</v>
      </c>
      <c r="AT311" s="335">
        <f t="shared" si="276"/>
        <v>0</v>
      </c>
      <c r="AU311" s="335">
        <f t="shared" si="276"/>
        <v>0</v>
      </c>
      <c r="AV311" s="335">
        <f t="shared" si="276"/>
        <v>0</v>
      </c>
      <c r="AW311" s="335">
        <f t="shared" si="276"/>
        <v>0</v>
      </c>
      <c r="AX311" s="335">
        <f t="shared" si="276"/>
        <v>0</v>
      </c>
      <c r="AY311" s="335">
        <f t="shared" si="276"/>
        <v>0</v>
      </c>
      <c r="AZ311" s="335">
        <f t="shared" si="276"/>
        <v>0</v>
      </c>
      <c r="BA311" s="335">
        <f t="shared" si="276"/>
        <v>0</v>
      </c>
      <c r="BB311" s="335">
        <f t="shared" si="276"/>
        <v>0</v>
      </c>
      <c r="BC311" s="335">
        <f t="shared" si="276"/>
        <v>0</v>
      </c>
      <c r="BD311" s="335">
        <f t="shared" si="276"/>
        <v>0</v>
      </c>
      <c r="BE311" s="335">
        <f t="shared" si="276"/>
        <v>0</v>
      </c>
      <c r="BF311" s="335">
        <f t="shared" si="276"/>
        <v>0</v>
      </c>
      <c r="BG311" s="335">
        <f t="shared" si="276"/>
        <v>0</v>
      </c>
      <c r="BH311" s="335">
        <f t="shared" si="276"/>
        <v>0</v>
      </c>
      <c r="BI311" s="335">
        <f t="shared" si="276"/>
        <v>0</v>
      </c>
      <c r="BJ311" s="335">
        <f t="shared" si="276"/>
        <v>0</v>
      </c>
      <c r="BK311" s="335">
        <f t="shared" si="276"/>
        <v>0</v>
      </c>
      <c r="BL311" s="335">
        <f t="shared" si="276"/>
        <v>0</v>
      </c>
      <c r="BM311" s="335">
        <f t="shared" si="276"/>
        <v>0</v>
      </c>
      <c r="BN311" s="335">
        <f t="shared" si="276"/>
        <v>0</v>
      </c>
      <c r="BO311" s="335">
        <f t="shared" ref="BO311" si="277">SUM(BO309+BO310)</f>
        <v>0</v>
      </c>
    </row>
    <row r="312" spans="2:67" ht="30.75" x14ac:dyDescent="0.25">
      <c r="B312" s="113" t="s">
        <v>327</v>
      </c>
      <c r="C312" s="156"/>
      <c r="D312" s="156"/>
      <c r="E312" s="156"/>
      <c r="F312" s="156"/>
      <c r="G312" s="331"/>
      <c r="H312" s="332"/>
      <c r="I312" s="332"/>
      <c r="J312" s="332"/>
      <c r="K312" s="332"/>
      <c r="L312" s="332"/>
      <c r="M312" s="332"/>
      <c r="N312" s="332"/>
      <c r="O312" s="332"/>
      <c r="P312" s="332"/>
      <c r="Q312" s="332"/>
      <c r="R312" s="332"/>
      <c r="S312" s="332"/>
      <c r="T312" s="332"/>
      <c r="U312" s="332"/>
      <c r="V312" s="332"/>
      <c r="W312" s="332"/>
      <c r="X312" s="332"/>
      <c r="Y312" s="332"/>
      <c r="Z312" s="332"/>
      <c r="AA312" s="332"/>
      <c r="AB312" s="332"/>
      <c r="AC312" s="332"/>
      <c r="AD312" s="332"/>
      <c r="AE312" s="332"/>
      <c r="AF312" s="332"/>
      <c r="AG312" s="332"/>
      <c r="AH312" s="332"/>
      <c r="AI312" s="332"/>
      <c r="AJ312" s="332"/>
      <c r="AK312" s="332"/>
      <c r="AL312" s="332"/>
      <c r="AM312" s="332"/>
      <c r="AN312" s="332"/>
      <c r="AO312" s="332"/>
      <c r="AP312" s="332"/>
      <c r="AQ312" s="332"/>
      <c r="AR312" s="332"/>
      <c r="AS312" s="332"/>
      <c r="AT312" s="332"/>
      <c r="AU312" s="332"/>
      <c r="AV312" s="332"/>
      <c r="AW312" s="332"/>
      <c r="AX312" s="332"/>
      <c r="AY312" s="332"/>
      <c r="AZ312" s="332"/>
      <c r="BA312" s="332"/>
      <c r="BB312" s="332"/>
      <c r="BC312" s="332"/>
      <c r="BD312" s="332"/>
      <c r="BE312" s="332"/>
      <c r="BF312" s="332"/>
      <c r="BG312" s="332"/>
      <c r="BH312" s="332"/>
      <c r="BI312" s="332"/>
      <c r="BJ312" s="332"/>
      <c r="BK312" s="332"/>
      <c r="BL312" s="333"/>
      <c r="BM312" s="332"/>
      <c r="BN312" s="332"/>
      <c r="BO312" s="332"/>
    </row>
    <row r="313" spans="2:67" ht="30.75" x14ac:dyDescent="0.25">
      <c r="B313" s="113" t="s">
        <v>328</v>
      </c>
      <c r="C313" s="156"/>
      <c r="D313" s="156"/>
      <c r="E313" s="156"/>
      <c r="F313" s="156"/>
      <c r="G313" s="331"/>
      <c r="H313" s="332"/>
      <c r="I313" s="332"/>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332"/>
      <c r="AL313" s="332"/>
      <c r="AM313" s="332"/>
      <c r="AN313" s="332"/>
      <c r="AO313" s="332"/>
      <c r="AP313" s="332"/>
      <c r="AQ313" s="332"/>
      <c r="AR313" s="332"/>
      <c r="AS313" s="332"/>
      <c r="AT313" s="332"/>
      <c r="AU313" s="332"/>
      <c r="AV313" s="332"/>
      <c r="AW313" s="332"/>
      <c r="AX313" s="332"/>
      <c r="AY313" s="332"/>
      <c r="AZ313" s="332"/>
      <c r="BA313" s="332"/>
      <c r="BB313" s="332"/>
      <c r="BC313" s="332"/>
      <c r="BD313" s="332"/>
      <c r="BE313" s="332"/>
      <c r="BF313" s="332"/>
      <c r="BG313" s="332"/>
      <c r="BH313" s="332"/>
      <c r="BI313" s="332"/>
      <c r="BJ313" s="332"/>
      <c r="BK313" s="332"/>
      <c r="BL313" s="333"/>
      <c r="BM313" s="332"/>
      <c r="BN313" s="332"/>
      <c r="BO313" s="332"/>
    </row>
    <row r="314" spans="2:67" ht="15.75" x14ac:dyDescent="0.25">
      <c r="B314" s="334" t="s">
        <v>329</v>
      </c>
      <c r="C314" s="335">
        <f t="shared" ref="C314:AH314" si="278">SUM(C312+C313)</f>
        <v>0</v>
      </c>
      <c r="D314" s="335">
        <f t="shared" si="278"/>
        <v>0</v>
      </c>
      <c r="E314" s="335">
        <f t="shared" si="278"/>
        <v>0</v>
      </c>
      <c r="F314" s="335">
        <f t="shared" si="278"/>
        <v>0</v>
      </c>
      <c r="G314" s="335">
        <f t="shared" si="278"/>
        <v>0</v>
      </c>
      <c r="H314" s="335">
        <f t="shared" si="278"/>
        <v>0</v>
      </c>
      <c r="I314" s="335">
        <f t="shared" si="278"/>
        <v>0</v>
      </c>
      <c r="J314" s="335">
        <f t="shared" si="278"/>
        <v>0</v>
      </c>
      <c r="K314" s="335">
        <f t="shared" si="278"/>
        <v>0</v>
      </c>
      <c r="L314" s="335">
        <f t="shared" si="278"/>
        <v>0</v>
      </c>
      <c r="M314" s="335">
        <f t="shared" si="278"/>
        <v>0</v>
      </c>
      <c r="N314" s="335">
        <f t="shared" si="278"/>
        <v>0</v>
      </c>
      <c r="O314" s="335">
        <f t="shared" si="278"/>
        <v>0</v>
      </c>
      <c r="P314" s="335">
        <f t="shared" si="278"/>
        <v>0</v>
      </c>
      <c r="Q314" s="335">
        <f t="shared" si="278"/>
        <v>0</v>
      </c>
      <c r="R314" s="335">
        <f t="shared" si="278"/>
        <v>0</v>
      </c>
      <c r="S314" s="335">
        <f t="shared" si="278"/>
        <v>0</v>
      </c>
      <c r="T314" s="335">
        <f t="shared" si="278"/>
        <v>0</v>
      </c>
      <c r="U314" s="335">
        <f t="shared" si="278"/>
        <v>0</v>
      </c>
      <c r="V314" s="335">
        <f t="shared" si="278"/>
        <v>0</v>
      </c>
      <c r="W314" s="335">
        <f t="shared" si="278"/>
        <v>0</v>
      </c>
      <c r="X314" s="335">
        <f t="shared" si="278"/>
        <v>0</v>
      </c>
      <c r="Y314" s="335">
        <f t="shared" si="278"/>
        <v>0</v>
      </c>
      <c r="Z314" s="335">
        <f t="shared" si="278"/>
        <v>0</v>
      </c>
      <c r="AA314" s="335">
        <f t="shared" si="278"/>
        <v>0</v>
      </c>
      <c r="AB314" s="335">
        <f t="shared" si="278"/>
        <v>0</v>
      </c>
      <c r="AC314" s="335">
        <f t="shared" si="278"/>
        <v>0</v>
      </c>
      <c r="AD314" s="335">
        <f t="shared" si="278"/>
        <v>0</v>
      </c>
      <c r="AE314" s="335">
        <f t="shared" si="278"/>
        <v>0</v>
      </c>
      <c r="AF314" s="335">
        <f t="shared" si="278"/>
        <v>0</v>
      </c>
      <c r="AG314" s="335">
        <f t="shared" si="278"/>
        <v>0</v>
      </c>
      <c r="AH314" s="335">
        <f t="shared" si="278"/>
        <v>0</v>
      </c>
      <c r="AI314" s="335">
        <f t="shared" ref="AI314:BN314" si="279">SUM(AI312+AI313)</f>
        <v>0</v>
      </c>
      <c r="AJ314" s="335">
        <f t="shared" si="279"/>
        <v>0</v>
      </c>
      <c r="AK314" s="335">
        <f t="shared" si="279"/>
        <v>0</v>
      </c>
      <c r="AL314" s="335">
        <f t="shared" si="279"/>
        <v>0</v>
      </c>
      <c r="AM314" s="335">
        <f t="shared" si="279"/>
        <v>0</v>
      </c>
      <c r="AN314" s="335">
        <f t="shared" si="279"/>
        <v>0</v>
      </c>
      <c r="AO314" s="335">
        <f t="shared" si="279"/>
        <v>0</v>
      </c>
      <c r="AP314" s="335">
        <f t="shared" si="279"/>
        <v>0</v>
      </c>
      <c r="AQ314" s="335">
        <f t="shared" si="279"/>
        <v>0</v>
      </c>
      <c r="AR314" s="335">
        <f t="shared" si="279"/>
        <v>0</v>
      </c>
      <c r="AS314" s="335">
        <f t="shared" si="279"/>
        <v>0</v>
      </c>
      <c r="AT314" s="335">
        <f t="shared" si="279"/>
        <v>0</v>
      </c>
      <c r="AU314" s="335">
        <f t="shared" si="279"/>
        <v>0</v>
      </c>
      <c r="AV314" s="335">
        <f t="shared" si="279"/>
        <v>0</v>
      </c>
      <c r="AW314" s="335">
        <f t="shared" si="279"/>
        <v>0</v>
      </c>
      <c r="AX314" s="335">
        <f t="shared" si="279"/>
        <v>0</v>
      </c>
      <c r="AY314" s="335">
        <f t="shared" si="279"/>
        <v>0</v>
      </c>
      <c r="AZ314" s="335">
        <f t="shared" si="279"/>
        <v>0</v>
      </c>
      <c r="BA314" s="335">
        <f t="shared" si="279"/>
        <v>0</v>
      </c>
      <c r="BB314" s="335">
        <f t="shared" si="279"/>
        <v>0</v>
      </c>
      <c r="BC314" s="335">
        <f t="shared" si="279"/>
        <v>0</v>
      </c>
      <c r="BD314" s="335">
        <f t="shared" si="279"/>
        <v>0</v>
      </c>
      <c r="BE314" s="335">
        <f t="shared" si="279"/>
        <v>0</v>
      </c>
      <c r="BF314" s="335">
        <f t="shared" si="279"/>
        <v>0</v>
      </c>
      <c r="BG314" s="335">
        <f t="shared" si="279"/>
        <v>0</v>
      </c>
      <c r="BH314" s="335">
        <f t="shared" si="279"/>
        <v>0</v>
      </c>
      <c r="BI314" s="335">
        <f t="shared" si="279"/>
        <v>0</v>
      </c>
      <c r="BJ314" s="335">
        <f t="shared" si="279"/>
        <v>0</v>
      </c>
      <c r="BK314" s="335">
        <f t="shared" si="279"/>
        <v>0</v>
      </c>
      <c r="BL314" s="335">
        <f t="shared" si="279"/>
        <v>0</v>
      </c>
      <c r="BM314" s="335">
        <f t="shared" si="279"/>
        <v>0</v>
      </c>
      <c r="BN314" s="335">
        <f t="shared" si="279"/>
        <v>0</v>
      </c>
      <c r="BO314" s="335">
        <f t="shared" ref="BO314" si="280">SUM(BO312+BO313)</f>
        <v>0</v>
      </c>
    </row>
    <row r="315" spans="2:67" ht="15.75" x14ac:dyDescent="0.25">
      <c r="B315" s="336" t="s">
        <v>330</v>
      </c>
      <c r="C315" s="337">
        <f t="shared" ref="C315:AH315" si="281">SUM(C311+C314)</f>
        <v>0</v>
      </c>
      <c r="D315" s="337">
        <f t="shared" si="281"/>
        <v>0</v>
      </c>
      <c r="E315" s="337">
        <f t="shared" si="281"/>
        <v>0</v>
      </c>
      <c r="F315" s="337">
        <f t="shared" si="281"/>
        <v>0</v>
      </c>
      <c r="G315" s="337">
        <f t="shared" si="281"/>
        <v>0</v>
      </c>
      <c r="H315" s="337">
        <f t="shared" si="281"/>
        <v>0</v>
      </c>
      <c r="I315" s="337">
        <f t="shared" si="281"/>
        <v>0</v>
      </c>
      <c r="J315" s="337">
        <f t="shared" si="281"/>
        <v>0</v>
      </c>
      <c r="K315" s="337">
        <f t="shared" si="281"/>
        <v>0</v>
      </c>
      <c r="L315" s="337">
        <f t="shared" si="281"/>
        <v>0</v>
      </c>
      <c r="M315" s="337">
        <f t="shared" si="281"/>
        <v>0</v>
      </c>
      <c r="N315" s="337">
        <f t="shared" si="281"/>
        <v>0</v>
      </c>
      <c r="O315" s="337">
        <f t="shared" si="281"/>
        <v>0</v>
      </c>
      <c r="P315" s="337">
        <f t="shared" si="281"/>
        <v>0</v>
      </c>
      <c r="Q315" s="337">
        <f t="shared" si="281"/>
        <v>0</v>
      </c>
      <c r="R315" s="337">
        <f t="shared" si="281"/>
        <v>0</v>
      </c>
      <c r="S315" s="337">
        <f t="shared" si="281"/>
        <v>0</v>
      </c>
      <c r="T315" s="337">
        <f t="shared" si="281"/>
        <v>0</v>
      </c>
      <c r="U315" s="337">
        <f t="shared" si="281"/>
        <v>0</v>
      </c>
      <c r="V315" s="337">
        <f t="shared" si="281"/>
        <v>0</v>
      </c>
      <c r="W315" s="337">
        <f t="shared" si="281"/>
        <v>0</v>
      </c>
      <c r="X315" s="337">
        <f t="shared" si="281"/>
        <v>0</v>
      </c>
      <c r="Y315" s="337">
        <f t="shared" si="281"/>
        <v>0</v>
      </c>
      <c r="Z315" s="337">
        <f t="shared" si="281"/>
        <v>0</v>
      </c>
      <c r="AA315" s="337">
        <f t="shared" si="281"/>
        <v>0</v>
      </c>
      <c r="AB315" s="337">
        <f t="shared" si="281"/>
        <v>0</v>
      </c>
      <c r="AC315" s="337">
        <f t="shared" si="281"/>
        <v>0</v>
      </c>
      <c r="AD315" s="337">
        <f t="shared" si="281"/>
        <v>0</v>
      </c>
      <c r="AE315" s="337">
        <f t="shared" si="281"/>
        <v>0</v>
      </c>
      <c r="AF315" s="337">
        <f t="shared" si="281"/>
        <v>0</v>
      </c>
      <c r="AG315" s="337">
        <f t="shared" si="281"/>
        <v>0</v>
      </c>
      <c r="AH315" s="337">
        <f t="shared" si="281"/>
        <v>0</v>
      </c>
      <c r="AI315" s="337">
        <f t="shared" ref="AI315:BN315" si="282">SUM(AI311+AI314)</f>
        <v>0</v>
      </c>
      <c r="AJ315" s="337">
        <f t="shared" si="282"/>
        <v>0</v>
      </c>
      <c r="AK315" s="337">
        <f t="shared" si="282"/>
        <v>0</v>
      </c>
      <c r="AL315" s="337">
        <f t="shared" si="282"/>
        <v>0</v>
      </c>
      <c r="AM315" s="337">
        <f t="shared" si="282"/>
        <v>0</v>
      </c>
      <c r="AN315" s="337">
        <f t="shared" si="282"/>
        <v>0</v>
      </c>
      <c r="AO315" s="337">
        <f t="shared" si="282"/>
        <v>0</v>
      </c>
      <c r="AP315" s="337">
        <f t="shared" si="282"/>
        <v>0</v>
      </c>
      <c r="AQ315" s="337">
        <f t="shared" si="282"/>
        <v>0</v>
      </c>
      <c r="AR315" s="337">
        <f t="shared" si="282"/>
        <v>0</v>
      </c>
      <c r="AS315" s="337">
        <f t="shared" si="282"/>
        <v>0</v>
      </c>
      <c r="AT315" s="337">
        <f t="shared" si="282"/>
        <v>0</v>
      </c>
      <c r="AU315" s="337">
        <f t="shared" si="282"/>
        <v>0</v>
      </c>
      <c r="AV315" s="337">
        <f t="shared" si="282"/>
        <v>0</v>
      </c>
      <c r="AW315" s="337">
        <f t="shared" si="282"/>
        <v>0</v>
      </c>
      <c r="AX315" s="337">
        <f t="shared" si="282"/>
        <v>0</v>
      </c>
      <c r="AY315" s="337">
        <f t="shared" si="282"/>
        <v>0</v>
      </c>
      <c r="AZ315" s="337">
        <f t="shared" si="282"/>
        <v>0</v>
      </c>
      <c r="BA315" s="337">
        <f t="shared" si="282"/>
        <v>0</v>
      </c>
      <c r="BB315" s="337">
        <f t="shared" si="282"/>
        <v>0</v>
      </c>
      <c r="BC315" s="337">
        <f t="shared" si="282"/>
        <v>0</v>
      </c>
      <c r="BD315" s="337">
        <f t="shared" si="282"/>
        <v>0</v>
      </c>
      <c r="BE315" s="337">
        <f t="shared" si="282"/>
        <v>0</v>
      </c>
      <c r="BF315" s="337">
        <f t="shared" si="282"/>
        <v>0</v>
      </c>
      <c r="BG315" s="337">
        <f t="shared" si="282"/>
        <v>0</v>
      </c>
      <c r="BH315" s="337">
        <f t="shared" si="282"/>
        <v>0</v>
      </c>
      <c r="BI315" s="337">
        <f t="shared" si="282"/>
        <v>0</v>
      </c>
      <c r="BJ315" s="337">
        <f t="shared" si="282"/>
        <v>0</v>
      </c>
      <c r="BK315" s="337">
        <f t="shared" si="282"/>
        <v>0</v>
      </c>
      <c r="BL315" s="337">
        <f t="shared" si="282"/>
        <v>0</v>
      </c>
      <c r="BM315" s="337">
        <f t="shared" si="282"/>
        <v>0</v>
      </c>
      <c r="BN315" s="337">
        <f t="shared" si="282"/>
        <v>0</v>
      </c>
      <c r="BO315" s="337">
        <f t="shared" ref="BO315" si="283">SUM(BO311+BO314)</f>
        <v>0</v>
      </c>
    </row>
    <row r="316" spans="2:67" ht="16.5" thickBot="1" x14ac:dyDescent="0.3">
      <c r="B316" s="338" t="s">
        <v>331</v>
      </c>
      <c r="C316" s="339" t="e">
        <f>C315/C$11</f>
        <v>#DIV/0!</v>
      </c>
      <c r="D316" s="339" t="e">
        <f>D315/D$11</f>
        <v>#DIV/0!</v>
      </c>
      <c r="E316" s="339" t="e">
        <f>E315/E$11</f>
        <v>#DIV/0!</v>
      </c>
      <c r="F316" s="339" t="e">
        <f>F315/F$11</f>
        <v>#DIV/0!</v>
      </c>
      <c r="G316" s="339" t="e">
        <f>G315/G$11</f>
        <v>#DIV/0!</v>
      </c>
      <c r="H316" s="340"/>
      <c r="I316" s="341"/>
      <c r="J316" s="341"/>
      <c r="K316" s="341"/>
      <c r="L316" s="341"/>
      <c r="M316" s="342"/>
      <c r="N316" s="341"/>
      <c r="O316" s="341"/>
      <c r="P316" s="341"/>
      <c r="Q316" s="341"/>
      <c r="R316" s="342"/>
      <c r="S316" s="341"/>
      <c r="T316" s="341"/>
      <c r="U316" s="341"/>
      <c r="V316" s="341"/>
      <c r="W316" s="342"/>
      <c r="X316" s="341"/>
      <c r="Y316" s="341"/>
      <c r="Z316" s="341"/>
      <c r="AA316" s="341"/>
      <c r="AB316" s="342"/>
      <c r="AC316" s="341"/>
      <c r="AD316" s="341"/>
      <c r="AE316" s="341"/>
      <c r="AF316" s="341"/>
      <c r="AG316" s="342"/>
      <c r="AH316" s="341"/>
      <c r="AI316" s="341"/>
      <c r="AJ316" s="341"/>
      <c r="AK316" s="341"/>
      <c r="AL316" s="342"/>
      <c r="AM316" s="341"/>
      <c r="AN316" s="341"/>
      <c r="AO316" s="341"/>
      <c r="AP316" s="341"/>
      <c r="AQ316" s="342"/>
      <c r="AR316" s="341"/>
      <c r="AS316" s="341"/>
      <c r="AT316" s="341"/>
      <c r="AU316" s="341"/>
      <c r="AV316" s="342"/>
      <c r="AW316" s="341"/>
      <c r="AX316" s="341"/>
      <c r="AY316" s="341"/>
      <c r="AZ316" s="341"/>
      <c r="BA316" s="342"/>
      <c r="BB316" s="341"/>
      <c r="BC316" s="341"/>
      <c r="BD316" s="341"/>
      <c r="BE316" s="341"/>
      <c r="BF316" s="342"/>
      <c r="BG316" s="341"/>
      <c r="BH316" s="341"/>
      <c r="BI316" s="341"/>
      <c r="BJ316" s="341"/>
      <c r="BK316" s="342"/>
      <c r="BL316" s="341"/>
      <c r="BM316" s="341"/>
      <c r="BN316" s="341"/>
      <c r="BO316" s="341"/>
    </row>
    <row r="317" spans="2:67" ht="30.75" x14ac:dyDescent="0.25">
      <c r="B317" s="343" t="s">
        <v>332</v>
      </c>
      <c r="C317" s="344"/>
      <c r="D317" s="344"/>
      <c r="E317" s="344"/>
      <c r="F317" s="344"/>
      <c r="G317" s="345"/>
      <c r="H317" s="332"/>
      <c r="I317" s="332"/>
      <c r="J317" s="332"/>
      <c r="K317" s="332"/>
      <c r="L317" s="332"/>
      <c r="M317" s="332"/>
      <c r="N317" s="332"/>
      <c r="O317" s="332"/>
      <c r="P317" s="332"/>
      <c r="Q317" s="332"/>
      <c r="R317" s="332"/>
      <c r="S317" s="332"/>
      <c r="T317" s="332"/>
      <c r="U317" s="332"/>
      <c r="V317" s="332"/>
      <c r="W317" s="332"/>
      <c r="X317" s="332"/>
      <c r="Y317" s="332"/>
      <c r="Z317" s="332"/>
      <c r="AA317" s="332"/>
      <c r="AB317" s="332"/>
      <c r="AC317" s="332"/>
      <c r="AD317" s="332"/>
      <c r="AE317" s="332"/>
      <c r="AF317" s="332"/>
      <c r="AG317" s="332"/>
      <c r="AH317" s="332"/>
      <c r="AI317" s="332"/>
      <c r="AJ317" s="332"/>
      <c r="AK317" s="332"/>
      <c r="AL317" s="332"/>
      <c r="AM317" s="332"/>
      <c r="AN317" s="332"/>
      <c r="AO317" s="332"/>
      <c r="AP317" s="332"/>
      <c r="AQ317" s="332"/>
      <c r="AR317" s="332"/>
      <c r="AS317" s="332"/>
      <c r="AT317" s="332"/>
      <c r="AU317" s="332"/>
      <c r="AV317" s="332"/>
      <c r="AW317" s="332"/>
      <c r="AX317" s="332"/>
      <c r="AY317" s="332"/>
      <c r="AZ317" s="332"/>
      <c r="BA317" s="332"/>
      <c r="BB317" s="332"/>
      <c r="BC317" s="332"/>
      <c r="BD317" s="332"/>
      <c r="BE317" s="332"/>
      <c r="BF317" s="332"/>
      <c r="BG317" s="332"/>
      <c r="BH317" s="332"/>
      <c r="BI317" s="332"/>
      <c r="BJ317" s="332"/>
      <c r="BK317" s="332"/>
      <c r="BL317" s="333"/>
      <c r="BM317" s="332"/>
      <c r="BN317" s="332"/>
      <c r="BO317" s="332"/>
    </row>
    <row r="318" spans="2:67" ht="30.75" x14ac:dyDescent="0.25">
      <c r="B318" s="113" t="s">
        <v>333</v>
      </c>
      <c r="C318" s="344"/>
      <c r="D318" s="344"/>
      <c r="E318" s="344"/>
      <c r="F318" s="344"/>
      <c r="G318" s="345"/>
      <c r="H318" s="332"/>
      <c r="I318" s="332"/>
      <c r="J318" s="332"/>
      <c r="K318" s="332"/>
      <c r="L318" s="332"/>
      <c r="M318" s="332"/>
      <c r="N318" s="332"/>
      <c r="O318" s="332"/>
      <c r="P318" s="332"/>
      <c r="Q318" s="332"/>
      <c r="R318" s="332"/>
      <c r="S318" s="332"/>
      <c r="T318" s="332"/>
      <c r="U318" s="332"/>
      <c r="V318" s="332"/>
      <c r="W318" s="332"/>
      <c r="X318" s="332"/>
      <c r="Y318" s="332"/>
      <c r="Z318" s="332"/>
      <c r="AA318" s="332"/>
      <c r="AB318" s="332"/>
      <c r="AC318" s="332"/>
      <c r="AD318" s="332"/>
      <c r="AE318" s="332"/>
      <c r="AF318" s="332"/>
      <c r="AG318" s="332"/>
      <c r="AH318" s="332"/>
      <c r="AI318" s="332"/>
      <c r="AJ318" s="332"/>
      <c r="AK318" s="332"/>
      <c r="AL318" s="332"/>
      <c r="AM318" s="332"/>
      <c r="AN318" s="332"/>
      <c r="AO318" s="332"/>
      <c r="AP318" s="332"/>
      <c r="AQ318" s="332"/>
      <c r="AR318" s="332"/>
      <c r="AS318" s="332"/>
      <c r="AT318" s="332"/>
      <c r="AU318" s="332"/>
      <c r="AV318" s="332"/>
      <c r="AW318" s="332"/>
      <c r="AX318" s="332"/>
      <c r="AY318" s="332"/>
      <c r="AZ318" s="332"/>
      <c r="BA318" s="332"/>
      <c r="BB318" s="332"/>
      <c r="BC318" s="332"/>
      <c r="BD318" s="332"/>
      <c r="BE318" s="332"/>
      <c r="BF318" s="332"/>
      <c r="BG318" s="332"/>
      <c r="BH318" s="332"/>
      <c r="BI318" s="332"/>
      <c r="BJ318" s="332"/>
      <c r="BK318" s="332"/>
      <c r="BL318" s="333"/>
      <c r="BM318" s="332"/>
      <c r="BN318" s="332"/>
      <c r="BO318" s="332"/>
    </row>
    <row r="319" spans="2:67" ht="15.75" x14ac:dyDescent="0.25">
      <c r="B319" s="346" t="s">
        <v>334</v>
      </c>
      <c r="C319" s="347">
        <f t="shared" ref="C319:AH319" si="284">SUM(C317+C318)</f>
        <v>0</v>
      </c>
      <c r="D319" s="347">
        <f t="shared" si="284"/>
        <v>0</v>
      </c>
      <c r="E319" s="347">
        <f t="shared" si="284"/>
        <v>0</v>
      </c>
      <c r="F319" s="347">
        <f t="shared" si="284"/>
        <v>0</v>
      </c>
      <c r="G319" s="347">
        <f t="shared" si="284"/>
        <v>0</v>
      </c>
      <c r="H319" s="347">
        <f t="shared" si="284"/>
        <v>0</v>
      </c>
      <c r="I319" s="347">
        <f t="shared" si="284"/>
        <v>0</v>
      </c>
      <c r="J319" s="347">
        <f t="shared" si="284"/>
        <v>0</v>
      </c>
      <c r="K319" s="347">
        <f t="shared" si="284"/>
        <v>0</v>
      </c>
      <c r="L319" s="347">
        <f t="shared" si="284"/>
        <v>0</v>
      </c>
      <c r="M319" s="347">
        <f t="shared" si="284"/>
        <v>0</v>
      </c>
      <c r="N319" s="347">
        <f t="shared" si="284"/>
        <v>0</v>
      </c>
      <c r="O319" s="347">
        <f t="shared" si="284"/>
        <v>0</v>
      </c>
      <c r="P319" s="347">
        <f t="shared" si="284"/>
        <v>0</v>
      </c>
      <c r="Q319" s="347">
        <f t="shared" si="284"/>
        <v>0</v>
      </c>
      <c r="R319" s="347">
        <f t="shared" si="284"/>
        <v>0</v>
      </c>
      <c r="S319" s="347">
        <f t="shared" si="284"/>
        <v>0</v>
      </c>
      <c r="T319" s="347">
        <f t="shared" si="284"/>
        <v>0</v>
      </c>
      <c r="U319" s="347">
        <f t="shared" si="284"/>
        <v>0</v>
      </c>
      <c r="V319" s="347">
        <f t="shared" si="284"/>
        <v>0</v>
      </c>
      <c r="W319" s="347">
        <f t="shared" si="284"/>
        <v>0</v>
      </c>
      <c r="X319" s="347">
        <f t="shared" si="284"/>
        <v>0</v>
      </c>
      <c r="Y319" s="347">
        <f t="shared" si="284"/>
        <v>0</v>
      </c>
      <c r="Z319" s="347">
        <f t="shared" si="284"/>
        <v>0</v>
      </c>
      <c r="AA319" s="347">
        <f t="shared" si="284"/>
        <v>0</v>
      </c>
      <c r="AB319" s="347">
        <f t="shared" si="284"/>
        <v>0</v>
      </c>
      <c r="AC319" s="347">
        <f t="shared" si="284"/>
        <v>0</v>
      </c>
      <c r="AD319" s="347">
        <f t="shared" si="284"/>
        <v>0</v>
      </c>
      <c r="AE319" s="347">
        <f t="shared" si="284"/>
        <v>0</v>
      </c>
      <c r="AF319" s="347">
        <f t="shared" si="284"/>
        <v>0</v>
      </c>
      <c r="AG319" s="347">
        <f t="shared" si="284"/>
        <v>0</v>
      </c>
      <c r="AH319" s="347">
        <f t="shared" si="284"/>
        <v>0</v>
      </c>
      <c r="AI319" s="347">
        <f t="shared" ref="AI319:BN319" si="285">SUM(AI317+AI318)</f>
        <v>0</v>
      </c>
      <c r="AJ319" s="347">
        <f t="shared" si="285"/>
        <v>0</v>
      </c>
      <c r="AK319" s="347">
        <f t="shared" si="285"/>
        <v>0</v>
      </c>
      <c r="AL319" s="347">
        <f t="shared" si="285"/>
        <v>0</v>
      </c>
      <c r="AM319" s="347">
        <f t="shared" si="285"/>
        <v>0</v>
      </c>
      <c r="AN319" s="347">
        <f t="shared" si="285"/>
        <v>0</v>
      </c>
      <c r="AO319" s="347">
        <f t="shared" si="285"/>
        <v>0</v>
      </c>
      <c r="AP319" s="347">
        <f t="shared" si="285"/>
        <v>0</v>
      </c>
      <c r="AQ319" s="347">
        <f t="shared" si="285"/>
        <v>0</v>
      </c>
      <c r="AR319" s="347">
        <f t="shared" si="285"/>
        <v>0</v>
      </c>
      <c r="AS319" s="347">
        <f t="shared" si="285"/>
        <v>0</v>
      </c>
      <c r="AT319" s="347">
        <f t="shared" si="285"/>
        <v>0</v>
      </c>
      <c r="AU319" s="347">
        <f t="shared" si="285"/>
        <v>0</v>
      </c>
      <c r="AV319" s="347">
        <f t="shared" si="285"/>
        <v>0</v>
      </c>
      <c r="AW319" s="347">
        <f t="shared" si="285"/>
        <v>0</v>
      </c>
      <c r="AX319" s="347">
        <f t="shared" si="285"/>
        <v>0</v>
      </c>
      <c r="AY319" s="347">
        <f t="shared" si="285"/>
        <v>0</v>
      </c>
      <c r="AZ319" s="347">
        <f t="shared" si="285"/>
        <v>0</v>
      </c>
      <c r="BA319" s="347">
        <f t="shared" si="285"/>
        <v>0</v>
      </c>
      <c r="BB319" s="347">
        <f t="shared" si="285"/>
        <v>0</v>
      </c>
      <c r="BC319" s="347">
        <f t="shared" si="285"/>
        <v>0</v>
      </c>
      <c r="BD319" s="347">
        <f t="shared" si="285"/>
        <v>0</v>
      </c>
      <c r="BE319" s="347">
        <f t="shared" si="285"/>
        <v>0</v>
      </c>
      <c r="BF319" s="347">
        <f t="shared" si="285"/>
        <v>0</v>
      </c>
      <c r="BG319" s="347">
        <f t="shared" si="285"/>
        <v>0</v>
      </c>
      <c r="BH319" s="347">
        <f t="shared" si="285"/>
        <v>0</v>
      </c>
      <c r="BI319" s="347">
        <f t="shared" si="285"/>
        <v>0</v>
      </c>
      <c r="BJ319" s="347">
        <f t="shared" si="285"/>
        <v>0</v>
      </c>
      <c r="BK319" s="347">
        <f t="shared" si="285"/>
        <v>0</v>
      </c>
      <c r="BL319" s="347">
        <f t="shared" si="285"/>
        <v>0</v>
      </c>
      <c r="BM319" s="347">
        <f t="shared" si="285"/>
        <v>0</v>
      </c>
      <c r="BN319" s="347">
        <f t="shared" si="285"/>
        <v>0</v>
      </c>
      <c r="BO319" s="347">
        <f t="shared" ref="BO319" si="286">SUM(BO317+BO318)</f>
        <v>0</v>
      </c>
    </row>
    <row r="320" spans="2:67" ht="30.75" x14ac:dyDescent="0.25">
      <c r="B320" s="343" t="s">
        <v>335</v>
      </c>
      <c r="C320" s="344"/>
      <c r="D320" s="344"/>
      <c r="E320" s="344"/>
      <c r="F320" s="344"/>
      <c r="G320" s="345"/>
      <c r="H320" s="332"/>
      <c r="I320" s="332"/>
      <c r="J320" s="332"/>
      <c r="K320" s="332"/>
      <c r="L320" s="332"/>
      <c r="M320" s="332"/>
      <c r="N320" s="332"/>
      <c r="O320" s="332"/>
      <c r="P320" s="332"/>
      <c r="Q320" s="332"/>
      <c r="R320" s="332"/>
      <c r="S320" s="332"/>
      <c r="T320" s="332"/>
      <c r="U320" s="332"/>
      <c r="V320" s="332"/>
      <c r="W320" s="332"/>
      <c r="X320" s="332"/>
      <c r="Y320" s="332"/>
      <c r="Z320" s="332"/>
      <c r="AA320" s="332"/>
      <c r="AB320" s="332"/>
      <c r="AC320" s="332"/>
      <c r="AD320" s="332"/>
      <c r="AE320" s="332"/>
      <c r="AF320" s="332"/>
      <c r="AG320" s="332"/>
      <c r="AH320" s="332"/>
      <c r="AI320" s="332"/>
      <c r="AJ320" s="332"/>
      <c r="AK320" s="332"/>
      <c r="AL320" s="332"/>
      <c r="AM320" s="332"/>
      <c r="AN320" s="332"/>
      <c r="AO320" s="332"/>
      <c r="AP320" s="332"/>
      <c r="AQ320" s="332"/>
      <c r="AR320" s="332"/>
      <c r="AS320" s="332"/>
      <c r="AT320" s="332"/>
      <c r="AU320" s="332"/>
      <c r="AV320" s="332"/>
      <c r="AW320" s="332"/>
      <c r="AX320" s="332"/>
      <c r="AY320" s="332"/>
      <c r="AZ320" s="332"/>
      <c r="BA320" s="332"/>
      <c r="BB320" s="332"/>
      <c r="BC320" s="332"/>
      <c r="BD320" s="332"/>
      <c r="BE320" s="332"/>
      <c r="BF320" s="332"/>
      <c r="BG320" s="332"/>
      <c r="BH320" s="332"/>
      <c r="BI320" s="332"/>
      <c r="BJ320" s="332"/>
      <c r="BK320" s="332"/>
      <c r="BL320" s="333"/>
      <c r="BM320" s="332"/>
      <c r="BN320" s="332"/>
      <c r="BO320" s="332"/>
    </row>
    <row r="321" spans="2:67" ht="30.75" x14ac:dyDescent="0.25">
      <c r="B321" s="343" t="s">
        <v>336</v>
      </c>
      <c r="C321" s="348"/>
      <c r="D321" s="348"/>
      <c r="E321" s="348"/>
      <c r="F321" s="348"/>
      <c r="G321" s="349"/>
      <c r="H321" s="332"/>
      <c r="I321" s="332"/>
      <c r="J321" s="332"/>
      <c r="K321" s="332"/>
      <c r="L321" s="332"/>
      <c r="M321" s="332"/>
      <c r="N321" s="332"/>
      <c r="O321" s="332"/>
      <c r="P321" s="332"/>
      <c r="Q321" s="332"/>
      <c r="R321" s="332"/>
      <c r="S321" s="332"/>
      <c r="T321" s="332"/>
      <c r="U321" s="332"/>
      <c r="V321" s="332"/>
      <c r="W321" s="332"/>
      <c r="X321" s="332"/>
      <c r="Y321" s="332"/>
      <c r="Z321" s="332"/>
      <c r="AA321" s="332"/>
      <c r="AB321" s="332"/>
      <c r="AC321" s="332"/>
      <c r="AD321" s="332"/>
      <c r="AE321" s="332"/>
      <c r="AF321" s="332"/>
      <c r="AG321" s="332"/>
      <c r="AH321" s="332"/>
      <c r="AI321" s="332"/>
      <c r="AJ321" s="332"/>
      <c r="AK321" s="332"/>
      <c r="AL321" s="332"/>
      <c r="AM321" s="332"/>
      <c r="AN321" s="332"/>
      <c r="AO321" s="332"/>
      <c r="AP321" s="332"/>
      <c r="AQ321" s="332"/>
      <c r="AR321" s="332"/>
      <c r="AS321" s="332"/>
      <c r="AT321" s="332"/>
      <c r="AU321" s="332"/>
      <c r="AV321" s="332"/>
      <c r="AW321" s="332"/>
      <c r="AX321" s="332"/>
      <c r="AY321" s="332"/>
      <c r="AZ321" s="332"/>
      <c r="BA321" s="332"/>
      <c r="BB321" s="332"/>
      <c r="BC321" s="332"/>
      <c r="BD321" s="332"/>
      <c r="BE321" s="332"/>
      <c r="BF321" s="332"/>
      <c r="BG321" s="332"/>
      <c r="BH321" s="332"/>
      <c r="BI321" s="332"/>
      <c r="BJ321" s="332"/>
      <c r="BK321" s="332"/>
      <c r="BL321" s="333"/>
      <c r="BM321" s="332"/>
      <c r="BN321" s="332"/>
      <c r="BO321" s="332"/>
    </row>
    <row r="322" spans="2:67" ht="15.75" x14ac:dyDescent="0.25">
      <c r="B322" s="334" t="s">
        <v>337</v>
      </c>
      <c r="C322" s="350">
        <f t="shared" ref="C322:AH322" si="287">SUM(C320+C321)</f>
        <v>0</v>
      </c>
      <c r="D322" s="350">
        <f t="shared" si="287"/>
        <v>0</v>
      </c>
      <c r="E322" s="350">
        <f t="shared" si="287"/>
        <v>0</v>
      </c>
      <c r="F322" s="350">
        <f t="shared" si="287"/>
        <v>0</v>
      </c>
      <c r="G322" s="350">
        <f t="shared" si="287"/>
        <v>0</v>
      </c>
      <c r="H322" s="350">
        <f t="shared" si="287"/>
        <v>0</v>
      </c>
      <c r="I322" s="350">
        <f t="shared" si="287"/>
        <v>0</v>
      </c>
      <c r="J322" s="350">
        <f t="shared" si="287"/>
        <v>0</v>
      </c>
      <c r="K322" s="350">
        <f t="shared" si="287"/>
        <v>0</v>
      </c>
      <c r="L322" s="350">
        <f t="shared" si="287"/>
        <v>0</v>
      </c>
      <c r="M322" s="350">
        <f t="shared" si="287"/>
        <v>0</v>
      </c>
      <c r="N322" s="350">
        <f t="shared" si="287"/>
        <v>0</v>
      </c>
      <c r="O322" s="350">
        <f t="shared" si="287"/>
        <v>0</v>
      </c>
      <c r="P322" s="350">
        <f t="shared" si="287"/>
        <v>0</v>
      </c>
      <c r="Q322" s="350">
        <f t="shared" si="287"/>
        <v>0</v>
      </c>
      <c r="R322" s="350">
        <f t="shared" si="287"/>
        <v>0</v>
      </c>
      <c r="S322" s="350">
        <f t="shared" si="287"/>
        <v>0</v>
      </c>
      <c r="T322" s="350">
        <f t="shared" si="287"/>
        <v>0</v>
      </c>
      <c r="U322" s="350">
        <f t="shared" si="287"/>
        <v>0</v>
      </c>
      <c r="V322" s="350">
        <f t="shared" si="287"/>
        <v>0</v>
      </c>
      <c r="W322" s="350">
        <f t="shared" si="287"/>
        <v>0</v>
      </c>
      <c r="X322" s="350">
        <f t="shared" si="287"/>
        <v>0</v>
      </c>
      <c r="Y322" s="350">
        <f t="shared" si="287"/>
        <v>0</v>
      </c>
      <c r="Z322" s="350">
        <f t="shared" si="287"/>
        <v>0</v>
      </c>
      <c r="AA322" s="350">
        <f t="shared" si="287"/>
        <v>0</v>
      </c>
      <c r="AB322" s="350">
        <f t="shared" si="287"/>
        <v>0</v>
      </c>
      <c r="AC322" s="350">
        <f t="shared" si="287"/>
        <v>0</v>
      </c>
      <c r="AD322" s="350">
        <f t="shared" si="287"/>
        <v>0</v>
      </c>
      <c r="AE322" s="350">
        <f t="shared" si="287"/>
        <v>0</v>
      </c>
      <c r="AF322" s="350">
        <f t="shared" si="287"/>
        <v>0</v>
      </c>
      <c r="AG322" s="350">
        <f t="shared" si="287"/>
        <v>0</v>
      </c>
      <c r="AH322" s="350">
        <f t="shared" si="287"/>
        <v>0</v>
      </c>
      <c r="AI322" s="350">
        <f t="shared" ref="AI322:BN322" si="288">SUM(AI320+AI321)</f>
        <v>0</v>
      </c>
      <c r="AJ322" s="350">
        <f t="shared" si="288"/>
        <v>0</v>
      </c>
      <c r="AK322" s="350">
        <f t="shared" si="288"/>
        <v>0</v>
      </c>
      <c r="AL322" s="350">
        <f t="shared" si="288"/>
        <v>0</v>
      </c>
      <c r="AM322" s="350">
        <f t="shared" si="288"/>
        <v>0</v>
      </c>
      <c r="AN322" s="350">
        <f t="shared" si="288"/>
        <v>0</v>
      </c>
      <c r="AO322" s="350">
        <f t="shared" si="288"/>
        <v>0</v>
      </c>
      <c r="AP322" s="350">
        <f t="shared" si="288"/>
        <v>0</v>
      </c>
      <c r="AQ322" s="350">
        <f t="shared" si="288"/>
        <v>0</v>
      </c>
      <c r="AR322" s="350">
        <f t="shared" si="288"/>
        <v>0</v>
      </c>
      <c r="AS322" s="350">
        <f t="shared" si="288"/>
        <v>0</v>
      </c>
      <c r="AT322" s="350">
        <f t="shared" si="288"/>
        <v>0</v>
      </c>
      <c r="AU322" s="350">
        <f t="shared" si="288"/>
        <v>0</v>
      </c>
      <c r="AV322" s="350">
        <f t="shared" si="288"/>
        <v>0</v>
      </c>
      <c r="AW322" s="350">
        <f t="shared" si="288"/>
        <v>0</v>
      </c>
      <c r="AX322" s="350">
        <f t="shared" si="288"/>
        <v>0</v>
      </c>
      <c r="AY322" s="350">
        <f t="shared" si="288"/>
        <v>0</v>
      </c>
      <c r="AZ322" s="350">
        <f t="shared" si="288"/>
        <v>0</v>
      </c>
      <c r="BA322" s="350">
        <f t="shared" si="288"/>
        <v>0</v>
      </c>
      <c r="BB322" s="350">
        <f t="shared" si="288"/>
        <v>0</v>
      </c>
      <c r="BC322" s="350">
        <f t="shared" si="288"/>
        <v>0</v>
      </c>
      <c r="BD322" s="350">
        <f t="shared" si="288"/>
        <v>0</v>
      </c>
      <c r="BE322" s="350">
        <f t="shared" si="288"/>
        <v>0</v>
      </c>
      <c r="BF322" s="350">
        <f t="shared" si="288"/>
        <v>0</v>
      </c>
      <c r="BG322" s="350">
        <f t="shared" si="288"/>
        <v>0</v>
      </c>
      <c r="BH322" s="350">
        <f t="shared" si="288"/>
        <v>0</v>
      </c>
      <c r="BI322" s="350">
        <f t="shared" si="288"/>
        <v>0</v>
      </c>
      <c r="BJ322" s="350">
        <f t="shared" si="288"/>
        <v>0</v>
      </c>
      <c r="BK322" s="350">
        <f t="shared" si="288"/>
        <v>0</v>
      </c>
      <c r="BL322" s="350">
        <f t="shared" si="288"/>
        <v>0</v>
      </c>
      <c r="BM322" s="350">
        <f t="shared" si="288"/>
        <v>0</v>
      </c>
      <c r="BN322" s="350">
        <f t="shared" si="288"/>
        <v>0</v>
      </c>
      <c r="BO322" s="350">
        <f t="shared" ref="BO322" si="289">SUM(BO320+BO321)</f>
        <v>0</v>
      </c>
    </row>
    <row r="323" spans="2:67" ht="15.75" x14ac:dyDescent="0.25">
      <c r="B323" s="334" t="s">
        <v>338</v>
      </c>
      <c r="C323" s="350">
        <f t="shared" ref="C323:AH323" si="290">SUM(C319+C322)</f>
        <v>0</v>
      </c>
      <c r="D323" s="350">
        <f t="shared" si="290"/>
        <v>0</v>
      </c>
      <c r="E323" s="350">
        <f t="shared" si="290"/>
        <v>0</v>
      </c>
      <c r="F323" s="350">
        <f t="shared" si="290"/>
        <v>0</v>
      </c>
      <c r="G323" s="350">
        <f t="shared" si="290"/>
        <v>0</v>
      </c>
      <c r="H323" s="350">
        <f t="shared" si="290"/>
        <v>0</v>
      </c>
      <c r="I323" s="350">
        <f t="shared" si="290"/>
        <v>0</v>
      </c>
      <c r="J323" s="350">
        <f t="shared" si="290"/>
        <v>0</v>
      </c>
      <c r="K323" s="350">
        <f t="shared" si="290"/>
        <v>0</v>
      </c>
      <c r="L323" s="350">
        <f t="shared" si="290"/>
        <v>0</v>
      </c>
      <c r="M323" s="350">
        <f t="shared" si="290"/>
        <v>0</v>
      </c>
      <c r="N323" s="350">
        <f t="shared" si="290"/>
        <v>0</v>
      </c>
      <c r="O323" s="350">
        <f t="shared" si="290"/>
        <v>0</v>
      </c>
      <c r="P323" s="350">
        <f t="shared" si="290"/>
        <v>0</v>
      </c>
      <c r="Q323" s="350">
        <f t="shared" si="290"/>
        <v>0</v>
      </c>
      <c r="R323" s="350">
        <f t="shared" si="290"/>
        <v>0</v>
      </c>
      <c r="S323" s="350">
        <f t="shared" si="290"/>
        <v>0</v>
      </c>
      <c r="T323" s="350">
        <f t="shared" si="290"/>
        <v>0</v>
      </c>
      <c r="U323" s="350">
        <f t="shared" si="290"/>
        <v>0</v>
      </c>
      <c r="V323" s="350">
        <f t="shared" si="290"/>
        <v>0</v>
      </c>
      <c r="W323" s="350">
        <f t="shared" si="290"/>
        <v>0</v>
      </c>
      <c r="X323" s="350">
        <f t="shared" si="290"/>
        <v>0</v>
      </c>
      <c r="Y323" s="350">
        <f t="shared" si="290"/>
        <v>0</v>
      </c>
      <c r="Z323" s="350">
        <f t="shared" si="290"/>
        <v>0</v>
      </c>
      <c r="AA323" s="350">
        <f t="shared" si="290"/>
        <v>0</v>
      </c>
      <c r="AB323" s="350">
        <f t="shared" si="290"/>
        <v>0</v>
      </c>
      <c r="AC323" s="350">
        <f t="shared" si="290"/>
        <v>0</v>
      </c>
      <c r="AD323" s="350">
        <f t="shared" si="290"/>
        <v>0</v>
      </c>
      <c r="AE323" s="350">
        <f t="shared" si="290"/>
        <v>0</v>
      </c>
      <c r="AF323" s="350">
        <f t="shared" si="290"/>
        <v>0</v>
      </c>
      <c r="AG323" s="350">
        <f t="shared" si="290"/>
        <v>0</v>
      </c>
      <c r="AH323" s="350">
        <f t="shared" si="290"/>
        <v>0</v>
      </c>
      <c r="AI323" s="350">
        <f t="shared" ref="AI323:BN323" si="291">SUM(AI319+AI322)</f>
        <v>0</v>
      </c>
      <c r="AJ323" s="350">
        <f t="shared" si="291"/>
        <v>0</v>
      </c>
      <c r="AK323" s="350">
        <f t="shared" si="291"/>
        <v>0</v>
      </c>
      <c r="AL323" s="350">
        <f t="shared" si="291"/>
        <v>0</v>
      </c>
      <c r="AM323" s="350">
        <f t="shared" si="291"/>
        <v>0</v>
      </c>
      <c r="AN323" s="350">
        <f t="shared" si="291"/>
        <v>0</v>
      </c>
      <c r="AO323" s="350">
        <f t="shared" si="291"/>
        <v>0</v>
      </c>
      <c r="AP323" s="350">
        <f t="shared" si="291"/>
        <v>0</v>
      </c>
      <c r="AQ323" s="350">
        <f t="shared" si="291"/>
        <v>0</v>
      </c>
      <c r="AR323" s="350">
        <f t="shared" si="291"/>
        <v>0</v>
      </c>
      <c r="AS323" s="350">
        <f t="shared" si="291"/>
        <v>0</v>
      </c>
      <c r="AT323" s="350">
        <f t="shared" si="291"/>
        <v>0</v>
      </c>
      <c r="AU323" s="350">
        <f t="shared" si="291"/>
        <v>0</v>
      </c>
      <c r="AV323" s="350">
        <f t="shared" si="291"/>
        <v>0</v>
      </c>
      <c r="AW323" s="350">
        <f t="shared" si="291"/>
        <v>0</v>
      </c>
      <c r="AX323" s="350">
        <f t="shared" si="291"/>
        <v>0</v>
      </c>
      <c r="AY323" s="350">
        <f t="shared" si="291"/>
        <v>0</v>
      </c>
      <c r="AZ323" s="350">
        <f t="shared" si="291"/>
        <v>0</v>
      </c>
      <c r="BA323" s="350">
        <f t="shared" si="291"/>
        <v>0</v>
      </c>
      <c r="BB323" s="350">
        <f t="shared" si="291"/>
        <v>0</v>
      </c>
      <c r="BC323" s="350">
        <f t="shared" si="291"/>
        <v>0</v>
      </c>
      <c r="BD323" s="350">
        <f t="shared" si="291"/>
        <v>0</v>
      </c>
      <c r="BE323" s="350">
        <f t="shared" si="291"/>
        <v>0</v>
      </c>
      <c r="BF323" s="350">
        <f t="shared" si="291"/>
        <v>0</v>
      </c>
      <c r="BG323" s="350">
        <f t="shared" si="291"/>
        <v>0</v>
      </c>
      <c r="BH323" s="350">
        <f t="shared" si="291"/>
        <v>0</v>
      </c>
      <c r="BI323" s="350">
        <f t="shared" si="291"/>
        <v>0</v>
      </c>
      <c r="BJ323" s="350">
        <f t="shared" si="291"/>
        <v>0</v>
      </c>
      <c r="BK323" s="350">
        <f t="shared" si="291"/>
        <v>0</v>
      </c>
      <c r="BL323" s="350">
        <f t="shared" si="291"/>
        <v>0</v>
      </c>
      <c r="BM323" s="350">
        <f t="shared" si="291"/>
        <v>0</v>
      </c>
      <c r="BN323" s="350">
        <f t="shared" si="291"/>
        <v>0</v>
      </c>
      <c r="BO323" s="350">
        <f t="shared" ref="BO323" si="292">SUM(BO319+BO322)</f>
        <v>0</v>
      </c>
    </row>
    <row r="324" spans="2:67" ht="15.75" x14ac:dyDescent="0.25">
      <c r="B324" s="334" t="s">
        <v>339</v>
      </c>
      <c r="C324" s="351" t="e">
        <f t="shared" ref="C324:AH324" si="293">C315/C323</f>
        <v>#DIV/0!</v>
      </c>
      <c r="D324" s="351" t="e">
        <f t="shared" si="293"/>
        <v>#DIV/0!</v>
      </c>
      <c r="E324" s="351" t="e">
        <f t="shared" si="293"/>
        <v>#DIV/0!</v>
      </c>
      <c r="F324" s="351" t="e">
        <f t="shared" si="293"/>
        <v>#DIV/0!</v>
      </c>
      <c r="G324" s="351" t="e">
        <f t="shared" si="293"/>
        <v>#DIV/0!</v>
      </c>
      <c r="H324" s="351" t="e">
        <f t="shared" si="293"/>
        <v>#DIV/0!</v>
      </c>
      <c r="I324" s="351" t="e">
        <f t="shared" si="293"/>
        <v>#DIV/0!</v>
      </c>
      <c r="J324" s="351" t="e">
        <f t="shared" si="293"/>
        <v>#DIV/0!</v>
      </c>
      <c r="K324" s="351" t="e">
        <f t="shared" si="293"/>
        <v>#DIV/0!</v>
      </c>
      <c r="L324" s="351" t="e">
        <f t="shared" si="293"/>
        <v>#DIV/0!</v>
      </c>
      <c r="M324" s="351" t="e">
        <f t="shared" si="293"/>
        <v>#DIV/0!</v>
      </c>
      <c r="N324" s="351" t="e">
        <f t="shared" si="293"/>
        <v>#DIV/0!</v>
      </c>
      <c r="O324" s="351" t="e">
        <f t="shared" si="293"/>
        <v>#DIV/0!</v>
      </c>
      <c r="P324" s="351" t="e">
        <f t="shared" si="293"/>
        <v>#DIV/0!</v>
      </c>
      <c r="Q324" s="351" t="e">
        <f t="shared" si="293"/>
        <v>#DIV/0!</v>
      </c>
      <c r="R324" s="351" t="e">
        <f t="shared" si="293"/>
        <v>#DIV/0!</v>
      </c>
      <c r="S324" s="351" t="e">
        <f t="shared" si="293"/>
        <v>#DIV/0!</v>
      </c>
      <c r="T324" s="351" t="e">
        <f t="shared" si="293"/>
        <v>#DIV/0!</v>
      </c>
      <c r="U324" s="351" t="e">
        <f t="shared" si="293"/>
        <v>#DIV/0!</v>
      </c>
      <c r="V324" s="351" t="e">
        <f t="shared" si="293"/>
        <v>#DIV/0!</v>
      </c>
      <c r="W324" s="351" t="e">
        <f t="shared" si="293"/>
        <v>#DIV/0!</v>
      </c>
      <c r="X324" s="351" t="e">
        <f t="shared" si="293"/>
        <v>#DIV/0!</v>
      </c>
      <c r="Y324" s="351" t="e">
        <f t="shared" si="293"/>
        <v>#DIV/0!</v>
      </c>
      <c r="Z324" s="351" t="e">
        <f t="shared" si="293"/>
        <v>#DIV/0!</v>
      </c>
      <c r="AA324" s="351" t="e">
        <f t="shared" si="293"/>
        <v>#DIV/0!</v>
      </c>
      <c r="AB324" s="351" t="e">
        <f t="shared" si="293"/>
        <v>#DIV/0!</v>
      </c>
      <c r="AC324" s="351" t="e">
        <f t="shared" si="293"/>
        <v>#DIV/0!</v>
      </c>
      <c r="AD324" s="351" t="e">
        <f t="shared" si="293"/>
        <v>#DIV/0!</v>
      </c>
      <c r="AE324" s="351" t="e">
        <f t="shared" si="293"/>
        <v>#DIV/0!</v>
      </c>
      <c r="AF324" s="351" t="e">
        <f t="shared" si="293"/>
        <v>#DIV/0!</v>
      </c>
      <c r="AG324" s="351" t="e">
        <f t="shared" si="293"/>
        <v>#DIV/0!</v>
      </c>
      <c r="AH324" s="351" t="e">
        <f t="shared" si="293"/>
        <v>#DIV/0!</v>
      </c>
      <c r="AI324" s="351" t="e">
        <f t="shared" ref="AI324:BN324" si="294">AI315/AI323</f>
        <v>#DIV/0!</v>
      </c>
      <c r="AJ324" s="351" t="e">
        <f t="shared" si="294"/>
        <v>#DIV/0!</v>
      </c>
      <c r="AK324" s="351" t="e">
        <f t="shared" si="294"/>
        <v>#DIV/0!</v>
      </c>
      <c r="AL324" s="351" t="e">
        <f t="shared" si="294"/>
        <v>#DIV/0!</v>
      </c>
      <c r="AM324" s="351" t="e">
        <f t="shared" si="294"/>
        <v>#DIV/0!</v>
      </c>
      <c r="AN324" s="351" t="e">
        <f t="shared" si="294"/>
        <v>#DIV/0!</v>
      </c>
      <c r="AO324" s="351" t="e">
        <f t="shared" si="294"/>
        <v>#DIV/0!</v>
      </c>
      <c r="AP324" s="351" t="e">
        <f t="shared" si="294"/>
        <v>#DIV/0!</v>
      </c>
      <c r="AQ324" s="351" t="e">
        <f t="shared" si="294"/>
        <v>#DIV/0!</v>
      </c>
      <c r="AR324" s="351" t="e">
        <f t="shared" si="294"/>
        <v>#DIV/0!</v>
      </c>
      <c r="AS324" s="351" t="e">
        <f t="shared" si="294"/>
        <v>#DIV/0!</v>
      </c>
      <c r="AT324" s="351" t="e">
        <f t="shared" si="294"/>
        <v>#DIV/0!</v>
      </c>
      <c r="AU324" s="351" t="e">
        <f t="shared" si="294"/>
        <v>#DIV/0!</v>
      </c>
      <c r="AV324" s="351" t="e">
        <f t="shared" si="294"/>
        <v>#DIV/0!</v>
      </c>
      <c r="AW324" s="351" t="e">
        <f t="shared" si="294"/>
        <v>#DIV/0!</v>
      </c>
      <c r="AX324" s="351" t="e">
        <f t="shared" si="294"/>
        <v>#DIV/0!</v>
      </c>
      <c r="AY324" s="351" t="e">
        <f t="shared" si="294"/>
        <v>#DIV/0!</v>
      </c>
      <c r="AZ324" s="351" t="e">
        <f t="shared" si="294"/>
        <v>#DIV/0!</v>
      </c>
      <c r="BA324" s="351" t="e">
        <f t="shared" si="294"/>
        <v>#DIV/0!</v>
      </c>
      <c r="BB324" s="351" t="e">
        <f t="shared" si="294"/>
        <v>#DIV/0!</v>
      </c>
      <c r="BC324" s="351" t="e">
        <f t="shared" si="294"/>
        <v>#DIV/0!</v>
      </c>
      <c r="BD324" s="351" t="e">
        <f t="shared" si="294"/>
        <v>#DIV/0!</v>
      </c>
      <c r="BE324" s="351" t="e">
        <f t="shared" si="294"/>
        <v>#DIV/0!</v>
      </c>
      <c r="BF324" s="351" t="e">
        <f t="shared" si="294"/>
        <v>#DIV/0!</v>
      </c>
      <c r="BG324" s="351" t="e">
        <f t="shared" si="294"/>
        <v>#DIV/0!</v>
      </c>
      <c r="BH324" s="351" t="e">
        <f t="shared" si="294"/>
        <v>#DIV/0!</v>
      </c>
      <c r="BI324" s="351" t="e">
        <f t="shared" si="294"/>
        <v>#DIV/0!</v>
      </c>
      <c r="BJ324" s="351" t="e">
        <f t="shared" si="294"/>
        <v>#DIV/0!</v>
      </c>
      <c r="BK324" s="351" t="e">
        <f t="shared" si="294"/>
        <v>#DIV/0!</v>
      </c>
      <c r="BL324" s="351" t="e">
        <f t="shared" si="294"/>
        <v>#DIV/0!</v>
      </c>
      <c r="BM324" s="351" t="e">
        <f t="shared" si="294"/>
        <v>#DIV/0!</v>
      </c>
      <c r="BN324" s="351" t="e">
        <f t="shared" si="294"/>
        <v>#DIV/0!</v>
      </c>
      <c r="BO324" s="351" t="e">
        <f t="shared" ref="BO324" si="295">BO315/BO323</f>
        <v>#DIV/0!</v>
      </c>
    </row>
    <row r="325" spans="2:67" ht="15.75" x14ac:dyDescent="0.25">
      <c r="B325" s="334" t="s">
        <v>340</v>
      </c>
      <c r="C325" s="351" t="e">
        <f t="shared" ref="C325:AH325" si="296">C311/C319</f>
        <v>#DIV/0!</v>
      </c>
      <c r="D325" s="351" t="e">
        <f t="shared" si="296"/>
        <v>#DIV/0!</v>
      </c>
      <c r="E325" s="351" t="e">
        <f t="shared" si="296"/>
        <v>#DIV/0!</v>
      </c>
      <c r="F325" s="351" t="e">
        <f t="shared" si="296"/>
        <v>#DIV/0!</v>
      </c>
      <c r="G325" s="351" t="e">
        <f t="shared" si="296"/>
        <v>#DIV/0!</v>
      </c>
      <c r="H325" s="351" t="e">
        <f t="shared" si="296"/>
        <v>#DIV/0!</v>
      </c>
      <c r="I325" s="351" t="e">
        <f t="shared" si="296"/>
        <v>#DIV/0!</v>
      </c>
      <c r="J325" s="351" t="e">
        <f t="shared" si="296"/>
        <v>#DIV/0!</v>
      </c>
      <c r="K325" s="351" t="e">
        <f t="shared" si="296"/>
        <v>#DIV/0!</v>
      </c>
      <c r="L325" s="351" t="e">
        <f t="shared" si="296"/>
        <v>#DIV/0!</v>
      </c>
      <c r="M325" s="351" t="e">
        <f t="shared" si="296"/>
        <v>#DIV/0!</v>
      </c>
      <c r="N325" s="351" t="e">
        <f t="shared" si="296"/>
        <v>#DIV/0!</v>
      </c>
      <c r="O325" s="351" t="e">
        <f t="shared" si="296"/>
        <v>#DIV/0!</v>
      </c>
      <c r="P325" s="351" t="e">
        <f t="shared" si="296"/>
        <v>#DIV/0!</v>
      </c>
      <c r="Q325" s="351" t="e">
        <f t="shared" si="296"/>
        <v>#DIV/0!</v>
      </c>
      <c r="R325" s="351" t="e">
        <f t="shared" si="296"/>
        <v>#DIV/0!</v>
      </c>
      <c r="S325" s="351" t="e">
        <f t="shared" si="296"/>
        <v>#DIV/0!</v>
      </c>
      <c r="T325" s="351" t="e">
        <f t="shared" si="296"/>
        <v>#DIV/0!</v>
      </c>
      <c r="U325" s="351" t="e">
        <f t="shared" si="296"/>
        <v>#DIV/0!</v>
      </c>
      <c r="V325" s="351" t="e">
        <f t="shared" si="296"/>
        <v>#DIV/0!</v>
      </c>
      <c r="W325" s="351" t="e">
        <f t="shared" si="296"/>
        <v>#DIV/0!</v>
      </c>
      <c r="X325" s="351" t="e">
        <f t="shared" si="296"/>
        <v>#DIV/0!</v>
      </c>
      <c r="Y325" s="351" t="e">
        <f t="shared" si="296"/>
        <v>#DIV/0!</v>
      </c>
      <c r="Z325" s="351" t="e">
        <f t="shared" si="296"/>
        <v>#DIV/0!</v>
      </c>
      <c r="AA325" s="351" t="e">
        <f t="shared" si="296"/>
        <v>#DIV/0!</v>
      </c>
      <c r="AB325" s="351" t="e">
        <f t="shared" si="296"/>
        <v>#DIV/0!</v>
      </c>
      <c r="AC325" s="351" t="e">
        <f t="shared" si="296"/>
        <v>#DIV/0!</v>
      </c>
      <c r="AD325" s="351" t="e">
        <f t="shared" si="296"/>
        <v>#DIV/0!</v>
      </c>
      <c r="AE325" s="351" t="e">
        <f t="shared" si="296"/>
        <v>#DIV/0!</v>
      </c>
      <c r="AF325" s="351" t="e">
        <f t="shared" si="296"/>
        <v>#DIV/0!</v>
      </c>
      <c r="AG325" s="351" t="e">
        <f t="shared" si="296"/>
        <v>#DIV/0!</v>
      </c>
      <c r="AH325" s="351" t="e">
        <f t="shared" si="296"/>
        <v>#DIV/0!</v>
      </c>
      <c r="AI325" s="351" t="e">
        <f t="shared" ref="AI325:BO325" si="297">AI311/AI319</f>
        <v>#DIV/0!</v>
      </c>
      <c r="AJ325" s="351" t="e">
        <f t="shared" si="297"/>
        <v>#DIV/0!</v>
      </c>
      <c r="AK325" s="351" t="e">
        <f t="shared" si="297"/>
        <v>#DIV/0!</v>
      </c>
      <c r="AL325" s="351" t="e">
        <f t="shared" si="297"/>
        <v>#DIV/0!</v>
      </c>
      <c r="AM325" s="351" t="e">
        <f t="shared" si="297"/>
        <v>#DIV/0!</v>
      </c>
      <c r="AN325" s="351" t="e">
        <f t="shared" si="297"/>
        <v>#DIV/0!</v>
      </c>
      <c r="AO325" s="351" t="e">
        <f t="shared" si="297"/>
        <v>#DIV/0!</v>
      </c>
      <c r="AP325" s="351" t="e">
        <f t="shared" si="297"/>
        <v>#DIV/0!</v>
      </c>
      <c r="AQ325" s="351" t="e">
        <f t="shared" si="297"/>
        <v>#DIV/0!</v>
      </c>
      <c r="AR325" s="351" t="e">
        <f t="shared" si="297"/>
        <v>#DIV/0!</v>
      </c>
      <c r="AS325" s="351" t="e">
        <f t="shared" si="297"/>
        <v>#DIV/0!</v>
      </c>
      <c r="AT325" s="351" t="e">
        <f t="shared" si="297"/>
        <v>#DIV/0!</v>
      </c>
      <c r="AU325" s="351" t="e">
        <f t="shared" si="297"/>
        <v>#DIV/0!</v>
      </c>
      <c r="AV325" s="351" t="e">
        <f t="shared" si="297"/>
        <v>#DIV/0!</v>
      </c>
      <c r="AW325" s="351" t="e">
        <f t="shared" si="297"/>
        <v>#DIV/0!</v>
      </c>
      <c r="AX325" s="351" t="e">
        <f t="shared" si="297"/>
        <v>#DIV/0!</v>
      </c>
      <c r="AY325" s="351" t="e">
        <f t="shared" si="297"/>
        <v>#DIV/0!</v>
      </c>
      <c r="AZ325" s="351" t="e">
        <f t="shared" si="297"/>
        <v>#DIV/0!</v>
      </c>
      <c r="BA325" s="351" t="e">
        <f t="shared" si="297"/>
        <v>#DIV/0!</v>
      </c>
      <c r="BB325" s="351" t="e">
        <f t="shared" si="297"/>
        <v>#DIV/0!</v>
      </c>
      <c r="BC325" s="351" t="e">
        <f t="shared" si="297"/>
        <v>#DIV/0!</v>
      </c>
      <c r="BD325" s="351" t="e">
        <f t="shared" si="297"/>
        <v>#DIV/0!</v>
      </c>
      <c r="BE325" s="351" t="e">
        <f t="shared" si="297"/>
        <v>#DIV/0!</v>
      </c>
      <c r="BF325" s="351" t="e">
        <f t="shared" si="297"/>
        <v>#DIV/0!</v>
      </c>
      <c r="BG325" s="351" t="e">
        <f t="shared" si="297"/>
        <v>#DIV/0!</v>
      </c>
      <c r="BH325" s="351" t="e">
        <f t="shared" si="297"/>
        <v>#DIV/0!</v>
      </c>
      <c r="BI325" s="351" t="e">
        <f t="shared" si="297"/>
        <v>#DIV/0!</v>
      </c>
      <c r="BJ325" s="351" t="e">
        <f t="shared" si="297"/>
        <v>#DIV/0!</v>
      </c>
      <c r="BK325" s="351" t="e">
        <f t="shared" si="297"/>
        <v>#DIV/0!</v>
      </c>
      <c r="BL325" s="351" t="e">
        <f t="shared" si="297"/>
        <v>#DIV/0!</v>
      </c>
      <c r="BM325" s="351" t="e">
        <f t="shared" si="297"/>
        <v>#DIV/0!</v>
      </c>
      <c r="BN325" s="351" t="e">
        <f t="shared" si="297"/>
        <v>#DIV/0!</v>
      </c>
      <c r="BO325" s="351" t="e">
        <f t="shared" si="297"/>
        <v>#DIV/0!</v>
      </c>
    </row>
    <row r="326" spans="2:67" ht="30.75" x14ac:dyDescent="0.25">
      <c r="B326" s="334" t="s">
        <v>341</v>
      </c>
      <c r="C326" s="351" t="e">
        <f t="shared" ref="C326:AH326" si="298">C314/C322</f>
        <v>#DIV/0!</v>
      </c>
      <c r="D326" s="351" t="e">
        <f t="shared" si="298"/>
        <v>#DIV/0!</v>
      </c>
      <c r="E326" s="351" t="e">
        <f t="shared" si="298"/>
        <v>#DIV/0!</v>
      </c>
      <c r="F326" s="351" t="e">
        <f t="shared" si="298"/>
        <v>#DIV/0!</v>
      </c>
      <c r="G326" s="351" t="e">
        <f t="shared" si="298"/>
        <v>#DIV/0!</v>
      </c>
      <c r="H326" s="351" t="e">
        <f t="shared" si="298"/>
        <v>#DIV/0!</v>
      </c>
      <c r="I326" s="351" t="e">
        <f t="shared" si="298"/>
        <v>#DIV/0!</v>
      </c>
      <c r="J326" s="351" t="e">
        <f t="shared" si="298"/>
        <v>#DIV/0!</v>
      </c>
      <c r="K326" s="351" t="e">
        <f t="shared" si="298"/>
        <v>#DIV/0!</v>
      </c>
      <c r="L326" s="351" t="e">
        <f t="shared" si="298"/>
        <v>#DIV/0!</v>
      </c>
      <c r="M326" s="351" t="e">
        <f t="shared" si="298"/>
        <v>#DIV/0!</v>
      </c>
      <c r="N326" s="351" t="e">
        <f t="shared" si="298"/>
        <v>#DIV/0!</v>
      </c>
      <c r="O326" s="351" t="e">
        <f t="shared" si="298"/>
        <v>#DIV/0!</v>
      </c>
      <c r="P326" s="351" t="e">
        <f t="shared" si="298"/>
        <v>#DIV/0!</v>
      </c>
      <c r="Q326" s="351" t="e">
        <f t="shared" si="298"/>
        <v>#DIV/0!</v>
      </c>
      <c r="R326" s="351" t="e">
        <f t="shared" si="298"/>
        <v>#DIV/0!</v>
      </c>
      <c r="S326" s="351" t="e">
        <f t="shared" si="298"/>
        <v>#DIV/0!</v>
      </c>
      <c r="T326" s="351" t="e">
        <f t="shared" si="298"/>
        <v>#DIV/0!</v>
      </c>
      <c r="U326" s="351" t="e">
        <f t="shared" si="298"/>
        <v>#DIV/0!</v>
      </c>
      <c r="V326" s="351" t="e">
        <f t="shared" si="298"/>
        <v>#DIV/0!</v>
      </c>
      <c r="W326" s="351" t="e">
        <f t="shared" si="298"/>
        <v>#DIV/0!</v>
      </c>
      <c r="X326" s="351" t="e">
        <f t="shared" si="298"/>
        <v>#DIV/0!</v>
      </c>
      <c r="Y326" s="351" t="e">
        <f t="shared" si="298"/>
        <v>#DIV/0!</v>
      </c>
      <c r="Z326" s="351" t="e">
        <f t="shared" si="298"/>
        <v>#DIV/0!</v>
      </c>
      <c r="AA326" s="351" t="e">
        <f t="shared" si="298"/>
        <v>#DIV/0!</v>
      </c>
      <c r="AB326" s="351" t="e">
        <f t="shared" si="298"/>
        <v>#DIV/0!</v>
      </c>
      <c r="AC326" s="351" t="e">
        <f t="shared" si="298"/>
        <v>#DIV/0!</v>
      </c>
      <c r="AD326" s="351" t="e">
        <f t="shared" si="298"/>
        <v>#DIV/0!</v>
      </c>
      <c r="AE326" s="351" t="e">
        <f t="shared" si="298"/>
        <v>#DIV/0!</v>
      </c>
      <c r="AF326" s="351" t="e">
        <f t="shared" si="298"/>
        <v>#DIV/0!</v>
      </c>
      <c r="AG326" s="351" t="e">
        <f t="shared" si="298"/>
        <v>#DIV/0!</v>
      </c>
      <c r="AH326" s="351" t="e">
        <f t="shared" si="298"/>
        <v>#DIV/0!</v>
      </c>
      <c r="AI326" s="351" t="e">
        <f t="shared" ref="AI326:BO326" si="299">AI314/AI322</f>
        <v>#DIV/0!</v>
      </c>
      <c r="AJ326" s="351" t="e">
        <f t="shared" si="299"/>
        <v>#DIV/0!</v>
      </c>
      <c r="AK326" s="351" t="e">
        <f t="shared" si="299"/>
        <v>#DIV/0!</v>
      </c>
      <c r="AL326" s="351" t="e">
        <f t="shared" si="299"/>
        <v>#DIV/0!</v>
      </c>
      <c r="AM326" s="351" t="e">
        <f t="shared" si="299"/>
        <v>#DIV/0!</v>
      </c>
      <c r="AN326" s="351" t="e">
        <f t="shared" si="299"/>
        <v>#DIV/0!</v>
      </c>
      <c r="AO326" s="351" t="e">
        <f t="shared" si="299"/>
        <v>#DIV/0!</v>
      </c>
      <c r="AP326" s="351" t="e">
        <f t="shared" si="299"/>
        <v>#DIV/0!</v>
      </c>
      <c r="AQ326" s="351" t="e">
        <f t="shared" si="299"/>
        <v>#DIV/0!</v>
      </c>
      <c r="AR326" s="351" t="e">
        <f t="shared" si="299"/>
        <v>#DIV/0!</v>
      </c>
      <c r="AS326" s="351" t="e">
        <f t="shared" si="299"/>
        <v>#DIV/0!</v>
      </c>
      <c r="AT326" s="351" t="e">
        <f t="shared" si="299"/>
        <v>#DIV/0!</v>
      </c>
      <c r="AU326" s="351" t="e">
        <f t="shared" si="299"/>
        <v>#DIV/0!</v>
      </c>
      <c r="AV326" s="351" t="e">
        <f t="shared" si="299"/>
        <v>#DIV/0!</v>
      </c>
      <c r="AW326" s="351" t="e">
        <f t="shared" si="299"/>
        <v>#DIV/0!</v>
      </c>
      <c r="AX326" s="351" t="e">
        <f t="shared" si="299"/>
        <v>#DIV/0!</v>
      </c>
      <c r="AY326" s="351" t="e">
        <f t="shared" si="299"/>
        <v>#DIV/0!</v>
      </c>
      <c r="AZ326" s="351" t="e">
        <f t="shared" si="299"/>
        <v>#DIV/0!</v>
      </c>
      <c r="BA326" s="351" t="e">
        <f t="shared" si="299"/>
        <v>#DIV/0!</v>
      </c>
      <c r="BB326" s="351" t="e">
        <f t="shared" si="299"/>
        <v>#DIV/0!</v>
      </c>
      <c r="BC326" s="351" t="e">
        <f t="shared" si="299"/>
        <v>#DIV/0!</v>
      </c>
      <c r="BD326" s="351" t="e">
        <f t="shared" si="299"/>
        <v>#DIV/0!</v>
      </c>
      <c r="BE326" s="351" t="e">
        <f t="shared" si="299"/>
        <v>#DIV/0!</v>
      </c>
      <c r="BF326" s="351" t="e">
        <f t="shared" si="299"/>
        <v>#DIV/0!</v>
      </c>
      <c r="BG326" s="351" t="e">
        <f t="shared" si="299"/>
        <v>#DIV/0!</v>
      </c>
      <c r="BH326" s="351" t="e">
        <f t="shared" si="299"/>
        <v>#DIV/0!</v>
      </c>
      <c r="BI326" s="351" t="e">
        <f t="shared" si="299"/>
        <v>#DIV/0!</v>
      </c>
      <c r="BJ326" s="351" t="e">
        <f t="shared" si="299"/>
        <v>#DIV/0!</v>
      </c>
      <c r="BK326" s="351" t="e">
        <f t="shared" si="299"/>
        <v>#DIV/0!</v>
      </c>
      <c r="BL326" s="351" t="e">
        <f t="shared" si="299"/>
        <v>#DIV/0!</v>
      </c>
      <c r="BM326" s="351" t="e">
        <f t="shared" si="299"/>
        <v>#DIV/0!</v>
      </c>
      <c r="BN326" s="351" t="e">
        <f t="shared" si="299"/>
        <v>#DIV/0!</v>
      </c>
      <c r="BO326" s="351" t="e">
        <f t="shared" si="299"/>
        <v>#DIV/0!</v>
      </c>
    </row>
    <row r="327" spans="2:67" s="98" customFormat="1" x14ac:dyDescent="0.25">
      <c r="K327"/>
      <c r="L327"/>
      <c r="M327"/>
      <c r="N327"/>
      <c r="O327"/>
      <c r="P327"/>
      <c r="Q327"/>
      <c r="R327" s="31"/>
      <c r="S327" s="31"/>
    </row>
    <row r="328" spans="2:67" s="98" customFormat="1" ht="15.75" x14ac:dyDescent="0.25">
      <c r="B328" s="480" t="s">
        <v>263</v>
      </c>
      <c r="C328" s="480"/>
      <c r="D328" s="480"/>
      <c r="E328" s="480"/>
      <c r="F328" s="111"/>
      <c r="G328" s="111"/>
      <c r="K328"/>
      <c r="L328"/>
      <c r="M328"/>
      <c r="N328"/>
      <c r="O328"/>
      <c r="P328"/>
      <c r="Q328"/>
      <c r="R328" s="31"/>
      <c r="S328" s="31"/>
    </row>
    <row r="329" spans="2:67" s="98" customFormat="1" ht="15.75" x14ac:dyDescent="0.25">
      <c r="B329" s="111"/>
      <c r="C329" s="111"/>
      <c r="D329" s="111"/>
      <c r="E329" s="111"/>
      <c r="F329" s="111"/>
      <c r="G329" s="111"/>
      <c r="K329"/>
      <c r="L329"/>
      <c r="M329"/>
      <c r="N329"/>
      <c r="O329"/>
      <c r="P329"/>
      <c r="Q329"/>
      <c r="R329" s="31"/>
      <c r="S329" s="31"/>
    </row>
    <row r="330" spans="2:67" s="98" customFormat="1" ht="30" customHeight="1" x14ac:dyDescent="0.25">
      <c r="B330" s="124"/>
      <c r="C330" s="491" t="s">
        <v>152</v>
      </c>
      <c r="D330" s="491"/>
      <c r="E330" s="491"/>
      <c r="F330" s="491"/>
      <c r="G330" s="491"/>
      <c r="K330"/>
      <c r="L330"/>
      <c r="M330"/>
      <c r="N330"/>
      <c r="O330"/>
      <c r="P330"/>
      <c r="Q330"/>
      <c r="R330" s="31"/>
      <c r="S330" s="31"/>
    </row>
    <row r="331" spans="2:67" s="98" customFormat="1" ht="30" customHeight="1" x14ac:dyDescent="0.25">
      <c r="B331" s="113" t="s">
        <v>153</v>
      </c>
      <c r="C331" s="494"/>
      <c r="D331" s="494"/>
      <c r="E331" s="494"/>
      <c r="F331" s="494"/>
      <c r="G331" s="494"/>
      <c r="K331"/>
      <c r="L331"/>
      <c r="M331"/>
      <c r="N331"/>
      <c r="O331"/>
      <c r="P331"/>
      <c r="Q331"/>
      <c r="R331" s="31"/>
      <c r="S331" s="31"/>
    </row>
    <row r="332" spans="2:67" s="98" customFormat="1" ht="15.95" customHeight="1" thickBot="1" x14ac:dyDescent="0.3">
      <c r="B332" s="113" t="s">
        <v>243</v>
      </c>
      <c r="C332" s="474" t="s">
        <v>9</v>
      </c>
      <c r="D332" s="474"/>
      <c r="E332" s="474"/>
      <c r="F332" s="474"/>
      <c r="G332" s="474"/>
      <c r="H332" s="493">
        <v>2018</v>
      </c>
      <c r="I332" s="493"/>
      <c r="J332" s="493"/>
      <c r="K332" s="493"/>
      <c r="L332" s="493"/>
      <c r="M332" s="493"/>
      <c r="N332" s="493"/>
      <c r="O332" s="493"/>
      <c r="P332" s="493"/>
      <c r="Q332" s="493">
        <v>2019</v>
      </c>
      <c r="R332" s="493"/>
      <c r="S332" s="493"/>
      <c r="T332" s="493"/>
      <c r="U332" s="493"/>
      <c r="V332" s="493"/>
      <c r="W332" s="493"/>
      <c r="X332" s="493"/>
      <c r="Y332" s="493"/>
      <c r="Z332" s="495"/>
      <c r="AA332" s="495"/>
      <c r="AB332" s="495"/>
      <c r="AC332" s="493">
        <v>2020</v>
      </c>
      <c r="AD332" s="493"/>
      <c r="AE332" s="493"/>
      <c r="AF332" s="493"/>
      <c r="AG332" s="493"/>
      <c r="AH332" s="493"/>
      <c r="AI332" s="493"/>
      <c r="AJ332" s="493"/>
      <c r="AK332" s="493"/>
      <c r="AL332" s="493"/>
      <c r="AM332" s="493"/>
      <c r="AN332" s="493"/>
      <c r="AO332" s="493">
        <v>2021</v>
      </c>
      <c r="AP332" s="493"/>
      <c r="AQ332" s="493"/>
      <c r="AR332" s="493"/>
      <c r="AS332" s="493"/>
      <c r="AT332" s="493"/>
      <c r="AU332" s="493"/>
      <c r="AV332" s="493"/>
      <c r="AW332" s="493"/>
      <c r="AX332" s="493"/>
      <c r="AY332" s="493"/>
      <c r="AZ332" s="493"/>
      <c r="BA332" s="493">
        <v>2022</v>
      </c>
      <c r="BB332" s="493"/>
      <c r="BC332" s="493"/>
      <c r="BD332" s="493"/>
      <c r="BE332" s="493"/>
      <c r="BF332" s="493"/>
      <c r="BG332" s="493"/>
      <c r="BH332" s="493"/>
      <c r="BI332" s="493"/>
      <c r="BJ332" s="493"/>
      <c r="BK332" s="493"/>
      <c r="BL332" s="493"/>
      <c r="BM332" s="493">
        <v>2023</v>
      </c>
      <c r="BN332" s="493"/>
      <c r="BO332" s="493"/>
    </row>
    <row r="333" spans="2:67" s="98" customFormat="1" ht="45" x14ac:dyDescent="0.25">
      <c r="B333" s="113" t="s">
        <v>227</v>
      </c>
      <c r="C333" s="114" t="s">
        <v>245</v>
      </c>
      <c r="D333" s="114" t="s">
        <v>246</v>
      </c>
      <c r="E333" s="114" t="s">
        <v>247</v>
      </c>
      <c r="F333" s="114" t="s">
        <v>248</v>
      </c>
      <c r="G333" s="114" t="s">
        <v>249</v>
      </c>
      <c r="H333" s="114" t="s">
        <v>264</v>
      </c>
      <c r="I333" s="114" t="s">
        <v>265</v>
      </c>
      <c r="J333" s="114" t="s">
        <v>266</v>
      </c>
      <c r="K333" s="114" t="s">
        <v>267</v>
      </c>
      <c r="L333" s="114" t="s">
        <v>268</v>
      </c>
      <c r="M333" s="114" t="s">
        <v>269</v>
      </c>
      <c r="N333" s="114" t="s">
        <v>270</v>
      </c>
      <c r="O333" s="114" t="s">
        <v>271</v>
      </c>
      <c r="P333" s="114" t="s">
        <v>272</v>
      </c>
      <c r="Q333" s="114" t="s">
        <v>273</v>
      </c>
      <c r="R333" s="114" t="s">
        <v>274</v>
      </c>
      <c r="S333" s="114" t="s">
        <v>275</v>
      </c>
      <c r="T333" s="114" t="s">
        <v>276</v>
      </c>
      <c r="U333" s="114" t="s">
        <v>277</v>
      </c>
      <c r="V333" s="114" t="s">
        <v>278</v>
      </c>
      <c r="W333" s="114" t="s">
        <v>279</v>
      </c>
      <c r="X333" s="114" t="s">
        <v>280</v>
      </c>
      <c r="Y333" s="114" t="s">
        <v>281</v>
      </c>
      <c r="Z333" s="114" t="s">
        <v>282</v>
      </c>
      <c r="AA333" s="114" t="s">
        <v>283</v>
      </c>
      <c r="AB333" s="114" t="s">
        <v>284</v>
      </c>
      <c r="AC333" s="114" t="s">
        <v>285</v>
      </c>
      <c r="AD333" s="114" t="s">
        <v>286</v>
      </c>
      <c r="AE333" s="114" t="s">
        <v>287</v>
      </c>
      <c r="AF333" s="114" t="s">
        <v>288</v>
      </c>
      <c r="AG333" s="114" t="s">
        <v>289</v>
      </c>
      <c r="AH333" s="114" t="s">
        <v>290</v>
      </c>
      <c r="AI333" s="114" t="s">
        <v>291</v>
      </c>
      <c r="AJ333" s="114" t="s">
        <v>292</v>
      </c>
      <c r="AK333" s="114" t="s">
        <v>293</v>
      </c>
      <c r="AL333" s="114" t="s">
        <v>294</v>
      </c>
      <c r="AM333" s="114" t="s">
        <v>295</v>
      </c>
      <c r="AN333" s="114" t="s">
        <v>296</v>
      </c>
      <c r="AO333" s="114" t="s">
        <v>297</v>
      </c>
      <c r="AP333" s="114" t="s">
        <v>298</v>
      </c>
      <c r="AQ333" s="114" t="s">
        <v>299</v>
      </c>
      <c r="AR333" s="114" t="s">
        <v>300</v>
      </c>
      <c r="AS333" s="114" t="s">
        <v>301</v>
      </c>
      <c r="AT333" s="114" t="s">
        <v>302</v>
      </c>
      <c r="AU333" s="114" t="s">
        <v>303</v>
      </c>
      <c r="AV333" s="114" t="s">
        <v>304</v>
      </c>
      <c r="AW333" s="114" t="s">
        <v>305</v>
      </c>
      <c r="AX333" s="114" t="s">
        <v>306</v>
      </c>
      <c r="AY333" s="114" t="s">
        <v>307</v>
      </c>
      <c r="AZ333" s="114" t="s">
        <v>308</v>
      </c>
      <c r="BA333" s="114" t="s">
        <v>309</v>
      </c>
      <c r="BB333" s="114" t="s">
        <v>310</v>
      </c>
      <c r="BC333" s="114" t="s">
        <v>311</v>
      </c>
      <c r="BD333" s="114" t="s">
        <v>312</v>
      </c>
      <c r="BE333" s="114" t="s">
        <v>313</v>
      </c>
      <c r="BF333" s="114" t="s">
        <v>314</v>
      </c>
      <c r="BG333" s="114" t="s">
        <v>315</v>
      </c>
      <c r="BH333" s="114" t="s">
        <v>316</v>
      </c>
      <c r="BI333" s="114" t="s">
        <v>317</v>
      </c>
      <c r="BJ333" s="114" t="s">
        <v>318</v>
      </c>
      <c r="BK333" s="114" t="s">
        <v>319</v>
      </c>
      <c r="BL333" s="114" t="s">
        <v>320</v>
      </c>
      <c r="BM333" s="330" t="s">
        <v>321</v>
      </c>
      <c r="BN333" s="330" t="s">
        <v>322</v>
      </c>
      <c r="BO333" s="330" t="s">
        <v>323</v>
      </c>
    </row>
    <row r="334" spans="2:67" ht="30.75" x14ac:dyDescent="0.25">
      <c r="B334" s="113" t="s">
        <v>324</v>
      </c>
      <c r="C334" s="156"/>
      <c r="D334" s="156"/>
      <c r="E334" s="156"/>
      <c r="F334" s="156"/>
      <c r="G334" s="331"/>
      <c r="H334" s="332"/>
      <c r="I334" s="332"/>
      <c r="J334" s="332"/>
      <c r="K334" s="332"/>
      <c r="L334" s="332"/>
      <c r="M334" s="332"/>
      <c r="N334" s="332"/>
      <c r="O334" s="332"/>
      <c r="P334" s="332"/>
      <c r="Q334" s="332"/>
      <c r="R334" s="332"/>
      <c r="S334" s="332"/>
      <c r="T334" s="332"/>
      <c r="U334" s="332"/>
      <c r="V334" s="332"/>
      <c r="W334" s="332"/>
      <c r="X334" s="332"/>
      <c r="Y334" s="332"/>
      <c r="Z334" s="332"/>
      <c r="AA334" s="332"/>
      <c r="AB334" s="332"/>
      <c r="AC334" s="332"/>
      <c r="AD334" s="332"/>
      <c r="AE334" s="332"/>
      <c r="AF334" s="332"/>
      <c r="AG334" s="332"/>
      <c r="AH334" s="332"/>
      <c r="AI334" s="332"/>
      <c r="AJ334" s="332"/>
      <c r="AK334" s="332"/>
      <c r="AL334" s="332"/>
      <c r="AM334" s="332"/>
      <c r="AN334" s="332"/>
      <c r="AO334" s="332"/>
      <c r="AP334" s="332"/>
      <c r="AQ334" s="332"/>
      <c r="AR334" s="332"/>
      <c r="AS334" s="332"/>
      <c r="AT334" s="332"/>
      <c r="AU334" s="332"/>
      <c r="AV334" s="332"/>
      <c r="AW334" s="332"/>
      <c r="AX334" s="332"/>
      <c r="AY334" s="332"/>
      <c r="AZ334" s="332"/>
      <c r="BA334" s="332"/>
      <c r="BB334" s="332"/>
      <c r="BC334" s="332"/>
      <c r="BD334" s="332"/>
      <c r="BE334" s="332"/>
      <c r="BF334" s="332"/>
      <c r="BG334" s="332"/>
      <c r="BH334" s="332"/>
      <c r="BI334" s="332"/>
      <c r="BJ334" s="332"/>
      <c r="BK334" s="332"/>
      <c r="BL334" s="333"/>
      <c r="BM334" s="332"/>
      <c r="BN334" s="332"/>
      <c r="BO334" s="332"/>
    </row>
    <row r="335" spans="2:67" ht="30.75" x14ac:dyDescent="0.25">
      <c r="B335" s="113" t="s">
        <v>325</v>
      </c>
      <c r="C335" s="156"/>
      <c r="D335" s="156"/>
      <c r="E335" s="156"/>
      <c r="F335" s="156"/>
      <c r="G335" s="331"/>
      <c r="H335" s="332"/>
      <c r="I335" s="332"/>
      <c r="J335" s="332"/>
      <c r="K335" s="332"/>
      <c r="L335" s="332"/>
      <c r="M335" s="332"/>
      <c r="N335" s="332"/>
      <c r="O335" s="332"/>
      <c r="P335" s="332"/>
      <c r="Q335" s="332"/>
      <c r="R335" s="332"/>
      <c r="S335" s="332"/>
      <c r="T335" s="332"/>
      <c r="U335" s="332"/>
      <c r="V335" s="332"/>
      <c r="W335" s="332"/>
      <c r="X335" s="332"/>
      <c r="Y335" s="332"/>
      <c r="Z335" s="332"/>
      <c r="AA335" s="332"/>
      <c r="AB335" s="332"/>
      <c r="AC335" s="332"/>
      <c r="AD335" s="332"/>
      <c r="AE335" s="332"/>
      <c r="AF335" s="332"/>
      <c r="AG335" s="332"/>
      <c r="AH335" s="332"/>
      <c r="AI335" s="332"/>
      <c r="AJ335" s="332"/>
      <c r="AK335" s="332"/>
      <c r="AL335" s="332"/>
      <c r="AM335" s="332"/>
      <c r="AN335" s="332"/>
      <c r="AO335" s="332"/>
      <c r="AP335" s="332"/>
      <c r="AQ335" s="332"/>
      <c r="AR335" s="332"/>
      <c r="AS335" s="332"/>
      <c r="AT335" s="332"/>
      <c r="AU335" s="332"/>
      <c r="AV335" s="332"/>
      <c r="AW335" s="332"/>
      <c r="AX335" s="332"/>
      <c r="AY335" s="332"/>
      <c r="AZ335" s="332"/>
      <c r="BA335" s="332"/>
      <c r="BB335" s="332"/>
      <c r="BC335" s="332"/>
      <c r="BD335" s="332"/>
      <c r="BE335" s="332"/>
      <c r="BF335" s="332"/>
      <c r="BG335" s="332"/>
      <c r="BH335" s="332"/>
      <c r="BI335" s="332"/>
      <c r="BJ335" s="332"/>
      <c r="BK335" s="332"/>
      <c r="BL335" s="333"/>
      <c r="BM335" s="332"/>
      <c r="BN335" s="332"/>
      <c r="BO335" s="332"/>
    </row>
    <row r="336" spans="2:67" ht="15.75" x14ac:dyDescent="0.25">
      <c r="B336" s="334" t="s">
        <v>326</v>
      </c>
      <c r="C336" s="335">
        <f t="shared" ref="C336:AH336" si="300">SUM(C334+C335)</f>
        <v>0</v>
      </c>
      <c r="D336" s="335">
        <f t="shared" si="300"/>
        <v>0</v>
      </c>
      <c r="E336" s="335">
        <f t="shared" si="300"/>
        <v>0</v>
      </c>
      <c r="F336" s="335">
        <f t="shared" si="300"/>
        <v>0</v>
      </c>
      <c r="G336" s="335">
        <f t="shared" si="300"/>
        <v>0</v>
      </c>
      <c r="H336" s="335">
        <f t="shared" si="300"/>
        <v>0</v>
      </c>
      <c r="I336" s="335">
        <f t="shared" si="300"/>
        <v>0</v>
      </c>
      <c r="J336" s="335">
        <f t="shared" si="300"/>
        <v>0</v>
      </c>
      <c r="K336" s="335">
        <f t="shared" si="300"/>
        <v>0</v>
      </c>
      <c r="L336" s="335">
        <f t="shared" si="300"/>
        <v>0</v>
      </c>
      <c r="M336" s="335">
        <f t="shared" si="300"/>
        <v>0</v>
      </c>
      <c r="N336" s="335">
        <f t="shared" si="300"/>
        <v>0</v>
      </c>
      <c r="O336" s="335">
        <f t="shared" si="300"/>
        <v>0</v>
      </c>
      <c r="P336" s="335">
        <f t="shared" si="300"/>
        <v>0</v>
      </c>
      <c r="Q336" s="335">
        <f t="shared" si="300"/>
        <v>0</v>
      </c>
      <c r="R336" s="335">
        <f t="shared" si="300"/>
        <v>0</v>
      </c>
      <c r="S336" s="335">
        <f t="shared" si="300"/>
        <v>0</v>
      </c>
      <c r="T336" s="335">
        <f t="shared" si="300"/>
        <v>0</v>
      </c>
      <c r="U336" s="335">
        <f t="shared" si="300"/>
        <v>0</v>
      </c>
      <c r="V336" s="335">
        <f t="shared" si="300"/>
        <v>0</v>
      </c>
      <c r="W336" s="335">
        <f t="shared" si="300"/>
        <v>0</v>
      </c>
      <c r="X336" s="335">
        <f t="shared" si="300"/>
        <v>0</v>
      </c>
      <c r="Y336" s="335">
        <f t="shared" si="300"/>
        <v>0</v>
      </c>
      <c r="Z336" s="335">
        <f t="shared" si="300"/>
        <v>0</v>
      </c>
      <c r="AA336" s="335">
        <f t="shared" si="300"/>
        <v>0</v>
      </c>
      <c r="AB336" s="335">
        <f t="shared" si="300"/>
        <v>0</v>
      </c>
      <c r="AC336" s="335">
        <f t="shared" si="300"/>
        <v>0</v>
      </c>
      <c r="AD336" s="335">
        <f t="shared" si="300"/>
        <v>0</v>
      </c>
      <c r="AE336" s="335">
        <f t="shared" si="300"/>
        <v>0</v>
      </c>
      <c r="AF336" s="335">
        <f t="shared" si="300"/>
        <v>0</v>
      </c>
      <c r="AG336" s="335">
        <f t="shared" si="300"/>
        <v>0</v>
      </c>
      <c r="AH336" s="335">
        <f t="shared" si="300"/>
        <v>0</v>
      </c>
      <c r="AI336" s="335">
        <f t="shared" ref="AI336:BN336" si="301">SUM(AI334+AI335)</f>
        <v>0</v>
      </c>
      <c r="AJ336" s="335">
        <f t="shared" si="301"/>
        <v>0</v>
      </c>
      <c r="AK336" s="335">
        <f t="shared" si="301"/>
        <v>0</v>
      </c>
      <c r="AL336" s="335">
        <f t="shared" si="301"/>
        <v>0</v>
      </c>
      <c r="AM336" s="335">
        <f t="shared" si="301"/>
        <v>0</v>
      </c>
      <c r="AN336" s="335">
        <f t="shared" si="301"/>
        <v>0</v>
      </c>
      <c r="AO336" s="335">
        <f t="shared" si="301"/>
        <v>0</v>
      </c>
      <c r="AP336" s="335">
        <f t="shared" si="301"/>
        <v>0</v>
      </c>
      <c r="AQ336" s="335">
        <f t="shared" si="301"/>
        <v>0</v>
      </c>
      <c r="AR336" s="335">
        <f t="shared" si="301"/>
        <v>0</v>
      </c>
      <c r="AS336" s="335">
        <f t="shared" si="301"/>
        <v>0</v>
      </c>
      <c r="AT336" s="335">
        <f t="shared" si="301"/>
        <v>0</v>
      </c>
      <c r="AU336" s="335">
        <f t="shared" si="301"/>
        <v>0</v>
      </c>
      <c r="AV336" s="335">
        <f t="shared" si="301"/>
        <v>0</v>
      </c>
      <c r="AW336" s="335">
        <f t="shared" si="301"/>
        <v>0</v>
      </c>
      <c r="AX336" s="335">
        <f t="shared" si="301"/>
        <v>0</v>
      </c>
      <c r="AY336" s="335">
        <f t="shared" si="301"/>
        <v>0</v>
      </c>
      <c r="AZ336" s="335">
        <f t="shared" si="301"/>
        <v>0</v>
      </c>
      <c r="BA336" s="335">
        <f t="shared" si="301"/>
        <v>0</v>
      </c>
      <c r="BB336" s="335">
        <f t="shared" si="301"/>
        <v>0</v>
      </c>
      <c r="BC336" s="335">
        <f t="shared" si="301"/>
        <v>0</v>
      </c>
      <c r="BD336" s="335">
        <f t="shared" si="301"/>
        <v>0</v>
      </c>
      <c r="BE336" s="335">
        <f t="shared" si="301"/>
        <v>0</v>
      </c>
      <c r="BF336" s="335">
        <f t="shared" si="301"/>
        <v>0</v>
      </c>
      <c r="BG336" s="335">
        <f t="shared" si="301"/>
        <v>0</v>
      </c>
      <c r="BH336" s="335">
        <f t="shared" si="301"/>
        <v>0</v>
      </c>
      <c r="BI336" s="335">
        <f t="shared" si="301"/>
        <v>0</v>
      </c>
      <c r="BJ336" s="335">
        <f t="shared" si="301"/>
        <v>0</v>
      </c>
      <c r="BK336" s="335">
        <f t="shared" si="301"/>
        <v>0</v>
      </c>
      <c r="BL336" s="335">
        <f t="shared" si="301"/>
        <v>0</v>
      </c>
      <c r="BM336" s="335">
        <f t="shared" si="301"/>
        <v>0</v>
      </c>
      <c r="BN336" s="335">
        <f t="shared" si="301"/>
        <v>0</v>
      </c>
      <c r="BO336" s="335">
        <f t="shared" ref="BO336" si="302">SUM(BO334+BO335)</f>
        <v>0</v>
      </c>
    </row>
    <row r="337" spans="2:67" ht="30.75" x14ac:dyDescent="0.25">
      <c r="B337" s="113" t="s">
        <v>327</v>
      </c>
      <c r="C337" s="156"/>
      <c r="D337" s="156"/>
      <c r="E337" s="156"/>
      <c r="F337" s="156"/>
      <c r="G337" s="331"/>
      <c r="H337" s="332"/>
      <c r="I337" s="332"/>
      <c r="J337" s="332"/>
      <c r="K337" s="332"/>
      <c r="L337" s="332"/>
      <c r="M337" s="332"/>
      <c r="N337" s="332"/>
      <c r="O337" s="332"/>
      <c r="P337" s="332"/>
      <c r="Q337" s="332"/>
      <c r="R337" s="332"/>
      <c r="S337" s="332"/>
      <c r="T337" s="332"/>
      <c r="U337" s="332"/>
      <c r="V337" s="332"/>
      <c r="W337" s="332"/>
      <c r="X337" s="332"/>
      <c r="Y337" s="332"/>
      <c r="Z337" s="332"/>
      <c r="AA337" s="332"/>
      <c r="AB337" s="332"/>
      <c r="AC337" s="332"/>
      <c r="AD337" s="332"/>
      <c r="AE337" s="332"/>
      <c r="AF337" s="332"/>
      <c r="AG337" s="332"/>
      <c r="AH337" s="332"/>
      <c r="AI337" s="332"/>
      <c r="AJ337" s="332"/>
      <c r="AK337" s="332"/>
      <c r="AL337" s="332"/>
      <c r="AM337" s="332"/>
      <c r="AN337" s="332"/>
      <c r="AO337" s="332"/>
      <c r="AP337" s="332"/>
      <c r="AQ337" s="332"/>
      <c r="AR337" s="332"/>
      <c r="AS337" s="332"/>
      <c r="AT337" s="332"/>
      <c r="AU337" s="332"/>
      <c r="AV337" s="332"/>
      <c r="AW337" s="332"/>
      <c r="AX337" s="332"/>
      <c r="AY337" s="332"/>
      <c r="AZ337" s="332"/>
      <c r="BA337" s="332"/>
      <c r="BB337" s="332"/>
      <c r="BC337" s="332"/>
      <c r="BD337" s="332"/>
      <c r="BE337" s="332"/>
      <c r="BF337" s="332"/>
      <c r="BG337" s="332"/>
      <c r="BH337" s="332"/>
      <c r="BI337" s="332"/>
      <c r="BJ337" s="332"/>
      <c r="BK337" s="332"/>
      <c r="BL337" s="333"/>
      <c r="BM337" s="332"/>
      <c r="BN337" s="332"/>
      <c r="BO337" s="332"/>
    </row>
    <row r="338" spans="2:67" ht="30.75" x14ac:dyDescent="0.25">
      <c r="B338" s="113" t="s">
        <v>328</v>
      </c>
      <c r="C338" s="156"/>
      <c r="D338" s="156"/>
      <c r="E338" s="156"/>
      <c r="F338" s="156"/>
      <c r="G338" s="331"/>
      <c r="H338" s="332"/>
      <c r="I338" s="332"/>
      <c r="J338" s="332"/>
      <c r="K338" s="332"/>
      <c r="L338" s="332"/>
      <c r="M338" s="332"/>
      <c r="N338" s="332"/>
      <c r="O338" s="332"/>
      <c r="P338" s="332"/>
      <c r="Q338" s="332"/>
      <c r="R338" s="332"/>
      <c r="S338" s="332"/>
      <c r="T338" s="332"/>
      <c r="U338" s="332"/>
      <c r="V338" s="332"/>
      <c r="W338" s="332"/>
      <c r="X338" s="332"/>
      <c r="Y338" s="332"/>
      <c r="Z338" s="332"/>
      <c r="AA338" s="332"/>
      <c r="AB338" s="332"/>
      <c r="AC338" s="332"/>
      <c r="AD338" s="332"/>
      <c r="AE338" s="332"/>
      <c r="AF338" s="332"/>
      <c r="AG338" s="332"/>
      <c r="AH338" s="332"/>
      <c r="AI338" s="332"/>
      <c r="AJ338" s="332"/>
      <c r="AK338" s="332"/>
      <c r="AL338" s="332"/>
      <c r="AM338" s="332"/>
      <c r="AN338" s="332"/>
      <c r="AO338" s="332"/>
      <c r="AP338" s="332"/>
      <c r="AQ338" s="332"/>
      <c r="AR338" s="332"/>
      <c r="AS338" s="332"/>
      <c r="AT338" s="332"/>
      <c r="AU338" s="332"/>
      <c r="AV338" s="332"/>
      <c r="AW338" s="332"/>
      <c r="AX338" s="332"/>
      <c r="AY338" s="332"/>
      <c r="AZ338" s="332"/>
      <c r="BA338" s="332"/>
      <c r="BB338" s="332"/>
      <c r="BC338" s="332"/>
      <c r="BD338" s="332"/>
      <c r="BE338" s="332"/>
      <c r="BF338" s="332"/>
      <c r="BG338" s="332"/>
      <c r="BH338" s="332"/>
      <c r="BI338" s="332"/>
      <c r="BJ338" s="332"/>
      <c r="BK338" s="332"/>
      <c r="BL338" s="333"/>
      <c r="BM338" s="332"/>
      <c r="BN338" s="332"/>
      <c r="BO338" s="332"/>
    </row>
    <row r="339" spans="2:67" ht="15.75" x14ac:dyDescent="0.25">
      <c r="B339" s="334" t="s">
        <v>329</v>
      </c>
      <c r="C339" s="335">
        <f t="shared" ref="C339:AH339" si="303">SUM(C337+C338)</f>
        <v>0</v>
      </c>
      <c r="D339" s="335">
        <f t="shared" si="303"/>
        <v>0</v>
      </c>
      <c r="E339" s="335">
        <f t="shared" si="303"/>
        <v>0</v>
      </c>
      <c r="F339" s="335">
        <f t="shared" si="303"/>
        <v>0</v>
      </c>
      <c r="G339" s="335">
        <f t="shared" si="303"/>
        <v>0</v>
      </c>
      <c r="H339" s="335">
        <f t="shared" si="303"/>
        <v>0</v>
      </c>
      <c r="I339" s="335">
        <f t="shared" si="303"/>
        <v>0</v>
      </c>
      <c r="J339" s="335">
        <f t="shared" si="303"/>
        <v>0</v>
      </c>
      <c r="K339" s="335">
        <f t="shared" si="303"/>
        <v>0</v>
      </c>
      <c r="L339" s="335">
        <f t="shared" si="303"/>
        <v>0</v>
      </c>
      <c r="M339" s="335">
        <f t="shared" si="303"/>
        <v>0</v>
      </c>
      <c r="N339" s="335">
        <f t="shared" si="303"/>
        <v>0</v>
      </c>
      <c r="O339" s="335">
        <f t="shared" si="303"/>
        <v>0</v>
      </c>
      <c r="P339" s="335">
        <f t="shared" si="303"/>
        <v>0</v>
      </c>
      <c r="Q339" s="335">
        <f t="shared" si="303"/>
        <v>0</v>
      </c>
      <c r="R339" s="335">
        <f t="shared" si="303"/>
        <v>0</v>
      </c>
      <c r="S339" s="335">
        <f t="shared" si="303"/>
        <v>0</v>
      </c>
      <c r="T339" s="335">
        <f t="shared" si="303"/>
        <v>0</v>
      </c>
      <c r="U339" s="335">
        <f t="shared" si="303"/>
        <v>0</v>
      </c>
      <c r="V339" s="335">
        <f t="shared" si="303"/>
        <v>0</v>
      </c>
      <c r="W339" s="335">
        <f t="shared" si="303"/>
        <v>0</v>
      </c>
      <c r="X339" s="335">
        <f t="shared" si="303"/>
        <v>0</v>
      </c>
      <c r="Y339" s="335">
        <f t="shared" si="303"/>
        <v>0</v>
      </c>
      <c r="Z339" s="335">
        <f t="shared" si="303"/>
        <v>0</v>
      </c>
      <c r="AA339" s="335">
        <f t="shared" si="303"/>
        <v>0</v>
      </c>
      <c r="AB339" s="335">
        <f t="shared" si="303"/>
        <v>0</v>
      </c>
      <c r="AC339" s="335">
        <f t="shared" si="303"/>
        <v>0</v>
      </c>
      <c r="AD339" s="335">
        <f t="shared" si="303"/>
        <v>0</v>
      </c>
      <c r="AE339" s="335">
        <f t="shared" si="303"/>
        <v>0</v>
      </c>
      <c r="AF339" s="335">
        <f t="shared" si="303"/>
        <v>0</v>
      </c>
      <c r="AG339" s="335">
        <f t="shared" si="303"/>
        <v>0</v>
      </c>
      <c r="AH339" s="335">
        <f t="shared" si="303"/>
        <v>0</v>
      </c>
      <c r="AI339" s="335">
        <f t="shared" ref="AI339:BN339" si="304">SUM(AI337+AI338)</f>
        <v>0</v>
      </c>
      <c r="AJ339" s="335">
        <f t="shared" si="304"/>
        <v>0</v>
      </c>
      <c r="AK339" s="335">
        <f t="shared" si="304"/>
        <v>0</v>
      </c>
      <c r="AL339" s="335">
        <f t="shared" si="304"/>
        <v>0</v>
      </c>
      <c r="AM339" s="335">
        <f t="shared" si="304"/>
        <v>0</v>
      </c>
      <c r="AN339" s="335">
        <f t="shared" si="304"/>
        <v>0</v>
      </c>
      <c r="AO339" s="335">
        <f t="shared" si="304"/>
        <v>0</v>
      </c>
      <c r="AP339" s="335">
        <f t="shared" si="304"/>
        <v>0</v>
      </c>
      <c r="AQ339" s="335">
        <f t="shared" si="304"/>
        <v>0</v>
      </c>
      <c r="AR339" s="335">
        <f t="shared" si="304"/>
        <v>0</v>
      </c>
      <c r="AS339" s="335">
        <f t="shared" si="304"/>
        <v>0</v>
      </c>
      <c r="AT339" s="335">
        <f t="shared" si="304"/>
        <v>0</v>
      </c>
      <c r="AU339" s="335">
        <f t="shared" si="304"/>
        <v>0</v>
      </c>
      <c r="AV339" s="335">
        <f t="shared" si="304"/>
        <v>0</v>
      </c>
      <c r="AW339" s="335">
        <f t="shared" si="304"/>
        <v>0</v>
      </c>
      <c r="AX339" s="335">
        <f t="shared" si="304"/>
        <v>0</v>
      </c>
      <c r="AY339" s="335">
        <f t="shared" si="304"/>
        <v>0</v>
      </c>
      <c r="AZ339" s="335">
        <f t="shared" si="304"/>
        <v>0</v>
      </c>
      <c r="BA339" s="335">
        <f t="shared" si="304"/>
        <v>0</v>
      </c>
      <c r="BB339" s="335">
        <f t="shared" si="304"/>
        <v>0</v>
      </c>
      <c r="BC339" s="335">
        <f t="shared" si="304"/>
        <v>0</v>
      </c>
      <c r="BD339" s="335">
        <f t="shared" si="304"/>
        <v>0</v>
      </c>
      <c r="BE339" s="335">
        <f t="shared" si="304"/>
        <v>0</v>
      </c>
      <c r="BF339" s="335">
        <f t="shared" si="304"/>
        <v>0</v>
      </c>
      <c r="BG339" s="335">
        <f t="shared" si="304"/>
        <v>0</v>
      </c>
      <c r="BH339" s="335">
        <f t="shared" si="304"/>
        <v>0</v>
      </c>
      <c r="BI339" s="335">
        <f t="shared" si="304"/>
        <v>0</v>
      </c>
      <c r="BJ339" s="335">
        <f t="shared" si="304"/>
        <v>0</v>
      </c>
      <c r="BK339" s="335">
        <f t="shared" si="304"/>
        <v>0</v>
      </c>
      <c r="BL339" s="335">
        <f t="shared" si="304"/>
        <v>0</v>
      </c>
      <c r="BM339" s="335">
        <f t="shared" si="304"/>
        <v>0</v>
      </c>
      <c r="BN339" s="335">
        <f t="shared" si="304"/>
        <v>0</v>
      </c>
      <c r="BO339" s="335">
        <f t="shared" ref="BO339" si="305">SUM(BO337+BO338)</f>
        <v>0</v>
      </c>
    </row>
    <row r="340" spans="2:67" ht="15.75" x14ac:dyDescent="0.25">
      <c r="B340" s="336" t="s">
        <v>330</v>
      </c>
      <c r="C340" s="337">
        <f t="shared" ref="C340:AH340" si="306">SUM(C336+C339)</f>
        <v>0</v>
      </c>
      <c r="D340" s="337">
        <f t="shared" si="306"/>
        <v>0</v>
      </c>
      <c r="E340" s="337">
        <f t="shared" si="306"/>
        <v>0</v>
      </c>
      <c r="F340" s="337">
        <f t="shared" si="306"/>
        <v>0</v>
      </c>
      <c r="G340" s="337">
        <f t="shared" si="306"/>
        <v>0</v>
      </c>
      <c r="H340" s="337">
        <f t="shared" si="306"/>
        <v>0</v>
      </c>
      <c r="I340" s="337">
        <f t="shared" si="306"/>
        <v>0</v>
      </c>
      <c r="J340" s="337">
        <f t="shared" si="306"/>
        <v>0</v>
      </c>
      <c r="K340" s="337">
        <f t="shared" si="306"/>
        <v>0</v>
      </c>
      <c r="L340" s="337">
        <f t="shared" si="306"/>
        <v>0</v>
      </c>
      <c r="M340" s="337">
        <f t="shared" si="306"/>
        <v>0</v>
      </c>
      <c r="N340" s="337">
        <f t="shared" si="306"/>
        <v>0</v>
      </c>
      <c r="O340" s="337">
        <f t="shared" si="306"/>
        <v>0</v>
      </c>
      <c r="P340" s="337">
        <f t="shared" si="306"/>
        <v>0</v>
      </c>
      <c r="Q340" s="337">
        <f t="shared" si="306"/>
        <v>0</v>
      </c>
      <c r="R340" s="337">
        <f t="shared" si="306"/>
        <v>0</v>
      </c>
      <c r="S340" s="337">
        <f t="shared" si="306"/>
        <v>0</v>
      </c>
      <c r="T340" s="337">
        <f t="shared" si="306"/>
        <v>0</v>
      </c>
      <c r="U340" s="337">
        <f t="shared" si="306"/>
        <v>0</v>
      </c>
      <c r="V340" s="337">
        <f t="shared" si="306"/>
        <v>0</v>
      </c>
      <c r="W340" s="337">
        <f t="shared" si="306"/>
        <v>0</v>
      </c>
      <c r="X340" s="337">
        <f t="shared" si="306"/>
        <v>0</v>
      </c>
      <c r="Y340" s="337">
        <f t="shared" si="306"/>
        <v>0</v>
      </c>
      <c r="Z340" s="337">
        <f t="shared" si="306"/>
        <v>0</v>
      </c>
      <c r="AA340" s="337">
        <f t="shared" si="306"/>
        <v>0</v>
      </c>
      <c r="AB340" s="337">
        <f t="shared" si="306"/>
        <v>0</v>
      </c>
      <c r="AC340" s="337">
        <f t="shared" si="306"/>
        <v>0</v>
      </c>
      <c r="AD340" s="337">
        <f t="shared" si="306"/>
        <v>0</v>
      </c>
      <c r="AE340" s="337">
        <f t="shared" si="306"/>
        <v>0</v>
      </c>
      <c r="AF340" s="337">
        <f t="shared" si="306"/>
        <v>0</v>
      </c>
      <c r="AG340" s="337">
        <f t="shared" si="306"/>
        <v>0</v>
      </c>
      <c r="AH340" s="337">
        <f t="shared" si="306"/>
        <v>0</v>
      </c>
      <c r="AI340" s="337">
        <f t="shared" ref="AI340:BN340" si="307">SUM(AI336+AI339)</f>
        <v>0</v>
      </c>
      <c r="AJ340" s="337">
        <f t="shared" si="307"/>
        <v>0</v>
      </c>
      <c r="AK340" s="337">
        <f t="shared" si="307"/>
        <v>0</v>
      </c>
      <c r="AL340" s="337">
        <f t="shared" si="307"/>
        <v>0</v>
      </c>
      <c r="AM340" s="337">
        <f t="shared" si="307"/>
        <v>0</v>
      </c>
      <c r="AN340" s="337">
        <f t="shared" si="307"/>
        <v>0</v>
      </c>
      <c r="AO340" s="337">
        <f t="shared" si="307"/>
        <v>0</v>
      </c>
      <c r="AP340" s="337">
        <f t="shared" si="307"/>
        <v>0</v>
      </c>
      <c r="AQ340" s="337">
        <f t="shared" si="307"/>
        <v>0</v>
      </c>
      <c r="AR340" s="337">
        <f t="shared" si="307"/>
        <v>0</v>
      </c>
      <c r="AS340" s="337">
        <f t="shared" si="307"/>
        <v>0</v>
      </c>
      <c r="AT340" s="337">
        <f t="shared" si="307"/>
        <v>0</v>
      </c>
      <c r="AU340" s="337">
        <f t="shared" si="307"/>
        <v>0</v>
      </c>
      <c r="AV340" s="337">
        <f t="shared" si="307"/>
        <v>0</v>
      </c>
      <c r="AW340" s="337">
        <f t="shared" si="307"/>
        <v>0</v>
      </c>
      <c r="AX340" s="337">
        <f t="shared" si="307"/>
        <v>0</v>
      </c>
      <c r="AY340" s="337">
        <f t="shared" si="307"/>
        <v>0</v>
      </c>
      <c r="AZ340" s="337">
        <f t="shared" si="307"/>
        <v>0</v>
      </c>
      <c r="BA340" s="337">
        <f t="shared" si="307"/>
        <v>0</v>
      </c>
      <c r="BB340" s="337">
        <f t="shared" si="307"/>
        <v>0</v>
      </c>
      <c r="BC340" s="337">
        <f t="shared" si="307"/>
        <v>0</v>
      </c>
      <c r="BD340" s="337">
        <f t="shared" si="307"/>
        <v>0</v>
      </c>
      <c r="BE340" s="337">
        <f t="shared" si="307"/>
        <v>0</v>
      </c>
      <c r="BF340" s="337">
        <f t="shared" si="307"/>
        <v>0</v>
      </c>
      <c r="BG340" s="337">
        <f t="shared" si="307"/>
        <v>0</v>
      </c>
      <c r="BH340" s="337">
        <f t="shared" si="307"/>
        <v>0</v>
      </c>
      <c r="BI340" s="337">
        <f t="shared" si="307"/>
        <v>0</v>
      </c>
      <c r="BJ340" s="337">
        <f t="shared" si="307"/>
        <v>0</v>
      </c>
      <c r="BK340" s="337">
        <f t="shared" si="307"/>
        <v>0</v>
      </c>
      <c r="BL340" s="337">
        <f t="shared" si="307"/>
        <v>0</v>
      </c>
      <c r="BM340" s="337">
        <f t="shared" si="307"/>
        <v>0</v>
      </c>
      <c r="BN340" s="337">
        <f t="shared" si="307"/>
        <v>0</v>
      </c>
      <c r="BO340" s="337">
        <f t="shared" ref="BO340" si="308">SUM(BO336+BO339)</f>
        <v>0</v>
      </c>
    </row>
    <row r="341" spans="2:67" ht="16.5" thickBot="1" x14ac:dyDescent="0.3">
      <c r="B341" s="338" t="s">
        <v>331</v>
      </c>
      <c r="C341" s="339" t="e">
        <f>C340/C$11</f>
        <v>#DIV/0!</v>
      </c>
      <c r="D341" s="339" t="e">
        <f>D340/D$11</f>
        <v>#DIV/0!</v>
      </c>
      <c r="E341" s="339" t="e">
        <f>E340/E$11</f>
        <v>#DIV/0!</v>
      </c>
      <c r="F341" s="339" t="e">
        <f>F340/F$11</f>
        <v>#DIV/0!</v>
      </c>
      <c r="G341" s="339" t="e">
        <f>G340/G$11</f>
        <v>#DIV/0!</v>
      </c>
      <c r="H341" s="340"/>
      <c r="I341" s="341"/>
      <c r="J341" s="341"/>
      <c r="K341" s="341"/>
      <c r="L341" s="341"/>
      <c r="M341" s="342"/>
      <c r="N341" s="341"/>
      <c r="O341" s="341"/>
      <c r="P341" s="341"/>
      <c r="Q341" s="341"/>
      <c r="R341" s="342"/>
      <c r="S341" s="341"/>
      <c r="T341" s="341"/>
      <c r="U341" s="341"/>
      <c r="V341" s="341"/>
      <c r="W341" s="342"/>
      <c r="X341" s="341"/>
      <c r="Y341" s="341"/>
      <c r="Z341" s="341"/>
      <c r="AA341" s="341"/>
      <c r="AB341" s="342"/>
      <c r="AC341" s="341"/>
      <c r="AD341" s="341"/>
      <c r="AE341" s="341"/>
      <c r="AF341" s="341"/>
      <c r="AG341" s="342"/>
      <c r="AH341" s="341"/>
      <c r="AI341" s="341"/>
      <c r="AJ341" s="341"/>
      <c r="AK341" s="341"/>
      <c r="AL341" s="342"/>
      <c r="AM341" s="341"/>
      <c r="AN341" s="341"/>
      <c r="AO341" s="341"/>
      <c r="AP341" s="341"/>
      <c r="AQ341" s="342"/>
      <c r="AR341" s="341"/>
      <c r="AS341" s="341"/>
      <c r="AT341" s="341"/>
      <c r="AU341" s="341"/>
      <c r="AV341" s="342"/>
      <c r="AW341" s="341"/>
      <c r="AX341" s="341"/>
      <c r="AY341" s="341"/>
      <c r="AZ341" s="341"/>
      <c r="BA341" s="342"/>
      <c r="BB341" s="341"/>
      <c r="BC341" s="341"/>
      <c r="BD341" s="341"/>
      <c r="BE341" s="341"/>
      <c r="BF341" s="342"/>
      <c r="BG341" s="341"/>
      <c r="BH341" s="341"/>
      <c r="BI341" s="341"/>
      <c r="BJ341" s="341"/>
      <c r="BK341" s="342"/>
      <c r="BL341" s="341"/>
      <c r="BM341" s="341"/>
      <c r="BN341" s="341"/>
      <c r="BO341" s="341"/>
    </row>
    <row r="342" spans="2:67" ht="30.75" x14ac:dyDescent="0.25">
      <c r="B342" s="343" t="s">
        <v>332</v>
      </c>
      <c r="C342" s="344"/>
      <c r="D342" s="344"/>
      <c r="E342" s="344"/>
      <c r="F342" s="344"/>
      <c r="G342" s="345"/>
      <c r="H342" s="332"/>
      <c r="I342" s="332"/>
      <c r="J342" s="332"/>
      <c r="K342" s="332"/>
      <c r="L342" s="332"/>
      <c r="M342" s="332"/>
      <c r="N342" s="332"/>
      <c r="O342" s="332"/>
      <c r="P342" s="332"/>
      <c r="Q342" s="332"/>
      <c r="R342" s="332"/>
      <c r="S342" s="332"/>
      <c r="T342" s="332"/>
      <c r="U342" s="332"/>
      <c r="V342" s="332"/>
      <c r="W342" s="332"/>
      <c r="X342" s="332"/>
      <c r="Y342" s="332"/>
      <c r="Z342" s="332"/>
      <c r="AA342" s="332"/>
      <c r="AB342" s="332"/>
      <c r="AC342" s="332"/>
      <c r="AD342" s="332"/>
      <c r="AE342" s="332"/>
      <c r="AF342" s="332"/>
      <c r="AG342" s="332"/>
      <c r="AH342" s="332"/>
      <c r="AI342" s="332"/>
      <c r="AJ342" s="332"/>
      <c r="AK342" s="332"/>
      <c r="AL342" s="332"/>
      <c r="AM342" s="332"/>
      <c r="AN342" s="332"/>
      <c r="AO342" s="332"/>
      <c r="AP342" s="332"/>
      <c r="AQ342" s="332"/>
      <c r="AR342" s="332"/>
      <c r="AS342" s="332"/>
      <c r="AT342" s="332"/>
      <c r="AU342" s="332"/>
      <c r="AV342" s="332"/>
      <c r="AW342" s="332"/>
      <c r="AX342" s="332"/>
      <c r="AY342" s="332"/>
      <c r="AZ342" s="332"/>
      <c r="BA342" s="332"/>
      <c r="BB342" s="332"/>
      <c r="BC342" s="332"/>
      <c r="BD342" s="332"/>
      <c r="BE342" s="332"/>
      <c r="BF342" s="332"/>
      <c r="BG342" s="332"/>
      <c r="BH342" s="332"/>
      <c r="BI342" s="332"/>
      <c r="BJ342" s="332"/>
      <c r="BK342" s="332"/>
      <c r="BL342" s="333"/>
      <c r="BM342" s="332"/>
      <c r="BN342" s="332"/>
      <c r="BO342" s="332"/>
    </row>
    <row r="343" spans="2:67" ht="30.75" x14ac:dyDescent="0.25">
      <c r="B343" s="113" t="s">
        <v>333</v>
      </c>
      <c r="C343" s="344"/>
      <c r="D343" s="344"/>
      <c r="E343" s="344"/>
      <c r="F343" s="344"/>
      <c r="G343" s="345"/>
      <c r="H343" s="332"/>
      <c r="I343" s="332"/>
      <c r="J343" s="332"/>
      <c r="K343" s="332"/>
      <c r="L343" s="332"/>
      <c r="M343" s="332"/>
      <c r="N343" s="332"/>
      <c r="O343" s="332"/>
      <c r="P343" s="332"/>
      <c r="Q343" s="332"/>
      <c r="R343" s="332"/>
      <c r="S343" s="332"/>
      <c r="T343" s="332"/>
      <c r="U343" s="332"/>
      <c r="V343" s="332"/>
      <c r="W343" s="332"/>
      <c r="X343" s="332"/>
      <c r="Y343" s="332"/>
      <c r="Z343" s="332"/>
      <c r="AA343" s="332"/>
      <c r="AB343" s="332"/>
      <c r="AC343" s="332"/>
      <c r="AD343" s="332"/>
      <c r="AE343" s="332"/>
      <c r="AF343" s="332"/>
      <c r="AG343" s="332"/>
      <c r="AH343" s="332"/>
      <c r="AI343" s="332"/>
      <c r="AJ343" s="332"/>
      <c r="AK343" s="332"/>
      <c r="AL343" s="332"/>
      <c r="AM343" s="332"/>
      <c r="AN343" s="332"/>
      <c r="AO343" s="332"/>
      <c r="AP343" s="332"/>
      <c r="AQ343" s="332"/>
      <c r="AR343" s="332"/>
      <c r="AS343" s="332"/>
      <c r="AT343" s="332"/>
      <c r="AU343" s="332"/>
      <c r="AV343" s="332"/>
      <c r="AW343" s="332"/>
      <c r="AX343" s="332"/>
      <c r="AY343" s="332"/>
      <c r="AZ343" s="332"/>
      <c r="BA343" s="332"/>
      <c r="BB343" s="332"/>
      <c r="BC343" s="332"/>
      <c r="BD343" s="332"/>
      <c r="BE343" s="332"/>
      <c r="BF343" s="332"/>
      <c r="BG343" s="332"/>
      <c r="BH343" s="332"/>
      <c r="BI343" s="332"/>
      <c r="BJ343" s="332"/>
      <c r="BK343" s="332"/>
      <c r="BL343" s="333"/>
      <c r="BM343" s="332"/>
      <c r="BN343" s="332"/>
      <c r="BO343" s="332"/>
    </row>
    <row r="344" spans="2:67" ht="15.75" x14ac:dyDescent="0.25">
      <c r="B344" s="346" t="s">
        <v>334</v>
      </c>
      <c r="C344" s="347">
        <f t="shared" ref="C344:AH344" si="309">SUM(C342+C343)</f>
        <v>0</v>
      </c>
      <c r="D344" s="347">
        <f t="shared" si="309"/>
        <v>0</v>
      </c>
      <c r="E344" s="347">
        <f t="shared" si="309"/>
        <v>0</v>
      </c>
      <c r="F344" s="347">
        <f t="shared" si="309"/>
        <v>0</v>
      </c>
      <c r="G344" s="347">
        <f t="shared" si="309"/>
        <v>0</v>
      </c>
      <c r="H344" s="347">
        <f t="shared" si="309"/>
        <v>0</v>
      </c>
      <c r="I344" s="347">
        <f t="shared" si="309"/>
        <v>0</v>
      </c>
      <c r="J344" s="347">
        <f t="shared" si="309"/>
        <v>0</v>
      </c>
      <c r="K344" s="347">
        <f t="shared" si="309"/>
        <v>0</v>
      </c>
      <c r="L344" s="347">
        <f t="shared" si="309"/>
        <v>0</v>
      </c>
      <c r="M344" s="347">
        <f t="shared" si="309"/>
        <v>0</v>
      </c>
      <c r="N344" s="347">
        <f t="shared" si="309"/>
        <v>0</v>
      </c>
      <c r="O344" s="347">
        <f t="shared" si="309"/>
        <v>0</v>
      </c>
      <c r="P344" s="347">
        <f t="shared" si="309"/>
        <v>0</v>
      </c>
      <c r="Q344" s="347">
        <f t="shared" si="309"/>
        <v>0</v>
      </c>
      <c r="R344" s="347">
        <f t="shared" si="309"/>
        <v>0</v>
      </c>
      <c r="S344" s="347">
        <f t="shared" si="309"/>
        <v>0</v>
      </c>
      <c r="T344" s="347">
        <f t="shared" si="309"/>
        <v>0</v>
      </c>
      <c r="U344" s="347">
        <f t="shared" si="309"/>
        <v>0</v>
      </c>
      <c r="V344" s="347">
        <f t="shared" si="309"/>
        <v>0</v>
      </c>
      <c r="W344" s="347">
        <f t="shared" si="309"/>
        <v>0</v>
      </c>
      <c r="X344" s="347">
        <f t="shared" si="309"/>
        <v>0</v>
      </c>
      <c r="Y344" s="347">
        <f t="shared" si="309"/>
        <v>0</v>
      </c>
      <c r="Z344" s="347">
        <f t="shared" si="309"/>
        <v>0</v>
      </c>
      <c r="AA344" s="347">
        <f t="shared" si="309"/>
        <v>0</v>
      </c>
      <c r="AB344" s="347">
        <f t="shared" si="309"/>
        <v>0</v>
      </c>
      <c r="AC344" s="347">
        <f t="shared" si="309"/>
        <v>0</v>
      </c>
      <c r="AD344" s="347">
        <f t="shared" si="309"/>
        <v>0</v>
      </c>
      <c r="AE344" s="347">
        <f t="shared" si="309"/>
        <v>0</v>
      </c>
      <c r="AF344" s="347">
        <f t="shared" si="309"/>
        <v>0</v>
      </c>
      <c r="AG344" s="347">
        <f t="shared" si="309"/>
        <v>0</v>
      </c>
      <c r="AH344" s="347">
        <f t="shared" si="309"/>
        <v>0</v>
      </c>
      <c r="AI344" s="347">
        <f t="shared" ref="AI344:BN344" si="310">SUM(AI342+AI343)</f>
        <v>0</v>
      </c>
      <c r="AJ344" s="347">
        <f t="shared" si="310"/>
        <v>0</v>
      </c>
      <c r="AK344" s="347">
        <f t="shared" si="310"/>
        <v>0</v>
      </c>
      <c r="AL344" s="347">
        <f t="shared" si="310"/>
        <v>0</v>
      </c>
      <c r="AM344" s="347">
        <f t="shared" si="310"/>
        <v>0</v>
      </c>
      <c r="AN344" s="347">
        <f t="shared" si="310"/>
        <v>0</v>
      </c>
      <c r="AO344" s="347">
        <f t="shared" si="310"/>
        <v>0</v>
      </c>
      <c r="AP344" s="347">
        <f t="shared" si="310"/>
        <v>0</v>
      </c>
      <c r="AQ344" s="347">
        <f t="shared" si="310"/>
        <v>0</v>
      </c>
      <c r="AR344" s="347">
        <f t="shared" si="310"/>
        <v>0</v>
      </c>
      <c r="AS344" s="347">
        <f t="shared" si="310"/>
        <v>0</v>
      </c>
      <c r="AT344" s="347">
        <f t="shared" si="310"/>
        <v>0</v>
      </c>
      <c r="AU344" s="347">
        <f t="shared" si="310"/>
        <v>0</v>
      </c>
      <c r="AV344" s="347">
        <f t="shared" si="310"/>
        <v>0</v>
      </c>
      <c r="AW344" s="347">
        <f t="shared" si="310"/>
        <v>0</v>
      </c>
      <c r="AX344" s="347">
        <f t="shared" si="310"/>
        <v>0</v>
      </c>
      <c r="AY344" s="347">
        <f t="shared" si="310"/>
        <v>0</v>
      </c>
      <c r="AZ344" s="347">
        <f t="shared" si="310"/>
        <v>0</v>
      </c>
      <c r="BA344" s="347">
        <f t="shared" si="310"/>
        <v>0</v>
      </c>
      <c r="BB344" s="347">
        <f t="shared" si="310"/>
        <v>0</v>
      </c>
      <c r="BC344" s="347">
        <f t="shared" si="310"/>
        <v>0</v>
      </c>
      <c r="BD344" s="347">
        <f t="shared" si="310"/>
        <v>0</v>
      </c>
      <c r="BE344" s="347">
        <f t="shared" si="310"/>
        <v>0</v>
      </c>
      <c r="BF344" s="347">
        <f t="shared" si="310"/>
        <v>0</v>
      </c>
      <c r="BG344" s="347">
        <f t="shared" si="310"/>
        <v>0</v>
      </c>
      <c r="BH344" s="347">
        <f t="shared" si="310"/>
        <v>0</v>
      </c>
      <c r="BI344" s="347">
        <f t="shared" si="310"/>
        <v>0</v>
      </c>
      <c r="BJ344" s="347">
        <f t="shared" si="310"/>
        <v>0</v>
      </c>
      <c r="BK344" s="347">
        <f t="shared" si="310"/>
        <v>0</v>
      </c>
      <c r="BL344" s="347">
        <f t="shared" si="310"/>
        <v>0</v>
      </c>
      <c r="BM344" s="347">
        <f t="shared" si="310"/>
        <v>0</v>
      </c>
      <c r="BN344" s="347">
        <f t="shared" si="310"/>
        <v>0</v>
      </c>
      <c r="BO344" s="347">
        <f t="shared" ref="BO344" si="311">SUM(BO342+BO343)</f>
        <v>0</v>
      </c>
    </row>
    <row r="345" spans="2:67" ht="30.75" x14ac:dyDescent="0.25">
      <c r="B345" s="343" t="s">
        <v>335</v>
      </c>
      <c r="C345" s="344"/>
      <c r="D345" s="344"/>
      <c r="E345" s="344"/>
      <c r="F345" s="344"/>
      <c r="G345" s="345"/>
      <c r="H345" s="332"/>
      <c r="I345" s="332"/>
      <c r="J345" s="332"/>
      <c r="K345" s="332"/>
      <c r="L345" s="332"/>
      <c r="M345" s="332"/>
      <c r="N345" s="332"/>
      <c r="O345" s="332"/>
      <c r="P345" s="332"/>
      <c r="Q345" s="332"/>
      <c r="R345" s="332"/>
      <c r="S345" s="332"/>
      <c r="T345" s="332"/>
      <c r="U345" s="332"/>
      <c r="V345" s="332"/>
      <c r="W345" s="332"/>
      <c r="X345" s="332"/>
      <c r="Y345" s="332"/>
      <c r="Z345" s="332"/>
      <c r="AA345" s="332"/>
      <c r="AB345" s="332"/>
      <c r="AC345" s="332"/>
      <c r="AD345" s="332"/>
      <c r="AE345" s="332"/>
      <c r="AF345" s="332"/>
      <c r="AG345" s="332"/>
      <c r="AH345" s="332"/>
      <c r="AI345" s="332"/>
      <c r="AJ345" s="332"/>
      <c r="AK345" s="332"/>
      <c r="AL345" s="332"/>
      <c r="AM345" s="332"/>
      <c r="AN345" s="332"/>
      <c r="AO345" s="332"/>
      <c r="AP345" s="332"/>
      <c r="AQ345" s="332"/>
      <c r="AR345" s="332"/>
      <c r="AS345" s="332"/>
      <c r="AT345" s="332"/>
      <c r="AU345" s="332"/>
      <c r="AV345" s="332"/>
      <c r="AW345" s="332"/>
      <c r="AX345" s="332"/>
      <c r="AY345" s="332"/>
      <c r="AZ345" s="332"/>
      <c r="BA345" s="332"/>
      <c r="BB345" s="332"/>
      <c r="BC345" s="332"/>
      <c r="BD345" s="332"/>
      <c r="BE345" s="332"/>
      <c r="BF345" s="332"/>
      <c r="BG345" s="332"/>
      <c r="BH345" s="332"/>
      <c r="BI345" s="332"/>
      <c r="BJ345" s="332"/>
      <c r="BK345" s="332"/>
      <c r="BL345" s="333"/>
      <c r="BM345" s="332"/>
      <c r="BN345" s="332"/>
      <c r="BO345" s="332"/>
    </row>
    <row r="346" spans="2:67" ht="30.75" x14ac:dyDescent="0.25">
      <c r="B346" s="343" t="s">
        <v>336</v>
      </c>
      <c r="C346" s="348"/>
      <c r="D346" s="348"/>
      <c r="E346" s="348"/>
      <c r="F346" s="348"/>
      <c r="G346" s="349"/>
      <c r="H346" s="332"/>
      <c r="I346" s="332"/>
      <c r="J346" s="332"/>
      <c r="K346" s="332"/>
      <c r="L346" s="332"/>
      <c r="M346" s="332"/>
      <c r="N346" s="332"/>
      <c r="O346" s="332"/>
      <c r="P346" s="332"/>
      <c r="Q346" s="332"/>
      <c r="R346" s="332"/>
      <c r="S346" s="332"/>
      <c r="T346" s="332"/>
      <c r="U346" s="332"/>
      <c r="V346" s="332"/>
      <c r="W346" s="332"/>
      <c r="X346" s="332"/>
      <c r="Y346" s="332"/>
      <c r="Z346" s="332"/>
      <c r="AA346" s="332"/>
      <c r="AB346" s="332"/>
      <c r="AC346" s="332"/>
      <c r="AD346" s="332"/>
      <c r="AE346" s="332"/>
      <c r="AF346" s="332"/>
      <c r="AG346" s="332"/>
      <c r="AH346" s="332"/>
      <c r="AI346" s="332"/>
      <c r="AJ346" s="332"/>
      <c r="AK346" s="332"/>
      <c r="AL346" s="332"/>
      <c r="AM346" s="332"/>
      <c r="AN346" s="332"/>
      <c r="AO346" s="332"/>
      <c r="AP346" s="332"/>
      <c r="AQ346" s="332"/>
      <c r="AR346" s="332"/>
      <c r="AS346" s="332"/>
      <c r="AT346" s="332"/>
      <c r="AU346" s="332"/>
      <c r="AV346" s="332"/>
      <c r="AW346" s="332"/>
      <c r="AX346" s="332"/>
      <c r="AY346" s="332"/>
      <c r="AZ346" s="332"/>
      <c r="BA346" s="332"/>
      <c r="BB346" s="332"/>
      <c r="BC346" s="332"/>
      <c r="BD346" s="332"/>
      <c r="BE346" s="332"/>
      <c r="BF346" s="332"/>
      <c r="BG346" s="332"/>
      <c r="BH346" s="332"/>
      <c r="BI346" s="332"/>
      <c r="BJ346" s="332"/>
      <c r="BK346" s="332"/>
      <c r="BL346" s="333"/>
      <c r="BM346" s="332"/>
      <c r="BN346" s="332"/>
      <c r="BO346" s="332"/>
    </row>
    <row r="347" spans="2:67" ht="15.75" x14ac:dyDescent="0.25">
      <c r="B347" s="334" t="s">
        <v>337</v>
      </c>
      <c r="C347" s="350">
        <f t="shared" ref="C347:AH347" si="312">SUM(C345+C346)</f>
        <v>0</v>
      </c>
      <c r="D347" s="350">
        <f t="shared" si="312"/>
        <v>0</v>
      </c>
      <c r="E347" s="350">
        <f t="shared" si="312"/>
        <v>0</v>
      </c>
      <c r="F347" s="350">
        <f t="shared" si="312"/>
        <v>0</v>
      </c>
      <c r="G347" s="350">
        <f t="shared" si="312"/>
        <v>0</v>
      </c>
      <c r="H347" s="350">
        <f t="shared" si="312"/>
        <v>0</v>
      </c>
      <c r="I347" s="350">
        <f t="shared" si="312"/>
        <v>0</v>
      </c>
      <c r="J347" s="350">
        <f t="shared" si="312"/>
        <v>0</v>
      </c>
      <c r="K347" s="350">
        <f t="shared" si="312"/>
        <v>0</v>
      </c>
      <c r="L347" s="350">
        <f t="shared" si="312"/>
        <v>0</v>
      </c>
      <c r="M347" s="350">
        <f t="shared" si="312"/>
        <v>0</v>
      </c>
      <c r="N347" s="350">
        <f t="shared" si="312"/>
        <v>0</v>
      </c>
      <c r="O347" s="350">
        <f t="shared" si="312"/>
        <v>0</v>
      </c>
      <c r="P347" s="350">
        <f t="shared" si="312"/>
        <v>0</v>
      </c>
      <c r="Q347" s="350">
        <f t="shared" si="312"/>
        <v>0</v>
      </c>
      <c r="R347" s="350">
        <f t="shared" si="312"/>
        <v>0</v>
      </c>
      <c r="S347" s="350">
        <f t="shared" si="312"/>
        <v>0</v>
      </c>
      <c r="T347" s="350">
        <f t="shared" si="312"/>
        <v>0</v>
      </c>
      <c r="U347" s="350">
        <f t="shared" si="312"/>
        <v>0</v>
      </c>
      <c r="V347" s="350">
        <f t="shared" si="312"/>
        <v>0</v>
      </c>
      <c r="W347" s="350">
        <f t="shared" si="312"/>
        <v>0</v>
      </c>
      <c r="X347" s="350">
        <f t="shared" si="312"/>
        <v>0</v>
      </c>
      <c r="Y347" s="350">
        <f t="shared" si="312"/>
        <v>0</v>
      </c>
      <c r="Z347" s="350">
        <f t="shared" si="312"/>
        <v>0</v>
      </c>
      <c r="AA347" s="350">
        <f t="shared" si="312"/>
        <v>0</v>
      </c>
      <c r="AB347" s="350">
        <f t="shared" si="312"/>
        <v>0</v>
      </c>
      <c r="AC347" s="350">
        <f t="shared" si="312"/>
        <v>0</v>
      </c>
      <c r="AD347" s="350">
        <f t="shared" si="312"/>
        <v>0</v>
      </c>
      <c r="AE347" s="350">
        <f t="shared" si="312"/>
        <v>0</v>
      </c>
      <c r="AF347" s="350">
        <f t="shared" si="312"/>
        <v>0</v>
      </c>
      <c r="AG347" s="350">
        <f t="shared" si="312"/>
        <v>0</v>
      </c>
      <c r="AH347" s="350">
        <f t="shared" si="312"/>
        <v>0</v>
      </c>
      <c r="AI347" s="350">
        <f t="shared" ref="AI347:BN347" si="313">SUM(AI345+AI346)</f>
        <v>0</v>
      </c>
      <c r="AJ347" s="350">
        <f t="shared" si="313"/>
        <v>0</v>
      </c>
      <c r="AK347" s="350">
        <f t="shared" si="313"/>
        <v>0</v>
      </c>
      <c r="AL347" s="350">
        <f t="shared" si="313"/>
        <v>0</v>
      </c>
      <c r="AM347" s="350">
        <f t="shared" si="313"/>
        <v>0</v>
      </c>
      <c r="AN347" s="350">
        <f t="shared" si="313"/>
        <v>0</v>
      </c>
      <c r="AO347" s="350">
        <f t="shared" si="313"/>
        <v>0</v>
      </c>
      <c r="AP347" s="350">
        <f t="shared" si="313"/>
        <v>0</v>
      </c>
      <c r="AQ347" s="350">
        <f t="shared" si="313"/>
        <v>0</v>
      </c>
      <c r="AR347" s="350">
        <f t="shared" si="313"/>
        <v>0</v>
      </c>
      <c r="AS347" s="350">
        <f t="shared" si="313"/>
        <v>0</v>
      </c>
      <c r="AT347" s="350">
        <f t="shared" si="313"/>
        <v>0</v>
      </c>
      <c r="AU347" s="350">
        <f t="shared" si="313"/>
        <v>0</v>
      </c>
      <c r="AV347" s="350">
        <f t="shared" si="313"/>
        <v>0</v>
      </c>
      <c r="AW347" s="350">
        <f t="shared" si="313"/>
        <v>0</v>
      </c>
      <c r="AX347" s="350">
        <f t="shared" si="313"/>
        <v>0</v>
      </c>
      <c r="AY347" s="350">
        <f t="shared" si="313"/>
        <v>0</v>
      </c>
      <c r="AZ347" s="350">
        <f t="shared" si="313"/>
        <v>0</v>
      </c>
      <c r="BA347" s="350">
        <f t="shared" si="313"/>
        <v>0</v>
      </c>
      <c r="BB347" s="350">
        <f t="shared" si="313"/>
        <v>0</v>
      </c>
      <c r="BC347" s="350">
        <f t="shared" si="313"/>
        <v>0</v>
      </c>
      <c r="BD347" s="350">
        <f t="shared" si="313"/>
        <v>0</v>
      </c>
      <c r="BE347" s="350">
        <f t="shared" si="313"/>
        <v>0</v>
      </c>
      <c r="BF347" s="350">
        <f t="shared" si="313"/>
        <v>0</v>
      </c>
      <c r="BG347" s="350">
        <f t="shared" si="313"/>
        <v>0</v>
      </c>
      <c r="BH347" s="350">
        <f t="shared" si="313"/>
        <v>0</v>
      </c>
      <c r="BI347" s="350">
        <f t="shared" si="313"/>
        <v>0</v>
      </c>
      <c r="BJ347" s="350">
        <f t="shared" si="313"/>
        <v>0</v>
      </c>
      <c r="BK347" s="350">
        <f t="shared" si="313"/>
        <v>0</v>
      </c>
      <c r="BL347" s="350">
        <f t="shared" si="313"/>
        <v>0</v>
      </c>
      <c r="BM347" s="350">
        <f t="shared" si="313"/>
        <v>0</v>
      </c>
      <c r="BN347" s="350">
        <f t="shared" si="313"/>
        <v>0</v>
      </c>
      <c r="BO347" s="350">
        <f t="shared" ref="BO347" si="314">SUM(BO345+BO346)</f>
        <v>0</v>
      </c>
    </row>
    <row r="348" spans="2:67" ht="15.75" x14ac:dyDescent="0.25">
      <c r="B348" s="334" t="s">
        <v>338</v>
      </c>
      <c r="C348" s="350">
        <f t="shared" ref="C348:AH348" si="315">SUM(C344+C347)</f>
        <v>0</v>
      </c>
      <c r="D348" s="350">
        <f t="shared" si="315"/>
        <v>0</v>
      </c>
      <c r="E348" s="350">
        <f t="shared" si="315"/>
        <v>0</v>
      </c>
      <c r="F348" s="350">
        <f t="shared" si="315"/>
        <v>0</v>
      </c>
      <c r="G348" s="350">
        <f t="shared" si="315"/>
        <v>0</v>
      </c>
      <c r="H348" s="350">
        <f t="shared" si="315"/>
        <v>0</v>
      </c>
      <c r="I348" s="350">
        <f t="shared" si="315"/>
        <v>0</v>
      </c>
      <c r="J348" s="350">
        <f t="shared" si="315"/>
        <v>0</v>
      </c>
      <c r="K348" s="350">
        <f t="shared" si="315"/>
        <v>0</v>
      </c>
      <c r="L348" s="350">
        <f t="shared" si="315"/>
        <v>0</v>
      </c>
      <c r="M348" s="350">
        <f t="shared" si="315"/>
        <v>0</v>
      </c>
      <c r="N348" s="350">
        <f t="shared" si="315"/>
        <v>0</v>
      </c>
      <c r="O348" s="350">
        <f t="shared" si="315"/>
        <v>0</v>
      </c>
      <c r="P348" s="350">
        <f t="shared" si="315"/>
        <v>0</v>
      </c>
      <c r="Q348" s="350">
        <f t="shared" si="315"/>
        <v>0</v>
      </c>
      <c r="R348" s="350">
        <f t="shared" si="315"/>
        <v>0</v>
      </c>
      <c r="S348" s="350">
        <f t="shared" si="315"/>
        <v>0</v>
      </c>
      <c r="T348" s="350">
        <f t="shared" si="315"/>
        <v>0</v>
      </c>
      <c r="U348" s="350">
        <f t="shared" si="315"/>
        <v>0</v>
      </c>
      <c r="V348" s="350">
        <f t="shared" si="315"/>
        <v>0</v>
      </c>
      <c r="W348" s="350">
        <f t="shared" si="315"/>
        <v>0</v>
      </c>
      <c r="X348" s="350">
        <f t="shared" si="315"/>
        <v>0</v>
      </c>
      <c r="Y348" s="350">
        <f t="shared" si="315"/>
        <v>0</v>
      </c>
      <c r="Z348" s="350">
        <f t="shared" si="315"/>
        <v>0</v>
      </c>
      <c r="AA348" s="350">
        <f t="shared" si="315"/>
        <v>0</v>
      </c>
      <c r="AB348" s="350">
        <f t="shared" si="315"/>
        <v>0</v>
      </c>
      <c r="AC348" s="350">
        <f t="shared" si="315"/>
        <v>0</v>
      </c>
      <c r="AD348" s="350">
        <f t="shared" si="315"/>
        <v>0</v>
      </c>
      <c r="AE348" s="350">
        <f t="shared" si="315"/>
        <v>0</v>
      </c>
      <c r="AF348" s="350">
        <f t="shared" si="315"/>
        <v>0</v>
      </c>
      <c r="AG348" s="350">
        <f t="shared" si="315"/>
        <v>0</v>
      </c>
      <c r="AH348" s="350">
        <f t="shared" si="315"/>
        <v>0</v>
      </c>
      <c r="AI348" s="350">
        <f t="shared" ref="AI348:BN348" si="316">SUM(AI344+AI347)</f>
        <v>0</v>
      </c>
      <c r="AJ348" s="350">
        <f t="shared" si="316"/>
        <v>0</v>
      </c>
      <c r="AK348" s="350">
        <f t="shared" si="316"/>
        <v>0</v>
      </c>
      <c r="AL348" s="350">
        <f t="shared" si="316"/>
        <v>0</v>
      </c>
      <c r="AM348" s="350">
        <f t="shared" si="316"/>
        <v>0</v>
      </c>
      <c r="AN348" s="350">
        <f t="shared" si="316"/>
        <v>0</v>
      </c>
      <c r="AO348" s="350">
        <f t="shared" si="316"/>
        <v>0</v>
      </c>
      <c r="AP348" s="350">
        <f t="shared" si="316"/>
        <v>0</v>
      </c>
      <c r="AQ348" s="350">
        <f t="shared" si="316"/>
        <v>0</v>
      </c>
      <c r="AR348" s="350">
        <f t="shared" si="316"/>
        <v>0</v>
      </c>
      <c r="AS348" s="350">
        <f t="shared" si="316"/>
        <v>0</v>
      </c>
      <c r="AT348" s="350">
        <f t="shared" si="316"/>
        <v>0</v>
      </c>
      <c r="AU348" s="350">
        <f t="shared" si="316"/>
        <v>0</v>
      </c>
      <c r="AV348" s="350">
        <f t="shared" si="316"/>
        <v>0</v>
      </c>
      <c r="AW348" s="350">
        <f t="shared" si="316"/>
        <v>0</v>
      </c>
      <c r="AX348" s="350">
        <f t="shared" si="316"/>
        <v>0</v>
      </c>
      <c r="AY348" s="350">
        <f t="shared" si="316"/>
        <v>0</v>
      </c>
      <c r="AZ348" s="350">
        <f t="shared" si="316"/>
        <v>0</v>
      </c>
      <c r="BA348" s="350">
        <f t="shared" si="316"/>
        <v>0</v>
      </c>
      <c r="BB348" s="350">
        <f t="shared" si="316"/>
        <v>0</v>
      </c>
      <c r="BC348" s="350">
        <f t="shared" si="316"/>
        <v>0</v>
      </c>
      <c r="BD348" s="350">
        <f t="shared" si="316"/>
        <v>0</v>
      </c>
      <c r="BE348" s="350">
        <f t="shared" si="316"/>
        <v>0</v>
      </c>
      <c r="BF348" s="350">
        <f t="shared" si="316"/>
        <v>0</v>
      </c>
      <c r="BG348" s="350">
        <f t="shared" si="316"/>
        <v>0</v>
      </c>
      <c r="BH348" s="350">
        <f t="shared" si="316"/>
        <v>0</v>
      </c>
      <c r="BI348" s="350">
        <f t="shared" si="316"/>
        <v>0</v>
      </c>
      <c r="BJ348" s="350">
        <f t="shared" si="316"/>
        <v>0</v>
      </c>
      <c r="BK348" s="350">
        <f t="shared" si="316"/>
        <v>0</v>
      </c>
      <c r="BL348" s="350">
        <f t="shared" si="316"/>
        <v>0</v>
      </c>
      <c r="BM348" s="350">
        <f t="shared" si="316"/>
        <v>0</v>
      </c>
      <c r="BN348" s="350">
        <f t="shared" si="316"/>
        <v>0</v>
      </c>
      <c r="BO348" s="350">
        <f t="shared" ref="BO348" si="317">SUM(BO344+BO347)</f>
        <v>0</v>
      </c>
    </row>
    <row r="349" spans="2:67" ht="15.75" x14ac:dyDescent="0.25">
      <c r="B349" s="334" t="s">
        <v>339</v>
      </c>
      <c r="C349" s="351" t="e">
        <f t="shared" ref="C349:AH349" si="318">C340/C348</f>
        <v>#DIV/0!</v>
      </c>
      <c r="D349" s="351" t="e">
        <f t="shared" si="318"/>
        <v>#DIV/0!</v>
      </c>
      <c r="E349" s="351" t="e">
        <f t="shared" si="318"/>
        <v>#DIV/0!</v>
      </c>
      <c r="F349" s="351" t="e">
        <f t="shared" si="318"/>
        <v>#DIV/0!</v>
      </c>
      <c r="G349" s="351" t="e">
        <f t="shared" si="318"/>
        <v>#DIV/0!</v>
      </c>
      <c r="H349" s="351" t="e">
        <f t="shared" si="318"/>
        <v>#DIV/0!</v>
      </c>
      <c r="I349" s="351" t="e">
        <f t="shared" si="318"/>
        <v>#DIV/0!</v>
      </c>
      <c r="J349" s="351" t="e">
        <f t="shared" si="318"/>
        <v>#DIV/0!</v>
      </c>
      <c r="K349" s="351" t="e">
        <f t="shared" si="318"/>
        <v>#DIV/0!</v>
      </c>
      <c r="L349" s="351" t="e">
        <f t="shared" si="318"/>
        <v>#DIV/0!</v>
      </c>
      <c r="M349" s="351" t="e">
        <f t="shared" si="318"/>
        <v>#DIV/0!</v>
      </c>
      <c r="N349" s="351" t="e">
        <f t="shared" si="318"/>
        <v>#DIV/0!</v>
      </c>
      <c r="O349" s="351" t="e">
        <f t="shared" si="318"/>
        <v>#DIV/0!</v>
      </c>
      <c r="P349" s="351" t="e">
        <f t="shared" si="318"/>
        <v>#DIV/0!</v>
      </c>
      <c r="Q349" s="351" t="e">
        <f t="shared" si="318"/>
        <v>#DIV/0!</v>
      </c>
      <c r="R349" s="351" t="e">
        <f t="shared" si="318"/>
        <v>#DIV/0!</v>
      </c>
      <c r="S349" s="351" t="e">
        <f t="shared" si="318"/>
        <v>#DIV/0!</v>
      </c>
      <c r="T349" s="351" t="e">
        <f t="shared" si="318"/>
        <v>#DIV/0!</v>
      </c>
      <c r="U349" s="351" t="e">
        <f t="shared" si="318"/>
        <v>#DIV/0!</v>
      </c>
      <c r="V349" s="351" t="e">
        <f t="shared" si="318"/>
        <v>#DIV/0!</v>
      </c>
      <c r="W349" s="351" t="e">
        <f t="shared" si="318"/>
        <v>#DIV/0!</v>
      </c>
      <c r="X349" s="351" t="e">
        <f t="shared" si="318"/>
        <v>#DIV/0!</v>
      </c>
      <c r="Y349" s="351" t="e">
        <f t="shared" si="318"/>
        <v>#DIV/0!</v>
      </c>
      <c r="Z349" s="351" t="e">
        <f t="shared" si="318"/>
        <v>#DIV/0!</v>
      </c>
      <c r="AA349" s="351" t="e">
        <f t="shared" si="318"/>
        <v>#DIV/0!</v>
      </c>
      <c r="AB349" s="351" t="e">
        <f t="shared" si="318"/>
        <v>#DIV/0!</v>
      </c>
      <c r="AC349" s="351" t="e">
        <f t="shared" si="318"/>
        <v>#DIV/0!</v>
      </c>
      <c r="AD349" s="351" t="e">
        <f t="shared" si="318"/>
        <v>#DIV/0!</v>
      </c>
      <c r="AE349" s="351" t="e">
        <f t="shared" si="318"/>
        <v>#DIV/0!</v>
      </c>
      <c r="AF349" s="351" t="e">
        <f t="shared" si="318"/>
        <v>#DIV/0!</v>
      </c>
      <c r="AG349" s="351" t="e">
        <f t="shared" si="318"/>
        <v>#DIV/0!</v>
      </c>
      <c r="AH349" s="351" t="e">
        <f t="shared" si="318"/>
        <v>#DIV/0!</v>
      </c>
      <c r="AI349" s="351" t="e">
        <f t="shared" ref="AI349:BN349" si="319">AI340/AI348</f>
        <v>#DIV/0!</v>
      </c>
      <c r="AJ349" s="351" t="e">
        <f t="shared" si="319"/>
        <v>#DIV/0!</v>
      </c>
      <c r="AK349" s="351" t="e">
        <f t="shared" si="319"/>
        <v>#DIV/0!</v>
      </c>
      <c r="AL349" s="351" t="e">
        <f t="shared" si="319"/>
        <v>#DIV/0!</v>
      </c>
      <c r="AM349" s="351" t="e">
        <f t="shared" si="319"/>
        <v>#DIV/0!</v>
      </c>
      <c r="AN349" s="351" t="e">
        <f t="shared" si="319"/>
        <v>#DIV/0!</v>
      </c>
      <c r="AO349" s="351" t="e">
        <f t="shared" si="319"/>
        <v>#DIV/0!</v>
      </c>
      <c r="AP349" s="351" t="e">
        <f t="shared" si="319"/>
        <v>#DIV/0!</v>
      </c>
      <c r="AQ349" s="351" t="e">
        <f t="shared" si="319"/>
        <v>#DIV/0!</v>
      </c>
      <c r="AR349" s="351" t="e">
        <f t="shared" si="319"/>
        <v>#DIV/0!</v>
      </c>
      <c r="AS349" s="351" t="e">
        <f t="shared" si="319"/>
        <v>#DIV/0!</v>
      </c>
      <c r="AT349" s="351" t="e">
        <f t="shared" si="319"/>
        <v>#DIV/0!</v>
      </c>
      <c r="AU349" s="351" t="e">
        <f t="shared" si="319"/>
        <v>#DIV/0!</v>
      </c>
      <c r="AV349" s="351" t="e">
        <f t="shared" si="319"/>
        <v>#DIV/0!</v>
      </c>
      <c r="AW349" s="351" t="e">
        <f t="shared" si="319"/>
        <v>#DIV/0!</v>
      </c>
      <c r="AX349" s="351" t="e">
        <f t="shared" si="319"/>
        <v>#DIV/0!</v>
      </c>
      <c r="AY349" s="351" t="e">
        <f t="shared" si="319"/>
        <v>#DIV/0!</v>
      </c>
      <c r="AZ349" s="351" t="e">
        <f t="shared" si="319"/>
        <v>#DIV/0!</v>
      </c>
      <c r="BA349" s="351" t="e">
        <f t="shared" si="319"/>
        <v>#DIV/0!</v>
      </c>
      <c r="BB349" s="351" t="e">
        <f t="shared" si="319"/>
        <v>#DIV/0!</v>
      </c>
      <c r="BC349" s="351" t="e">
        <f t="shared" si="319"/>
        <v>#DIV/0!</v>
      </c>
      <c r="BD349" s="351" t="e">
        <f t="shared" si="319"/>
        <v>#DIV/0!</v>
      </c>
      <c r="BE349" s="351" t="e">
        <f t="shared" si="319"/>
        <v>#DIV/0!</v>
      </c>
      <c r="BF349" s="351" t="e">
        <f t="shared" si="319"/>
        <v>#DIV/0!</v>
      </c>
      <c r="BG349" s="351" t="e">
        <f t="shared" si="319"/>
        <v>#DIV/0!</v>
      </c>
      <c r="BH349" s="351" t="e">
        <f t="shared" si="319"/>
        <v>#DIV/0!</v>
      </c>
      <c r="BI349" s="351" t="e">
        <f t="shared" si="319"/>
        <v>#DIV/0!</v>
      </c>
      <c r="BJ349" s="351" t="e">
        <f t="shared" si="319"/>
        <v>#DIV/0!</v>
      </c>
      <c r="BK349" s="351" t="e">
        <f t="shared" si="319"/>
        <v>#DIV/0!</v>
      </c>
      <c r="BL349" s="351" t="e">
        <f t="shared" si="319"/>
        <v>#DIV/0!</v>
      </c>
      <c r="BM349" s="351" t="e">
        <f t="shared" si="319"/>
        <v>#DIV/0!</v>
      </c>
      <c r="BN349" s="351" t="e">
        <f t="shared" si="319"/>
        <v>#DIV/0!</v>
      </c>
      <c r="BO349" s="351" t="e">
        <f t="shared" ref="BO349" si="320">BO340/BO348</f>
        <v>#DIV/0!</v>
      </c>
    </row>
    <row r="350" spans="2:67" ht="15.75" x14ac:dyDescent="0.25">
      <c r="B350" s="334" t="s">
        <v>340</v>
      </c>
      <c r="C350" s="351" t="e">
        <f t="shared" ref="C350:AH350" si="321">C336/C344</f>
        <v>#DIV/0!</v>
      </c>
      <c r="D350" s="351" t="e">
        <f t="shared" si="321"/>
        <v>#DIV/0!</v>
      </c>
      <c r="E350" s="351" t="e">
        <f t="shared" si="321"/>
        <v>#DIV/0!</v>
      </c>
      <c r="F350" s="351" t="e">
        <f t="shared" si="321"/>
        <v>#DIV/0!</v>
      </c>
      <c r="G350" s="351" t="e">
        <f t="shared" si="321"/>
        <v>#DIV/0!</v>
      </c>
      <c r="H350" s="351" t="e">
        <f t="shared" si="321"/>
        <v>#DIV/0!</v>
      </c>
      <c r="I350" s="351" t="e">
        <f t="shared" si="321"/>
        <v>#DIV/0!</v>
      </c>
      <c r="J350" s="351" t="e">
        <f t="shared" si="321"/>
        <v>#DIV/0!</v>
      </c>
      <c r="K350" s="351" t="e">
        <f t="shared" si="321"/>
        <v>#DIV/0!</v>
      </c>
      <c r="L350" s="351" t="e">
        <f t="shared" si="321"/>
        <v>#DIV/0!</v>
      </c>
      <c r="M350" s="351" t="e">
        <f t="shared" si="321"/>
        <v>#DIV/0!</v>
      </c>
      <c r="N350" s="351" t="e">
        <f t="shared" si="321"/>
        <v>#DIV/0!</v>
      </c>
      <c r="O350" s="351" t="e">
        <f t="shared" si="321"/>
        <v>#DIV/0!</v>
      </c>
      <c r="P350" s="351" t="e">
        <f t="shared" si="321"/>
        <v>#DIV/0!</v>
      </c>
      <c r="Q350" s="351" t="e">
        <f t="shared" si="321"/>
        <v>#DIV/0!</v>
      </c>
      <c r="R350" s="351" t="e">
        <f t="shared" si="321"/>
        <v>#DIV/0!</v>
      </c>
      <c r="S350" s="351" t="e">
        <f t="shared" si="321"/>
        <v>#DIV/0!</v>
      </c>
      <c r="T350" s="351" t="e">
        <f t="shared" si="321"/>
        <v>#DIV/0!</v>
      </c>
      <c r="U350" s="351" t="e">
        <f t="shared" si="321"/>
        <v>#DIV/0!</v>
      </c>
      <c r="V350" s="351" t="e">
        <f t="shared" si="321"/>
        <v>#DIV/0!</v>
      </c>
      <c r="W350" s="351" t="e">
        <f t="shared" si="321"/>
        <v>#DIV/0!</v>
      </c>
      <c r="X350" s="351" t="e">
        <f t="shared" si="321"/>
        <v>#DIV/0!</v>
      </c>
      <c r="Y350" s="351" t="e">
        <f t="shared" si="321"/>
        <v>#DIV/0!</v>
      </c>
      <c r="Z350" s="351" t="e">
        <f t="shared" si="321"/>
        <v>#DIV/0!</v>
      </c>
      <c r="AA350" s="351" t="e">
        <f t="shared" si="321"/>
        <v>#DIV/0!</v>
      </c>
      <c r="AB350" s="351" t="e">
        <f t="shared" si="321"/>
        <v>#DIV/0!</v>
      </c>
      <c r="AC350" s="351" t="e">
        <f t="shared" si="321"/>
        <v>#DIV/0!</v>
      </c>
      <c r="AD350" s="351" t="e">
        <f t="shared" si="321"/>
        <v>#DIV/0!</v>
      </c>
      <c r="AE350" s="351" t="e">
        <f t="shared" si="321"/>
        <v>#DIV/0!</v>
      </c>
      <c r="AF350" s="351" t="e">
        <f t="shared" si="321"/>
        <v>#DIV/0!</v>
      </c>
      <c r="AG350" s="351" t="e">
        <f t="shared" si="321"/>
        <v>#DIV/0!</v>
      </c>
      <c r="AH350" s="351" t="e">
        <f t="shared" si="321"/>
        <v>#DIV/0!</v>
      </c>
      <c r="AI350" s="351" t="e">
        <f t="shared" ref="AI350:BO350" si="322">AI336/AI344</f>
        <v>#DIV/0!</v>
      </c>
      <c r="AJ350" s="351" t="e">
        <f t="shared" si="322"/>
        <v>#DIV/0!</v>
      </c>
      <c r="AK350" s="351" t="e">
        <f t="shared" si="322"/>
        <v>#DIV/0!</v>
      </c>
      <c r="AL350" s="351" t="e">
        <f t="shared" si="322"/>
        <v>#DIV/0!</v>
      </c>
      <c r="AM350" s="351" t="e">
        <f t="shared" si="322"/>
        <v>#DIV/0!</v>
      </c>
      <c r="AN350" s="351" t="e">
        <f t="shared" si="322"/>
        <v>#DIV/0!</v>
      </c>
      <c r="AO350" s="351" t="e">
        <f t="shared" si="322"/>
        <v>#DIV/0!</v>
      </c>
      <c r="AP350" s="351" t="e">
        <f t="shared" si="322"/>
        <v>#DIV/0!</v>
      </c>
      <c r="AQ350" s="351" t="e">
        <f t="shared" si="322"/>
        <v>#DIV/0!</v>
      </c>
      <c r="AR350" s="351" t="e">
        <f t="shared" si="322"/>
        <v>#DIV/0!</v>
      </c>
      <c r="AS350" s="351" t="e">
        <f t="shared" si="322"/>
        <v>#DIV/0!</v>
      </c>
      <c r="AT350" s="351" t="e">
        <f t="shared" si="322"/>
        <v>#DIV/0!</v>
      </c>
      <c r="AU350" s="351" t="e">
        <f t="shared" si="322"/>
        <v>#DIV/0!</v>
      </c>
      <c r="AV350" s="351" t="e">
        <f t="shared" si="322"/>
        <v>#DIV/0!</v>
      </c>
      <c r="AW350" s="351" t="e">
        <f t="shared" si="322"/>
        <v>#DIV/0!</v>
      </c>
      <c r="AX350" s="351" t="e">
        <f t="shared" si="322"/>
        <v>#DIV/0!</v>
      </c>
      <c r="AY350" s="351" t="e">
        <f t="shared" si="322"/>
        <v>#DIV/0!</v>
      </c>
      <c r="AZ350" s="351" t="e">
        <f t="shared" si="322"/>
        <v>#DIV/0!</v>
      </c>
      <c r="BA350" s="351" t="e">
        <f t="shared" si="322"/>
        <v>#DIV/0!</v>
      </c>
      <c r="BB350" s="351" t="e">
        <f t="shared" si="322"/>
        <v>#DIV/0!</v>
      </c>
      <c r="BC350" s="351" t="e">
        <f t="shared" si="322"/>
        <v>#DIV/0!</v>
      </c>
      <c r="BD350" s="351" t="e">
        <f t="shared" si="322"/>
        <v>#DIV/0!</v>
      </c>
      <c r="BE350" s="351" t="e">
        <f t="shared" si="322"/>
        <v>#DIV/0!</v>
      </c>
      <c r="BF350" s="351" t="e">
        <f t="shared" si="322"/>
        <v>#DIV/0!</v>
      </c>
      <c r="BG350" s="351" t="e">
        <f t="shared" si="322"/>
        <v>#DIV/0!</v>
      </c>
      <c r="BH350" s="351" t="e">
        <f t="shared" si="322"/>
        <v>#DIV/0!</v>
      </c>
      <c r="BI350" s="351" t="e">
        <f t="shared" si="322"/>
        <v>#DIV/0!</v>
      </c>
      <c r="BJ350" s="351" t="e">
        <f t="shared" si="322"/>
        <v>#DIV/0!</v>
      </c>
      <c r="BK350" s="351" t="e">
        <f t="shared" si="322"/>
        <v>#DIV/0!</v>
      </c>
      <c r="BL350" s="351" t="e">
        <f t="shared" si="322"/>
        <v>#DIV/0!</v>
      </c>
      <c r="BM350" s="351" t="e">
        <f t="shared" si="322"/>
        <v>#DIV/0!</v>
      </c>
      <c r="BN350" s="351" t="e">
        <f t="shared" si="322"/>
        <v>#DIV/0!</v>
      </c>
      <c r="BO350" s="351" t="e">
        <f t="shared" si="322"/>
        <v>#DIV/0!</v>
      </c>
    </row>
    <row r="351" spans="2:67" ht="30.75" x14ac:dyDescent="0.25">
      <c r="B351" s="334" t="s">
        <v>341</v>
      </c>
      <c r="C351" s="351" t="e">
        <f t="shared" ref="C351:AH351" si="323">C339/C347</f>
        <v>#DIV/0!</v>
      </c>
      <c r="D351" s="351" t="e">
        <f t="shared" si="323"/>
        <v>#DIV/0!</v>
      </c>
      <c r="E351" s="351" t="e">
        <f t="shared" si="323"/>
        <v>#DIV/0!</v>
      </c>
      <c r="F351" s="351" t="e">
        <f t="shared" si="323"/>
        <v>#DIV/0!</v>
      </c>
      <c r="G351" s="351" t="e">
        <f t="shared" si="323"/>
        <v>#DIV/0!</v>
      </c>
      <c r="H351" s="351" t="e">
        <f t="shared" si="323"/>
        <v>#DIV/0!</v>
      </c>
      <c r="I351" s="351" t="e">
        <f t="shared" si="323"/>
        <v>#DIV/0!</v>
      </c>
      <c r="J351" s="351" t="e">
        <f t="shared" si="323"/>
        <v>#DIV/0!</v>
      </c>
      <c r="K351" s="351" t="e">
        <f t="shared" si="323"/>
        <v>#DIV/0!</v>
      </c>
      <c r="L351" s="351" t="e">
        <f t="shared" si="323"/>
        <v>#DIV/0!</v>
      </c>
      <c r="M351" s="351" t="e">
        <f t="shared" si="323"/>
        <v>#DIV/0!</v>
      </c>
      <c r="N351" s="351" t="e">
        <f t="shared" si="323"/>
        <v>#DIV/0!</v>
      </c>
      <c r="O351" s="351" t="e">
        <f t="shared" si="323"/>
        <v>#DIV/0!</v>
      </c>
      <c r="P351" s="351" t="e">
        <f t="shared" si="323"/>
        <v>#DIV/0!</v>
      </c>
      <c r="Q351" s="351" t="e">
        <f t="shared" si="323"/>
        <v>#DIV/0!</v>
      </c>
      <c r="R351" s="351" t="e">
        <f t="shared" si="323"/>
        <v>#DIV/0!</v>
      </c>
      <c r="S351" s="351" t="e">
        <f t="shared" si="323"/>
        <v>#DIV/0!</v>
      </c>
      <c r="T351" s="351" t="e">
        <f t="shared" si="323"/>
        <v>#DIV/0!</v>
      </c>
      <c r="U351" s="351" t="e">
        <f t="shared" si="323"/>
        <v>#DIV/0!</v>
      </c>
      <c r="V351" s="351" t="e">
        <f t="shared" si="323"/>
        <v>#DIV/0!</v>
      </c>
      <c r="W351" s="351" t="e">
        <f t="shared" si="323"/>
        <v>#DIV/0!</v>
      </c>
      <c r="X351" s="351" t="e">
        <f t="shared" si="323"/>
        <v>#DIV/0!</v>
      </c>
      <c r="Y351" s="351" t="e">
        <f t="shared" si="323"/>
        <v>#DIV/0!</v>
      </c>
      <c r="Z351" s="351" t="e">
        <f t="shared" si="323"/>
        <v>#DIV/0!</v>
      </c>
      <c r="AA351" s="351" t="e">
        <f t="shared" si="323"/>
        <v>#DIV/0!</v>
      </c>
      <c r="AB351" s="351" t="e">
        <f t="shared" si="323"/>
        <v>#DIV/0!</v>
      </c>
      <c r="AC351" s="351" t="e">
        <f t="shared" si="323"/>
        <v>#DIV/0!</v>
      </c>
      <c r="AD351" s="351" t="e">
        <f t="shared" si="323"/>
        <v>#DIV/0!</v>
      </c>
      <c r="AE351" s="351" t="e">
        <f t="shared" si="323"/>
        <v>#DIV/0!</v>
      </c>
      <c r="AF351" s="351" t="e">
        <f t="shared" si="323"/>
        <v>#DIV/0!</v>
      </c>
      <c r="AG351" s="351" t="e">
        <f t="shared" si="323"/>
        <v>#DIV/0!</v>
      </c>
      <c r="AH351" s="351" t="e">
        <f t="shared" si="323"/>
        <v>#DIV/0!</v>
      </c>
      <c r="AI351" s="351" t="e">
        <f t="shared" ref="AI351:BO351" si="324">AI339/AI347</f>
        <v>#DIV/0!</v>
      </c>
      <c r="AJ351" s="351" t="e">
        <f t="shared" si="324"/>
        <v>#DIV/0!</v>
      </c>
      <c r="AK351" s="351" t="e">
        <f t="shared" si="324"/>
        <v>#DIV/0!</v>
      </c>
      <c r="AL351" s="351" t="e">
        <f t="shared" si="324"/>
        <v>#DIV/0!</v>
      </c>
      <c r="AM351" s="351" t="e">
        <f t="shared" si="324"/>
        <v>#DIV/0!</v>
      </c>
      <c r="AN351" s="351" t="e">
        <f t="shared" si="324"/>
        <v>#DIV/0!</v>
      </c>
      <c r="AO351" s="351" t="e">
        <f t="shared" si="324"/>
        <v>#DIV/0!</v>
      </c>
      <c r="AP351" s="351" t="e">
        <f t="shared" si="324"/>
        <v>#DIV/0!</v>
      </c>
      <c r="AQ351" s="351" t="e">
        <f t="shared" si="324"/>
        <v>#DIV/0!</v>
      </c>
      <c r="AR351" s="351" t="e">
        <f t="shared" si="324"/>
        <v>#DIV/0!</v>
      </c>
      <c r="AS351" s="351" t="e">
        <f t="shared" si="324"/>
        <v>#DIV/0!</v>
      </c>
      <c r="AT351" s="351" t="e">
        <f t="shared" si="324"/>
        <v>#DIV/0!</v>
      </c>
      <c r="AU351" s="351" t="e">
        <f t="shared" si="324"/>
        <v>#DIV/0!</v>
      </c>
      <c r="AV351" s="351" t="e">
        <f t="shared" si="324"/>
        <v>#DIV/0!</v>
      </c>
      <c r="AW351" s="351" t="e">
        <f t="shared" si="324"/>
        <v>#DIV/0!</v>
      </c>
      <c r="AX351" s="351" t="e">
        <f t="shared" si="324"/>
        <v>#DIV/0!</v>
      </c>
      <c r="AY351" s="351" t="e">
        <f t="shared" si="324"/>
        <v>#DIV/0!</v>
      </c>
      <c r="AZ351" s="351" t="e">
        <f t="shared" si="324"/>
        <v>#DIV/0!</v>
      </c>
      <c r="BA351" s="351" t="e">
        <f t="shared" si="324"/>
        <v>#DIV/0!</v>
      </c>
      <c r="BB351" s="351" t="e">
        <f t="shared" si="324"/>
        <v>#DIV/0!</v>
      </c>
      <c r="BC351" s="351" t="e">
        <f t="shared" si="324"/>
        <v>#DIV/0!</v>
      </c>
      <c r="BD351" s="351" t="e">
        <f t="shared" si="324"/>
        <v>#DIV/0!</v>
      </c>
      <c r="BE351" s="351" t="e">
        <f t="shared" si="324"/>
        <v>#DIV/0!</v>
      </c>
      <c r="BF351" s="351" t="e">
        <f t="shared" si="324"/>
        <v>#DIV/0!</v>
      </c>
      <c r="BG351" s="351" t="e">
        <f t="shared" si="324"/>
        <v>#DIV/0!</v>
      </c>
      <c r="BH351" s="351" t="e">
        <f t="shared" si="324"/>
        <v>#DIV/0!</v>
      </c>
      <c r="BI351" s="351" t="e">
        <f t="shared" si="324"/>
        <v>#DIV/0!</v>
      </c>
      <c r="BJ351" s="351" t="e">
        <f t="shared" si="324"/>
        <v>#DIV/0!</v>
      </c>
      <c r="BK351" s="351" t="e">
        <f t="shared" si="324"/>
        <v>#DIV/0!</v>
      </c>
      <c r="BL351" s="351" t="e">
        <f t="shared" si="324"/>
        <v>#DIV/0!</v>
      </c>
      <c r="BM351" s="351" t="e">
        <f t="shared" si="324"/>
        <v>#DIV/0!</v>
      </c>
      <c r="BN351" s="351" t="e">
        <f t="shared" si="324"/>
        <v>#DIV/0!</v>
      </c>
      <c r="BO351" s="351" t="e">
        <f t="shared" si="324"/>
        <v>#DIV/0!</v>
      </c>
    </row>
    <row r="352" spans="2:67" s="98" customFormat="1" x14ac:dyDescent="0.25">
      <c r="K352"/>
      <c r="L352"/>
      <c r="M352"/>
      <c r="N352"/>
      <c r="O352"/>
      <c r="P352"/>
      <c r="Q352"/>
      <c r="R352" s="31"/>
      <c r="S352" s="31"/>
    </row>
    <row r="353" spans="2:67" s="98" customFormat="1" ht="15.75" x14ac:dyDescent="0.25">
      <c r="B353" s="480" t="s">
        <v>263</v>
      </c>
      <c r="C353" s="480"/>
      <c r="D353" s="480"/>
      <c r="E353" s="480"/>
      <c r="F353" s="111"/>
      <c r="G353" s="111"/>
      <c r="K353"/>
      <c r="L353"/>
      <c r="M353"/>
      <c r="N353"/>
      <c r="O353"/>
      <c r="P353"/>
      <c r="Q353"/>
      <c r="R353" s="31"/>
      <c r="S353" s="31"/>
    </row>
    <row r="354" spans="2:67" s="98" customFormat="1" ht="15.75" x14ac:dyDescent="0.25">
      <c r="B354" s="111"/>
      <c r="C354" s="111"/>
      <c r="D354" s="111"/>
      <c r="E354" s="111"/>
      <c r="F354" s="111"/>
      <c r="G354" s="111"/>
      <c r="K354"/>
      <c r="L354"/>
      <c r="M354"/>
      <c r="N354"/>
      <c r="O354"/>
      <c r="P354"/>
      <c r="Q354"/>
      <c r="R354" s="31"/>
      <c r="S354" s="31"/>
    </row>
    <row r="355" spans="2:67" s="98" customFormat="1" ht="30" customHeight="1" x14ac:dyDescent="0.25">
      <c r="B355" s="124"/>
      <c r="C355" s="491" t="s">
        <v>152</v>
      </c>
      <c r="D355" s="491"/>
      <c r="E355" s="491"/>
      <c r="F355" s="491"/>
      <c r="G355" s="491"/>
      <c r="K355"/>
      <c r="L355"/>
      <c r="M355"/>
      <c r="N355"/>
      <c r="O355"/>
      <c r="P355"/>
      <c r="Q355"/>
      <c r="R355" s="31"/>
      <c r="S355" s="31"/>
    </row>
    <row r="356" spans="2:67" s="98" customFormat="1" ht="30" customHeight="1" x14ac:dyDescent="0.25">
      <c r="B356" s="113" t="s">
        <v>153</v>
      </c>
      <c r="C356" s="494"/>
      <c r="D356" s="494"/>
      <c r="E356" s="494"/>
      <c r="F356" s="494"/>
      <c r="G356" s="494"/>
      <c r="K356"/>
      <c r="L356"/>
      <c r="M356"/>
      <c r="N356"/>
      <c r="O356"/>
      <c r="P356"/>
      <c r="Q356"/>
      <c r="R356" s="31"/>
      <c r="S356" s="31"/>
    </row>
    <row r="357" spans="2:67" s="98" customFormat="1" ht="15.95" customHeight="1" thickBot="1" x14ac:dyDescent="0.3">
      <c r="B357" s="113" t="s">
        <v>243</v>
      </c>
      <c r="C357" s="474" t="s">
        <v>9</v>
      </c>
      <c r="D357" s="474"/>
      <c r="E357" s="474"/>
      <c r="F357" s="474"/>
      <c r="G357" s="474"/>
      <c r="H357" s="493">
        <v>2018</v>
      </c>
      <c r="I357" s="493"/>
      <c r="J357" s="493"/>
      <c r="K357" s="493"/>
      <c r="L357" s="493"/>
      <c r="M357" s="493"/>
      <c r="N357" s="493"/>
      <c r="O357" s="493"/>
      <c r="P357" s="493"/>
      <c r="Q357" s="493">
        <v>2019</v>
      </c>
      <c r="R357" s="493"/>
      <c r="S357" s="493"/>
      <c r="T357" s="493"/>
      <c r="U357" s="493"/>
      <c r="V357" s="493"/>
      <c r="W357" s="493"/>
      <c r="X357" s="493"/>
      <c r="Y357" s="493"/>
      <c r="Z357" s="495"/>
      <c r="AA357" s="495"/>
      <c r="AB357" s="495"/>
      <c r="AC357" s="493">
        <v>2020</v>
      </c>
      <c r="AD357" s="493"/>
      <c r="AE357" s="493"/>
      <c r="AF357" s="493"/>
      <c r="AG357" s="493"/>
      <c r="AH357" s="493"/>
      <c r="AI357" s="493"/>
      <c r="AJ357" s="493"/>
      <c r="AK357" s="493"/>
      <c r="AL357" s="493"/>
      <c r="AM357" s="493"/>
      <c r="AN357" s="493"/>
      <c r="AO357" s="493">
        <v>2021</v>
      </c>
      <c r="AP357" s="493"/>
      <c r="AQ357" s="493"/>
      <c r="AR357" s="493"/>
      <c r="AS357" s="493"/>
      <c r="AT357" s="493"/>
      <c r="AU357" s="493"/>
      <c r="AV357" s="493"/>
      <c r="AW357" s="493"/>
      <c r="AX357" s="493"/>
      <c r="AY357" s="493"/>
      <c r="AZ357" s="493"/>
      <c r="BA357" s="493">
        <v>2022</v>
      </c>
      <c r="BB357" s="493"/>
      <c r="BC357" s="493"/>
      <c r="BD357" s="493"/>
      <c r="BE357" s="493"/>
      <c r="BF357" s="493"/>
      <c r="BG357" s="493"/>
      <c r="BH357" s="493"/>
      <c r="BI357" s="493"/>
      <c r="BJ357" s="493"/>
      <c r="BK357" s="493"/>
      <c r="BL357" s="493"/>
      <c r="BM357" s="493">
        <v>2023</v>
      </c>
      <c r="BN357" s="493"/>
      <c r="BO357" s="493"/>
    </row>
    <row r="358" spans="2:67" s="98" customFormat="1" ht="45" x14ac:dyDescent="0.25">
      <c r="B358" s="113" t="s">
        <v>227</v>
      </c>
      <c r="C358" s="114" t="s">
        <v>245</v>
      </c>
      <c r="D358" s="114" t="s">
        <v>246</v>
      </c>
      <c r="E358" s="114" t="s">
        <v>247</v>
      </c>
      <c r="F358" s="114" t="s">
        <v>248</v>
      </c>
      <c r="G358" s="114" t="s">
        <v>249</v>
      </c>
      <c r="H358" s="114" t="s">
        <v>264</v>
      </c>
      <c r="I358" s="114" t="s">
        <v>265</v>
      </c>
      <c r="J358" s="114" t="s">
        <v>266</v>
      </c>
      <c r="K358" s="114" t="s">
        <v>267</v>
      </c>
      <c r="L358" s="114" t="s">
        <v>268</v>
      </c>
      <c r="M358" s="114" t="s">
        <v>269</v>
      </c>
      <c r="N358" s="114" t="s">
        <v>270</v>
      </c>
      <c r="O358" s="114" t="s">
        <v>271</v>
      </c>
      <c r="P358" s="114" t="s">
        <v>272</v>
      </c>
      <c r="Q358" s="114" t="s">
        <v>273</v>
      </c>
      <c r="R358" s="114" t="s">
        <v>274</v>
      </c>
      <c r="S358" s="114" t="s">
        <v>275</v>
      </c>
      <c r="T358" s="114" t="s">
        <v>276</v>
      </c>
      <c r="U358" s="114" t="s">
        <v>277</v>
      </c>
      <c r="V358" s="114" t="s">
        <v>278</v>
      </c>
      <c r="W358" s="114" t="s">
        <v>279</v>
      </c>
      <c r="X358" s="114" t="s">
        <v>280</v>
      </c>
      <c r="Y358" s="114" t="s">
        <v>281</v>
      </c>
      <c r="Z358" s="114" t="s">
        <v>282</v>
      </c>
      <c r="AA358" s="114" t="s">
        <v>283</v>
      </c>
      <c r="AB358" s="114" t="s">
        <v>284</v>
      </c>
      <c r="AC358" s="114" t="s">
        <v>285</v>
      </c>
      <c r="AD358" s="114" t="s">
        <v>286</v>
      </c>
      <c r="AE358" s="114" t="s">
        <v>287</v>
      </c>
      <c r="AF358" s="114" t="s">
        <v>288</v>
      </c>
      <c r="AG358" s="114" t="s">
        <v>289</v>
      </c>
      <c r="AH358" s="114" t="s">
        <v>290</v>
      </c>
      <c r="AI358" s="114" t="s">
        <v>291</v>
      </c>
      <c r="AJ358" s="114" t="s">
        <v>292</v>
      </c>
      <c r="AK358" s="114" t="s">
        <v>293</v>
      </c>
      <c r="AL358" s="114" t="s">
        <v>294</v>
      </c>
      <c r="AM358" s="114" t="s">
        <v>295</v>
      </c>
      <c r="AN358" s="114" t="s">
        <v>296</v>
      </c>
      <c r="AO358" s="114" t="s">
        <v>297</v>
      </c>
      <c r="AP358" s="114" t="s">
        <v>298</v>
      </c>
      <c r="AQ358" s="114" t="s">
        <v>299</v>
      </c>
      <c r="AR358" s="114" t="s">
        <v>300</v>
      </c>
      <c r="AS358" s="114" t="s">
        <v>301</v>
      </c>
      <c r="AT358" s="114" t="s">
        <v>302</v>
      </c>
      <c r="AU358" s="114" t="s">
        <v>303</v>
      </c>
      <c r="AV358" s="114" t="s">
        <v>304</v>
      </c>
      <c r="AW358" s="114" t="s">
        <v>305</v>
      </c>
      <c r="AX358" s="114" t="s">
        <v>306</v>
      </c>
      <c r="AY358" s="114" t="s">
        <v>307</v>
      </c>
      <c r="AZ358" s="114" t="s">
        <v>308</v>
      </c>
      <c r="BA358" s="114" t="s">
        <v>309</v>
      </c>
      <c r="BB358" s="114" t="s">
        <v>310</v>
      </c>
      <c r="BC358" s="114" t="s">
        <v>311</v>
      </c>
      <c r="BD358" s="114" t="s">
        <v>312</v>
      </c>
      <c r="BE358" s="114" t="s">
        <v>313</v>
      </c>
      <c r="BF358" s="114" t="s">
        <v>314</v>
      </c>
      <c r="BG358" s="114" t="s">
        <v>315</v>
      </c>
      <c r="BH358" s="114" t="s">
        <v>316</v>
      </c>
      <c r="BI358" s="114" t="s">
        <v>317</v>
      </c>
      <c r="BJ358" s="114" t="s">
        <v>318</v>
      </c>
      <c r="BK358" s="114" t="s">
        <v>319</v>
      </c>
      <c r="BL358" s="114" t="s">
        <v>320</v>
      </c>
      <c r="BM358" s="330" t="s">
        <v>321</v>
      </c>
      <c r="BN358" s="330" t="s">
        <v>322</v>
      </c>
      <c r="BO358" s="330" t="s">
        <v>323</v>
      </c>
    </row>
    <row r="359" spans="2:67" ht="30.75" x14ac:dyDescent="0.25">
      <c r="B359" s="113" t="s">
        <v>324</v>
      </c>
      <c r="C359" s="156"/>
      <c r="D359" s="156"/>
      <c r="E359" s="156"/>
      <c r="F359" s="156"/>
      <c r="G359" s="331"/>
      <c r="H359" s="332"/>
      <c r="I359" s="332"/>
      <c r="J359" s="332"/>
      <c r="K359" s="332"/>
      <c r="L359" s="332"/>
      <c r="M359" s="332"/>
      <c r="N359" s="332"/>
      <c r="O359" s="332"/>
      <c r="P359" s="332"/>
      <c r="Q359" s="332"/>
      <c r="R359" s="332"/>
      <c r="S359" s="332"/>
      <c r="T359" s="332"/>
      <c r="U359" s="332"/>
      <c r="V359" s="332"/>
      <c r="W359" s="332"/>
      <c r="X359" s="332"/>
      <c r="Y359" s="332"/>
      <c r="Z359" s="332"/>
      <c r="AA359" s="332"/>
      <c r="AB359" s="332"/>
      <c r="AC359" s="332"/>
      <c r="AD359" s="332"/>
      <c r="AE359" s="332"/>
      <c r="AF359" s="332"/>
      <c r="AG359" s="332"/>
      <c r="AH359" s="332"/>
      <c r="AI359" s="332"/>
      <c r="AJ359" s="332"/>
      <c r="AK359" s="332"/>
      <c r="AL359" s="332"/>
      <c r="AM359" s="332"/>
      <c r="AN359" s="332"/>
      <c r="AO359" s="332"/>
      <c r="AP359" s="332"/>
      <c r="AQ359" s="332"/>
      <c r="AR359" s="332"/>
      <c r="AS359" s="332"/>
      <c r="AT359" s="332"/>
      <c r="AU359" s="332"/>
      <c r="AV359" s="332"/>
      <c r="AW359" s="332"/>
      <c r="AX359" s="332"/>
      <c r="AY359" s="332"/>
      <c r="AZ359" s="332"/>
      <c r="BA359" s="332"/>
      <c r="BB359" s="332"/>
      <c r="BC359" s="332"/>
      <c r="BD359" s="332"/>
      <c r="BE359" s="332"/>
      <c r="BF359" s="332"/>
      <c r="BG359" s="332"/>
      <c r="BH359" s="332"/>
      <c r="BI359" s="332"/>
      <c r="BJ359" s="332"/>
      <c r="BK359" s="332"/>
      <c r="BL359" s="333"/>
      <c r="BM359" s="332"/>
      <c r="BN359" s="332"/>
      <c r="BO359" s="332"/>
    </row>
    <row r="360" spans="2:67" ht="30.75" x14ac:dyDescent="0.25">
      <c r="B360" s="113" t="s">
        <v>325</v>
      </c>
      <c r="C360" s="156"/>
      <c r="D360" s="156"/>
      <c r="E360" s="156"/>
      <c r="F360" s="156"/>
      <c r="G360" s="331"/>
      <c r="H360" s="332"/>
      <c r="I360" s="332"/>
      <c r="J360" s="332"/>
      <c r="K360" s="332"/>
      <c r="L360" s="332"/>
      <c r="M360" s="332"/>
      <c r="N360" s="332"/>
      <c r="O360" s="332"/>
      <c r="P360" s="332"/>
      <c r="Q360" s="332"/>
      <c r="R360" s="332"/>
      <c r="S360" s="332"/>
      <c r="T360" s="332"/>
      <c r="U360" s="332"/>
      <c r="V360" s="332"/>
      <c r="W360" s="332"/>
      <c r="X360" s="332"/>
      <c r="Y360" s="332"/>
      <c r="Z360" s="332"/>
      <c r="AA360" s="332"/>
      <c r="AB360" s="332"/>
      <c r="AC360" s="332"/>
      <c r="AD360" s="332"/>
      <c r="AE360" s="332"/>
      <c r="AF360" s="332"/>
      <c r="AG360" s="332"/>
      <c r="AH360" s="332"/>
      <c r="AI360" s="332"/>
      <c r="AJ360" s="332"/>
      <c r="AK360" s="332"/>
      <c r="AL360" s="332"/>
      <c r="AM360" s="332"/>
      <c r="AN360" s="332"/>
      <c r="AO360" s="332"/>
      <c r="AP360" s="332"/>
      <c r="AQ360" s="332"/>
      <c r="AR360" s="332"/>
      <c r="AS360" s="332"/>
      <c r="AT360" s="332"/>
      <c r="AU360" s="332"/>
      <c r="AV360" s="332"/>
      <c r="AW360" s="332"/>
      <c r="AX360" s="332"/>
      <c r="AY360" s="332"/>
      <c r="AZ360" s="332"/>
      <c r="BA360" s="332"/>
      <c r="BB360" s="332"/>
      <c r="BC360" s="332"/>
      <c r="BD360" s="332"/>
      <c r="BE360" s="332"/>
      <c r="BF360" s="332"/>
      <c r="BG360" s="332"/>
      <c r="BH360" s="332"/>
      <c r="BI360" s="332"/>
      <c r="BJ360" s="332"/>
      <c r="BK360" s="332"/>
      <c r="BL360" s="333"/>
      <c r="BM360" s="332"/>
      <c r="BN360" s="332"/>
      <c r="BO360" s="332"/>
    </row>
    <row r="361" spans="2:67" ht="15.75" x14ac:dyDescent="0.25">
      <c r="B361" s="334" t="s">
        <v>326</v>
      </c>
      <c r="C361" s="335">
        <f t="shared" ref="C361:AH361" si="325">SUM(C359+C360)</f>
        <v>0</v>
      </c>
      <c r="D361" s="335">
        <f t="shared" si="325"/>
        <v>0</v>
      </c>
      <c r="E361" s="335">
        <f t="shared" si="325"/>
        <v>0</v>
      </c>
      <c r="F361" s="335">
        <f t="shared" si="325"/>
        <v>0</v>
      </c>
      <c r="G361" s="335">
        <f t="shared" si="325"/>
        <v>0</v>
      </c>
      <c r="H361" s="335">
        <f t="shared" si="325"/>
        <v>0</v>
      </c>
      <c r="I361" s="335">
        <f t="shared" si="325"/>
        <v>0</v>
      </c>
      <c r="J361" s="335">
        <f t="shared" si="325"/>
        <v>0</v>
      </c>
      <c r="K361" s="335">
        <f t="shared" si="325"/>
        <v>0</v>
      </c>
      <c r="L361" s="335">
        <f t="shared" si="325"/>
        <v>0</v>
      </c>
      <c r="M361" s="335">
        <f t="shared" si="325"/>
        <v>0</v>
      </c>
      <c r="N361" s="335">
        <f t="shared" si="325"/>
        <v>0</v>
      </c>
      <c r="O361" s="335">
        <f t="shared" si="325"/>
        <v>0</v>
      </c>
      <c r="P361" s="335">
        <f t="shared" si="325"/>
        <v>0</v>
      </c>
      <c r="Q361" s="335">
        <f t="shared" si="325"/>
        <v>0</v>
      </c>
      <c r="R361" s="335">
        <f t="shared" si="325"/>
        <v>0</v>
      </c>
      <c r="S361" s="335">
        <f t="shared" si="325"/>
        <v>0</v>
      </c>
      <c r="T361" s="335">
        <f t="shared" si="325"/>
        <v>0</v>
      </c>
      <c r="U361" s="335">
        <f t="shared" si="325"/>
        <v>0</v>
      </c>
      <c r="V361" s="335">
        <f t="shared" si="325"/>
        <v>0</v>
      </c>
      <c r="W361" s="335">
        <f t="shared" si="325"/>
        <v>0</v>
      </c>
      <c r="X361" s="335">
        <f t="shared" si="325"/>
        <v>0</v>
      </c>
      <c r="Y361" s="335">
        <f t="shared" si="325"/>
        <v>0</v>
      </c>
      <c r="Z361" s="335">
        <f t="shared" si="325"/>
        <v>0</v>
      </c>
      <c r="AA361" s="335">
        <f t="shared" si="325"/>
        <v>0</v>
      </c>
      <c r="AB361" s="335">
        <f t="shared" si="325"/>
        <v>0</v>
      </c>
      <c r="AC361" s="335">
        <f t="shared" si="325"/>
        <v>0</v>
      </c>
      <c r="AD361" s="335">
        <f t="shared" si="325"/>
        <v>0</v>
      </c>
      <c r="AE361" s="335">
        <f t="shared" si="325"/>
        <v>0</v>
      </c>
      <c r="AF361" s="335">
        <f t="shared" si="325"/>
        <v>0</v>
      </c>
      <c r="AG361" s="335">
        <f t="shared" si="325"/>
        <v>0</v>
      </c>
      <c r="AH361" s="335">
        <f t="shared" si="325"/>
        <v>0</v>
      </c>
      <c r="AI361" s="335">
        <f t="shared" ref="AI361:BN361" si="326">SUM(AI359+AI360)</f>
        <v>0</v>
      </c>
      <c r="AJ361" s="335">
        <f t="shared" si="326"/>
        <v>0</v>
      </c>
      <c r="AK361" s="335">
        <f t="shared" si="326"/>
        <v>0</v>
      </c>
      <c r="AL361" s="335">
        <f t="shared" si="326"/>
        <v>0</v>
      </c>
      <c r="AM361" s="335">
        <f t="shared" si="326"/>
        <v>0</v>
      </c>
      <c r="AN361" s="335">
        <f t="shared" si="326"/>
        <v>0</v>
      </c>
      <c r="AO361" s="335">
        <f t="shared" si="326"/>
        <v>0</v>
      </c>
      <c r="AP361" s="335">
        <f t="shared" si="326"/>
        <v>0</v>
      </c>
      <c r="AQ361" s="335">
        <f t="shared" si="326"/>
        <v>0</v>
      </c>
      <c r="AR361" s="335">
        <f t="shared" si="326"/>
        <v>0</v>
      </c>
      <c r="AS361" s="335">
        <f t="shared" si="326"/>
        <v>0</v>
      </c>
      <c r="AT361" s="335">
        <f t="shared" si="326"/>
        <v>0</v>
      </c>
      <c r="AU361" s="335">
        <f t="shared" si="326"/>
        <v>0</v>
      </c>
      <c r="AV361" s="335">
        <f t="shared" si="326"/>
        <v>0</v>
      </c>
      <c r="AW361" s="335">
        <f t="shared" si="326"/>
        <v>0</v>
      </c>
      <c r="AX361" s="335">
        <f t="shared" si="326"/>
        <v>0</v>
      </c>
      <c r="AY361" s="335">
        <f t="shared" si="326"/>
        <v>0</v>
      </c>
      <c r="AZ361" s="335">
        <f t="shared" si="326"/>
        <v>0</v>
      </c>
      <c r="BA361" s="335">
        <f t="shared" si="326"/>
        <v>0</v>
      </c>
      <c r="BB361" s="335">
        <f t="shared" si="326"/>
        <v>0</v>
      </c>
      <c r="BC361" s="335">
        <f t="shared" si="326"/>
        <v>0</v>
      </c>
      <c r="BD361" s="335">
        <f t="shared" si="326"/>
        <v>0</v>
      </c>
      <c r="BE361" s="335">
        <f t="shared" si="326"/>
        <v>0</v>
      </c>
      <c r="BF361" s="335">
        <f t="shared" si="326"/>
        <v>0</v>
      </c>
      <c r="BG361" s="335">
        <f t="shared" si="326"/>
        <v>0</v>
      </c>
      <c r="BH361" s="335">
        <f t="shared" si="326"/>
        <v>0</v>
      </c>
      <c r="BI361" s="335">
        <f t="shared" si="326"/>
        <v>0</v>
      </c>
      <c r="BJ361" s="335">
        <f t="shared" si="326"/>
        <v>0</v>
      </c>
      <c r="BK361" s="335">
        <f t="shared" si="326"/>
        <v>0</v>
      </c>
      <c r="BL361" s="335">
        <f t="shared" si="326"/>
        <v>0</v>
      </c>
      <c r="BM361" s="335">
        <f t="shared" si="326"/>
        <v>0</v>
      </c>
      <c r="BN361" s="335">
        <f t="shared" si="326"/>
        <v>0</v>
      </c>
      <c r="BO361" s="335">
        <f t="shared" ref="BO361" si="327">SUM(BO359+BO360)</f>
        <v>0</v>
      </c>
    </row>
    <row r="362" spans="2:67" ht="30.75" x14ac:dyDescent="0.25">
      <c r="B362" s="113" t="s">
        <v>327</v>
      </c>
      <c r="C362" s="156"/>
      <c r="D362" s="156"/>
      <c r="E362" s="156"/>
      <c r="F362" s="156"/>
      <c r="G362" s="331"/>
      <c r="H362" s="332"/>
      <c r="I362" s="332"/>
      <c r="J362" s="332"/>
      <c r="K362" s="332"/>
      <c r="L362" s="332"/>
      <c r="M362" s="332"/>
      <c r="N362" s="332"/>
      <c r="O362" s="332"/>
      <c r="P362" s="332"/>
      <c r="Q362" s="332"/>
      <c r="R362" s="332"/>
      <c r="S362" s="332"/>
      <c r="T362" s="332"/>
      <c r="U362" s="332"/>
      <c r="V362" s="332"/>
      <c r="W362" s="332"/>
      <c r="X362" s="332"/>
      <c r="Y362" s="332"/>
      <c r="Z362" s="332"/>
      <c r="AA362" s="332"/>
      <c r="AB362" s="332"/>
      <c r="AC362" s="332"/>
      <c r="AD362" s="332"/>
      <c r="AE362" s="332"/>
      <c r="AF362" s="332"/>
      <c r="AG362" s="332"/>
      <c r="AH362" s="332"/>
      <c r="AI362" s="332"/>
      <c r="AJ362" s="332"/>
      <c r="AK362" s="332"/>
      <c r="AL362" s="332"/>
      <c r="AM362" s="332"/>
      <c r="AN362" s="332"/>
      <c r="AO362" s="332"/>
      <c r="AP362" s="332"/>
      <c r="AQ362" s="332"/>
      <c r="AR362" s="332"/>
      <c r="AS362" s="332"/>
      <c r="AT362" s="332"/>
      <c r="AU362" s="332"/>
      <c r="AV362" s="332"/>
      <c r="AW362" s="332"/>
      <c r="AX362" s="332"/>
      <c r="AY362" s="332"/>
      <c r="AZ362" s="332"/>
      <c r="BA362" s="332"/>
      <c r="BB362" s="332"/>
      <c r="BC362" s="332"/>
      <c r="BD362" s="332"/>
      <c r="BE362" s="332"/>
      <c r="BF362" s="332"/>
      <c r="BG362" s="332"/>
      <c r="BH362" s="332"/>
      <c r="BI362" s="332"/>
      <c r="BJ362" s="332"/>
      <c r="BK362" s="332"/>
      <c r="BL362" s="333"/>
      <c r="BM362" s="332"/>
      <c r="BN362" s="332"/>
      <c r="BO362" s="332"/>
    </row>
    <row r="363" spans="2:67" ht="30.75" x14ac:dyDescent="0.25">
      <c r="B363" s="113" t="s">
        <v>328</v>
      </c>
      <c r="C363" s="156"/>
      <c r="D363" s="156"/>
      <c r="E363" s="156"/>
      <c r="F363" s="156"/>
      <c r="G363" s="331"/>
      <c r="H363" s="332"/>
      <c r="I363" s="332"/>
      <c r="J363" s="332"/>
      <c r="K363" s="332"/>
      <c r="L363" s="332"/>
      <c r="M363" s="332"/>
      <c r="N363" s="332"/>
      <c r="O363" s="332"/>
      <c r="P363" s="332"/>
      <c r="Q363" s="332"/>
      <c r="R363" s="332"/>
      <c r="S363" s="332"/>
      <c r="T363" s="332"/>
      <c r="U363" s="332"/>
      <c r="V363" s="332"/>
      <c r="W363" s="332"/>
      <c r="X363" s="332"/>
      <c r="Y363" s="332"/>
      <c r="Z363" s="332"/>
      <c r="AA363" s="332"/>
      <c r="AB363" s="332"/>
      <c r="AC363" s="332"/>
      <c r="AD363" s="332"/>
      <c r="AE363" s="332"/>
      <c r="AF363" s="332"/>
      <c r="AG363" s="332"/>
      <c r="AH363" s="332"/>
      <c r="AI363" s="332"/>
      <c r="AJ363" s="332"/>
      <c r="AK363" s="332"/>
      <c r="AL363" s="332"/>
      <c r="AM363" s="332"/>
      <c r="AN363" s="332"/>
      <c r="AO363" s="332"/>
      <c r="AP363" s="332"/>
      <c r="AQ363" s="332"/>
      <c r="AR363" s="332"/>
      <c r="AS363" s="332"/>
      <c r="AT363" s="332"/>
      <c r="AU363" s="332"/>
      <c r="AV363" s="332"/>
      <c r="AW363" s="332"/>
      <c r="AX363" s="332"/>
      <c r="AY363" s="332"/>
      <c r="AZ363" s="332"/>
      <c r="BA363" s="332"/>
      <c r="BB363" s="332"/>
      <c r="BC363" s="332"/>
      <c r="BD363" s="332"/>
      <c r="BE363" s="332"/>
      <c r="BF363" s="332"/>
      <c r="BG363" s="332"/>
      <c r="BH363" s="332"/>
      <c r="BI363" s="332"/>
      <c r="BJ363" s="332"/>
      <c r="BK363" s="332"/>
      <c r="BL363" s="333"/>
      <c r="BM363" s="332"/>
      <c r="BN363" s="332"/>
      <c r="BO363" s="332"/>
    </row>
    <row r="364" spans="2:67" ht="15.75" x14ac:dyDescent="0.25">
      <c r="B364" s="334" t="s">
        <v>329</v>
      </c>
      <c r="C364" s="335">
        <f t="shared" ref="C364:AH364" si="328">SUM(C362+C363)</f>
        <v>0</v>
      </c>
      <c r="D364" s="335">
        <f t="shared" si="328"/>
        <v>0</v>
      </c>
      <c r="E364" s="335">
        <f t="shared" si="328"/>
        <v>0</v>
      </c>
      <c r="F364" s="335">
        <f t="shared" si="328"/>
        <v>0</v>
      </c>
      <c r="G364" s="335">
        <f t="shared" si="328"/>
        <v>0</v>
      </c>
      <c r="H364" s="335">
        <f t="shared" si="328"/>
        <v>0</v>
      </c>
      <c r="I364" s="335">
        <f t="shared" si="328"/>
        <v>0</v>
      </c>
      <c r="J364" s="335">
        <f t="shared" si="328"/>
        <v>0</v>
      </c>
      <c r="K364" s="335">
        <f t="shared" si="328"/>
        <v>0</v>
      </c>
      <c r="L364" s="335">
        <f t="shared" si="328"/>
        <v>0</v>
      </c>
      <c r="M364" s="335">
        <f t="shared" si="328"/>
        <v>0</v>
      </c>
      <c r="N364" s="335">
        <f t="shared" si="328"/>
        <v>0</v>
      </c>
      <c r="O364" s="335">
        <f t="shared" si="328"/>
        <v>0</v>
      </c>
      <c r="P364" s="335">
        <f t="shared" si="328"/>
        <v>0</v>
      </c>
      <c r="Q364" s="335">
        <f t="shared" si="328"/>
        <v>0</v>
      </c>
      <c r="R364" s="335">
        <f t="shared" si="328"/>
        <v>0</v>
      </c>
      <c r="S364" s="335">
        <f t="shared" si="328"/>
        <v>0</v>
      </c>
      <c r="T364" s="335">
        <f t="shared" si="328"/>
        <v>0</v>
      </c>
      <c r="U364" s="335">
        <f t="shared" si="328"/>
        <v>0</v>
      </c>
      <c r="V364" s="335">
        <f t="shared" si="328"/>
        <v>0</v>
      </c>
      <c r="W364" s="335">
        <f t="shared" si="328"/>
        <v>0</v>
      </c>
      <c r="X364" s="335">
        <f t="shared" si="328"/>
        <v>0</v>
      </c>
      <c r="Y364" s="335">
        <f t="shared" si="328"/>
        <v>0</v>
      </c>
      <c r="Z364" s="335">
        <f t="shared" si="328"/>
        <v>0</v>
      </c>
      <c r="AA364" s="335">
        <f t="shared" si="328"/>
        <v>0</v>
      </c>
      <c r="AB364" s="335">
        <f t="shared" si="328"/>
        <v>0</v>
      </c>
      <c r="AC364" s="335">
        <f t="shared" si="328"/>
        <v>0</v>
      </c>
      <c r="AD364" s="335">
        <f t="shared" si="328"/>
        <v>0</v>
      </c>
      <c r="AE364" s="335">
        <f t="shared" si="328"/>
        <v>0</v>
      </c>
      <c r="AF364" s="335">
        <f t="shared" si="328"/>
        <v>0</v>
      </c>
      <c r="AG364" s="335">
        <f t="shared" si="328"/>
        <v>0</v>
      </c>
      <c r="AH364" s="335">
        <f t="shared" si="328"/>
        <v>0</v>
      </c>
      <c r="AI364" s="335">
        <f t="shared" ref="AI364:BN364" si="329">SUM(AI362+AI363)</f>
        <v>0</v>
      </c>
      <c r="AJ364" s="335">
        <f t="shared" si="329"/>
        <v>0</v>
      </c>
      <c r="AK364" s="335">
        <f t="shared" si="329"/>
        <v>0</v>
      </c>
      <c r="AL364" s="335">
        <f t="shared" si="329"/>
        <v>0</v>
      </c>
      <c r="AM364" s="335">
        <f t="shared" si="329"/>
        <v>0</v>
      </c>
      <c r="AN364" s="335">
        <f t="shared" si="329"/>
        <v>0</v>
      </c>
      <c r="AO364" s="335">
        <f t="shared" si="329"/>
        <v>0</v>
      </c>
      <c r="AP364" s="335">
        <f t="shared" si="329"/>
        <v>0</v>
      </c>
      <c r="AQ364" s="335">
        <f t="shared" si="329"/>
        <v>0</v>
      </c>
      <c r="AR364" s="335">
        <f t="shared" si="329"/>
        <v>0</v>
      </c>
      <c r="AS364" s="335">
        <f t="shared" si="329"/>
        <v>0</v>
      </c>
      <c r="AT364" s="335">
        <f t="shared" si="329"/>
        <v>0</v>
      </c>
      <c r="AU364" s="335">
        <f t="shared" si="329"/>
        <v>0</v>
      </c>
      <c r="AV364" s="335">
        <f t="shared" si="329"/>
        <v>0</v>
      </c>
      <c r="AW364" s="335">
        <f t="shared" si="329"/>
        <v>0</v>
      </c>
      <c r="AX364" s="335">
        <f t="shared" si="329"/>
        <v>0</v>
      </c>
      <c r="AY364" s="335">
        <f t="shared" si="329"/>
        <v>0</v>
      </c>
      <c r="AZ364" s="335">
        <f t="shared" si="329"/>
        <v>0</v>
      </c>
      <c r="BA364" s="335">
        <f t="shared" si="329"/>
        <v>0</v>
      </c>
      <c r="BB364" s="335">
        <f t="shared" si="329"/>
        <v>0</v>
      </c>
      <c r="BC364" s="335">
        <f t="shared" si="329"/>
        <v>0</v>
      </c>
      <c r="BD364" s="335">
        <f t="shared" si="329"/>
        <v>0</v>
      </c>
      <c r="BE364" s="335">
        <f t="shared" si="329"/>
        <v>0</v>
      </c>
      <c r="BF364" s="335">
        <f t="shared" si="329"/>
        <v>0</v>
      </c>
      <c r="BG364" s="335">
        <f t="shared" si="329"/>
        <v>0</v>
      </c>
      <c r="BH364" s="335">
        <f t="shared" si="329"/>
        <v>0</v>
      </c>
      <c r="BI364" s="335">
        <f t="shared" si="329"/>
        <v>0</v>
      </c>
      <c r="BJ364" s="335">
        <f t="shared" si="329"/>
        <v>0</v>
      </c>
      <c r="BK364" s="335">
        <f t="shared" si="329"/>
        <v>0</v>
      </c>
      <c r="BL364" s="335">
        <f t="shared" si="329"/>
        <v>0</v>
      </c>
      <c r="BM364" s="335">
        <f t="shared" si="329"/>
        <v>0</v>
      </c>
      <c r="BN364" s="335">
        <f t="shared" si="329"/>
        <v>0</v>
      </c>
      <c r="BO364" s="335">
        <f t="shared" ref="BO364" si="330">SUM(BO362+BO363)</f>
        <v>0</v>
      </c>
    </row>
    <row r="365" spans="2:67" ht="15.75" x14ac:dyDescent="0.25">
      <c r="B365" s="336" t="s">
        <v>330</v>
      </c>
      <c r="C365" s="337">
        <f t="shared" ref="C365:AH365" si="331">SUM(C361+C364)</f>
        <v>0</v>
      </c>
      <c r="D365" s="337">
        <f t="shared" si="331"/>
        <v>0</v>
      </c>
      <c r="E365" s="337">
        <f t="shared" si="331"/>
        <v>0</v>
      </c>
      <c r="F365" s="337">
        <f t="shared" si="331"/>
        <v>0</v>
      </c>
      <c r="G365" s="337">
        <f t="shared" si="331"/>
        <v>0</v>
      </c>
      <c r="H365" s="337">
        <f t="shared" si="331"/>
        <v>0</v>
      </c>
      <c r="I365" s="337">
        <f t="shared" si="331"/>
        <v>0</v>
      </c>
      <c r="J365" s="337">
        <f t="shared" si="331"/>
        <v>0</v>
      </c>
      <c r="K365" s="337">
        <f t="shared" si="331"/>
        <v>0</v>
      </c>
      <c r="L365" s="337">
        <f t="shared" si="331"/>
        <v>0</v>
      </c>
      <c r="M365" s="337">
        <f t="shared" si="331"/>
        <v>0</v>
      </c>
      <c r="N365" s="337">
        <f t="shared" si="331"/>
        <v>0</v>
      </c>
      <c r="O365" s="337">
        <f t="shared" si="331"/>
        <v>0</v>
      </c>
      <c r="P365" s="337">
        <f t="shared" si="331"/>
        <v>0</v>
      </c>
      <c r="Q365" s="337">
        <f t="shared" si="331"/>
        <v>0</v>
      </c>
      <c r="R365" s="337">
        <f t="shared" si="331"/>
        <v>0</v>
      </c>
      <c r="S365" s="337">
        <f t="shared" si="331"/>
        <v>0</v>
      </c>
      <c r="T365" s="337">
        <f t="shared" si="331"/>
        <v>0</v>
      </c>
      <c r="U365" s="337">
        <f t="shared" si="331"/>
        <v>0</v>
      </c>
      <c r="V365" s="337">
        <f t="shared" si="331"/>
        <v>0</v>
      </c>
      <c r="W365" s="337">
        <f t="shared" si="331"/>
        <v>0</v>
      </c>
      <c r="X365" s="337">
        <f t="shared" si="331"/>
        <v>0</v>
      </c>
      <c r="Y365" s="337">
        <f t="shared" si="331"/>
        <v>0</v>
      </c>
      <c r="Z365" s="337">
        <f t="shared" si="331"/>
        <v>0</v>
      </c>
      <c r="AA365" s="337">
        <f t="shared" si="331"/>
        <v>0</v>
      </c>
      <c r="AB365" s="337">
        <f t="shared" si="331"/>
        <v>0</v>
      </c>
      <c r="AC365" s="337">
        <f t="shared" si="331"/>
        <v>0</v>
      </c>
      <c r="AD365" s="337">
        <f t="shared" si="331"/>
        <v>0</v>
      </c>
      <c r="AE365" s="337">
        <f t="shared" si="331"/>
        <v>0</v>
      </c>
      <c r="AF365" s="337">
        <f t="shared" si="331"/>
        <v>0</v>
      </c>
      <c r="AG365" s="337">
        <f t="shared" si="331"/>
        <v>0</v>
      </c>
      <c r="AH365" s="337">
        <f t="shared" si="331"/>
        <v>0</v>
      </c>
      <c r="AI365" s="337">
        <f t="shared" ref="AI365:BN365" si="332">SUM(AI361+AI364)</f>
        <v>0</v>
      </c>
      <c r="AJ365" s="337">
        <f t="shared" si="332"/>
        <v>0</v>
      </c>
      <c r="AK365" s="337">
        <f t="shared" si="332"/>
        <v>0</v>
      </c>
      <c r="AL365" s="337">
        <f t="shared" si="332"/>
        <v>0</v>
      </c>
      <c r="AM365" s="337">
        <f t="shared" si="332"/>
        <v>0</v>
      </c>
      <c r="AN365" s="337">
        <f t="shared" si="332"/>
        <v>0</v>
      </c>
      <c r="AO365" s="337">
        <f t="shared" si="332"/>
        <v>0</v>
      </c>
      <c r="AP365" s="337">
        <f t="shared" si="332"/>
        <v>0</v>
      </c>
      <c r="AQ365" s="337">
        <f t="shared" si="332"/>
        <v>0</v>
      </c>
      <c r="AR365" s="337">
        <f t="shared" si="332"/>
        <v>0</v>
      </c>
      <c r="AS365" s="337">
        <f t="shared" si="332"/>
        <v>0</v>
      </c>
      <c r="AT365" s="337">
        <f t="shared" si="332"/>
        <v>0</v>
      </c>
      <c r="AU365" s="337">
        <f t="shared" si="332"/>
        <v>0</v>
      </c>
      <c r="AV365" s="337">
        <f t="shared" si="332"/>
        <v>0</v>
      </c>
      <c r="AW365" s="337">
        <f t="shared" si="332"/>
        <v>0</v>
      </c>
      <c r="AX365" s="337">
        <f t="shared" si="332"/>
        <v>0</v>
      </c>
      <c r="AY365" s="337">
        <f t="shared" si="332"/>
        <v>0</v>
      </c>
      <c r="AZ365" s="337">
        <f t="shared" si="332"/>
        <v>0</v>
      </c>
      <c r="BA365" s="337">
        <f t="shared" si="332"/>
        <v>0</v>
      </c>
      <c r="BB365" s="337">
        <f t="shared" si="332"/>
        <v>0</v>
      </c>
      <c r="BC365" s="337">
        <f t="shared" si="332"/>
        <v>0</v>
      </c>
      <c r="BD365" s="337">
        <f t="shared" si="332"/>
        <v>0</v>
      </c>
      <c r="BE365" s="337">
        <f t="shared" si="332"/>
        <v>0</v>
      </c>
      <c r="BF365" s="337">
        <f t="shared" si="332"/>
        <v>0</v>
      </c>
      <c r="BG365" s="337">
        <f t="shared" si="332"/>
        <v>0</v>
      </c>
      <c r="BH365" s="337">
        <f t="shared" si="332"/>
        <v>0</v>
      </c>
      <c r="BI365" s="337">
        <f t="shared" si="332"/>
        <v>0</v>
      </c>
      <c r="BJ365" s="337">
        <f t="shared" si="332"/>
        <v>0</v>
      </c>
      <c r="BK365" s="337">
        <f t="shared" si="332"/>
        <v>0</v>
      </c>
      <c r="BL365" s="337">
        <f t="shared" si="332"/>
        <v>0</v>
      </c>
      <c r="BM365" s="337">
        <f t="shared" si="332"/>
        <v>0</v>
      </c>
      <c r="BN365" s="337">
        <f t="shared" si="332"/>
        <v>0</v>
      </c>
      <c r="BO365" s="337">
        <f t="shared" ref="BO365" si="333">SUM(BO361+BO364)</f>
        <v>0</v>
      </c>
    </row>
    <row r="366" spans="2:67" ht="16.5" thickBot="1" x14ac:dyDescent="0.3">
      <c r="B366" s="338" t="s">
        <v>331</v>
      </c>
      <c r="C366" s="339" t="e">
        <f>C365/C$11</f>
        <v>#DIV/0!</v>
      </c>
      <c r="D366" s="339" t="e">
        <f>D365/D$11</f>
        <v>#DIV/0!</v>
      </c>
      <c r="E366" s="339" t="e">
        <f>E365/E$11</f>
        <v>#DIV/0!</v>
      </c>
      <c r="F366" s="339" t="e">
        <f>F365/F$11</f>
        <v>#DIV/0!</v>
      </c>
      <c r="G366" s="339" t="e">
        <f>G365/G$11</f>
        <v>#DIV/0!</v>
      </c>
      <c r="H366" s="340"/>
      <c r="I366" s="341"/>
      <c r="J366" s="341"/>
      <c r="K366" s="341"/>
      <c r="L366" s="341"/>
      <c r="M366" s="342"/>
      <c r="N366" s="341"/>
      <c r="O366" s="341"/>
      <c r="P366" s="341"/>
      <c r="Q366" s="341"/>
      <c r="R366" s="342"/>
      <c r="S366" s="341"/>
      <c r="T366" s="341"/>
      <c r="U366" s="341"/>
      <c r="V366" s="341"/>
      <c r="W366" s="342"/>
      <c r="X366" s="341"/>
      <c r="Y366" s="341"/>
      <c r="Z366" s="341"/>
      <c r="AA366" s="341"/>
      <c r="AB366" s="342"/>
      <c r="AC366" s="341"/>
      <c r="AD366" s="341"/>
      <c r="AE366" s="341"/>
      <c r="AF366" s="341"/>
      <c r="AG366" s="342"/>
      <c r="AH366" s="341"/>
      <c r="AI366" s="341"/>
      <c r="AJ366" s="341"/>
      <c r="AK366" s="341"/>
      <c r="AL366" s="342"/>
      <c r="AM366" s="341"/>
      <c r="AN366" s="341"/>
      <c r="AO366" s="341"/>
      <c r="AP366" s="341"/>
      <c r="AQ366" s="342"/>
      <c r="AR366" s="341"/>
      <c r="AS366" s="341"/>
      <c r="AT366" s="341"/>
      <c r="AU366" s="341"/>
      <c r="AV366" s="342"/>
      <c r="AW366" s="341"/>
      <c r="AX366" s="341"/>
      <c r="AY366" s="341"/>
      <c r="AZ366" s="341"/>
      <c r="BA366" s="342"/>
      <c r="BB366" s="341"/>
      <c r="BC366" s="341"/>
      <c r="BD366" s="341"/>
      <c r="BE366" s="341"/>
      <c r="BF366" s="342"/>
      <c r="BG366" s="341"/>
      <c r="BH366" s="341"/>
      <c r="BI366" s="341"/>
      <c r="BJ366" s="341"/>
      <c r="BK366" s="342"/>
      <c r="BL366" s="341"/>
      <c r="BM366" s="341"/>
      <c r="BN366" s="341"/>
      <c r="BO366" s="341"/>
    </row>
    <row r="367" spans="2:67" ht="30.75" x14ac:dyDescent="0.25">
      <c r="B367" s="343" t="s">
        <v>332</v>
      </c>
      <c r="C367" s="344"/>
      <c r="D367" s="344"/>
      <c r="E367" s="344"/>
      <c r="F367" s="344"/>
      <c r="G367" s="345"/>
      <c r="H367" s="332"/>
      <c r="I367" s="332"/>
      <c r="J367" s="332"/>
      <c r="K367" s="332"/>
      <c r="L367" s="332"/>
      <c r="M367" s="332"/>
      <c r="N367" s="332"/>
      <c r="O367" s="332"/>
      <c r="P367" s="332"/>
      <c r="Q367" s="332"/>
      <c r="R367" s="332"/>
      <c r="S367" s="332"/>
      <c r="T367" s="332"/>
      <c r="U367" s="332"/>
      <c r="V367" s="332"/>
      <c r="W367" s="332"/>
      <c r="X367" s="332"/>
      <c r="Y367" s="332"/>
      <c r="Z367" s="332"/>
      <c r="AA367" s="332"/>
      <c r="AB367" s="332"/>
      <c r="AC367" s="332"/>
      <c r="AD367" s="332"/>
      <c r="AE367" s="332"/>
      <c r="AF367" s="332"/>
      <c r="AG367" s="332"/>
      <c r="AH367" s="332"/>
      <c r="AI367" s="332"/>
      <c r="AJ367" s="332"/>
      <c r="AK367" s="332"/>
      <c r="AL367" s="332"/>
      <c r="AM367" s="332"/>
      <c r="AN367" s="332"/>
      <c r="AO367" s="332"/>
      <c r="AP367" s="332"/>
      <c r="AQ367" s="332"/>
      <c r="AR367" s="332"/>
      <c r="AS367" s="332"/>
      <c r="AT367" s="332"/>
      <c r="AU367" s="332"/>
      <c r="AV367" s="332"/>
      <c r="AW367" s="332"/>
      <c r="AX367" s="332"/>
      <c r="AY367" s="332"/>
      <c r="AZ367" s="332"/>
      <c r="BA367" s="332"/>
      <c r="BB367" s="332"/>
      <c r="BC367" s="332"/>
      <c r="BD367" s="332"/>
      <c r="BE367" s="332"/>
      <c r="BF367" s="332"/>
      <c r="BG367" s="332"/>
      <c r="BH367" s="332"/>
      <c r="BI367" s="332"/>
      <c r="BJ367" s="332"/>
      <c r="BK367" s="332"/>
      <c r="BL367" s="333"/>
      <c r="BM367" s="332"/>
      <c r="BN367" s="332"/>
      <c r="BO367" s="332"/>
    </row>
    <row r="368" spans="2:67" ht="30.75" x14ac:dyDescent="0.25">
      <c r="B368" s="113" t="s">
        <v>333</v>
      </c>
      <c r="C368" s="344"/>
      <c r="D368" s="344"/>
      <c r="E368" s="344"/>
      <c r="F368" s="344"/>
      <c r="G368" s="345"/>
      <c r="H368" s="332"/>
      <c r="I368" s="332"/>
      <c r="J368" s="332"/>
      <c r="K368" s="332"/>
      <c r="L368" s="332"/>
      <c r="M368" s="332"/>
      <c r="N368" s="332"/>
      <c r="O368" s="332"/>
      <c r="P368" s="332"/>
      <c r="Q368" s="332"/>
      <c r="R368" s="332"/>
      <c r="S368" s="332"/>
      <c r="T368" s="332"/>
      <c r="U368" s="332"/>
      <c r="V368" s="332"/>
      <c r="W368" s="332"/>
      <c r="X368" s="332"/>
      <c r="Y368" s="332"/>
      <c r="Z368" s="332"/>
      <c r="AA368" s="332"/>
      <c r="AB368" s="332"/>
      <c r="AC368" s="332"/>
      <c r="AD368" s="332"/>
      <c r="AE368" s="332"/>
      <c r="AF368" s="332"/>
      <c r="AG368" s="332"/>
      <c r="AH368" s="332"/>
      <c r="AI368" s="332"/>
      <c r="AJ368" s="332"/>
      <c r="AK368" s="332"/>
      <c r="AL368" s="332"/>
      <c r="AM368" s="332"/>
      <c r="AN368" s="332"/>
      <c r="AO368" s="332"/>
      <c r="AP368" s="332"/>
      <c r="AQ368" s="332"/>
      <c r="AR368" s="332"/>
      <c r="AS368" s="332"/>
      <c r="AT368" s="332"/>
      <c r="AU368" s="332"/>
      <c r="AV368" s="332"/>
      <c r="AW368" s="332"/>
      <c r="AX368" s="332"/>
      <c r="AY368" s="332"/>
      <c r="AZ368" s="332"/>
      <c r="BA368" s="332"/>
      <c r="BB368" s="332"/>
      <c r="BC368" s="332"/>
      <c r="BD368" s="332"/>
      <c r="BE368" s="332"/>
      <c r="BF368" s="332"/>
      <c r="BG368" s="332"/>
      <c r="BH368" s="332"/>
      <c r="BI368" s="332"/>
      <c r="BJ368" s="332"/>
      <c r="BK368" s="332"/>
      <c r="BL368" s="333"/>
      <c r="BM368" s="332"/>
      <c r="BN368" s="332"/>
      <c r="BO368" s="332"/>
    </row>
    <row r="369" spans="2:67" ht="15.75" x14ac:dyDescent="0.25">
      <c r="B369" s="346" t="s">
        <v>334</v>
      </c>
      <c r="C369" s="347">
        <f t="shared" ref="C369:AH369" si="334">SUM(C367+C368)</f>
        <v>0</v>
      </c>
      <c r="D369" s="347">
        <f t="shared" si="334"/>
        <v>0</v>
      </c>
      <c r="E369" s="347">
        <f t="shared" si="334"/>
        <v>0</v>
      </c>
      <c r="F369" s="347">
        <f t="shared" si="334"/>
        <v>0</v>
      </c>
      <c r="G369" s="347">
        <f t="shared" si="334"/>
        <v>0</v>
      </c>
      <c r="H369" s="347">
        <f t="shared" si="334"/>
        <v>0</v>
      </c>
      <c r="I369" s="347">
        <f t="shared" si="334"/>
        <v>0</v>
      </c>
      <c r="J369" s="347">
        <f t="shared" si="334"/>
        <v>0</v>
      </c>
      <c r="K369" s="347">
        <f t="shared" si="334"/>
        <v>0</v>
      </c>
      <c r="L369" s="347">
        <f t="shared" si="334"/>
        <v>0</v>
      </c>
      <c r="M369" s="347">
        <f t="shared" si="334"/>
        <v>0</v>
      </c>
      <c r="N369" s="347">
        <f t="shared" si="334"/>
        <v>0</v>
      </c>
      <c r="O369" s="347">
        <f t="shared" si="334"/>
        <v>0</v>
      </c>
      <c r="P369" s="347">
        <f t="shared" si="334"/>
        <v>0</v>
      </c>
      <c r="Q369" s="347">
        <f t="shared" si="334"/>
        <v>0</v>
      </c>
      <c r="R369" s="347">
        <f t="shared" si="334"/>
        <v>0</v>
      </c>
      <c r="S369" s="347">
        <f t="shared" si="334"/>
        <v>0</v>
      </c>
      <c r="T369" s="347">
        <f t="shared" si="334"/>
        <v>0</v>
      </c>
      <c r="U369" s="347">
        <f t="shared" si="334"/>
        <v>0</v>
      </c>
      <c r="V369" s="347">
        <f t="shared" si="334"/>
        <v>0</v>
      </c>
      <c r="W369" s="347">
        <f t="shared" si="334"/>
        <v>0</v>
      </c>
      <c r="X369" s="347">
        <f t="shared" si="334"/>
        <v>0</v>
      </c>
      <c r="Y369" s="347">
        <f t="shared" si="334"/>
        <v>0</v>
      </c>
      <c r="Z369" s="347">
        <f t="shared" si="334"/>
        <v>0</v>
      </c>
      <c r="AA369" s="347">
        <f t="shared" si="334"/>
        <v>0</v>
      </c>
      <c r="AB369" s="347">
        <f t="shared" si="334"/>
        <v>0</v>
      </c>
      <c r="AC369" s="347">
        <f t="shared" si="334"/>
        <v>0</v>
      </c>
      <c r="AD369" s="347">
        <f t="shared" si="334"/>
        <v>0</v>
      </c>
      <c r="AE369" s="347">
        <f t="shared" si="334"/>
        <v>0</v>
      </c>
      <c r="AF369" s="347">
        <f t="shared" si="334"/>
        <v>0</v>
      </c>
      <c r="AG369" s="347">
        <f t="shared" si="334"/>
        <v>0</v>
      </c>
      <c r="AH369" s="347">
        <f t="shared" si="334"/>
        <v>0</v>
      </c>
      <c r="AI369" s="347">
        <f t="shared" ref="AI369:BN369" si="335">SUM(AI367+AI368)</f>
        <v>0</v>
      </c>
      <c r="AJ369" s="347">
        <f t="shared" si="335"/>
        <v>0</v>
      </c>
      <c r="AK369" s="347">
        <f t="shared" si="335"/>
        <v>0</v>
      </c>
      <c r="AL369" s="347">
        <f t="shared" si="335"/>
        <v>0</v>
      </c>
      <c r="AM369" s="347">
        <f t="shared" si="335"/>
        <v>0</v>
      </c>
      <c r="AN369" s="347">
        <f t="shared" si="335"/>
        <v>0</v>
      </c>
      <c r="AO369" s="347">
        <f t="shared" si="335"/>
        <v>0</v>
      </c>
      <c r="AP369" s="347">
        <f t="shared" si="335"/>
        <v>0</v>
      </c>
      <c r="AQ369" s="347">
        <f t="shared" si="335"/>
        <v>0</v>
      </c>
      <c r="AR369" s="347">
        <f t="shared" si="335"/>
        <v>0</v>
      </c>
      <c r="AS369" s="347">
        <f t="shared" si="335"/>
        <v>0</v>
      </c>
      <c r="AT369" s="347">
        <f t="shared" si="335"/>
        <v>0</v>
      </c>
      <c r="AU369" s="347">
        <f t="shared" si="335"/>
        <v>0</v>
      </c>
      <c r="AV369" s="347">
        <f t="shared" si="335"/>
        <v>0</v>
      </c>
      <c r="AW369" s="347">
        <f t="shared" si="335"/>
        <v>0</v>
      </c>
      <c r="AX369" s="347">
        <f t="shared" si="335"/>
        <v>0</v>
      </c>
      <c r="AY369" s="347">
        <f t="shared" si="335"/>
        <v>0</v>
      </c>
      <c r="AZ369" s="347">
        <f t="shared" si="335"/>
        <v>0</v>
      </c>
      <c r="BA369" s="347">
        <f t="shared" si="335"/>
        <v>0</v>
      </c>
      <c r="BB369" s="347">
        <f t="shared" si="335"/>
        <v>0</v>
      </c>
      <c r="BC369" s="347">
        <f t="shared" si="335"/>
        <v>0</v>
      </c>
      <c r="BD369" s="347">
        <f t="shared" si="335"/>
        <v>0</v>
      </c>
      <c r="BE369" s="347">
        <f t="shared" si="335"/>
        <v>0</v>
      </c>
      <c r="BF369" s="347">
        <f t="shared" si="335"/>
        <v>0</v>
      </c>
      <c r="BG369" s="347">
        <f t="shared" si="335"/>
        <v>0</v>
      </c>
      <c r="BH369" s="347">
        <f t="shared" si="335"/>
        <v>0</v>
      </c>
      <c r="BI369" s="347">
        <f t="shared" si="335"/>
        <v>0</v>
      </c>
      <c r="BJ369" s="347">
        <f t="shared" si="335"/>
        <v>0</v>
      </c>
      <c r="BK369" s="347">
        <f t="shared" si="335"/>
        <v>0</v>
      </c>
      <c r="BL369" s="347">
        <f t="shared" si="335"/>
        <v>0</v>
      </c>
      <c r="BM369" s="347">
        <f t="shared" si="335"/>
        <v>0</v>
      </c>
      <c r="BN369" s="347">
        <f t="shared" si="335"/>
        <v>0</v>
      </c>
      <c r="BO369" s="347">
        <f t="shared" ref="BO369" si="336">SUM(BO367+BO368)</f>
        <v>0</v>
      </c>
    </row>
    <row r="370" spans="2:67" ht="30.75" x14ac:dyDescent="0.25">
      <c r="B370" s="343" t="s">
        <v>335</v>
      </c>
      <c r="C370" s="344"/>
      <c r="D370" s="344"/>
      <c r="E370" s="344"/>
      <c r="F370" s="344"/>
      <c r="G370" s="345"/>
      <c r="H370" s="332"/>
      <c r="I370" s="332"/>
      <c r="J370" s="332"/>
      <c r="K370" s="332"/>
      <c r="L370" s="332"/>
      <c r="M370" s="332"/>
      <c r="N370" s="332"/>
      <c r="O370" s="332"/>
      <c r="P370" s="332"/>
      <c r="Q370" s="332"/>
      <c r="R370" s="332"/>
      <c r="S370" s="332"/>
      <c r="T370" s="332"/>
      <c r="U370" s="332"/>
      <c r="V370" s="332"/>
      <c r="W370" s="332"/>
      <c r="X370" s="332"/>
      <c r="Y370" s="332"/>
      <c r="Z370" s="332"/>
      <c r="AA370" s="332"/>
      <c r="AB370" s="332"/>
      <c r="AC370" s="332"/>
      <c r="AD370" s="332"/>
      <c r="AE370" s="332"/>
      <c r="AF370" s="332"/>
      <c r="AG370" s="332"/>
      <c r="AH370" s="332"/>
      <c r="AI370" s="332"/>
      <c r="AJ370" s="332"/>
      <c r="AK370" s="332"/>
      <c r="AL370" s="332"/>
      <c r="AM370" s="332"/>
      <c r="AN370" s="332"/>
      <c r="AO370" s="332"/>
      <c r="AP370" s="332"/>
      <c r="AQ370" s="332"/>
      <c r="AR370" s="332"/>
      <c r="AS370" s="332"/>
      <c r="AT370" s="332"/>
      <c r="AU370" s="332"/>
      <c r="AV370" s="332"/>
      <c r="AW370" s="332"/>
      <c r="AX370" s="332"/>
      <c r="AY370" s="332"/>
      <c r="AZ370" s="332"/>
      <c r="BA370" s="332"/>
      <c r="BB370" s="332"/>
      <c r="BC370" s="332"/>
      <c r="BD370" s="332"/>
      <c r="BE370" s="332"/>
      <c r="BF370" s="332"/>
      <c r="BG370" s="332"/>
      <c r="BH370" s="332"/>
      <c r="BI370" s="332"/>
      <c r="BJ370" s="332"/>
      <c r="BK370" s="332"/>
      <c r="BL370" s="333"/>
      <c r="BM370" s="332"/>
      <c r="BN370" s="332"/>
      <c r="BO370" s="332"/>
    </row>
    <row r="371" spans="2:67" ht="30.75" x14ac:dyDescent="0.25">
      <c r="B371" s="343" t="s">
        <v>336</v>
      </c>
      <c r="C371" s="348"/>
      <c r="D371" s="348"/>
      <c r="E371" s="348"/>
      <c r="F371" s="348"/>
      <c r="G371" s="349"/>
      <c r="H371" s="332"/>
      <c r="I371" s="332"/>
      <c r="J371" s="332"/>
      <c r="K371" s="332"/>
      <c r="L371" s="332"/>
      <c r="M371" s="332"/>
      <c r="N371" s="332"/>
      <c r="O371" s="332"/>
      <c r="P371" s="332"/>
      <c r="Q371" s="332"/>
      <c r="R371" s="332"/>
      <c r="S371" s="332"/>
      <c r="T371" s="332"/>
      <c r="U371" s="332"/>
      <c r="V371" s="332"/>
      <c r="W371" s="332"/>
      <c r="X371" s="332"/>
      <c r="Y371" s="332"/>
      <c r="Z371" s="332"/>
      <c r="AA371" s="332"/>
      <c r="AB371" s="332"/>
      <c r="AC371" s="332"/>
      <c r="AD371" s="332"/>
      <c r="AE371" s="332"/>
      <c r="AF371" s="332"/>
      <c r="AG371" s="332"/>
      <c r="AH371" s="332"/>
      <c r="AI371" s="332"/>
      <c r="AJ371" s="332"/>
      <c r="AK371" s="332"/>
      <c r="AL371" s="332"/>
      <c r="AM371" s="332"/>
      <c r="AN371" s="332"/>
      <c r="AO371" s="332"/>
      <c r="AP371" s="332"/>
      <c r="AQ371" s="332"/>
      <c r="AR371" s="332"/>
      <c r="AS371" s="332"/>
      <c r="AT371" s="332"/>
      <c r="AU371" s="332"/>
      <c r="AV371" s="332"/>
      <c r="AW371" s="332"/>
      <c r="AX371" s="332"/>
      <c r="AY371" s="332"/>
      <c r="AZ371" s="332"/>
      <c r="BA371" s="332"/>
      <c r="BB371" s="332"/>
      <c r="BC371" s="332"/>
      <c r="BD371" s="332"/>
      <c r="BE371" s="332"/>
      <c r="BF371" s="332"/>
      <c r="BG371" s="332"/>
      <c r="BH371" s="332"/>
      <c r="BI371" s="332"/>
      <c r="BJ371" s="332"/>
      <c r="BK371" s="332"/>
      <c r="BL371" s="333"/>
      <c r="BM371" s="332"/>
      <c r="BN371" s="332"/>
      <c r="BO371" s="332"/>
    </row>
    <row r="372" spans="2:67" ht="15.75" x14ac:dyDescent="0.25">
      <c r="B372" s="334" t="s">
        <v>337</v>
      </c>
      <c r="C372" s="350">
        <f t="shared" ref="C372:AH372" si="337">SUM(C370+C371)</f>
        <v>0</v>
      </c>
      <c r="D372" s="350">
        <f t="shared" si="337"/>
        <v>0</v>
      </c>
      <c r="E372" s="350">
        <f t="shared" si="337"/>
        <v>0</v>
      </c>
      <c r="F372" s="350">
        <f t="shared" si="337"/>
        <v>0</v>
      </c>
      <c r="G372" s="350">
        <f t="shared" si="337"/>
        <v>0</v>
      </c>
      <c r="H372" s="350">
        <f t="shared" si="337"/>
        <v>0</v>
      </c>
      <c r="I372" s="350">
        <f t="shared" si="337"/>
        <v>0</v>
      </c>
      <c r="J372" s="350">
        <f t="shared" si="337"/>
        <v>0</v>
      </c>
      <c r="K372" s="350">
        <f t="shared" si="337"/>
        <v>0</v>
      </c>
      <c r="L372" s="350">
        <f t="shared" si="337"/>
        <v>0</v>
      </c>
      <c r="M372" s="350">
        <f t="shared" si="337"/>
        <v>0</v>
      </c>
      <c r="N372" s="350">
        <f t="shared" si="337"/>
        <v>0</v>
      </c>
      <c r="O372" s="350">
        <f t="shared" si="337"/>
        <v>0</v>
      </c>
      <c r="P372" s="350">
        <f t="shared" si="337"/>
        <v>0</v>
      </c>
      <c r="Q372" s="350">
        <f t="shared" si="337"/>
        <v>0</v>
      </c>
      <c r="R372" s="350">
        <f t="shared" si="337"/>
        <v>0</v>
      </c>
      <c r="S372" s="350">
        <f t="shared" si="337"/>
        <v>0</v>
      </c>
      <c r="T372" s="350">
        <f t="shared" si="337"/>
        <v>0</v>
      </c>
      <c r="U372" s="350">
        <f t="shared" si="337"/>
        <v>0</v>
      </c>
      <c r="V372" s="350">
        <f t="shared" si="337"/>
        <v>0</v>
      </c>
      <c r="W372" s="350">
        <f t="shared" si="337"/>
        <v>0</v>
      </c>
      <c r="X372" s="350">
        <f t="shared" si="337"/>
        <v>0</v>
      </c>
      <c r="Y372" s="350">
        <f t="shared" si="337"/>
        <v>0</v>
      </c>
      <c r="Z372" s="350">
        <f t="shared" si="337"/>
        <v>0</v>
      </c>
      <c r="AA372" s="350">
        <f t="shared" si="337"/>
        <v>0</v>
      </c>
      <c r="AB372" s="350">
        <f t="shared" si="337"/>
        <v>0</v>
      </c>
      <c r="AC372" s="350">
        <f t="shared" si="337"/>
        <v>0</v>
      </c>
      <c r="AD372" s="350">
        <f t="shared" si="337"/>
        <v>0</v>
      </c>
      <c r="AE372" s="350">
        <f t="shared" si="337"/>
        <v>0</v>
      </c>
      <c r="AF372" s="350">
        <f t="shared" si="337"/>
        <v>0</v>
      </c>
      <c r="AG372" s="350">
        <f t="shared" si="337"/>
        <v>0</v>
      </c>
      <c r="AH372" s="350">
        <f t="shared" si="337"/>
        <v>0</v>
      </c>
      <c r="AI372" s="350">
        <f t="shared" ref="AI372:BN372" si="338">SUM(AI370+AI371)</f>
        <v>0</v>
      </c>
      <c r="AJ372" s="350">
        <f t="shared" si="338"/>
        <v>0</v>
      </c>
      <c r="AK372" s="350">
        <f t="shared" si="338"/>
        <v>0</v>
      </c>
      <c r="AL372" s="350">
        <f t="shared" si="338"/>
        <v>0</v>
      </c>
      <c r="AM372" s="350">
        <f t="shared" si="338"/>
        <v>0</v>
      </c>
      <c r="AN372" s="350">
        <f t="shared" si="338"/>
        <v>0</v>
      </c>
      <c r="AO372" s="350">
        <f t="shared" si="338"/>
        <v>0</v>
      </c>
      <c r="AP372" s="350">
        <f t="shared" si="338"/>
        <v>0</v>
      </c>
      <c r="AQ372" s="350">
        <f t="shared" si="338"/>
        <v>0</v>
      </c>
      <c r="AR372" s="350">
        <f t="shared" si="338"/>
        <v>0</v>
      </c>
      <c r="AS372" s="350">
        <f t="shared" si="338"/>
        <v>0</v>
      </c>
      <c r="AT372" s="350">
        <f t="shared" si="338"/>
        <v>0</v>
      </c>
      <c r="AU372" s="350">
        <f t="shared" si="338"/>
        <v>0</v>
      </c>
      <c r="AV372" s="350">
        <f t="shared" si="338"/>
        <v>0</v>
      </c>
      <c r="AW372" s="350">
        <f t="shared" si="338"/>
        <v>0</v>
      </c>
      <c r="AX372" s="350">
        <f t="shared" si="338"/>
        <v>0</v>
      </c>
      <c r="AY372" s="350">
        <f t="shared" si="338"/>
        <v>0</v>
      </c>
      <c r="AZ372" s="350">
        <f t="shared" si="338"/>
        <v>0</v>
      </c>
      <c r="BA372" s="350">
        <f t="shared" si="338"/>
        <v>0</v>
      </c>
      <c r="BB372" s="350">
        <f t="shared" si="338"/>
        <v>0</v>
      </c>
      <c r="BC372" s="350">
        <f t="shared" si="338"/>
        <v>0</v>
      </c>
      <c r="BD372" s="350">
        <f t="shared" si="338"/>
        <v>0</v>
      </c>
      <c r="BE372" s="350">
        <f t="shared" si="338"/>
        <v>0</v>
      </c>
      <c r="BF372" s="350">
        <f t="shared" si="338"/>
        <v>0</v>
      </c>
      <c r="BG372" s="350">
        <f t="shared" si="338"/>
        <v>0</v>
      </c>
      <c r="BH372" s="350">
        <f t="shared" si="338"/>
        <v>0</v>
      </c>
      <c r="BI372" s="350">
        <f t="shared" si="338"/>
        <v>0</v>
      </c>
      <c r="BJ372" s="350">
        <f t="shared" si="338"/>
        <v>0</v>
      </c>
      <c r="BK372" s="350">
        <f t="shared" si="338"/>
        <v>0</v>
      </c>
      <c r="BL372" s="350">
        <f t="shared" si="338"/>
        <v>0</v>
      </c>
      <c r="BM372" s="350">
        <f t="shared" si="338"/>
        <v>0</v>
      </c>
      <c r="BN372" s="350">
        <f t="shared" si="338"/>
        <v>0</v>
      </c>
      <c r="BO372" s="350">
        <f t="shared" ref="BO372" si="339">SUM(BO370+BO371)</f>
        <v>0</v>
      </c>
    </row>
    <row r="373" spans="2:67" ht="15.75" x14ac:dyDescent="0.25">
      <c r="B373" s="334" t="s">
        <v>338</v>
      </c>
      <c r="C373" s="350">
        <f t="shared" ref="C373:AH373" si="340">SUM(C369+C372)</f>
        <v>0</v>
      </c>
      <c r="D373" s="350">
        <f t="shared" si="340"/>
        <v>0</v>
      </c>
      <c r="E373" s="350">
        <f t="shared" si="340"/>
        <v>0</v>
      </c>
      <c r="F373" s="350">
        <f t="shared" si="340"/>
        <v>0</v>
      </c>
      <c r="G373" s="350">
        <f t="shared" si="340"/>
        <v>0</v>
      </c>
      <c r="H373" s="350">
        <f t="shared" si="340"/>
        <v>0</v>
      </c>
      <c r="I373" s="350">
        <f t="shared" si="340"/>
        <v>0</v>
      </c>
      <c r="J373" s="350">
        <f t="shared" si="340"/>
        <v>0</v>
      </c>
      <c r="K373" s="350">
        <f t="shared" si="340"/>
        <v>0</v>
      </c>
      <c r="L373" s="350">
        <f t="shared" si="340"/>
        <v>0</v>
      </c>
      <c r="M373" s="350">
        <f t="shared" si="340"/>
        <v>0</v>
      </c>
      <c r="N373" s="350">
        <f t="shared" si="340"/>
        <v>0</v>
      </c>
      <c r="O373" s="350">
        <f t="shared" si="340"/>
        <v>0</v>
      </c>
      <c r="P373" s="350">
        <f t="shared" si="340"/>
        <v>0</v>
      </c>
      <c r="Q373" s="350">
        <f t="shared" si="340"/>
        <v>0</v>
      </c>
      <c r="R373" s="350">
        <f t="shared" si="340"/>
        <v>0</v>
      </c>
      <c r="S373" s="350">
        <f t="shared" si="340"/>
        <v>0</v>
      </c>
      <c r="T373" s="350">
        <f t="shared" si="340"/>
        <v>0</v>
      </c>
      <c r="U373" s="350">
        <f t="shared" si="340"/>
        <v>0</v>
      </c>
      <c r="V373" s="350">
        <f t="shared" si="340"/>
        <v>0</v>
      </c>
      <c r="W373" s="350">
        <f t="shared" si="340"/>
        <v>0</v>
      </c>
      <c r="X373" s="350">
        <f t="shared" si="340"/>
        <v>0</v>
      </c>
      <c r="Y373" s="350">
        <f t="shared" si="340"/>
        <v>0</v>
      </c>
      <c r="Z373" s="350">
        <f t="shared" si="340"/>
        <v>0</v>
      </c>
      <c r="AA373" s="350">
        <f t="shared" si="340"/>
        <v>0</v>
      </c>
      <c r="AB373" s="350">
        <f t="shared" si="340"/>
        <v>0</v>
      </c>
      <c r="AC373" s="350">
        <f t="shared" si="340"/>
        <v>0</v>
      </c>
      <c r="AD373" s="350">
        <f t="shared" si="340"/>
        <v>0</v>
      </c>
      <c r="AE373" s="350">
        <f t="shared" si="340"/>
        <v>0</v>
      </c>
      <c r="AF373" s="350">
        <f t="shared" si="340"/>
        <v>0</v>
      </c>
      <c r="AG373" s="350">
        <f t="shared" si="340"/>
        <v>0</v>
      </c>
      <c r="AH373" s="350">
        <f t="shared" si="340"/>
        <v>0</v>
      </c>
      <c r="AI373" s="350">
        <f t="shared" ref="AI373:BN373" si="341">SUM(AI369+AI372)</f>
        <v>0</v>
      </c>
      <c r="AJ373" s="350">
        <f t="shared" si="341"/>
        <v>0</v>
      </c>
      <c r="AK373" s="350">
        <f t="shared" si="341"/>
        <v>0</v>
      </c>
      <c r="AL373" s="350">
        <f t="shared" si="341"/>
        <v>0</v>
      </c>
      <c r="AM373" s="350">
        <f t="shared" si="341"/>
        <v>0</v>
      </c>
      <c r="AN373" s="350">
        <f t="shared" si="341"/>
        <v>0</v>
      </c>
      <c r="AO373" s="350">
        <f t="shared" si="341"/>
        <v>0</v>
      </c>
      <c r="AP373" s="350">
        <f t="shared" si="341"/>
        <v>0</v>
      </c>
      <c r="AQ373" s="350">
        <f t="shared" si="341"/>
        <v>0</v>
      </c>
      <c r="AR373" s="350">
        <f t="shared" si="341"/>
        <v>0</v>
      </c>
      <c r="AS373" s="350">
        <f t="shared" si="341"/>
        <v>0</v>
      </c>
      <c r="AT373" s="350">
        <f t="shared" si="341"/>
        <v>0</v>
      </c>
      <c r="AU373" s="350">
        <f t="shared" si="341"/>
        <v>0</v>
      </c>
      <c r="AV373" s="350">
        <f t="shared" si="341"/>
        <v>0</v>
      </c>
      <c r="AW373" s="350">
        <f t="shared" si="341"/>
        <v>0</v>
      </c>
      <c r="AX373" s="350">
        <f t="shared" si="341"/>
        <v>0</v>
      </c>
      <c r="AY373" s="350">
        <f t="shared" si="341"/>
        <v>0</v>
      </c>
      <c r="AZ373" s="350">
        <f t="shared" si="341"/>
        <v>0</v>
      </c>
      <c r="BA373" s="350">
        <f t="shared" si="341"/>
        <v>0</v>
      </c>
      <c r="BB373" s="350">
        <f t="shared" si="341"/>
        <v>0</v>
      </c>
      <c r="BC373" s="350">
        <f t="shared" si="341"/>
        <v>0</v>
      </c>
      <c r="BD373" s="350">
        <f t="shared" si="341"/>
        <v>0</v>
      </c>
      <c r="BE373" s="350">
        <f t="shared" si="341"/>
        <v>0</v>
      </c>
      <c r="BF373" s="350">
        <f t="shared" si="341"/>
        <v>0</v>
      </c>
      <c r="BG373" s="350">
        <f t="shared" si="341"/>
        <v>0</v>
      </c>
      <c r="BH373" s="350">
        <f t="shared" si="341"/>
        <v>0</v>
      </c>
      <c r="BI373" s="350">
        <f t="shared" si="341"/>
        <v>0</v>
      </c>
      <c r="BJ373" s="350">
        <f t="shared" si="341"/>
        <v>0</v>
      </c>
      <c r="BK373" s="350">
        <f t="shared" si="341"/>
        <v>0</v>
      </c>
      <c r="BL373" s="350">
        <f t="shared" si="341"/>
        <v>0</v>
      </c>
      <c r="BM373" s="350">
        <f t="shared" si="341"/>
        <v>0</v>
      </c>
      <c r="BN373" s="350">
        <f t="shared" si="341"/>
        <v>0</v>
      </c>
      <c r="BO373" s="350">
        <f t="shared" ref="BO373" si="342">SUM(BO369+BO372)</f>
        <v>0</v>
      </c>
    </row>
    <row r="374" spans="2:67" ht="15.75" x14ac:dyDescent="0.25">
      <c r="B374" s="334" t="s">
        <v>339</v>
      </c>
      <c r="C374" s="351" t="e">
        <f t="shared" ref="C374:AH374" si="343">C365/C373</f>
        <v>#DIV/0!</v>
      </c>
      <c r="D374" s="351" t="e">
        <f t="shared" si="343"/>
        <v>#DIV/0!</v>
      </c>
      <c r="E374" s="351" t="e">
        <f t="shared" si="343"/>
        <v>#DIV/0!</v>
      </c>
      <c r="F374" s="351" t="e">
        <f t="shared" si="343"/>
        <v>#DIV/0!</v>
      </c>
      <c r="G374" s="351" t="e">
        <f t="shared" si="343"/>
        <v>#DIV/0!</v>
      </c>
      <c r="H374" s="351" t="e">
        <f t="shared" si="343"/>
        <v>#DIV/0!</v>
      </c>
      <c r="I374" s="351" t="e">
        <f t="shared" si="343"/>
        <v>#DIV/0!</v>
      </c>
      <c r="J374" s="351" t="e">
        <f t="shared" si="343"/>
        <v>#DIV/0!</v>
      </c>
      <c r="K374" s="351" t="e">
        <f t="shared" si="343"/>
        <v>#DIV/0!</v>
      </c>
      <c r="L374" s="351" t="e">
        <f t="shared" si="343"/>
        <v>#DIV/0!</v>
      </c>
      <c r="M374" s="351" t="e">
        <f t="shared" si="343"/>
        <v>#DIV/0!</v>
      </c>
      <c r="N374" s="351" t="e">
        <f t="shared" si="343"/>
        <v>#DIV/0!</v>
      </c>
      <c r="O374" s="351" t="e">
        <f t="shared" si="343"/>
        <v>#DIV/0!</v>
      </c>
      <c r="P374" s="351" t="e">
        <f t="shared" si="343"/>
        <v>#DIV/0!</v>
      </c>
      <c r="Q374" s="351" t="e">
        <f t="shared" si="343"/>
        <v>#DIV/0!</v>
      </c>
      <c r="R374" s="351" t="e">
        <f t="shared" si="343"/>
        <v>#DIV/0!</v>
      </c>
      <c r="S374" s="351" t="e">
        <f t="shared" si="343"/>
        <v>#DIV/0!</v>
      </c>
      <c r="T374" s="351" t="e">
        <f t="shared" si="343"/>
        <v>#DIV/0!</v>
      </c>
      <c r="U374" s="351" t="e">
        <f t="shared" si="343"/>
        <v>#DIV/0!</v>
      </c>
      <c r="V374" s="351" t="e">
        <f t="shared" si="343"/>
        <v>#DIV/0!</v>
      </c>
      <c r="W374" s="351" t="e">
        <f t="shared" si="343"/>
        <v>#DIV/0!</v>
      </c>
      <c r="X374" s="351" t="e">
        <f t="shared" si="343"/>
        <v>#DIV/0!</v>
      </c>
      <c r="Y374" s="351" t="e">
        <f t="shared" si="343"/>
        <v>#DIV/0!</v>
      </c>
      <c r="Z374" s="351" t="e">
        <f t="shared" si="343"/>
        <v>#DIV/0!</v>
      </c>
      <c r="AA374" s="351" t="e">
        <f t="shared" si="343"/>
        <v>#DIV/0!</v>
      </c>
      <c r="AB374" s="351" t="e">
        <f t="shared" si="343"/>
        <v>#DIV/0!</v>
      </c>
      <c r="AC374" s="351" t="e">
        <f t="shared" si="343"/>
        <v>#DIV/0!</v>
      </c>
      <c r="AD374" s="351" t="e">
        <f t="shared" si="343"/>
        <v>#DIV/0!</v>
      </c>
      <c r="AE374" s="351" t="e">
        <f t="shared" si="343"/>
        <v>#DIV/0!</v>
      </c>
      <c r="AF374" s="351" t="e">
        <f t="shared" si="343"/>
        <v>#DIV/0!</v>
      </c>
      <c r="AG374" s="351" t="e">
        <f t="shared" si="343"/>
        <v>#DIV/0!</v>
      </c>
      <c r="AH374" s="351" t="e">
        <f t="shared" si="343"/>
        <v>#DIV/0!</v>
      </c>
      <c r="AI374" s="351" t="e">
        <f t="shared" ref="AI374:BN374" si="344">AI365/AI373</f>
        <v>#DIV/0!</v>
      </c>
      <c r="AJ374" s="351" t="e">
        <f t="shared" si="344"/>
        <v>#DIV/0!</v>
      </c>
      <c r="AK374" s="351" t="e">
        <f t="shared" si="344"/>
        <v>#DIV/0!</v>
      </c>
      <c r="AL374" s="351" t="e">
        <f t="shared" si="344"/>
        <v>#DIV/0!</v>
      </c>
      <c r="AM374" s="351" t="e">
        <f t="shared" si="344"/>
        <v>#DIV/0!</v>
      </c>
      <c r="AN374" s="351" t="e">
        <f t="shared" si="344"/>
        <v>#DIV/0!</v>
      </c>
      <c r="AO374" s="351" t="e">
        <f t="shared" si="344"/>
        <v>#DIV/0!</v>
      </c>
      <c r="AP374" s="351" t="e">
        <f t="shared" si="344"/>
        <v>#DIV/0!</v>
      </c>
      <c r="AQ374" s="351" t="e">
        <f t="shared" si="344"/>
        <v>#DIV/0!</v>
      </c>
      <c r="AR374" s="351" t="e">
        <f t="shared" si="344"/>
        <v>#DIV/0!</v>
      </c>
      <c r="AS374" s="351" t="e">
        <f t="shared" si="344"/>
        <v>#DIV/0!</v>
      </c>
      <c r="AT374" s="351" t="e">
        <f t="shared" si="344"/>
        <v>#DIV/0!</v>
      </c>
      <c r="AU374" s="351" t="e">
        <f t="shared" si="344"/>
        <v>#DIV/0!</v>
      </c>
      <c r="AV374" s="351" t="e">
        <f t="shared" si="344"/>
        <v>#DIV/0!</v>
      </c>
      <c r="AW374" s="351" t="e">
        <f t="shared" si="344"/>
        <v>#DIV/0!</v>
      </c>
      <c r="AX374" s="351" t="e">
        <f t="shared" si="344"/>
        <v>#DIV/0!</v>
      </c>
      <c r="AY374" s="351" t="e">
        <f t="shared" si="344"/>
        <v>#DIV/0!</v>
      </c>
      <c r="AZ374" s="351" t="e">
        <f t="shared" si="344"/>
        <v>#DIV/0!</v>
      </c>
      <c r="BA374" s="351" t="e">
        <f t="shared" si="344"/>
        <v>#DIV/0!</v>
      </c>
      <c r="BB374" s="351" t="e">
        <f t="shared" si="344"/>
        <v>#DIV/0!</v>
      </c>
      <c r="BC374" s="351" t="e">
        <f t="shared" si="344"/>
        <v>#DIV/0!</v>
      </c>
      <c r="BD374" s="351" t="e">
        <f t="shared" si="344"/>
        <v>#DIV/0!</v>
      </c>
      <c r="BE374" s="351" t="e">
        <f t="shared" si="344"/>
        <v>#DIV/0!</v>
      </c>
      <c r="BF374" s="351" t="e">
        <f t="shared" si="344"/>
        <v>#DIV/0!</v>
      </c>
      <c r="BG374" s="351" t="e">
        <f t="shared" si="344"/>
        <v>#DIV/0!</v>
      </c>
      <c r="BH374" s="351" t="e">
        <f t="shared" si="344"/>
        <v>#DIV/0!</v>
      </c>
      <c r="BI374" s="351" t="e">
        <f t="shared" si="344"/>
        <v>#DIV/0!</v>
      </c>
      <c r="BJ374" s="351" t="e">
        <f t="shared" si="344"/>
        <v>#DIV/0!</v>
      </c>
      <c r="BK374" s="351" t="e">
        <f t="shared" si="344"/>
        <v>#DIV/0!</v>
      </c>
      <c r="BL374" s="351" t="e">
        <f t="shared" si="344"/>
        <v>#DIV/0!</v>
      </c>
      <c r="BM374" s="351" t="e">
        <f t="shared" si="344"/>
        <v>#DIV/0!</v>
      </c>
      <c r="BN374" s="351" t="e">
        <f t="shared" si="344"/>
        <v>#DIV/0!</v>
      </c>
      <c r="BO374" s="351" t="e">
        <f t="shared" ref="BO374" si="345">BO365/BO373</f>
        <v>#DIV/0!</v>
      </c>
    </row>
    <row r="375" spans="2:67" ht="15.75" x14ac:dyDescent="0.25">
      <c r="B375" s="334" t="s">
        <v>340</v>
      </c>
      <c r="C375" s="351" t="e">
        <f t="shared" ref="C375:AH375" si="346">C361/C369</f>
        <v>#DIV/0!</v>
      </c>
      <c r="D375" s="351" t="e">
        <f t="shared" si="346"/>
        <v>#DIV/0!</v>
      </c>
      <c r="E375" s="351" t="e">
        <f t="shared" si="346"/>
        <v>#DIV/0!</v>
      </c>
      <c r="F375" s="351" t="e">
        <f t="shared" si="346"/>
        <v>#DIV/0!</v>
      </c>
      <c r="G375" s="351" t="e">
        <f t="shared" si="346"/>
        <v>#DIV/0!</v>
      </c>
      <c r="H375" s="351" t="e">
        <f t="shared" si="346"/>
        <v>#DIV/0!</v>
      </c>
      <c r="I375" s="351" t="e">
        <f t="shared" si="346"/>
        <v>#DIV/0!</v>
      </c>
      <c r="J375" s="351" t="e">
        <f t="shared" si="346"/>
        <v>#DIV/0!</v>
      </c>
      <c r="K375" s="351" t="e">
        <f t="shared" si="346"/>
        <v>#DIV/0!</v>
      </c>
      <c r="L375" s="351" t="e">
        <f t="shared" si="346"/>
        <v>#DIV/0!</v>
      </c>
      <c r="M375" s="351" t="e">
        <f t="shared" si="346"/>
        <v>#DIV/0!</v>
      </c>
      <c r="N375" s="351" t="e">
        <f t="shared" si="346"/>
        <v>#DIV/0!</v>
      </c>
      <c r="O375" s="351" t="e">
        <f t="shared" si="346"/>
        <v>#DIV/0!</v>
      </c>
      <c r="P375" s="351" t="e">
        <f t="shared" si="346"/>
        <v>#DIV/0!</v>
      </c>
      <c r="Q375" s="351" t="e">
        <f t="shared" si="346"/>
        <v>#DIV/0!</v>
      </c>
      <c r="R375" s="351" t="e">
        <f t="shared" si="346"/>
        <v>#DIV/0!</v>
      </c>
      <c r="S375" s="351" t="e">
        <f t="shared" si="346"/>
        <v>#DIV/0!</v>
      </c>
      <c r="T375" s="351" t="e">
        <f t="shared" si="346"/>
        <v>#DIV/0!</v>
      </c>
      <c r="U375" s="351" t="e">
        <f t="shared" si="346"/>
        <v>#DIV/0!</v>
      </c>
      <c r="V375" s="351" t="e">
        <f t="shared" si="346"/>
        <v>#DIV/0!</v>
      </c>
      <c r="W375" s="351" t="e">
        <f t="shared" si="346"/>
        <v>#DIV/0!</v>
      </c>
      <c r="X375" s="351" t="e">
        <f t="shared" si="346"/>
        <v>#DIV/0!</v>
      </c>
      <c r="Y375" s="351" t="e">
        <f t="shared" si="346"/>
        <v>#DIV/0!</v>
      </c>
      <c r="Z375" s="351" t="e">
        <f t="shared" si="346"/>
        <v>#DIV/0!</v>
      </c>
      <c r="AA375" s="351" t="e">
        <f t="shared" si="346"/>
        <v>#DIV/0!</v>
      </c>
      <c r="AB375" s="351" t="e">
        <f t="shared" si="346"/>
        <v>#DIV/0!</v>
      </c>
      <c r="AC375" s="351" t="e">
        <f t="shared" si="346"/>
        <v>#DIV/0!</v>
      </c>
      <c r="AD375" s="351" t="e">
        <f t="shared" si="346"/>
        <v>#DIV/0!</v>
      </c>
      <c r="AE375" s="351" t="e">
        <f t="shared" si="346"/>
        <v>#DIV/0!</v>
      </c>
      <c r="AF375" s="351" t="e">
        <f t="shared" si="346"/>
        <v>#DIV/0!</v>
      </c>
      <c r="AG375" s="351" t="e">
        <f t="shared" si="346"/>
        <v>#DIV/0!</v>
      </c>
      <c r="AH375" s="351" t="e">
        <f t="shared" si="346"/>
        <v>#DIV/0!</v>
      </c>
      <c r="AI375" s="351" t="e">
        <f t="shared" ref="AI375:BO375" si="347">AI361/AI369</f>
        <v>#DIV/0!</v>
      </c>
      <c r="AJ375" s="351" t="e">
        <f t="shared" si="347"/>
        <v>#DIV/0!</v>
      </c>
      <c r="AK375" s="351" t="e">
        <f t="shared" si="347"/>
        <v>#DIV/0!</v>
      </c>
      <c r="AL375" s="351" t="e">
        <f t="shared" si="347"/>
        <v>#DIV/0!</v>
      </c>
      <c r="AM375" s="351" t="e">
        <f t="shared" si="347"/>
        <v>#DIV/0!</v>
      </c>
      <c r="AN375" s="351" t="e">
        <f t="shared" si="347"/>
        <v>#DIV/0!</v>
      </c>
      <c r="AO375" s="351" t="e">
        <f t="shared" si="347"/>
        <v>#DIV/0!</v>
      </c>
      <c r="AP375" s="351" t="e">
        <f t="shared" si="347"/>
        <v>#DIV/0!</v>
      </c>
      <c r="AQ375" s="351" t="e">
        <f t="shared" si="347"/>
        <v>#DIV/0!</v>
      </c>
      <c r="AR375" s="351" t="e">
        <f t="shared" si="347"/>
        <v>#DIV/0!</v>
      </c>
      <c r="AS375" s="351" t="e">
        <f t="shared" si="347"/>
        <v>#DIV/0!</v>
      </c>
      <c r="AT375" s="351" t="e">
        <f t="shared" si="347"/>
        <v>#DIV/0!</v>
      </c>
      <c r="AU375" s="351" t="e">
        <f t="shared" si="347"/>
        <v>#DIV/0!</v>
      </c>
      <c r="AV375" s="351" t="e">
        <f t="shared" si="347"/>
        <v>#DIV/0!</v>
      </c>
      <c r="AW375" s="351" t="e">
        <f t="shared" si="347"/>
        <v>#DIV/0!</v>
      </c>
      <c r="AX375" s="351" t="e">
        <f t="shared" si="347"/>
        <v>#DIV/0!</v>
      </c>
      <c r="AY375" s="351" t="e">
        <f t="shared" si="347"/>
        <v>#DIV/0!</v>
      </c>
      <c r="AZ375" s="351" t="e">
        <f t="shared" si="347"/>
        <v>#DIV/0!</v>
      </c>
      <c r="BA375" s="351" t="e">
        <f t="shared" si="347"/>
        <v>#DIV/0!</v>
      </c>
      <c r="BB375" s="351" t="e">
        <f t="shared" si="347"/>
        <v>#DIV/0!</v>
      </c>
      <c r="BC375" s="351" t="e">
        <f t="shared" si="347"/>
        <v>#DIV/0!</v>
      </c>
      <c r="BD375" s="351" t="e">
        <f t="shared" si="347"/>
        <v>#DIV/0!</v>
      </c>
      <c r="BE375" s="351" t="e">
        <f t="shared" si="347"/>
        <v>#DIV/0!</v>
      </c>
      <c r="BF375" s="351" t="e">
        <f t="shared" si="347"/>
        <v>#DIV/0!</v>
      </c>
      <c r="BG375" s="351" t="e">
        <f t="shared" si="347"/>
        <v>#DIV/0!</v>
      </c>
      <c r="BH375" s="351" t="e">
        <f t="shared" si="347"/>
        <v>#DIV/0!</v>
      </c>
      <c r="BI375" s="351" t="e">
        <f t="shared" si="347"/>
        <v>#DIV/0!</v>
      </c>
      <c r="BJ375" s="351" t="e">
        <f t="shared" si="347"/>
        <v>#DIV/0!</v>
      </c>
      <c r="BK375" s="351" t="e">
        <f t="shared" si="347"/>
        <v>#DIV/0!</v>
      </c>
      <c r="BL375" s="351" t="e">
        <f t="shared" si="347"/>
        <v>#DIV/0!</v>
      </c>
      <c r="BM375" s="351" t="e">
        <f t="shared" si="347"/>
        <v>#DIV/0!</v>
      </c>
      <c r="BN375" s="351" t="e">
        <f t="shared" si="347"/>
        <v>#DIV/0!</v>
      </c>
      <c r="BO375" s="351" t="e">
        <f t="shared" si="347"/>
        <v>#DIV/0!</v>
      </c>
    </row>
    <row r="376" spans="2:67" ht="30.75" x14ac:dyDescent="0.25">
      <c r="B376" s="334" t="s">
        <v>341</v>
      </c>
      <c r="C376" s="351" t="e">
        <f t="shared" ref="C376:AH376" si="348">C364/C372</f>
        <v>#DIV/0!</v>
      </c>
      <c r="D376" s="351" t="e">
        <f t="shared" si="348"/>
        <v>#DIV/0!</v>
      </c>
      <c r="E376" s="351" t="e">
        <f t="shared" si="348"/>
        <v>#DIV/0!</v>
      </c>
      <c r="F376" s="351" t="e">
        <f t="shared" si="348"/>
        <v>#DIV/0!</v>
      </c>
      <c r="G376" s="351" t="e">
        <f t="shared" si="348"/>
        <v>#DIV/0!</v>
      </c>
      <c r="H376" s="351" t="e">
        <f t="shared" si="348"/>
        <v>#DIV/0!</v>
      </c>
      <c r="I376" s="351" t="e">
        <f t="shared" si="348"/>
        <v>#DIV/0!</v>
      </c>
      <c r="J376" s="351" t="e">
        <f t="shared" si="348"/>
        <v>#DIV/0!</v>
      </c>
      <c r="K376" s="351" t="e">
        <f t="shared" si="348"/>
        <v>#DIV/0!</v>
      </c>
      <c r="L376" s="351" t="e">
        <f t="shared" si="348"/>
        <v>#DIV/0!</v>
      </c>
      <c r="M376" s="351" t="e">
        <f t="shared" si="348"/>
        <v>#DIV/0!</v>
      </c>
      <c r="N376" s="351" t="e">
        <f t="shared" si="348"/>
        <v>#DIV/0!</v>
      </c>
      <c r="O376" s="351" t="e">
        <f t="shared" si="348"/>
        <v>#DIV/0!</v>
      </c>
      <c r="P376" s="351" t="e">
        <f t="shared" si="348"/>
        <v>#DIV/0!</v>
      </c>
      <c r="Q376" s="351" t="e">
        <f t="shared" si="348"/>
        <v>#DIV/0!</v>
      </c>
      <c r="R376" s="351" t="e">
        <f t="shared" si="348"/>
        <v>#DIV/0!</v>
      </c>
      <c r="S376" s="351" t="e">
        <f t="shared" si="348"/>
        <v>#DIV/0!</v>
      </c>
      <c r="T376" s="351" t="e">
        <f t="shared" si="348"/>
        <v>#DIV/0!</v>
      </c>
      <c r="U376" s="351" t="e">
        <f t="shared" si="348"/>
        <v>#DIV/0!</v>
      </c>
      <c r="V376" s="351" t="e">
        <f t="shared" si="348"/>
        <v>#DIV/0!</v>
      </c>
      <c r="W376" s="351" t="e">
        <f t="shared" si="348"/>
        <v>#DIV/0!</v>
      </c>
      <c r="X376" s="351" t="e">
        <f t="shared" si="348"/>
        <v>#DIV/0!</v>
      </c>
      <c r="Y376" s="351" t="e">
        <f t="shared" si="348"/>
        <v>#DIV/0!</v>
      </c>
      <c r="Z376" s="351" t="e">
        <f t="shared" si="348"/>
        <v>#DIV/0!</v>
      </c>
      <c r="AA376" s="351" t="e">
        <f t="shared" si="348"/>
        <v>#DIV/0!</v>
      </c>
      <c r="AB376" s="351" t="e">
        <f t="shared" si="348"/>
        <v>#DIV/0!</v>
      </c>
      <c r="AC376" s="351" t="e">
        <f t="shared" si="348"/>
        <v>#DIV/0!</v>
      </c>
      <c r="AD376" s="351" t="e">
        <f t="shared" si="348"/>
        <v>#DIV/0!</v>
      </c>
      <c r="AE376" s="351" t="e">
        <f t="shared" si="348"/>
        <v>#DIV/0!</v>
      </c>
      <c r="AF376" s="351" t="e">
        <f t="shared" si="348"/>
        <v>#DIV/0!</v>
      </c>
      <c r="AG376" s="351" t="e">
        <f t="shared" si="348"/>
        <v>#DIV/0!</v>
      </c>
      <c r="AH376" s="351" t="e">
        <f t="shared" si="348"/>
        <v>#DIV/0!</v>
      </c>
      <c r="AI376" s="351" t="e">
        <f t="shared" ref="AI376:BO376" si="349">AI364/AI372</f>
        <v>#DIV/0!</v>
      </c>
      <c r="AJ376" s="351" t="e">
        <f t="shared" si="349"/>
        <v>#DIV/0!</v>
      </c>
      <c r="AK376" s="351" t="e">
        <f t="shared" si="349"/>
        <v>#DIV/0!</v>
      </c>
      <c r="AL376" s="351" t="e">
        <f t="shared" si="349"/>
        <v>#DIV/0!</v>
      </c>
      <c r="AM376" s="351" t="e">
        <f t="shared" si="349"/>
        <v>#DIV/0!</v>
      </c>
      <c r="AN376" s="351" t="e">
        <f t="shared" si="349"/>
        <v>#DIV/0!</v>
      </c>
      <c r="AO376" s="351" t="e">
        <f t="shared" si="349"/>
        <v>#DIV/0!</v>
      </c>
      <c r="AP376" s="351" t="e">
        <f t="shared" si="349"/>
        <v>#DIV/0!</v>
      </c>
      <c r="AQ376" s="351" t="e">
        <f t="shared" si="349"/>
        <v>#DIV/0!</v>
      </c>
      <c r="AR376" s="351" t="e">
        <f t="shared" si="349"/>
        <v>#DIV/0!</v>
      </c>
      <c r="AS376" s="351" t="e">
        <f t="shared" si="349"/>
        <v>#DIV/0!</v>
      </c>
      <c r="AT376" s="351" t="e">
        <f t="shared" si="349"/>
        <v>#DIV/0!</v>
      </c>
      <c r="AU376" s="351" t="e">
        <f t="shared" si="349"/>
        <v>#DIV/0!</v>
      </c>
      <c r="AV376" s="351" t="e">
        <f t="shared" si="349"/>
        <v>#DIV/0!</v>
      </c>
      <c r="AW376" s="351" t="e">
        <f t="shared" si="349"/>
        <v>#DIV/0!</v>
      </c>
      <c r="AX376" s="351" t="e">
        <f t="shared" si="349"/>
        <v>#DIV/0!</v>
      </c>
      <c r="AY376" s="351" t="e">
        <f t="shared" si="349"/>
        <v>#DIV/0!</v>
      </c>
      <c r="AZ376" s="351" t="e">
        <f t="shared" si="349"/>
        <v>#DIV/0!</v>
      </c>
      <c r="BA376" s="351" t="e">
        <f t="shared" si="349"/>
        <v>#DIV/0!</v>
      </c>
      <c r="BB376" s="351" t="e">
        <f t="shared" si="349"/>
        <v>#DIV/0!</v>
      </c>
      <c r="BC376" s="351" t="e">
        <f t="shared" si="349"/>
        <v>#DIV/0!</v>
      </c>
      <c r="BD376" s="351" t="e">
        <f t="shared" si="349"/>
        <v>#DIV/0!</v>
      </c>
      <c r="BE376" s="351" t="e">
        <f t="shared" si="349"/>
        <v>#DIV/0!</v>
      </c>
      <c r="BF376" s="351" t="e">
        <f t="shared" si="349"/>
        <v>#DIV/0!</v>
      </c>
      <c r="BG376" s="351" t="e">
        <f t="shared" si="349"/>
        <v>#DIV/0!</v>
      </c>
      <c r="BH376" s="351" t="e">
        <f t="shared" si="349"/>
        <v>#DIV/0!</v>
      </c>
      <c r="BI376" s="351" t="e">
        <f t="shared" si="349"/>
        <v>#DIV/0!</v>
      </c>
      <c r="BJ376" s="351" t="e">
        <f t="shared" si="349"/>
        <v>#DIV/0!</v>
      </c>
      <c r="BK376" s="351" t="e">
        <f t="shared" si="349"/>
        <v>#DIV/0!</v>
      </c>
      <c r="BL376" s="351" t="e">
        <f t="shared" si="349"/>
        <v>#DIV/0!</v>
      </c>
      <c r="BM376" s="351" t="e">
        <f t="shared" si="349"/>
        <v>#DIV/0!</v>
      </c>
      <c r="BN376" s="351" t="e">
        <f t="shared" si="349"/>
        <v>#DIV/0!</v>
      </c>
      <c r="BO376" s="351" t="e">
        <f t="shared" si="349"/>
        <v>#DIV/0!</v>
      </c>
    </row>
    <row r="377" spans="2:67" s="98" customFormat="1" x14ac:dyDescent="0.25">
      <c r="K377"/>
      <c r="L377"/>
      <c r="M377"/>
      <c r="N377"/>
      <c r="O377"/>
      <c r="P377"/>
      <c r="Q377"/>
      <c r="R377" s="31"/>
      <c r="S377" s="31"/>
    </row>
    <row r="378" spans="2:67" s="98" customFormat="1" ht="15.75" x14ac:dyDescent="0.25">
      <c r="B378" s="480" t="s">
        <v>263</v>
      </c>
      <c r="C378" s="480"/>
      <c r="D378" s="480"/>
      <c r="E378" s="480"/>
      <c r="F378" s="111"/>
      <c r="G378" s="111"/>
      <c r="K378"/>
      <c r="L378"/>
      <c r="M378"/>
      <c r="N378"/>
      <c r="O378"/>
      <c r="P378"/>
      <c r="Q378"/>
      <c r="R378" s="31"/>
      <c r="S378" s="31"/>
    </row>
    <row r="379" spans="2:67" s="98" customFormat="1" ht="15.75" x14ac:dyDescent="0.25">
      <c r="B379" s="111"/>
      <c r="C379" s="111"/>
      <c r="D379" s="111"/>
      <c r="E379" s="111"/>
      <c r="F379" s="111"/>
      <c r="G379" s="111"/>
      <c r="K379"/>
      <c r="L379"/>
      <c r="M379"/>
      <c r="N379"/>
      <c r="O379"/>
      <c r="P379"/>
      <c r="Q379"/>
      <c r="R379" s="31"/>
      <c r="S379" s="31"/>
    </row>
    <row r="380" spans="2:67" s="98" customFormat="1" ht="30" customHeight="1" x14ac:dyDescent="0.25">
      <c r="B380" s="124"/>
      <c r="C380" s="491" t="s">
        <v>152</v>
      </c>
      <c r="D380" s="491"/>
      <c r="E380" s="491"/>
      <c r="F380" s="491"/>
      <c r="G380" s="491"/>
      <c r="K380"/>
      <c r="L380"/>
      <c r="M380"/>
      <c r="N380"/>
      <c r="O380"/>
      <c r="P380"/>
      <c r="Q380"/>
      <c r="R380" s="31"/>
      <c r="S380" s="31"/>
    </row>
    <row r="381" spans="2:67" s="98" customFormat="1" ht="30" customHeight="1" x14ac:dyDescent="0.25">
      <c r="B381" s="113" t="s">
        <v>153</v>
      </c>
      <c r="C381" s="494"/>
      <c r="D381" s="494"/>
      <c r="E381" s="494"/>
      <c r="F381" s="494"/>
      <c r="G381" s="494"/>
      <c r="K381"/>
      <c r="L381"/>
      <c r="M381"/>
      <c r="N381"/>
      <c r="O381"/>
      <c r="P381"/>
      <c r="Q381"/>
      <c r="R381" s="31"/>
      <c r="S381" s="31"/>
    </row>
    <row r="382" spans="2:67" s="98" customFormat="1" ht="15.95" customHeight="1" thickBot="1" x14ac:dyDescent="0.3">
      <c r="B382" s="113" t="s">
        <v>243</v>
      </c>
      <c r="C382" s="474" t="s">
        <v>9</v>
      </c>
      <c r="D382" s="474"/>
      <c r="E382" s="474"/>
      <c r="F382" s="474"/>
      <c r="G382" s="474"/>
      <c r="H382" s="493">
        <v>2018</v>
      </c>
      <c r="I382" s="493"/>
      <c r="J382" s="493"/>
      <c r="K382" s="493"/>
      <c r="L382" s="493"/>
      <c r="M382" s="493"/>
      <c r="N382" s="493"/>
      <c r="O382" s="493"/>
      <c r="P382" s="493"/>
      <c r="Q382" s="493">
        <v>2019</v>
      </c>
      <c r="R382" s="493"/>
      <c r="S382" s="493"/>
      <c r="T382" s="493"/>
      <c r="U382" s="493"/>
      <c r="V382" s="493"/>
      <c r="W382" s="493"/>
      <c r="X382" s="493"/>
      <c r="Y382" s="493"/>
      <c r="Z382" s="495"/>
      <c r="AA382" s="495"/>
      <c r="AB382" s="495"/>
      <c r="AC382" s="493">
        <v>2020</v>
      </c>
      <c r="AD382" s="493"/>
      <c r="AE382" s="493"/>
      <c r="AF382" s="493"/>
      <c r="AG382" s="493"/>
      <c r="AH382" s="493"/>
      <c r="AI382" s="493"/>
      <c r="AJ382" s="493"/>
      <c r="AK382" s="493"/>
      <c r="AL382" s="493"/>
      <c r="AM382" s="493"/>
      <c r="AN382" s="493"/>
      <c r="AO382" s="493">
        <v>2021</v>
      </c>
      <c r="AP382" s="493"/>
      <c r="AQ382" s="493"/>
      <c r="AR382" s="493"/>
      <c r="AS382" s="493"/>
      <c r="AT382" s="493"/>
      <c r="AU382" s="493"/>
      <c r="AV382" s="493"/>
      <c r="AW382" s="493"/>
      <c r="AX382" s="493"/>
      <c r="AY382" s="493"/>
      <c r="AZ382" s="493"/>
      <c r="BA382" s="493">
        <v>2022</v>
      </c>
      <c r="BB382" s="493"/>
      <c r="BC382" s="493"/>
      <c r="BD382" s="493"/>
      <c r="BE382" s="493"/>
      <c r="BF382" s="493"/>
      <c r="BG382" s="493"/>
      <c r="BH382" s="493"/>
      <c r="BI382" s="493"/>
      <c r="BJ382" s="493"/>
      <c r="BK382" s="493"/>
      <c r="BL382" s="493"/>
      <c r="BM382" s="493">
        <v>2023</v>
      </c>
      <c r="BN382" s="493"/>
      <c r="BO382" s="493"/>
    </row>
    <row r="383" spans="2:67" s="98" customFormat="1" ht="45" x14ac:dyDescent="0.25">
      <c r="B383" s="113" t="s">
        <v>227</v>
      </c>
      <c r="C383" s="114" t="s">
        <v>245</v>
      </c>
      <c r="D383" s="114" t="s">
        <v>246</v>
      </c>
      <c r="E383" s="114" t="s">
        <v>247</v>
      </c>
      <c r="F383" s="114" t="s">
        <v>248</v>
      </c>
      <c r="G383" s="114" t="s">
        <v>249</v>
      </c>
      <c r="H383" s="114" t="s">
        <v>264</v>
      </c>
      <c r="I383" s="114" t="s">
        <v>265</v>
      </c>
      <c r="J383" s="114" t="s">
        <v>266</v>
      </c>
      <c r="K383" s="114" t="s">
        <v>267</v>
      </c>
      <c r="L383" s="114" t="s">
        <v>268</v>
      </c>
      <c r="M383" s="114" t="s">
        <v>269</v>
      </c>
      <c r="N383" s="114" t="s">
        <v>270</v>
      </c>
      <c r="O383" s="114" t="s">
        <v>271</v>
      </c>
      <c r="P383" s="114" t="s">
        <v>272</v>
      </c>
      <c r="Q383" s="114" t="s">
        <v>273</v>
      </c>
      <c r="R383" s="114" t="s">
        <v>274</v>
      </c>
      <c r="S383" s="114" t="s">
        <v>275</v>
      </c>
      <c r="T383" s="114" t="s">
        <v>276</v>
      </c>
      <c r="U383" s="114" t="s">
        <v>277</v>
      </c>
      <c r="V383" s="114" t="s">
        <v>278</v>
      </c>
      <c r="W383" s="114" t="s">
        <v>279</v>
      </c>
      <c r="X383" s="114" t="s">
        <v>280</v>
      </c>
      <c r="Y383" s="114" t="s">
        <v>281</v>
      </c>
      <c r="Z383" s="114" t="s">
        <v>282</v>
      </c>
      <c r="AA383" s="114" t="s">
        <v>283</v>
      </c>
      <c r="AB383" s="114" t="s">
        <v>284</v>
      </c>
      <c r="AC383" s="114" t="s">
        <v>285</v>
      </c>
      <c r="AD383" s="114" t="s">
        <v>286</v>
      </c>
      <c r="AE383" s="114" t="s">
        <v>287</v>
      </c>
      <c r="AF383" s="114" t="s">
        <v>288</v>
      </c>
      <c r="AG383" s="114" t="s">
        <v>289</v>
      </c>
      <c r="AH383" s="114" t="s">
        <v>290</v>
      </c>
      <c r="AI383" s="114" t="s">
        <v>291</v>
      </c>
      <c r="AJ383" s="114" t="s">
        <v>292</v>
      </c>
      <c r="AK383" s="114" t="s">
        <v>293</v>
      </c>
      <c r="AL383" s="114" t="s">
        <v>294</v>
      </c>
      <c r="AM383" s="114" t="s">
        <v>295</v>
      </c>
      <c r="AN383" s="114" t="s">
        <v>296</v>
      </c>
      <c r="AO383" s="114" t="s">
        <v>297</v>
      </c>
      <c r="AP383" s="114" t="s">
        <v>298</v>
      </c>
      <c r="AQ383" s="114" t="s">
        <v>299</v>
      </c>
      <c r="AR383" s="114" t="s">
        <v>300</v>
      </c>
      <c r="AS383" s="114" t="s">
        <v>301</v>
      </c>
      <c r="AT383" s="114" t="s">
        <v>302</v>
      </c>
      <c r="AU383" s="114" t="s">
        <v>303</v>
      </c>
      <c r="AV383" s="114" t="s">
        <v>304</v>
      </c>
      <c r="AW383" s="114" t="s">
        <v>305</v>
      </c>
      <c r="AX383" s="114" t="s">
        <v>306</v>
      </c>
      <c r="AY383" s="114" t="s">
        <v>307</v>
      </c>
      <c r="AZ383" s="114" t="s">
        <v>308</v>
      </c>
      <c r="BA383" s="114" t="s">
        <v>309</v>
      </c>
      <c r="BB383" s="114" t="s">
        <v>310</v>
      </c>
      <c r="BC383" s="114" t="s">
        <v>311</v>
      </c>
      <c r="BD383" s="114" t="s">
        <v>312</v>
      </c>
      <c r="BE383" s="114" t="s">
        <v>313</v>
      </c>
      <c r="BF383" s="114" t="s">
        <v>314</v>
      </c>
      <c r="BG383" s="114" t="s">
        <v>315</v>
      </c>
      <c r="BH383" s="114" t="s">
        <v>316</v>
      </c>
      <c r="BI383" s="114" t="s">
        <v>317</v>
      </c>
      <c r="BJ383" s="114" t="s">
        <v>318</v>
      </c>
      <c r="BK383" s="114" t="s">
        <v>319</v>
      </c>
      <c r="BL383" s="114" t="s">
        <v>320</v>
      </c>
      <c r="BM383" s="330" t="s">
        <v>321</v>
      </c>
      <c r="BN383" s="330" t="s">
        <v>322</v>
      </c>
      <c r="BO383" s="330" t="s">
        <v>323</v>
      </c>
    </row>
    <row r="384" spans="2:67" ht="30.75" x14ac:dyDescent="0.25">
      <c r="B384" s="113" t="s">
        <v>324</v>
      </c>
      <c r="C384" s="156"/>
      <c r="D384" s="156"/>
      <c r="E384" s="156"/>
      <c r="F384" s="156"/>
      <c r="G384" s="331"/>
      <c r="H384" s="332"/>
      <c r="I384" s="332"/>
      <c r="J384" s="332"/>
      <c r="K384" s="332"/>
      <c r="L384" s="332"/>
      <c r="M384" s="332"/>
      <c r="N384" s="332"/>
      <c r="O384" s="332"/>
      <c r="P384" s="332"/>
      <c r="Q384" s="332"/>
      <c r="R384" s="332"/>
      <c r="S384" s="332"/>
      <c r="T384" s="332"/>
      <c r="U384" s="332"/>
      <c r="V384" s="332"/>
      <c r="W384" s="332"/>
      <c r="X384" s="332"/>
      <c r="Y384" s="332"/>
      <c r="Z384" s="332"/>
      <c r="AA384" s="332"/>
      <c r="AB384" s="332"/>
      <c r="AC384" s="332"/>
      <c r="AD384" s="332"/>
      <c r="AE384" s="332"/>
      <c r="AF384" s="332"/>
      <c r="AG384" s="332"/>
      <c r="AH384" s="332"/>
      <c r="AI384" s="332"/>
      <c r="AJ384" s="332"/>
      <c r="AK384" s="332"/>
      <c r="AL384" s="332"/>
      <c r="AM384" s="332"/>
      <c r="AN384" s="332"/>
      <c r="AO384" s="332"/>
      <c r="AP384" s="332"/>
      <c r="AQ384" s="332"/>
      <c r="AR384" s="332"/>
      <c r="AS384" s="332"/>
      <c r="AT384" s="332"/>
      <c r="AU384" s="332"/>
      <c r="AV384" s="332"/>
      <c r="AW384" s="332"/>
      <c r="AX384" s="332"/>
      <c r="AY384" s="332"/>
      <c r="AZ384" s="332"/>
      <c r="BA384" s="332"/>
      <c r="BB384" s="332"/>
      <c r="BC384" s="332"/>
      <c r="BD384" s="332"/>
      <c r="BE384" s="332"/>
      <c r="BF384" s="332"/>
      <c r="BG384" s="332"/>
      <c r="BH384" s="332"/>
      <c r="BI384" s="332"/>
      <c r="BJ384" s="332"/>
      <c r="BK384" s="332"/>
      <c r="BL384" s="333"/>
      <c r="BM384" s="332"/>
      <c r="BN384" s="332"/>
      <c r="BO384" s="332"/>
    </row>
    <row r="385" spans="2:67" ht="30.75" x14ac:dyDescent="0.25">
      <c r="B385" s="113" t="s">
        <v>325</v>
      </c>
      <c r="C385" s="156"/>
      <c r="D385" s="156"/>
      <c r="E385" s="156"/>
      <c r="F385" s="156"/>
      <c r="G385" s="331"/>
      <c r="H385" s="332"/>
      <c r="I385" s="332"/>
      <c r="J385" s="332"/>
      <c r="K385" s="332"/>
      <c r="L385" s="332"/>
      <c r="M385" s="332"/>
      <c r="N385" s="332"/>
      <c r="O385" s="332"/>
      <c r="P385" s="332"/>
      <c r="Q385" s="332"/>
      <c r="R385" s="332"/>
      <c r="S385" s="332"/>
      <c r="T385" s="332"/>
      <c r="U385" s="332"/>
      <c r="V385" s="332"/>
      <c r="W385" s="332"/>
      <c r="X385" s="332"/>
      <c r="Y385" s="332"/>
      <c r="Z385" s="332"/>
      <c r="AA385" s="332"/>
      <c r="AB385" s="332"/>
      <c r="AC385" s="332"/>
      <c r="AD385" s="332"/>
      <c r="AE385" s="332"/>
      <c r="AF385" s="332"/>
      <c r="AG385" s="332"/>
      <c r="AH385" s="332"/>
      <c r="AI385" s="332"/>
      <c r="AJ385" s="332"/>
      <c r="AK385" s="332"/>
      <c r="AL385" s="332"/>
      <c r="AM385" s="332"/>
      <c r="AN385" s="332"/>
      <c r="AO385" s="332"/>
      <c r="AP385" s="332"/>
      <c r="AQ385" s="332"/>
      <c r="AR385" s="332"/>
      <c r="AS385" s="332"/>
      <c r="AT385" s="332"/>
      <c r="AU385" s="332"/>
      <c r="AV385" s="332"/>
      <c r="AW385" s="332"/>
      <c r="AX385" s="332"/>
      <c r="AY385" s="332"/>
      <c r="AZ385" s="332"/>
      <c r="BA385" s="332"/>
      <c r="BB385" s="332"/>
      <c r="BC385" s="332"/>
      <c r="BD385" s="332"/>
      <c r="BE385" s="332"/>
      <c r="BF385" s="332"/>
      <c r="BG385" s="332"/>
      <c r="BH385" s="332"/>
      <c r="BI385" s="332"/>
      <c r="BJ385" s="332"/>
      <c r="BK385" s="332"/>
      <c r="BL385" s="333"/>
      <c r="BM385" s="332"/>
      <c r="BN385" s="332"/>
      <c r="BO385" s="332"/>
    </row>
    <row r="386" spans="2:67" ht="15.75" x14ac:dyDescent="0.25">
      <c r="B386" s="334" t="s">
        <v>326</v>
      </c>
      <c r="C386" s="335">
        <f t="shared" ref="C386:AH386" si="350">SUM(C384+C385)</f>
        <v>0</v>
      </c>
      <c r="D386" s="335">
        <f t="shared" si="350"/>
        <v>0</v>
      </c>
      <c r="E386" s="335">
        <f t="shared" si="350"/>
        <v>0</v>
      </c>
      <c r="F386" s="335">
        <f t="shared" si="350"/>
        <v>0</v>
      </c>
      <c r="G386" s="335">
        <f t="shared" si="350"/>
        <v>0</v>
      </c>
      <c r="H386" s="335">
        <f t="shared" si="350"/>
        <v>0</v>
      </c>
      <c r="I386" s="335">
        <f t="shared" si="350"/>
        <v>0</v>
      </c>
      <c r="J386" s="335">
        <f t="shared" si="350"/>
        <v>0</v>
      </c>
      <c r="K386" s="335">
        <f t="shared" si="350"/>
        <v>0</v>
      </c>
      <c r="L386" s="335">
        <f t="shared" si="350"/>
        <v>0</v>
      </c>
      <c r="M386" s="335">
        <f t="shared" si="350"/>
        <v>0</v>
      </c>
      <c r="N386" s="335">
        <f t="shared" si="350"/>
        <v>0</v>
      </c>
      <c r="O386" s="335">
        <f t="shared" si="350"/>
        <v>0</v>
      </c>
      <c r="P386" s="335">
        <f t="shared" si="350"/>
        <v>0</v>
      </c>
      <c r="Q386" s="335">
        <f t="shared" si="350"/>
        <v>0</v>
      </c>
      <c r="R386" s="335">
        <f t="shared" si="350"/>
        <v>0</v>
      </c>
      <c r="S386" s="335">
        <f t="shared" si="350"/>
        <v>0</v>
      </c>
      <c r="T386" s="335">
        <f t="shared" si="350"/>
        <v>0</v>
      </c>
      <c r="U386" s="335">
        <f t="shared" si="350"/>
        <v>0</v>
      </c>
      <c r="V386" s="335">
        <f t="shared" si="350"/>
        <v>0</v>
      </c>
      <c r="W386" s="335">
        <f t="shared" si="350"/>
        <v>0</v>
      </c>
      <c r="X386" s="335">
        <f t="shared" si="350"/>
        <v>0</v>
      </c>
      <c r="Y386" s="335">
        <f t="shared" si="350"/>
        <v>0</v>
      </c>
      <c r="Z386" s="335">
        <f t="shared" si="350"/>
        <v>0</v>
      </c>
      <c r="AA386" s="335">
        <f t="shared" si="350"/>
        <v>0</v>
      </c>
      <c r="AB386" s="335">
        <f t="shared" si="350"/>
        <v>0</v>
      </c>
      <c r="AC386" s="335">
        <f t="shared" si="350"/>
        <v>0</v>
      </c>
      <c r="AD386" s="335">
        <f t="shared" si="350"/>
        <v>0</v>
      </c>
      <c r="AE386" s="335">
        <f t="shared" si="350"/>
        <v>0</v>
      </c>
      <c r="AF386" s="335">
        <f t="shared" si="350"/>
        <v>0</v>
      </c>
      <c r="AG386" s="335">
        <f t="shared" si="350"/>
        <v>0</v>
      </c>
      <c r="AH386" s="335">
        <f t="shared" si="350"/>
        <v>0</v>
      </c>
      <c r="AI386" s="335">
        <f t="shared" ref="AI386:BN386" si="351">SUM(AI384+AI385)</f>
        <v>0</v>
      </c>
      <c r="AJ386" s="335">
        <f t="shared" si="351"/>
        <v>0</v>
      </c>
      <c r="AK386" s="335">
        <f t="shared" si="351"/>
        <v>0</v>
      </c>
      <c r="AL386" s="335">
        <f t="shared" si="351"/>
        <v>0</v>
      </c>
      <c r="AM386" s="335">
        <f t="shared" si="351"/>
        <v>0</v>
      </c>
      <c r="AN386" s="335">
        <f t="shared" si="351"/>
        <v>0</v>
      </c>
      <c r="AO386" s="335">
        <f t="shared" si="351"/>
        <v>0</v>
      </c>
      <c r="AP386" s="335">
        <f t="shared" si="351"/>
        <v>0</v>
      </c>
      <c r="AQ386" s="335">
        <f t="shared" si="351"/>
        <v>0</v>
      </c>
      <c r="AR386" s="335">
        <f t="shared" si="351"/>
        <v>0</v>
      </c>
      <c r="AS386" s="335">
        <f t="shared" si="351"/>
        <v>0</v>
      </c>
      <c r="AT386" s="335">
        <f t="shared" si="351"/>
        <v>0</v>
      </c>
      <c r="AU386" s="335">
        <f t="shared" si="351"/>
        <v>0</v>
      </c>
      <c r="AV386" s="335">
        <f t="shared" si="351"/>
        <v>0</v>
      </c>
      <c r="AW386" s="335">
        <f t="shared" si="351"/>
        <v>0</v>
      </c>
      <c r="AX386" s="335">
        <f t="shared" si="351"/>
        <v>0</v>
      </c>
      <c r="AY386" s="335">
        <f t="shared" si="351"/>
        <v>0</v>
      </c>
      <c r="AZ386" s="335">
        <f t="shared" si="351"/>
        <v>0</v>
      </c>
      <c r="BA386" s="335">
        <f t="shared" si="351"/>
        <v>0</v>
      </c>
      <c r="BB386" s="335">
        <f t="shared" si="351"/>
        <v>0</v>
      </c>
      <c r="BC386" s="335">
        <f t="shared" si="351"/>
        <v>0</v>
      </c>
      <c r="BD386" s="335">
        <f t="shared" si="351"/>
        <v>0</v>
      </c>
      <c r="BE386" s="335">
        <f t="shared" si="351"/>
        <v>0</v>
      </c>
      <c r="BF386" s="335">
        <f t="shared" si="351"/>
        <v>0</v>
      </c>
      <c r="BG386" s="335">
        <f t="shared" si="351"/>
        <v>0</v>
      </c>
      <c r="BH386" s="335">
        <f t="shared" si="351"/>
        <v>0</v>
      </c>
      <c r="BI386" s="335">
        <f t="shared" si="351"/>
        <v>0</v>
      </c>
      <c r="BJ386" s="335">
        <f t="shared" si="351"/>
        <v>0</v>
      </c>
      <c r="BK386" s="335">
        <f t="shared" si="351"/>
        <v>0</v>
      </c>
      <c r="BL386" s="335">
        <f t="shared" si="351"/>
        <v>0</v>
      </c>
      <c r="BM386" s="335">
        <f t="shared" si="351"/>
        <v>0</v>
      </c>
      <c r="BN386" s="335">
        <f t="shared" si="351"/>
        <v>0</v>
      </c>
      <c r="BO386" s="335">
        <f t="shared" ref="BO386" si="352">SUM(BO384+BO385)</f>
        <v>0</v>
      </c>
    </row>
    <row r="387" spans="2:67" ht="30.75" x14ac:dyDescent="0.25">
      <c r="B387" s="113" t="s">
        <v>327</v>
      </c>
      <c r="C387" s="156"/>
      <c r="D387" s="156"/>
      <c r="E387" s="156"/>
      <c r="F387" s="156"/>
      <c r="G387" s="331"/>
      <c r="H387" s="332"/>
      <c r="I387" s="332"/>
      <c r="J387" s="332"/>
      <c r="K387" s="332"/>
      <c r="L387" s="332"/>
      <c r="M387" s="332"/>
      <c r="N387" s="332"/>
      <c r="O387" s="332"/>
      <c r="P387" s="332"/>
      <c r="Q387" s="332"/>
      <c r="R387" s="332"/>
      <c r="S387" s="332"/>
      <c r="T387" s="332"/>
      <c r="U387" s="332"/>
      <c r="V387" s="332"/>
      <c r="W387" s="332"/>
      <c r="X387" s="332"/>
      <c r="Y387" s="332"/>
      <c r="Z387" s="332"/>
      <c r="AA387" s="332"/>
      <c r="AB387" s="332"/>
      <c r="AC387" s="332"/>
      <c r="AD387" s="332"/>
      <c r="AE387" s="332"/>
      <c r="AF387" s="332"/>
      <c r="AG387" s="332"/>
      <c r="AH387" s="332"/>
      <c r="AI387" s="332"/>
      <c r="AJ387" s="332"/>
      <c r="AK387" s="332"/>
      <c r="AL387" s="332"/>
      <c r="AM387" s="332"/>
      <c r="AN387" s="332"/>
      <c r="AO387" s="332"/>
      <c r="AP387" s="332"/>
      <c r="AQ387" s="332"/>
      <c r="AR387" s="332"/>
      <c r="AS387" s="332"/>
      <c r="AT387" s="332"/>
      <c r="AU387" s="332"/>
      <c r="AV387" s="332"/>
      <c r="AW387" s="332"/>
      <c r="AX387" s="332"/>
      <c r="AY387" s="332"/>
      <c r="AZ387" s="332"/>
      <c r="BA387" s="332"/>
      <c r="BB387" s="332"/>
      <c r="BC387" s="332"/>
      <c r="BD387" s="332"/>
      <c r="BE387" s="332"/>
      <c r="BF387" s="332"/>
      <c r="BG387" s="332"/>
      <c r="BH387" s="332"/>
      <c r="BI387" s="332"/>
      <c r="BJ387" s="332"/>
      <c r="BK387" s="332"/>
      <c r="BL387" s="333"/>
      <c r="BM387" s="332"/>
      <c r="BN387" s="332"/>
      <c r="BO387" s="332"/>
    </row>
    <row r="388" spans="2:67" ht="30.75" x14ac:dyDescent="0.25">
      <c r="B388" s="113" t="s">
        <v>328</v>
      </c>
      <c r="C388" s="156"/>
      <c r="D388" s="156"/>
      <c r="E388" s="156"/>
      <c r="F388" s="156"/>
      <c r="G388" s="331"/>
      <c r="H388" s="332"/>
      <c r="I388" s="332"/>
      <c r="J388" s="332"/>
      <c r="K388" s="332"/>
      <c r="L388" s="332"/>
      <c r="M388" s="332"/>
      <c r="N388" s="332"/>
      <c r="O388" s="332"/>
      <c r="P388" s="332"/>
      <c r="Q388" s="332"/>
      <c r="R388" s="332"/>
      <c r="S388" s="332"/>
      <c r="T388" s="332"/>
      <c r="U388" s="332"/>
      <c r="V388" s="332"/>
      <c r="W388" s="332"/>
      <c r="X388" s="332"/>
      <c r="Y388" s="332"/>
      <c r="Z388" s="332"/>
      <c r="AA388" s="332"/>
      <c r="AB388" s="332"/>
      <c r="AC388" s="332"/>
      <c r="AD388" s="332"/>
      <c r="AE388" s="332"/>
      <c r="AF388" s="332"/>
      <c r="AG388" s="332"/>
      <c r="AH388" s="332"/>
      <c r="AI388" s="332"/>
      <c r="AJ388" s="332"/>
      <c r="AK388" s="332"/>
      <c r="AL388" s="332"/>
      <c r="AM388" s="332"/>
      <c r="AN388" s="332"/>
      <c r="AO388" s="332"/>
      <c r="AP388" s="332"/>
      <c r="AQ388" s="332"/>
      <c r="AR388" s="332"/>
      <c r="AS388" s="332"/>
      <c r="AT388" s="332"/>
      <c r="AU388" s="332"/>
      <c r="AV388" s="332"/>
      <c r="AW388" s="332"/>
      <c r="AX388" s="332"/>
      <c r="AY388" s="332"/>
      <c r="AZ388" s="332"/>
      <c r="BA388" s="332"/>
      <c r="BB388" s="332"/>
      <c r="BC388" s="332"/>
      <c r="BD388" s="332"/>
      <c r="BE388" s="332"/>
      <c r="BF388" s="332"/>
      <c r="BG388" s="332"/>
      <c r="BH388" s="332"/>
      <c r="BI388" s="332"/>
      <c r="BJ388" s="332"/>
      <c r="BK388" s="332"/>
      <c r="BL388" s="333"/>
      <c r="BM388" s="332"/>
      <c r="BN388" s="332"/>
      <c r="BO388" s="332"/>
    </row>
    <row r="389" spans="2:67" ht="15.75" x14ac:dyDescent="0.25">
      <c r="B389" s="334" t="s">
        <v>329</v>
      </c>
      <c r="C389" s="335">
        <f t="shared" ref="C389:AH389" si="353">SUM(C387+C388)</f>
        <v>0</v>
      </c>
      <c r="D389" s="335">
        <f t="shared" si="353"/>
        <v>0</v>
      </c>
      <c r="E389" s="335">
        <f t="shared" si="353"/>
        <v>0</v>
      </c>
      <c r="F389" s="335">
        <f t="shared" si="353"/>
        <v>0</v>
      </c>
      <c r="G389" s="335">
        <f t="shared" si="353"/>
        <v>0</v>
      </c>
      <c r="H389" s="335">
        <f t="shared" si="353"/>
        <v>0</v>
      </c>
      <c r="I389" s="335">
        <f t="shared" si="353"/>
        <v>0</v>
      </c>
      <c r="J389" s="335">
        <f t="shared" si="353"/>
        <v>0</v>
      </c>
      <c r="K389" s="335">
        <f t="shared" si="353"/>
        <v>0</v>
      </c>
      <c r="L389" s="335">
        <f t="shared" si="353"/>
        <v>0</v>
      </c>
      <c r="M389" s="335">
        <f t="shared" si="353"/>
        <v>0</v>
      </c>
      <c r="N389" s="335">
        <f t="shared" si="353"/>
        <v>0</v>
      </c>
      <c r="O389" s="335">
        <f t="shared" si="353"/>
        <v>0</v>
      </c>
      <c r="P389" s="335">
        <f t="shared" si="353"/>
        <v>0</v>
      </c>
      <c r="Q389" s="335">
        <f t="shared" si="353"/>
        <v>0</v>
      </c>
      <c r="R389" s="335">
        <f t="shared" si="353"/>
        <v>0</v>
      </c>
      <c r="S389" s="335">
        <f t="shared" si="353"/>
        <v>0</v>
      </c>
      <c r="T389" s="335">
        <f t="shared" si="353"/>
        <v>0</v>
      </c>
      <c r="U389" s="335">
        <f t="shared" si="353"/>
        <v>0</v>
      </c>
      <c r="V389" s="335">
        <f t="shared" si="353"/>
        <v>0</v>
      </c>
      <c r="W389" s="335">
        <f t="shared" si="353"/>
        <v>0</v>
      </c>
      <c r="X389" s="335">
        <f t="shared" si="353"/>
        <v>0</v>
      </c>
      <c r="Y389" s="335">
        <f t="shared" si="353"/>
        <v>0</v>
      </c>
      <c r="Z389" s="335">
        <f t="shared" si="353"/>
        <v>0</v>
      </c>
      <c r="AA389" s="335">
        <f t="shared" si="353"/>
        <v>0</v>
      </c>
      <c r="AB389" s="335">
        <f t="shared" si="353"/>
        <v>0</v>
      </c>
      <c r="AC389" s="335">
        <f t="shared" si="353"/>
        <v>0</v>
      </c>
      <c r="AD389" s="335">
        <f t="shared" si="353"/>
        <v>0</v>
      </c>
      <c r="AE389" s="335">
        <f t="shared" si="353"/>
        <v>0</v>
      </c>
      <c r="AF389" s="335">
        <f t="shared" si="353"/>
        <v>0</v>
      </c>
      <c r="AG389" s="335">
        <f t="shared" si="353"/>
        <v>0</v>
      </c>
      <c r="AH389" s="335">
        <f t="shared" si="353"/>
        <v>0</v>
      </c>
      <c r="AI389" s="335">
        <f t="shared" ref="AI389:BN389" si="354">SUM(AI387+AI388)</f>
        <v>0</v>
      </c>
      <c r="AJ389" s="335">
        <f t="shared" si="354"/>
        <v>0</v>
      </c>
      <c r="AK389" s="335">
        <f t="shared" si="354"/>
        <v>0</v>
      </c>
      <c r="AL389" s="335">
        <f t="shared" si="354"/>
        <v>0</v>
      </c>
      <c r="AM389" s="335">
        <f t="shared" si="354"/>
        <v>0</v>
      </c>
      <c r="AN389" s="335">
        <f t="shared" si="354"/>
        <v>0</v>
      </c>
      <c r="AO389" s="335">
        <f t="shared" si="354"/>
        <v>0</v>
      </c>
      <c r="AP389" s="335">
        <f t="shared" si="354"/>
        <v>0</v>
      </c>
      <c r="AQ389" s="335">
        <f t="shared" si="354"/>
        <v>0</v>
      </c>
      <c r="AR389" s="335">
        <f t="shared" si="354"/>
        <v>0</v>
      </c>
      <c r="AS389" s="335">
        <f t="shared" si="354"/>
        <v>0</v>
      </c>
      <c r="AT389" s="335">
        <f t="shared" si="354"/>
        <v>0</v>
      </c>
      <c r="AU389" s="335">
        <f t="shared" si="354"/>
        <v>0</v>
      </c>
      <c r="AV389" s="335">
        <f t="shared" si="354"/>
        <v>0</v>
      </c>
      <c r="AW389" s="335">
        <f t="shared" si="354"/>
        <v>0</v>
      </c>
      <c r="AX389" s="335">
        <f t="shared" si="354"/>
        <v>0</v>
      </c>
      <c r="AY389" s="335">
        <f t="shared" si="354"/>
        <v>0</v>
      </c>
      <c r="AZ389" s="335">
        <f t="shared" si="354"/>
        <v>0</v>
      </c>
      <c r="BA389" s="335">
        <f t="shared" si="354"/>
        <v>0</v>
      </c>
      <c r="BB389" s="335">
        <f t="shared" si="354"/>
        <v>0</v>
      </c>
      <c r="BC389" s="335">
        <f t="shared" si="354"/>
        <v>0</v>
      </c>
      <c r="BD389" s="335">
        <f t="shared" si="354"/>
        <v>0</v>
      </c>
      <c r="BE389" s="335">
        <f t="shared" si="354"/>
        <v>0</v>
      </c>
      <c r="BF389" s="335">
        <f t="shared" si="354"/>
        <v>0</v>
      </c>
      <c r="BG389" s="335">
        <f t="shared" si="354"/>
        <v>0</v>
      </c>
      <c r="BH389" s="335">
        <f t="shared" si="354"/>
        <v>0</v>
      </c>
      <c r="BI389" s="335">
        <f t="shared" si="354"/>
        <v>0</v>
      </c>
      <c r="BJ389" s="335">
        <f t="shared" si="354"/>
        <v>0</v>
      </c>
      <c r="BK389" s="335">
        <f t="shared" si="354"/>
        <v>0</v>
      </c>
      <c r="BL389" s="335">
        <f t="shared" si="354"/>
        <v>0</v>
      </c>
      <c r="BM389" s="335">
        <f t="shared" si="354"/>
        <v>0</v>
      </c>
      <c r="BN389" s="335">
        <f t="shared" si="354"/>
        <v>0</v>
      </c>
      <c r="BO389" s="335">
        <f t="shared" ref="BO389" si="355">SUM(BO387+BO388)</f>
        <v>0</v>
      </c>
    </row>
    <row r="390" spans="2:67" ht="15.75" x14ac:dyDescent="0.25">
      <c r="B390" s="336" t="s">
        <v>330</v>
      </c>
      <c r="C390" s="337">
        <f t="shared" ref="C390:AH390" si="356">SUM(C386+C389)</f>
        <v>0</v>
      </c>
      <c r="D390" s="337">
        <f t="shared" si="356"/>
        <v>0</v>
      </c>
      <c r="E390" s="337">
        <f t="shared" si="356"/>
        <v>0</v>
      </c>
      <c r="F390" s="337">
        <f t="shared" si="356"/>
        <v>0</v>
      </c>
      <c r="G390" s="337">
        <f t="shared" si="356"/>
        <v>0</v>
      </c>
      <c r="H390" s="337">
        <f t="shared" si="356"/>
        <v>0</v>
      </c>
      <c r="I390" s="337">
        <f t="shared" si="356"/>
        <v>0</v>
      </c>
      <c r="J390" s="337">
        <f t="shared" si="356"/>
        <v>0</v>
      </c>
      <c r="K390" s="337">
        <f t="shared" si="356"/>
        <v>0</v>
      </c>
      <c r="L390" s="337">
        <f t="shared" si="356"/>
        <v>0</v>
      </c>
      <c r="M390" s="337">
        <f t="shared" si="356"/>
        <v>0</v>
      </c>
      <c r="N390" s="337">
        <f t="shared" si="356"/>
        <v>0</v>
      </c>
      <c r="O390" s="337">
        <f t="shared" si="356"/>
        <v>0</v>
      </c>
      <c r="P390" s="337">
        <f t="shared" si="356"/>
        <v>0</v>
      </c>
      <c r="Q390" s="337">
        <f t="shared" si="356"/>
        <v>0</v>
      </c>
      <c r="R390" s="337">
        <f t="shared" si="356"/>
        <v>0</v>
      </c>
      <c r="S390" s="337">
        <f t="shared" si="356"/>
        <v>0</v>
      </c>
      <c r="T390" s="337">
        <f t="shared" si="356"/>
        <v>0</v>
      </c>
      <c r="U390" s="337">
        <f t="shared" si="356"/>
        <v>0</v>
      </c>
      <c r="V390" s="337">
        <f t="shared" si="356"/>
        <v>0</v>
      </c>
      <c r="W390" s="337">
        <f t="shared" si="356"/>
        <v>0</v>
      </c>
      <c r="X390" s="337">
        <f t="shared" si="356"/>
        <v>0</v>
      </c>
      <c r="Y390" s="337">
        <f t="shared" si="356"/>
        <v>0</v>
      </c>
      <c r="Z390" s="337">
        <f t="shared" si="356"/>
        <v>0</v>
      </c>
      <c r="AA390" s="337">
        <f t="shared" si="356"/>
        <v>0</v>
      </c>
      <c r="AB390" s="337">
        <f t="shared" si="356"/>
        <v>0</v>
      </c>
      <c r="AC390" s="337">
        <f t="shared" si="356"/>
        <v>0</v>
      </c>
      <c r="AD390" s="337">
        <f t="shared" si="356"/>
        <v>0</v>
      </c>
      <c r="AE390" s="337">
        <f t="shared" si="356"/>
        <v>0</v>
      </c>
      <c r="AF390" s="337">
        <f t="shared" si="356"/>
        <v>0</v>
      </c>
      <c r="AG390" s="337">
        <f t="shared" si="356"/>
        <v>0</v>
      </c>
      <c r="AH390" s="337">
        <f t="shared" si="356"/>
        <v>0</v>
      </c>
      <c r="AI390" s="337">
        <f t="shared" ref="AI390:BN390" si="357">SUM(AI386+AI389)</f>
        <v>0</v>
      </c>
      <c r="AJ390" s="337">
        <f t="shared" si="357"/>
        <v>0</v>
      </c>
      <c r="AK390" s="337">
        <f t="shared" si="357"/>
        <v>0</v>
      </c>
      <c r="AL390" s="337">
        <f t="shared" si="357"/>
        <v>0</v>
      </c>
      <c r="AM390" s="337">
        <f t="shared" si="357"/>
        <v>0</v>
      </c>
      <c r="AN390" s="337">
        <f t="shared" si="357"/>
        <v>0</v>
      </c>
      <c r="AO390" s="337">
        <f t="shared" si="357"/>
        <v>0</v>
      </c>
      <c r="AP390" s="337">
        <f t="shared" si="357"/>
        <v>0</v>
      </c>
      <c r="AQ390" s="337">
        <f t="shared" si="357"/>
        <v>0</v>
      </c>
      <c r="AR390" s="337">
        <f t="shared" si="357"/>
        <v>0</v>
      </c>
      <c r="AS390" s="337">
        <f t="shared" si="357"/>
        <v>0</v>
      </c>
      <c r="AT390" s="337">
        <f t="shared" si="357"/>
        <v>0</v>
      </c>
      <c r="AU390" s="337">
        <f t="shared" si="357"/>
        <v>0</v>
      </c>
      <c r="AV390" s="337">
        <f t="shared" si="357"/>
        <v>0</v>
      </c>
      <c r="AW390" s="337">
        <f t="shared" si="357"/>
        <v>0</v>
      </c>
      <c r="AX390" s="337">
        <f t="shared" si="357"/>
        <v>0</v>
      </c>
      <c r="AY390" s="337">
        <f t="shared" si="357"/>
        <v>0</v>
      </c>
      <c r="AZ390" s="337">
        <f t="shared" si="357"/>
        <v>0</v>
      </c>
      <c r="BA390" s="337">
        <f t="shared" si="357"/>
        <v>0</v>
      </c>
      <c r="BB390" s="337">
        <f t="shared" si="357"/>
        <v>0</v>
      </c>
      <c r="BC390" s="337">
        <f t="shared" si="357"/>
        <v>0</v>
      </c>
      <c r="BD390" s="337">
        <f t="shared" si="357"/>
        <v>0</v>
      </c>
      <c r="BE390" s="337">
        <f t="shared" si="357"/>
        <v>0</v>
      </c>
      <c r="BF390" s="337">
        <f t="shared" si="357"/>
        <v>0</v>
      </c>
      <c r="BG390" s="337">
        <f t="shared" si="357"/>
        <v>0</v>
      </c>
      <c r="BH390" s="337">
        <f t="shared" si="357"/>
        <v>0</v>
      </c>
      <c r="BI390" s="337">
        <f t="shared" si="357"/>
        <v>0</v>
      </c>
      <c r="BJ390" s="337">
        <f t="shared" si="357"/>
        <v>0</v>
      </c>
      <c r="BK390" s="337">
        <f t="shared" si="357"/>
        <v>0</v>
      </c>
      <c r="BL390" s="337">
        <f t="shared" si="357"/>
        <v>0</v>
      </c>
      <c r="BM390" s="337">
        <f t="shared" si="357"/>
        <v>0</v>
      </c>
      <c r="BN390" s="337">
        <f t="shared" si="357"/>
        <v>0</v>
      </c>
      <c r="BO390" s="337">
        <f t="shared" ref="BO390" si="358">SUM(BO386+BO389)</f>
        <v>0</v>
      </c>
    </row>
    <row r="391" spans="2:67" ht="16.5" thickBot="1" x14ac:dyDescent="0.3">
      <c r="B391" s="338" t="s">
        <v>331</v>
      </c>
      <c r="C391" s="339" t="e">
        <f>C390/C$11</f>
        <v>#DIV/0!</v>
      </c>
      <c r="D391" s="339" t="e">
        <f>D390/D$11</f>
        <v>#DIV/0!</v>
      </c>
      <c r="E391" s="339" t="e">
        <f>E390/E$11</f>
        <v>#DIV/0!</v>
      </c>
      <c r="F391" s="339" t="e">
        <f>F390/F$11</f>
        <v>#DIV/0!</v>
      </c>
      <c r="G391" s="339" t="e">
        <f>G390/G$11</f>
        <v>#DIV/0!</v>
      </c>
      <c r="H391" s="340"/>
      <c r="I391" s="341"/>
      <c r="J391" s="341"/>
      <c r="K391" s="341"/>
      <c r="L391" s="341"/>
      <c r="M391" s="342"/>
      <c r="N391" s="341"/>
      <c r="O391" s="341"/>
      <c r="P391" s="341"/>
      <c r="Q391" s="341"/>
      <c r="R391" s="342"/>
      <c r="S391" s="341"/>
      <c r="T391" s="341"/>
      <c r="U391" s="341"/>
      <c r="V391" s="341"/>
      <c r="W391" s="342"/>
      <c r="X391" s="341"/>
      <c r="Y391" s="341"/>
      <c r="Z391" s="341"/>
      <c r="AA391" s="341"/>
      <c r="AB391" s="342"/>
      <c r="AC391" s="341"/>
      <c r="AD391" s="341"/>
      <c r="AE391" s="341"/>
      <c r="AF391" s="341"/>
      <c r="AG391" s="342"/>
      <c r="AH391" s="341"/>
      <c r="AI391" s="341"/>
      <c r="AJ391" s="341"/>
      <c r="AK391" s="341"/>
      <c r="AL391" s="342"/>
      <c r="AM391" s="341"/>
      <c r="AN391" s="341"/>
      <c r="AO391" s="341"/>
      <c r="AP391" s="341"/>
      <c r="AQ391" s="342"/>
      <c r="AR391" s="341"/>
      <c r="AS391" s="341"/>
      <c r="AT391" s="341"/>
      <c r="AU391" s="341"/>
      <c r="AV391" s="342"/>
      <c r="AW391" s="341"/>
      <c r="AX391" s="341"/>
      <c r="AY391" s="341"/>
      <c r="AZ391" s="341"/>
      <c r="BA391" s="342"/>
      <c r="BB391" s="341"/>
      <c r="BC391" s="341"/>
      <c r="BD391" s="341"/>
      <c r="BE391" s="341"/>
      <c r="BF391" s="342"/>
      <c r="BG391" s="341"/>
      <c r="BH391" s="341"/>
      <c r="BI391" s="341"/>
      <c r="BJ391" s="341"/>
      <c r="BK391" s="342"/>
      <c r="BL391" s="341"/>
      <c r="BM391" s="341"/>
      <c r="BN391" s="341"/>
      <c r="BO391" s="341"/>
    </row>
    <row r="392" spans="2:67" ht="30.75" x14ac:dyDescent="0.25">
      <c r="B392" s="343" t="s">
        <v>332</v>
      </c>
      <c r="C392" s="344"/>
      <c r="D392" s="344"/>
      <c r="E392" s="344"/>
      <c r="F392" s="344"/>
      <c r="G392" s="345"/>
      <c r="H392" s="332"/>
      <c r="I392" s="332"/>
      <c r="J392" s="332"/>
      <c r="K392" s="332"/>
      <c r="L392" s="332"/>
      <c r="M392" s="332"/>
      <c r="N392" s="332"/>
      <c r="O392" s="332"/>
      <c r="P392" s="332"/>
      <c r="Q392" s="332"/>
      <c r="R392" s="332"/>
      <c r="S392" s="332"/>
      <c r="T392" s="332"/>
      <c r="U392" s="332"/>
      <c r="V392" s="332"/>
      <c r="W392" s="332"/>
      <c r="X392" s="332"/>
      <c r="Y392" s="332"/>
      <c r="Z392" s="332"/>
      <c r="AA392" s="332"/>
      <c r="AB392" s="332"/>
      <c r="AC392" s="332"/>
      <c r="AD392" s="332"/>
      <c r="AE392" s="332"/>
      <c r="AF392" s="332"/>
      <c r="AG392" s="332"/>
      <c r="AH392" s="332"/>
      <c r="AI392" s="332"/>
      <c r="AJ392" s="332"/>
      <c r="AK392" s="332"/>
      <c r="AL392" s="332"/>
      <c r="AM392" s="332"/>
      <c r="AN392" s="332"/>
      <c r="AO392" s="332"/>
      <c r="AP392" s="332"/>
      <c r="AQ392" s="332"/>
      <c r="AR392" s="332"/>
      <c r="AS392" s="332"/>
      <c r="AT392" s="332"/>
      <c r="AU392" s="332"/>
      <c r="AV392" s="332"/>
      <c r="AW392" s="332"/>
      <c r="AX392" s="332"/>
      <c r="AY392" s="332"/>
      <c r="AZ392" s="332"/>
      <c r="BA392" s="332"/>
      <c r="BB392" s="332"/>
      <c r="BC392" s="332"/>
      <c r="BD392" s="332"/>
      <c r="BE392" s="332"/>
      <c r="BF392" s="332"/>
      <c r="BG392" s="332"/>
      <c r="BH392" s="332"/>
      <c r="BI392" s="332"/>
      <c r="BJ392" s="332"/>
      <c r="BK392" s="332"/>
      <c r="BL392" s="333"/>
      <c r="BM392" s="332"/>
      <c r="BN392" s="332"/>
      <c r="BO392" s="332"/>
    </row>
    <row r="393" spans="2:67" ht="30.75" x14ac:dyDescent="0.25">
      <c r="B393" s="113" t="s">
        <v>333</v>
      </c>
      <c r="C393" s="344"/>
      <c r="D393" s="344"/>
      <c r="E393" s="344"/>
      <c r="F393" s="344"/>
      <c r="G393" s="345"/>
      <c r="H393" s="332"/>
      <c r="I393" s="332"/>
      <c r="J393" s="332"/>
      <c r="K393" s="332"/>
      <c r="L393" s="332"/>
      <c r="M393" s="332"/>
      <c r="N393" s="332"/>
      <c r="O393" s="332"/>
      <c r="P393" s="332"/>
      <c r="Q393" s="332"/>
      <c r="R393" s="332"/>
      <c r="S393" s="332"/>
      <c r="T393" s="332"/>
      <c r="U393" s="332"/>
      <c r="V393" s="332"/>
      <c r="W393" s="332"/>
      <c r="X393" s="332"/>
      <c r="Y393" s="332"/>
      <c r="Z393" s="332"/>
      <c r="AA393" s="332"/>
      <c r="AB393" s="332"/>
      <c r="AC393" s="332"/>
      <c r="AD393" s="332"/>
      <c r="AE393" s="332"/>
      <c r="AF393" s="332"/>
      <c r="AG393" s="332"/>
      <c r="AH393" s="332"/>
      <c r="AI393" s="332"/>
      <c r="AJ393" s="332"/>
      <c r="AK393" s="332"/>
      <c r="AL393" s="332"/>
      <c r="AM393" s="332"/>
      <c r="AN393" s="332"/>
      <c r="AO393" s="332"/>
      <c r="AP393" s="332"/>
      <c r="AQ393" s="332"/>
      <c r="AR393" s="332"/>
      <c r="AS393" s="332"/>
      <c r="AT393" s="332"/>
      <c r="AU393" s="332"/>
      <c r="AV393" s="332"/>
      <c r="AW393" s="332"/>
      <c r="AX393" s="332"/>
      <c r="AY393" s="332"/>
      <c r="AZ393" s="332"/>
      <c r="BA393" s="332"/>
      <c r="BB393" s="332"/>
      <c r="BC393" s="332"/>
      <c r="BD393" s="332"/>
      <c r="BE393" s="332"/>
      <c r="BF393" s="332"/>
      <c r="BG393" s="332"/>
      <c r="BH393" s="332"/>
      <c r="BI393" s="332"/>
      <c r="BJ393" s="332"/>
      <c r="BK393" s="332"/>
      <c r="BL393" s="333"/>
      <c r="BM393" s="332"/>
      <c r="BN393" s="332"/>
      <c r="BO393" s="332"/>
    </row>
    <row r="394" spans="2:67" ht="15.75" x14ac:dyDescent="0.25">
      <c r="B394" s="346" t="s">
        <v>334</v>
      </c>
      <c r="C394" s="347">
        <f t="shared" ref="C394:AH394" si="359">SUM(C392+C393)</f>
        <v>0</v>
      </c>
      <c r="D394" s="347">
        <f t="shared" si="359"/>
        <v>0</v>
      </c>
      <c r="E394" s="347">
        <f t="shared" si="359"/>
        <v>0</v>
      </c>
      <c r="F394" s="347">
        <f t="shared" si="359"/>
        <v>0</v>
      </c>
      <c r="G394" s="347">
        <f t="shared" si="359"/>
        <v>0</v>
      </c>
      <c r="H394" s="347">
        <f t="shared" si="359"/>
        <v>0</v>
      </c>
      <c r="I394" s="347">
        <f t="shared" si="359"/>
        <v>0</v>
      </c>
      <c r="J394" s="347">
        <f t="shared" si="359"/>
        <v>0</v>
      </c>
      <c r="K394" s="347">
        <f t="shared" si="359"/>
        <v>0</v>
      </c>
      <c r="L394" s="347">
        <f t="shared" si="359"/>
        <v>0</v>
      </c>
      <c r="M394" s="347">
        <f t="shared" si="359"/>
        <v>0</v>
      </c>
      <c r="N394" s="347">
        <f t="shared" si="359"/>
        <v>0</v>
      </c>
      <c r="O394" s="347">
        <f t="shared" si="359"/>
        <v>0</v>
      </c>
      <c r="P394" s="347">
        <f t="shared" si="359"/>
        <v>0</v>
      </c>
      <c r="Q394" s="347">
        <f t="shared" si="359"/>
        <v>0</v>
      </c>
      <c r="R394" s="347">
        <f t="shared" si="359"/>
        <v>0</v>
      </c>
      <c r="S394" s="347">
        <f t="shared" si="359"/>
        <v>0</v>
      </c>
      <c r="T394" s="347">
        <f t="shared" si="359"/>
        <v>0</v>
      </c>
      <c r="U394" s="347">
        <f t="shared" si="359"/>
        <v>0</v>
      </c>
      <c r="V394" s="347">
        <f t="shared" si="359"/>
        <v>0</v>
      </c>
      <c r="W394" s="347">
        <f t="shared" si="359"/>
        <v>0</v>
      </c>
      <c r="X394" s="347">
        <f t="shared" si="359"/>
        <v>0</v>
      </c>
      <c r="Y394" s="347">
        <f t="shared" si="359"/>
        <v>0</v>
      </c>
      <c r="Z394" s="347">
        <f t="shared" si="359"/>
        <v>0</v>
      </c>
      <c r="AA394" s="347">
        <f t="shared" si="359"/>
        <v>0</v>
      </c>
      <c r="AB394" s="347">
        <f t="shared" si="359"/>
        <v>0</v>
      </c>
      <c r="AC394" s="347">
        <f t="shared" si="359"/>
        <v>0</v>
      </c>
      <c r="AD394" s="347">
        <f t="shared" si="359"/>
        <v>0</v>
      </c>
      <c r="AE394" s="347">
        <f t="shared" si="359"/>
        <v>0</v>
      </c>
      <c r="AF394" s="347">
        <f t="shared" si="359"/>
        <v>0</v>
      </c>
      <c r="AG394" s="347">
        <f t="shared" si="359"/>
        <v>0</v>
      </c>
      <c r="AH394" s="347">
        <f t="shared" si="359"/>
        <v>0</v>
      </c>
      <c r="AI394" s="347">
        <f t="shared" ref="AI394:BN394" si="360">SUM(AI392+AI393)</f>
        <v>0</v>
      </c>
      <c r="AJ394" s="347">
        <f t="shared" si="360"/>
        <v>0</v>
      </c>
      <c r="AK394" s="347">
        <f t="shared" si="360"/>
        <v>0</v>
      </c>
      <c r="AL394" s="347">
        <f t="shared" si="360"/>
        <v>0</v>
      </c>
      <c r="AM394" s="347">
        <f t="shared" si="360"/>
        <v>0</v>
      </c>
      <c r="AN394" s="347">
        <f t="shared" si="360"/>
        <v>0</v>
      </c>
      <c r="AO394" s="347">
        <f t="shared" si="360"/>
        <v>0</v>
      </c>
      <c r="AP394" s="347">
        <f t="shared" si="360"/>
        <v>0</v>
      </c>
      <c r="AQ394" s="347">
        <f t="shared" si="360"/>
        <v>0</v>
      </c>
      <c r="AR394" s="347">
        <f t="shared" si="360"/>
        <v>0</v>
      </c>
      <c r="AS394" s="347">
        <f t="shared" si="360"/>
        <v>0</v>
      </c>
      <c r="AT394" s="347">
        <f t="shared" si="360"/>
        <v>0</v>
      </c>
      <c r="AU394" s="347">
        <f t="shared" si="360"/>
        <v>0</v>
      </c>
      <c r="AV394" s="347">
        <f t="shared" si="360"/>
        <v>0</v>
      </c>
      <c r="AW394" s="347">
        <f t="shared" si="360"/>
        <v>0</v>
      </c>
      <c r="AX394" s="347">
        <f t="shared" si="360"/>
        <v>0</v>
      </c>
      <c r="AY394" s="347">
        <f t="shared" si="360"/>
        <v>0</v>
      </c>
      <c r="AZ394" s="347">
        <f t="shared" si="360"/>
        <v>0</v>
      </c>
      <c r="BA394" s="347">
        <f t="shared" si="360"/>
        <v>0</v>
      </c>
      <c r="BB394" s="347">
        <f t="shared" si="360"/>
        <v>0</v>
      </c>
      <c r="BC394" s="347">
        <f t="shared" si="360"/>
        <v>0</v>
      </c>
      <c r="BD394" s="347">
        <f t="shared" si="360"/>
        <v>0</v>
      </c>
      <c r="BE394" s="347">
        <f t="shared" si="360"/>
        <v>0</v>
      </c>
      <c r="BF394" s="347">
        <f t="shared" si="360"/>
        <v>0</v>
      </c>
      <c r="BG394" s="347">
        <f t="shared" si="360"/>
        <v>0</v>
      </c>
      <c r="BH394" s="347">
        <f t="shared" si="360"/>
        <v>0</v>
      </c>
      <c r="BI394" s="347">
        <f t="shared" si="360"/>
        <v>0</v>
      </c>
      <c r="BJ394" s="347">
        <f t="shared" si="360"/>
        <v>0</v>
      </c>
      <c r="BK394" s="347">
        <f t="shared" si="360"/>
        <v>0</v>
      </c>
      <c r="BL394" s="347">
        <f t="shared" si="360"/>
        <v>0</v>
      </c>
      <c r="BM394" s="347">
        <f t="shared" si="360"/>
        <v>0</v>
      </c>
      <c r="BN394" s="347">
        <f t="shared" si="360"/>
        <v>0</v>
      </c>
      <c r="BO394" s="347">
        <f t="shared" ref="BO394" si="361">SUM(BO392+BO393)</f>
        <v>0</v>
      </c>
    </row>
    <row r="395" spans="2:67" ht="30.75" x14ac:dyDescent="0.25">
      <c r="B395" s="343" t="s">
        <v>335</v>
      </c>
      <c r="C395" s="344"/>
      <c r="D395" s="344"/>
      <c r="E395" s="344"/>
      <c r="F395" s="344"/>
      <c r="G395" s="345"/>
      <c r="H395" s="332"/>
      <c r="I395" s="332"/>
      <c r="J395" s="332"/>
      <c r="K395" s="332"/>
      <c r="L395" s="332"/>
      <c r="M395" s="332"/>
      <c r="N395" s="332"/>
      <c r="O395" s="332"/>
      <c r="P395" s="332"/>
      <c r="Q395" s="332"/>
      <c r="R395" s="332"/>
      <c r="S395" s="332"/>
      <c r="T395" s="332"/>
      <c r="U395" s="332"/>
      <c r="V395" s="332"/>
      <c r="W395" s="332"/>
      <c r="X395" s="332"/>
      <c r="Y395" s="332"/>
      <c r="Z395" s="332"/>
      <c r="AA395" s="332"/>
      <c r="AB395" s="332"/>
      <c r="AC395" s="332"/>
      <c r="AD395" s="332"/>
      <c r="AE395" s="332"/>
      <c r="AF395" s="332"/>
      <c r="AG395" s="332"/>
      <c r="AH395" s="332"/>
      <c r="AI395" s="332"/>
      <c r="AJ395" s="332"/>
      <c r="AK395" s="332"/>
      <c r="AL395" s="332"/>
      <c r="AM395" s="332"/>
      <c r="AN395" s="332"/>
      <c r="AO395" s="332"/>
      <c r="AP395" s="332"/>
      <c r="AQ395" s="332"/>
      <c r="AR395" s="332"/>
      <c r="AS395" s="332"/>
      <c r="AT395" s="332"/>
      <c r="AU395" s="332"/>
      <c r="AV395" s="332"/>
      <c r="AW395" s="332"/>
      <c r="AX395" s="332"/>
      <c r="AY395" s="332"/>
      <c r="AZ395" s="332"/>
      <c r="BA395" s="332"/>
      <c r="BB395" s="332"/>
      <c r="BC395" s="332"/>
      <c r="BD395" s="332"/>
      <c r="BE395" s="332"/>
      <c r="BF395" s="332"/>
      <c r="BG395" s="332"/>
      <c r="BH395" s="332"/>
      <c r="BI395" s="332"/>
      <c r="BJ395" s="332"/>
      <c r="BK395" s="332"/>
      <c r="BL395" s="333"/>
      <c r="BM395" s="332"/>
      <c r="BN395" s="332"/>
      <c r="BO395" s="332"/>
    </row>
    <row r="396" spans="2:67" ht="30.75" x14ac:dyDescent="0.25">
      <c r="B396" s="343" t="s">
        <v>336</v>
      </c>
      <c r="C396" s="348"/>
      <c r="D396" s="348"/>
      <c r="E396" s="348"/>
      <c r="F396" s="348"/>
      <c r="G396" s="349"/>
      <c r="H396" s="332"/>
      <c r="I396" s="332"/>
      <c r="J396" s="332"/>
      <c r="K396" s="332"/>
      <c r="L396" s="332"/>
      <c r="M396" s="332"/>
      <c r="N396" s="332"/>
      <c r="O396" s="332"/>
      <c r="P396" s="332"/>
      <c r="Q396" s="332"/>
      <c r="R396" s="332"/>
      <c r="S396" s="332"/>
      <c r="T396" s="332"/>
      <c r="U396" s="332"/>
      <c r="V396" s="332"/>
      <c r="W396" s="332"/>
      <c r="X396" s="332"/>
      <c r="Y396" s="332"/>
      <c r="Z396" s="332"/>
      <c r="AA396" s="332"/>
      <c r="AB396" s="332"/>
      <c r="AC396" s="332"/>
      <c r="AD396" s="332"/>
      <c r="AE396" s="332"/>
      <c r="AF396" s="332"/>
      <c r="AG396" s="332"/>
      <c r="AH396" s="332"/>
      <c r="AI396" s="332"/>
      <c r="AJ396" s="332"/>
      <c r="AK396" s="332"/>
      <c r="AL396" s="332"/>
      <c r="AM396" s="332"/>
      <c r="AN396" s="332"/>
      <c r="AO396" s="332"/>
      <c r="AP396" s="332"/>
      <c r="AQ396" s="332"/>
      <c r="AR396" s="332"/>
      <c r="AS396" s="332"/>
      <c r="AT396" s="332"/>
      <c r="AU396" s="332"/>
      <c r="AV396" s="332"/>
      <c r="AW396" s="332"/>
      <c r="AX396" s="332"/>
      <c r="AY396" s="332"/>
      <c r="AZ396" s="332"/>
      <c r="BA396" s="332"/>
      <c r="BB396" s="332"/>
      <c r="BC396" s="332"/>
      <c r="BD396" s="332"/>
      <c r="BE396" s="332"/>
      <c r="BF396" s="332"/>
      <c r="BG396" s="332"/>
      <c r="BH396" s="332"/>
      <c r="BI396" s="332"/>
      <c r="BJ396" s="332"/>
      <c r="BK396" s="332"/>
      <c r="BL396" s="333"/>
      <c r="BM396" s="332"/>
      <c r="BN396" s="332"/>
      <c r="BO396" s="332"/>
    </row>
    <row r="397" spans="2:67" ht="15.75" x14ac:dyDescent="0.25">
      <c r="B397" s="334" t="s">
        <v>337</v>
      </c>
      <c r="C397" s="350">
        <f t="shared" ref="C397:AH397" si="362">SUM(C395+C396)</f>
        <v>0</v>
      </c>
      <c r="D397" s="350">
        <f t="shared" si="362"/>
        <v>0</v>
      </c>
      <c r="E397" s="350">
        <f t="shared" si="362"/>
        <v>0</v>
      </c>
      <c r="F397" s="350">
        <f t="shared" si="362"/>
        <v>0</v>
      </c>
      <c r="G397" s="350">
        <f t="shared" si="362"/>
        <v>0</v>
      </c>
      <c r="H397" s="350">
        <f t="shared" si="362"/>
        <v>0</v>
      </c>
      <c r="I397" s="350">
        <f t="shared" si="362"/>
        <v>0</v>
      </c>
      <c r="J397" s="350">
        <f t="shared" si="362"/>
        <v>0</v>
      </c>
      <c r="K397" s="350">
        <f t="shared" si="362"/>
        <v>0</v>
      </c>
      <c r="L397" s="350">
        <f t="shared" si="362"/>
        <v>0</v>
      </c>
      <c r="M397" s="350">
        <f t="shared" si="362"/>
        <v>0</v>
      </c>
      <c r="N397" s="350">
        <f t="shared" si="362"/>
        <v>0</v>
      </c>
      <c r="O397" s="350">
        <f t="shared" si="362"/>
        <v>0</v>
      </c>
      <c r="P397" s="350">
        <f t="shared" si="362"/>
        <v>0</v>
      </c>
      <c r="Q397" s="350">
        <f t="shared" si="362"/>
        <v>0</v>
      </c>
      <c r="R397" s="350">
        <f t="shared" si="362"/>
        <v>0</v>
      </c>
      <c r="S397" s="350">
        <f t="shared" si="362"/>
        <v>0</v>
      </c>
      <c r="T397" s="350">
        <f t="shared" si="362"/>
        <v>0</v>
      </c>
      <c r="U397" s="350">
        <f t="shared" si="362"/>
        <v>0</v>
      </c>
      <c r="V397" s="350">
        <f t="shared" si="362"/>
        <v>0</v>
      </c>
      <c r="W397" s="350">
        <f t="shared" si="362"/>
        <v>0</v>
      </c>
      <c r="X397" s="350">
        <f t="shared" si="362"/>
        <v>0</v>
      </c>
      <c r="Y397" s="350">
        <f t="shared" si="362"/>
        <v>0</v>
      </c>
      <c r="Z397" s="350">
        <f t="shared" si="362"/>
        <v>0</v>
      </c>
      <c r="AA397" s="350">
        <f t="shared" si="362"/>
        <v>0</v>
      </c>
      <c r="AB397" s="350">
        <f t="shared" si="362"/>
        <v>0</v>
      </c>
      <c r="AC397" s="350">
        <f t="shared" si="362"/>
        <v>0</v>
      </c>
      <c r="AD397" s="350">
        <f t="shared" si="362"/>
        <v>0</v>
      </c>
      <c r="AE397" s="350">
        <f t="shared" si="362"/>
        <v>0</v>
      </c>
      <c r="AF397" s="350">
        <f t="shared" si="362"/>
        <v>0</v>
      </c>
      <c r="AG397" s="350">
        <f t="shared" si="362"/>
        <v>0</v>
      </c>
      <c r="AH397" s="350">
        <f t="shared" si="362"/>
        <v>0</v>
      </c>
      <c r="AI397" s="350">
        <f t="shared" ref="AI397:BN397" si="363">SUM(AI395+AI396)</f>
        <v>0</v>
      </c>
      <c r="AJ397" s="350">
        <f t="shared" si="363"/>
        <v>0</v>
      </c>
      <c r="AK397" s="350">
        <f t="shared" si="363"/>
        <v>0</v>
      </c>
      <c r="AL397" s="350">
        <f t="shared" si="363"/>
        <v>0</v>
      </c>
      <c r="AM397" s="350">
        <f t="shared" si="363"/>
        <v>0</v>
      </c>
      <c r="AN397" s="350">
        <f t="shared" si="363"/>
        <v>0</v>
      </c>
      <c r="AO397" s="350">
        <f t="shared" si="363"/>
        <v>0</v>
      </c>
      <c r="AP397" s="350">
        <f t="shared" si="363"/>
        <v>0</v>
      </c>
      <c r="AQ397" s="350">
        <f t="shared" si="363"/>
        <v>0</v>
      </c>
      <c r="AR397" s="350">
        <f t="shared" si="363"/>
        <v>0</v>
      </c>
      <c r="AS397" s="350">
        <f t="shared" si="363"/>
        <v>0</v>
      </c>
      <c r="AT397" s="350">
        <f t="shared" si="363"/>
        <v>0</v>
      </c>
      <c r="AU397" s="350">
        <f t="shared" si="363"/>
        <v>0</v>
      </c>
      <c r="AV397" s="350">
        <f t="shared" si="363"/>
        <v>0</v>
      </c>
      <c r="AW397" s="350">
        <f t="shared" si="363"/>
        <v>0</v>
      </c>
      <c r="AX397" s="350">
        <f t="shared" si="363"/>
        <v>0</v>
      </c>
      <c r="AY397" s="350">
        <f t="shared" si="363"/>
        <v>0</v>
      </c>
      <c r="AZ397" s="350">
        <f t="shared" si="363"/>
        <v>0</v>
      </c>
      <c r="BA397" s="350">
        <f t="shared" si="363"/>
        <v>0</v>
      </c>
      <c r="BB397" s="350">
        <f t="shared" si="363"/>
        <v>0</v>
      </c>
      <c r="BC397" s="350">
        <f t="shared" si="363"/>
        <v>0</v>
      </c>
      <c r="BD397" s="350">
        <f t="shared" si="363"/>
        <v>0</v>
      </c>
      <c r="BE397" s="350">
        <f t="shared" si="363"/>
        <v>0</v>
      </c>
      <c r="BF397" s="350">
        <f t="shared" si="363"/>
        <v>0</v>
      </c>
      <c r="BG397" s="350">
        <f t="shared" si="363"/>
        <v>0</v>
      </c>
      <c r="BH397" s="350">
        <f t="shared" si="363"/>
        <v>0</v>
      </c>
      <c r="BI397" s="350">
        <f t="shared" si="363"/>
        <v>0</v>
      </c>
      <c r="BJ397" s="350">
        <f t="shared" si="363"/>
        <v>0</v>
      </c>
      <c r="BK397" s="350">
        <f t="shared" si="363"/>
        <v>0</v>
      </c>
      <c r="BL397" s="350">
        <f t="shared" si="363"/>
        <v>0</v>
      </c>
      <c r="BM397" s="350">
        <f t="shared" si="363"/>
        <v>0</v>
      </c>
      <c r="BN397" s="350">
        <f t="shared" si="363"/>
        <v>0</v>
      </c>
      <c r="BO397" s="350">
        <f t="shared" ref="BO397" si="364">SUM(BO395+BO396)</f>
        <v>0</v>
      </c>
    </row>
    <row r="398" spans="2:67" ht="15.75" x14ac:dyDescent="0.25">
      <c r="B398" s="334" t="s">
        <v>338</v>
      </c>
      <c r="C398" s="350">
        <f t="shared" ref="C398:AH398" si="365">SUM(C394+C397)</f>
        <v>0</v>
      </c>
      <c r="D398" s="350">
        <f t="shared" si="365"/>
        <v>0</v>
      </c>
      <c r="E398" s="350">
        <f t="shared" si="365"/>
        <v>0</v>
      </c>
      <c r="F398" s="350">
        <f t="shared" si="365"/>
        <v>0</v>
      </c>
      <c r="G398" s="350">
        <f t="shared" si="365"/>
        <v>0</v>
      </c>
      <c r="H398" s="350">
        <f t="shared" si="365"/>
        <v>0</v>
      </c>
      <c r="I398" s="350">
        <f t="shared" si="365"/>
        <v>0</v>
      </c>
      <c r="J398" s="350">
        <f t="shared" si="365"/>
        <v>0</v>
      </c>
      <c r="K398" s="350">
        <f t="shared" si="365"/>
        <v>0</v>
      </c>
      <c r="L398" s="350">
        <f t="shared" si="365"/>
        <v>0</v>
      </c>
      <c r="M398" s="350">
        <f t="shared" si="365"/>
        <v>0</v>
      </c>
      <c r="N398" s="350">
        <f t="shared" si="365"/>
        <v>0</v>
      </c>
      <c r="O398" s="350">
        <f t="shared" si="365"/>
        <v>0</v>
      </c>
      <c r="P398" s="350">
        <f t="shared" si="365"/>
        <v>0</v>
      </c>
      <c r="Q398" s="350">
        <f t="shared" si="365"/>
        <v>0</v>
      </c>
      <c r="R398" s="350">
        <f t="shared" si="365"/>
        <v>0</v>
      </c>
      <c r="S398" s="350">
        <f t="shared" si="365"/>
        <v>0</v>
      </c>
      <c r="T398" s="350">
        <f t="shared" si="365"/>
        <v>0</v>
      </c>
      <c r="U398" s="350">
        <f t="shared" si="365"/>
        <v>0</v>
      </c>
      <c r="V398" s="350">
        <f t="shared" si="365"/>
        <v>0</v>
      </c>
      <c r="W398" s="350">
        <f t="shared" si="365"/>
        <v>0</v>
      </c>
      <c r="X398" s="350">
        <f t="shared" si="365"/>
        <v>0</v>
      </c>
      <c r="Y398" s="350">
        <f t="shared" si="365"/>
        <v>0</v>
      </c>
      <c r="Z398" s="350">
        <f t="shared" si="365"/>
        <v>0</v>
      </c>
      <c r="AA398" s="350">
        <f t="shared" si="365"/>
        <v>0</v>
      </c>
      <c r="AB398" s="350">
        <f t="shared" si="365"/>
        <v>0</v>
      </c>
      <c r="AC398" s="350">
        <f t="shared" si="365"/>
        <v>0</v>
      </c>
      <c r="AD398" s="350">
        <f t="shared" si="365"/>
        <v>0</v>
      </c>
      <c r="AE398" s="350">
        <f t="shared" si="365"/>
        <v>0</v>
      </c>
      <c r="AF398" s="350">
        <f t="shared" si="365"/>
        <v>0</v>
      </c>
      <c r="AG398" s="350">
        <f t="shared" si="365"/>
        <v>0</v>
      </c>
      <c r="AH398" s="350">
        <f t="shared" si="365"/>
        <v>0</v>
      </c>
      <c r="AI398" s="350">
        <f t="shared" ref="AI398:BN398" si="366">SUM(AI394+AI397)</f>
        <v>0</v>
      </c>
      <c r="AJ398" s="350">
        <f t="shared" si="366"/>
        <v>0</v>
      </c>
      <c r="AK398" s="350">
        <f t="shared" si="366"/>
        <v>0</v>
      </c>
      <c r="AL398" s="350">
        <f t="shared" si="366"/>
        <v>0</v>
      </c>
      <c r="AM398" s="350">
        <f t="shared" si="366"/>
        <v>0</v>
      </c>
      <c r="AN398" s="350">
        <f t="shared" si="366"/>
        <v>0</v>
      </c>
      <c r="AO398" s="350">
        <f t="shared" si="366"/>
        <v>0</v>
      </c>
      <c r="AP398" s="350">
        <f t="shared" si="366"/>
        <v>0</v>
      </c>
      <c r="AQ398" s="350">
        <f t="shared" si="366"/>
        <v>0</v>
      </c>
      <c r="AR398" s="350">
        <f t="shared" si="366"/>
        <v>0</v>
      </c>
      <c r="AS398" s="350">
        <f t="shared" si="366"/>
        <v>0</v>
      </c>
      <c r="AT398" s="350">
        <f t="shared" si="366"/>
        <v>0</v>
      </c>
      <c r="AU398" s="350">
        <f t="shared" si="366"/>
        <v>0</v>
      </c>
      <c r="AV398" s="350">
        <f t="shared" si="366"/>
        <v>0</v>
      </c>
      <c r="AW398" s="350">
        <f t="shared" si="366"/>
        <v>0</v>
      </c>
      <c r="AX398" s="350">
        <f t="shared" si="366"/>
        <v>0</v>
      </c>
      <c r="AY398" s="350">
        <f t="shared" si="366"/>
        <v>0</v>
      </c>
      <c r="AZ398" s="350">
        <f t="shared" si="366"/>
        <v>0</v>
      </c>
      <c r="BA398" s="350">
        <f t="shared" si="366"/>
        <v>0</v>
      </c>
      <c r="BB398" s="350">
        <f t="shared" si="366"/>
        <v>0</v>
      </c>
      <c r="BC398" s="350">
        <f t="shared" si="366"/>
        <v>0</v>
      </c>
      <c r="BD398" s="350">
        <f t="shared" si="366"/>
        <v>0</v>
      </c>
      <c r="BE398" s="350">
        <f t="shared" si="366"/>
        <v>0</v>
      </c>
      <c r="BF398" s="350">
        <f t="shared" si="366"/>
        <v>0</v>
      </c>
      <c r="BG398" s="350">
        <f t="shared" si="366"/>
        <v>0</v>
      </c>
      <c r="BH398" s="350">
        <f t="shared" si="366"/>
        <v>0</v>
      </c>
      <c r="BI398" s="350">
        <f t="shared" si="366"/>
        <v>0</v>
      </c>
      <c r="BJ398" s="350">
        <f t="shared" si="366"/>
        <v>0</v>
      </c>
      <c r="BK398" s="350">
        <f t="shared" si="366"/>
        <v>0</v>
      </c>
      <c r="BL398" s="350">
        <f t="shared" si="366"/>
        <v>0</v>
      </c>
      <c r="BM398" s="350">
        <f t="shared" si="366"/>
        <v>0</v>
      </c>
      <c r="BN398" s="350">
        <f t="shared" si="366"/>
        <v>0</v>
      </c>
      <c r="BO398" s="350">
        <f t="shared" ref="BO398" si="367">SUM(BO394+BO397)</f>
        <v>0</v>
      </c>
    </row>
    <row r="399" spans="2:67" ht="15.75" x14ac:dyDescent="0.25">
      <c r="B399" s="334" t="s">
        <v>339</v>
      </c>
      <c r="C399" s="351" t="e">
        <f t="shared" ref="C399:AH399" si="368">C390/C398</f>
        <v>#DIV/0!</v>
      </c>
      <c r="D399" s="351" t="e">
        <f t="shared" si="368"/>
        <v>#DIV/0!</v>
      </c>
      <c r="E399" s="351" t="e">
        <f t="shared" si="368"/>
        <v>#DIV/0!</v>
      </c>
      <c r="F399" s="351" t="e">
        <f t="shared" si="368"/>
        <v>#DIV/0!</v>
      </c>
      <c r="G399" s="351" t="e">
        <f t="shared" si="368"/>
        <v>#DIV/0!</v>
      </c>
      <c r="H399" s="351" t="e">
        <f t="shared" si="368"/>
        <v>#DIV/0!</v>
      </c>
      <c r="I399" s="351" t="e">
        <f t="shared" si="368"/>
        <v>#DIV/0!</v>
      </c>
      <c r="J399" s="351" t="e">
        <f t="shared" si="368"/>
        <v>#DIV/0!</v>
      </c>
      <c r="K399" s="351" t="e">
        <f t="shared" si="368"/>
        <v>#DIV/0!</v>
      </c>
      <c r="L399" s="351" t="e">
        <f t="shared" si="368"/>
        <v>#DIV/0!</v>
      </c>
      <c r="M399" s="351" t="e">
        <f t="shared" si="368"/>
        <v>#DIV/0!</v>
      </c>
      <c r="N399" s="351" t="e">
        <f t="shared" si="368"/>
        <v>#DIV/0!</v>
      </c>
      <c r="O399" s="351" t="e">
        <f t="shared" si="368"/>
        <v>#DIV/0!</v>
      </c>
      <c r="P399" s="351" t="e">
        <f t="shared" si="368"/>
        <v>#DIV/0!</v>
      </c>
      <c r="Q399" s="351" t="e">
        <f t="shared" si="368"/>
        <v>#DIV/0!</v>
      </c>
      <c r="R399" s="351" t="e">
        <f t="shared" si="368"/>
        <v>#DIV/0!</v>
      </c>
      <c r="S399" s="351" t="e">
        <f t="shared" si="368"/>
        <v>#DIV/0!</v>
      </c>
      <c r="T399" s="351" t="e">
        <f t="shared" si="368"/>
        <v>#DIV/0!</v>
      </c>
      <c r="U399" s="351" t="e">
        <f t="shared" si="368"/>
        <v>#DIV/0!</v>
      </c>
      <c r="V399" s="351" t="e">
        <f t="shared" si="368"/>
        <v>#DIV/0!</v>
      </c>
      <c r="W399" s="351" t="e">
        <f t="shared" si="368"/>
        <v>#DIV/0!</v>
      </c>
      <c r="X399" s="351" t="e">
        <f t="shared" si="368"/>
        <v>#DIV/0!</v>
      </c>
      <c r="Y399" s="351" t="e">
        <f t="shared" si="368"/>
        <v>#DIV/0!</v>
      </c>
      <c r="Z399" s="351" t="e">
        <f t="shared" si="368"/>
        <v>#DIV/0!</v>
      </c>
      <c r="AA399" s="351" t="e">
        <f t="shared" si="368"/>
        <v>#DIV/0!</v>
      </c>
      <c r="AB399" s="351" t="e">
        <f t="shared" si="368"/>
        <v>#DIV/0!</v>
      </c>
      <c r="AC399" s="351" t="e">
        <f t="shared" si="368"/>
        <v>#DIV/0!</v>
      </c>
      <c r="AD399" s="351" t="e">
        <f t="shared" si="368"/>
        <v>#DIV/0!</v>
      </c>
      <c r="AE399" s="351" t="e">
        <f t="shared" si="368"/>
        <v>#DIV/0!</v>
      </c>
      <c r="AF399" s="351" t="e">
        <f t="shared" si="368"/>
        <v>#DIV/0!</v>
      </c>
      <c r="AG399" s="351" t="e">
        <f t="shared" si="368"/>
        <v>#DIV/0!</v>
      </c>
      <c r="AH399" s="351" t="e">
        <f t="shared" si="368"/>
        <v>#DIV/0!</v>
      </c>
      <c r="AI399" s="351" t="e">
        <f t="shared" ref="AI399:BN399" si="369">AI390/AI398</f>
        <v>#DIV/0!</v>
      </c>
      <c r="AJ399" s="351" t="e">
        <f t="shared" si="369"/>
        <v>#DIV/0!</v>
      </c>
      <c r="AK399" s="351" t="e">
        <f t="shared" si="369"/>
        <v>#DIV/0!</v>
      </c>
      <c r="AL399" s="351" t="e">
        <f t="shared" si="369"/>
        <v>#DIV/0!</v>
      </c>
      <c r="AM399" s="351" t="e">
        <f t="shared" si="369"/>
        <v>#DIV/0!</v>
      </c>
      <c r="AN399" s="351" t="e">
        <f t="shared" si="369"/>
        <v>#DIV/0!</v>
      </c>
      <c r="AO399" s="351" t="e">
        <f t="shared" si="369"/>
        <v>#DIV/0!</v>
      </c>
      <c r="AP399" s="351" t="e">
        <f t="shared" si="369"/>
        <v>#DIV/0!</v>
      </c>
      <c r="AQ399" s="351" t="e">
        <f t="shared" si="369"/>
        <v>#DIV/0!</v>
      </c>
      <c r="AR399" s="351" t="e">
        <f t="shared" si="369"/>
        <v>#DIV/0!</v>
      </c>
      <c r="AS399" s="351" t="e">
        <f t="shared" si="369"/>
        <v>#DIV/0!</v>
      </c>
      <c r="AT399" s="351" t="e">
        <f t="shared" si="369"/>
        <v>#DIV/0!</v>
      </c>
      <c r="AU399" s="351" t="e">
        <f t="shared" si="369"/>
        <v>#DIV/0!</v>
      </c>
      <c r="AV399" s="351" t="e">
        <f t="shared" si="369"/>
        <v>#DIV/0!</v>
      </c>
      <c r="AW399" s="351" t="e">
        <f t="shared" si="369"/>
        <v>#DIV/0!</v>
      </c>
      <c r="AX399" s="351" t="e">
        <f t="shared" si="369"/>
        <v>#DIV/0!</v>
      </c>
      <c r="AY399" s="351" t="e">
        <f t="shared" si="369"/>
        <v>#DIV/0!</v>
      </c>
      <c r="AZ399" s="351" t="e">
        <f t="shared" si="369"/>
        <v>#DIV/0!</v>
      </c>
      <c r="BA399" s="351" t="e">
        <f t="shared" si="369"/>
        <v>#DIV/0!</v>
      </c>
      <c r="BB399" s="351" t="e">
        <f t="shared" si="369"/>
        <v>#DIV/0!</v>
      </c>
      <c r="BC399" s="351" t="e">
        <f t="shared" si="369"/>
        <v>#DIV/0!</v>
      </c>
      <c r="BD399" s="351" t="e">
        <f t="shared" si="369"/>
        <v>#DIV/0!</v>
      </c>
      <c r="BE399" s="351" t="e">
        <f t="shared" si="369"/>
        <v>#DIV/0!</v>
      </c>
      <c r="BF399" s="351" t="e">
        <f t="shared" si="369"/>
        <v>#DIV/0!</v>
      </c>
      <c r="BG399" s="351" t="e">
        <f t="shared" si="369"/>
        <v>#DIV/0!</v>
      </c>
      <c r="BH399" s="351" t="e">
        <f t="shared" si="369"/>
        <v>#DIV/0!</v>
      </c>
      <c r="BI399" s="351" t="e">
        <f t="shared" si="369"/>
        <v>#DIV/0!</v>
      </c>
      <c r="BJ399" s="351" t="e">
        <f t="shared" si="369"/>
        <v>#DIV/0!</v>
      </c>
      <c r="BK399" s="351" t="e">
        <f t="shared" si="369"/>
        <v>#DIV/0!</v>
      </c>
      <c r="BL399" s="351" t="e">
        <f t="shared" si="369"/>
        <v>#DIV/0!</v>
      </c>
      <c r="BM399" s="351" t="e">
        <f t="shared" si="369"/>
        <v>#DIV/0!</v>
      </c>
      <c r="BN399" s="351" t="e">
        <f t="shared" si="369"/>
        <v>#DIV/0!</v>
      </c>
      <c r="BO399" s="351" t="e">
        <f t="shared" ref="BO399" si="370">BO390/BO398</f>
        <v>#DIV/0!</v>
      </c>
    </row>
    <row r="400" spans="2:67" ht="15.75" x14ac:dyDescent="0.25">
      <c r="B400" s="334" t="s">
        <v>340</v>
      </c>
      <c r="C400" s="351" t="e">
        <f t="shared" ref="C400:AH400" si="371">C386/C394</f>
        <v>#DIV/0!</v>
      </c>
      <c r="D400" s="351" t="e">
        <f t="shared" si="371"/>
        <v>#DIV/0!</v>
      </c>
      <c r="E400" s="351" t="e">
        <f t="shared" si="371"/>
        <v>#DIV/0!</v>
      </c>
      <c r="F400" s="351" t="e">
        <f t="shared" si="371"/>
        <v>#DIV/0!</v>
      </c>
      <c r="G400" s="351" t="e">
        <f t="shared" si="371"/>
        <v>#DIV/0!</v>
      </c>
      <c r="H400" s="351" t="e">
        <f t="shared" si="371"/>
        <v>#DIV/0!</v>
      </c>
      <c r="I400" s="351" t="e">
        <f t="shared" si="371"/>
        <v>#DIV/0!</v>
      </c>
      <c r="J400" s="351" t="e">
        <f t="shared" si="371"/>
        <v>#DIV/0!</v>
      </c>
      <c r="K400" s="351" t="e">
        <f t="shared" si="371"/>
        <v>#DIV/0!</v>
      </c>
      <c r="L400" s="351" t="e">
        <f t="shared" si="371"/>
        <v>#DIV/0!</v>
      </c>
      <c r="M400" s="351" t="e">
        <f t="shared" si="371"/>
        <v>#DIV/0!</v>
      </c>
      <c r="N400" s="351" t="e">
        <f t="shared" si="371"/>
        <v>#DIV/0!</v>
      </c>
      <c r="O400" s="351" t="e">
        <f t="shared" si="371"/>
        <v>#DIV/0!</v>
      </c>
      <c r="P400" s="351" t="e">
        <f t="shared" si="371"/>
        <v>#DIV/0!</v>
      </c>
      <c r="Q400" s="351" t="e">
        <f t="shared" si="371"/>
        <v>#DIV/0!</v>
      </c>
      <c r="R400" s="351" t="e">
        <f t="shared" si="371"/>
        <v>#DIV/0!</v>
      </c>
      <c r="S400" s="351" t="e">
        <f t="shared" si="371"/>
        <v>#DIV/0!</v>
      </c>
      <c r="T400" s="351" t="e">
        <f t="shared" si="371"/>
        <v>#DIV/0!</v>
      </c>
      <c r="U400" s="351" t="e">
        <f t="shared" si="371"/>
        <v>#DIV/0!</v>
      </c>
      <c r="V400" s="351" t="e">
        <f t="shared" si="371"/>
        <v>#DIV/0!</v>
      </c>
      <c r="W400" s="351" t="e">
        <f t="shared" si="371"/>
        <v>#DIV/0!</v>
      </c>
      <c r="X400" s="351" t="e">
        <f t="shared" si="371"/>
        <v>#DIV/0!</v>
      </c>
      <c r="Y400" s="351" t="e">
        <f t="shared" si="371"/>
        <v>#DIV/0!</v>
      </c>
      <c r="Z400" s="351" t="e">
        <f t="shared" si="371"/>
        <v>#DIV/0!</v>
      </c>
      <c r="AA400" s="351" t="e">
        <f t="shared" si="371"/>
        <v>#DIV/0!</v>
      </c>
      <c r="AB400" s="351" t="e">
        <f t="shared" si="371"/>
        <v>#DIV/0!</v>
      </c>
      <c r="AC400" s="351" t="e">
        <f t="shared" si="371"/>
        <v>#DIV/0!</v>
      </c>
      <c r="AD400" s="351" t="e">
        <f t="shared" si="371"/>
        <v>#DIV/0!</v>
      </c>
      <c r="AE400" s="351" t="e">
        <f t="shared" si="371"/>
        <v>#DIV/0!</v>
      </c>
      <c r="AF400" s="351" t="e">
        <f t="shared" si="371"/>
        <v>#DIV/0!</v>
      </c>
      <c r="AG400" s="351" t="e">
        <f t="shared" si="371"/>
        <v>#DIV/0!</v>
      </c>
      <c r="AH400" s="351" t="e">
        <f t="shared" si="371"/>
        <v>#DIV/0!</v>
      </c>
      <c r="AI400" s="351" t="e">
        <f t="shared" ref="AI400:BO400" si="372">AI386/AI394</f>
        <v>#DIV/0!</v>
      </c>
      <c r="AJ400" s="351" t="e">
        <f t="shared" si="372"/>
        <v>#DIV/0!</v>
      </c>
      <c r="AK400" s="351" t="e">
        <f t="shared" si="372"/>
        <v>#DIV/0!</v>
      </c>
      <c r="AL400" s="351" t="e">
        <f t="shared" si="372"/>
        <v>#DIV/0!</v>
      </c>
      <c r="AM400" s="351" t="e">
        <f t="shared" si="372"/>
        <v>#DIV/0!</v>
      </c>
      <c r="AN400" s="351" t="e">
        <f t="shared" si="372"/>
        <v>#DIV/0!</v>
      </c>
      <c r="AO400" s="351" t="e">
        <f t="shared" si="372"/>
        <v>#DIV/0!</v>
      </c>
      <c r="AP400" s="351" t="e">
        <f t="shared" si="372"/>
        <v>#DIV/0!</v>
      </c>
      <c r="AQ400" s="351" t="e">
        <f t="shared" si="372"/>
        <v>#DIV/0!</v>
      </c>
      <c r="AR400" s="351" t="e">
        <f t="shared" si="372"/>
        <v>#DIV/0!</v>
      </c>
      <c r="AS400" s="351" t="e">
        <f t="shared" si="372"/>
        <v>#DIV/0!</v>
      </c>
      <c r="AT400" s="351" t="e">
        <f t="shared" si="372"/>
        <v>#DIV/0!</v>
      </c>
      <c r="AU400" s="351" t="e">
        <f t="shared" si="372"/>
        <v>#DIV/0!</v>
      </c>
      <c r="AV400" s="351" t="e">
        <f t="shared" si="372"/>
        <v>#DIV/0!</v>
      </c>
      <c r="AW400" s="351" t="e">
        <f t="shared" si="372"/>
        <v>#DIV/0!</v>
      </c>
      <c r="AX400" s="351" t="e">
        <f t="shared" si="372"/>
        <v>#DIV/0!</v>
      </c>
      <c r="AY400" s="351" t="e">
        <f t="shared" si="372"/>
        <v>#DIV/0!</v>
      </c>
      <c r="AZ400" s="351" t="e">
        <f t="shared" si="372"/>
        <v>#DIV/0!</v>
      </c>
      <c r="BA400" s="351" t="e">
        <f t="shared" si="372"/>
        <v>#DIV/0!</v>
      </c>
      <c r="BB400" s="351" t="e">
        <f t="shared" si="372"/>
        <v>#DIV/0!</v>
      </c>
      <c r="BC400" s="351" t="e">
        <f t="shared" si="372"/>
        <v>#DIV/0!</v>
      </c>
      <c r="BD400" s="351" t="e">
        <f t="shared" si="372"/>
        <v>#DIV/0!</v>
      </c>
      <c r="BE400" s="351" t="e">
        <f t="shared" si="372"/>
        <v>#DIV/0!</v>
      </c>
      <c r="BF400" s="351" t="e">
        <f t="shared" si="372"/>
        <v>#DIV/0!</v>
      </c>
      <c r="BG400" s="351" t="e">
        <f t="shared" si="372"/>
        <v>#DIV/0!</v>
      </c>
      <c r="BH400" s="351" t="e">
        <f t="shared" si="372"/>
        <v>#DIV/0!</v>
      </c>
      <c r="BI400" s="351" t="e">
        <f t="shared" si="372"/>
        <v>#DIV/0!</v>
      </c>
      <c r="BJ400" s="351" t="e">
        <f t="shared" si="372"/>
        <v>#DIV/0!</v>
      </c>
      <c r="BK400" s="351" t="e">
        <f t="shared" si="372"/>
        <v>#DIV/0!</v>
      </c>
      <c r="BL400" s="351" t="e">
        <f t="shared" si="372"/>
        <v>#DIV/0!</v>
      </c>
      <c r="BM400" s="351" t="e">
        <f t="shared" si="372"/>
        <v>#DIV/0!</v>
      </c>
      <c r="BN400" s="351" t="e">
        <f t="shared" si="372"/>
        <v>#DIV/0!</v>
      </c>
      <c r="BO400" s="351" t="e">
        <f t="shared" si="372"/>
        <v>#DIV/0!</v>
      </c>
    </row>
    <row r="401" spans="2:67" ht="30.75" x14ac:dyDescent="0.25">
      <c r="B401" s="334" t="s">
        <v>341</v>
      </c>
      <c r="C401" s="351" t="e">
        <f t="shared" ref="C401:AH401" si="373">C389/C397</f>
        <v>#DIV/0!</v>
      </c>
      <c r="D401" s="351" t="e">
        <f t="shared" si="373"/>
        <v>#DIV/0!</v>
      </c>
      <c r="E401" s="351" t="e">
        <f t="shared" si="373"/>
        <v>#DIV/0!</v>
      </c>
      <c r="F401" s="351" t="e">
        <f t="shared" si="373"/>
        <v>#DIV/0!</v>
      </c>
      <c r="G401" s="351" t="e">
        <f t="shared" si="373"/>
        <v>#DIV/0!</v>
      </c>
      <c r="H401" s="351" t="e">
        <f t="shared" si="373"/>
        <v>#DIV/0!</v>
      </c>
      <c r="I401" s="351" t="e">
        <f t="shared" si="373"/>
        <v>#DIV/0!</v>
      </c>
      <c r="J401" s="351" t="e">
        <f t="shared" si="373"/>
        <v>#DIV/0!</v>
      </c>
      <c r="K401" s="351" t="e">
        <f t="shared" si="373"/>
        <v>#DIV/0!</v>
      </c>
      <c r="L401" s="351" t="e">
        <f t="shared" si="373"/>
        <v>#DIV/0!</v>
      </c>
      <c r="M401" s="351" t="e">
        <f t="shared" si="373"/>
        <v>#DIV/0!</v>
      </c>
      <c r="N401" s="351" t="e">
        <f t="shared" si="373"/>
        <v>#DIV/0!</v>
      </c>
      <c r="O401" s="351" t="e">
        <f t="shared" si="373"/>
        <v>#DIV/0!</v>
      </c>
      <c r="P401" s="351" t="e">
        <f t="shared" si="373"/>
        <v>#DIV/0!</v>
      </c>
      <c r="Q401" s="351" t="e">
        <f t="shared" si="373"/>
        <v>#DIV/0!</v>
      </c>
      <c r="R401" s="351" t="e">
        <f t="shared" si="373"/>
        <v>#DIV/0!</v>
      </c>
      <c r="S401" s="351" t="e">
        <f t="shared" si="373"/>
        <v>#DIV/0!</v>
      </c>
      <c r="T401" s="351" t="e">
        <f t="shared" si="373"/>
        <v>#DIV/0!</v>
      </c>
      <c r="U401" s="351" t="e">
        <f t="shared" si="373"/>
        <v>#DIV/0!</v>
      </c>
      <c r="V401" s="351" t="e">
        <f t="shared" si="373"/>
        <v>#DIV/0!</v>
      </c>
      <c r="W401" s="351" t="e">
        <f t="shared" si="373"/>
        <v>#DIV/0!</v>
      </c>
      <c r="X401" s="351" t="e">
        <f t="shared" si="373"/>
        <v>#DIV/0!</v>
      </c>
      <c r="Y401" s="351" t="e">
        <f t="shared" si="373"/>
        <v>#DIV/0!</v>
      </c>
      <c r="Z401" s="351" t="e">
        <f t="shared" si="373"/>
        <v>#DIV/0!</v>
      </c>
      <c r="AA401" s="351" t="e">
        <f t="shared" si="373"/>
        <v>#DIV/0!</v>
      </c>
      <c r="AB401" s="351" t="e">
        <f t="shared" si="373"/>
        <v>#DIV/0!</v>
      </c>
      <c r="AC401" s="351" t="e">
        <f t="shared" si="373"/>
        <v>#DIV/0!</v>
      </c>
      <c r="AD401" s="351" t="e">
        <f t="shared" si="373"/>
        <v>#DIV/0!</v>
      </c>
      <c r="AE401" s="351" t="e">
        <f t="shared" si="373"/>
        <v>#DIV/0!</v>
      </c>
      <c r="AF401" s="351" t="e">
        <f t="shared" si="373"/>
        <v>#DIV/0!</v>
      </c>
      <c r="AG401" s="351" t="e">
        <f t="shared" si="373"/>
        <v>#DIV/0!</v>
      </c>
      <c r="AH401" s="351" t="e">
        <f t="shared" si="373"/>
        <v>#DIV/0!</v>
      </c>
      <c r="AI401" s="351" t="e">
        <f t="shared" ref="AI401:BO401" si="374">AI389/AI397</f>
        <v>#DIV/0!</v>
      </c>
      <c r="AJ401" s="351" t="e">
        <f t="shared" si="374"/>
        <v>#DIV/0!</v>
      </c>
      <c r="AK401" s="351" t="e">
        <f t="shared" si="374"/>
        <v>#DIV/0!</v>
      </c>
      <c r="AL401" s="351" t="e">
        <f t="shared" si="374"/>
        <v>#DIV/0!</v>
      </c>
      <c r="AM401" s="351" t="e">
        <f t="shared" si="374"/>
        <v>#DIV/0!</v>
      </c>
      <c r="AN401" s="351" t="e">
        <f t="shared" si="374"/>
        <v>#DIV/0!</v>
      </c>
      <c r="AO401" s="351" t="e">
        <f t="shared" si="374"/>
        <v>#DIV/0!</v>
      </c>
      <c r="AP401" s="351" t="e">
        <f t="shared" si="374"/>
        <v>#DIV/0!</v>
      </c>
      <c r="AQ401" s="351" t="e">
        <f t="shared" si="374"/>
        <v>#DIV/0!</v>
      </c>
      <c r="AR401" s="351" t="e">
        <f t="shared" si="374"/>
        <v>#DIV/0!</v>
      </c>
      <c r="AS401" s="351" t="e">
        <f t="shared" si="374"/>
        <v>#DIV/0!</v>
      </c>
      <c r="AT401" s="351" t="e">
        <f t="shared" si="374"/>
        <v>#DIV/0!</v>
      </c>
      <c r="AU401" s="351" t="e">
        <f t="shared" si="374"/>
        <v>#DIV/0!</v>
      </c>
      <c r="AV401" s="351" t="e">
        <f t="shared" si="374"/>
        <v>#DIV/0!</v>
      </c>
      <c r="AW401" s="351" t="e">
        <f t="shared" si="374"/>
        <v>#DIV/0!</v>
      </c>
      <c r="AX401" s="351" t="e">
        <f t="shared" si="374"/>
        <v>#DIV/0!</v>
      </c>
      <c r="AY401" s="351" t="e">
        <f t="shared" si="374"/>
        <v>#DIV/0!</v>
      </c>
      <c r="AZ401" s="351" t="e">
        <f t="shared" si="374"/>
        <v>#DIV/0!</v>
      </c>
      <c r="BA401" s="351" t="e">
        <f t="shared" si="374"/>
        <v>#DIV/0!</v>
      </c>
      <c r="BB401" s="351" t="e">
        <f t="shared" si="374"/>
        <v>#DIV/0!</v>
      </c>
      <c r="BC401" s="351" t="e">
        <f t="shared" si="374"/>
        <v>#DIV/0!</v>
      </c>
      <c r="BD401" s="351" t="e">
        <f t="shared" si="374"/>
        <v>#DIV/0!</v>
      </c>
      <c r="BE401" s="351" t="e">
        <f t="shared" si="374"/>
        <v>#DIV/0!</v>
      </c>
      <c r="BF401" s="351" t="e">
        <f t="shared" si="374"/>
        <v>#DIV/0!</v>
      </c>
      <c r="BG401" s="351" t="e">
        <f t="shared" si="374"/>
        <v>#DIV/0!</v>
      </c>
      <c r="BH401" s="351" t="e">
        <f t="shared" si="374"/>
        <v>#DIV/0!</v>
      </c>
      <c r="BI401" s="351" t="e">
        <f t="shared" si="374"/>
        <v>#DIV/0!</v>
      </c>
      <c r="BJ401" s="351" t="e">
        <f t="shared" si="374"/>
        <v>#DIV/0!</v>
      </c>
      <c r="BK401" s="351" t="e">
        <f t="shared" si="374"/>
        <v>#DIV/0!</v>
      </c>
      <c r="BL401" s="351" t="e">
        <f t="shared" si="374"/>
        <v>#DIV/0!</v>
      </c>
      <c r="BM401" s="351" t="e">
        <f t="shared" si="374"/>
        <v>#DIV/0!</v>
      </c>
      <c r="BN401" s="351" t="e">
        <f t="shared" si="374"/>
        <v>#DIV/0!</v>
      </c>
      <c r="BO401" s="351" t="e">
        <f t="shared" si="374"/>
        <v>#DIV/0!</v>
      </c>
    </row>
  </sheetData>
  <mergeCells count="175">
    <mergeCell ref="AO382:AZ382"/>
    <mergeCell ref="BA382:BL382"/>
    <mergeCell ref="BM382:BO382"/>
    <mergeCell ref="BA357:BL357"/>
    <mergeCell ref="BM357:BO357"/>
    <mergeCell ref="B378:E378"/>
    <mergeCell ref="C380:G380"/>
    <mergeCell ref="C381:G381"/>
    <mergeCell ref="C382:G382"/>
    <mergeCell ref="H382:P382"/>
    <mergeCell ref="Q382:Y382"/>
    <mergeCell ref="Z382:AB382"/>
    <mergeCell ref="AC382:AN382"/>
    <mergeCell ref="C357:G357"/>
    <mergeCell ref="H357:P357"/>
    <mergeCell ref="Q357:Y357"/>
    <mergeCell ref="Z357:AB357"/>
    <mergeCell ref="AC357:AN357"/>
    <mergeCell ref="AO357:AZ357"/>
    <mergeCell ref="AO332:AZ332"/>
    <mergeCell ref="BA332:BL332"/>
    <mergeCell ref="BM332:BO332"/>
    <mergeCell ref="B353:E353"/>
    <mergeCell ref="C355:G355"/>
    <mergeCell ref="C356:G356"/>
    <mergeCell ref="BA307:BL307"/>
    <mergeCell ref="BM307:BO307"/>
    <mergeCell ref="B328:E328"/>
    <mergeCell ref="C330:G330"/>
    <mergeCell ref="C331:G331"/>
    <mergeCell ref="C332:G332"/>
    <mergeCell ref="H332:P332"/>
    <mergeCell ref="Q332:Y332"/>
    <mergeCell ref="Z332:AB332"/>
    <mergeCell ref="AC332:AN332"/>
    <mergeCell ref="C307:G307"/>
    <mergeCell ref="H307:P307"/>
    <mergeCell ref="Q307:Y307"/>
    <mergeCell ref="Z307:AB307"/>
    <mergeCell ref="AC307:AN307"/>
    <mergeCell ref="AO307:AZ307"/>
    <mergeCell ref="AO282:AZ282"/>
    <mergeCell ref="BA282:BL282"/>
    <mergeCell ref="BM282:BO282"/>
    <mergeCell ref="B303:E303"/>
    <mergeCell ref="C305:G305"/>
    <mergeCell ref="C306:G306"/>
    <mergeCell ref="BA257:BL257"/>
    <mergeCell ref="BM257:BO257"/>
    <mergeCell ref="B278:E278"/>
    <mergeCell ref="C280:G280"/>
    <mergeCell ref="C281:G281"/>
    <mergeCell ref="C282:G282"/>
    <mergeCell ref="H282:P282"/>
    <mergeCell ref="Q282:Y282"/>
    <mergeCell ref="Z282:AB282"/>
    <mergeCell ref="AC282:AN282"/>
    <mergeCell ref="C257:G257"/>
    <mergeCell ref="H257:P257"/>
    <mergeCell ref="Q257:Y257"/>
    <mergeCell ref="Z257:AB257"/>
    <mergeCell ref="AC257:AN257"/>
    <mergeCell ref="AO257:AZ257"/>
    <mergeCell ref="AO232:AZ232"/>
    <mergeCell ref="BA232:BL232"/>
    <mergeCell ref="BM232:BO232"/>
    <mergeCell ref="B253:E253"/>
    <mergeCell ref="C255:G255"/>
    <mergeCell ref="C256:G256"/>
    <mergeCell ref="BA207:BL207"/>
    <mergeCell ref="BM207:BO207"/>
    <mergeCell ref="B228:E228"/>
    <mergeCell ref="C230:G230"/>
    <mergeCell ref="C231:G231"/>
    <mergeCell ref="C232:G232"/>
    <mergeCell ref="H232:P232"/>
    <mergeCell ref="Q232:Y232"/>
    <mergeCell ref="Z232:AB232"/>
    <mergeCell ref="AC232:AN232"/>
    <mergeCell ref="C207:G207"/>
    <mergeCell ref="H207:P207"/>
    <mergeCell ref="Q207:Y207"/>
    <mergeCell ref="Z207:AB207"/>
    <mergeCell ref="AC207:AN207"/>
    <mergeCell ref="AO207:AZ207"/>
    <mergeCell ref="AO182:AZ182"/>
    <mergeCell ref="BA182:BL182"/>
    <mergeCell ref="BM182:BO182"/>
    <mergeCell ref="B203:E203"/>
    <mergeCell ref="C205:G205"/>
    <mergeCell ref="C206:G206"/>
    <mergeCell ref="BA157:BL157"/>
    <mergeCell ref="BM157:BO157"/>
    <mergeCell ref="B178:E178"/>
    <mergeCell ref="C180:G180"/>
    <mergeCell ref="C181:G181"/>
    <mergeCell ref="C182:G182"/>
    <mergeCell ref="H182:P182"/>
    <mergeCell ref="Q182:Y182"/>
    <mergeCell ref="Z182:AB182"/>
    <mergeCell ref="AC182:AN182"/>
    <mergeCell ref="C157:G157"/>
    <mergeCell ref="H157:P157"/>
    <mergeCell ref="Q157:Y157"/>
    <mergeCell ref="Z157:AB157"/>
    <mergeCell ref="AC157:AN157"/>
    <mergeCell ref="AO157:AZ157"/>
    <mergeCell ref="AO132:AZ132"/>
    <mergeCell ref="BA132:BL132"/>
    <mergeCell ref="BM132:BO132"/>
    <mergeCell ref="B153:E153"/>
    <mergeCell ref="C155:G155"/>
    <mergeCell ref="C156:G156"/>
    <mergeCell ref="BA107:BL107"/>
    <mergeCell ref="BM107:BO107"/>
    <mergeCell ref="B128:E128"/>
    <mergeCell ref="C130:G130"/>
    <mergeCell ref="C131:G131"/>
    <mergeCell ref="C132:G132"/>
    <mergeCell ref="H132:P132"/>
    <mergeCell ref="Q132:Y132"/>
    <mergeCell ref="Z132:AB132"/>
    <mergeCell ref="AC132:AN132"/>
    <mergeCell ref="C107:G107"/>
    <mergeCell ref="H107:P107"/>
    <mergeCell ref="Q107:Y107"/>
    <mergeCell ref="Z107:AB107"/>
    <mergeCell ref="AC107:AN107"/>
    <mergeCell ref="AO107:AZ107"/>
    <mergeCell ref="AO82:AZ82"/>
    <mergeCell ref="BA82:BL82"/>
    <mergeCell ref="BM82:BO82"/>
    <mergeCell ref="B103:E103"/>
    <mergeCell ref="C105:G105"/>
    <mergeCell ref="C106:G106"/>
    <mergeCell ref="BA57:BL57"/>
    <mergeCell ref="BM57:BO57"/>
    <mergeCell ref="B78:E78"/>
    <mergeCell ref="C80:G80"/>
    <mergeCell ref="C81:G81"/>
    <mergeCell ref="C82:G82"/>
    <mergeCell ref="H82:P82"/>
    <mergeCell ref="Q82:Y82"/>
    <mergeCell ref="Z82:AB82"/>
    <mergeCell ref="AC82:AN82"/>
    <mergeCell ref="C57:G57"/>
    <mergeCell ref="H57:P57"/>
    <mergeCell ref="Q57:Y57"/>
    <mergeCell ref="Z57:AB57"/>
    <mergeCell ref="AC57:AN57"/>
    <mergeCell ref="AO57:AZ57"/>
    <mergeCell ref="AO32:AZ32"/>
    <mergeCell ref="BA32:BL32"/>
    <mergeCell ref="BM32:BO32"/>
    <mergeCell ref="B53:E53"/>
    <mergeCell ref="C55:G55"/>
    <mergeCell ref="C56:G56"/>
    <mergeCell ref="C31:G31"/>
    <mergeCell ref="C32:G32"/>
    <mergeCell ref="H32:P32"/>
    <mergeCell ref="Q32:Y32"/>
    <mergeCell ref="Z32:AB32"/>
    <mergeCell ref="AC32:AN32"/>
    <mergeCell ref="I9:K9"/>
    <mergeCell ref="B13:F13"/>
    <mergeCell ref="B14:F14"/>
    <mergeCell ref="C16:G16"/>
    <mergeCell ref="B28:E28"/>
    <mergeCell ref="C30:G30"/>
    <mergeCell ref="B2:D3"/>
    <mergeCell ref="F3:F4"/>
    <mergeCell ref="C4:D4"/>
    <mergeCell ref="B7:E7"/>
    <mergeCell ref="C9:G9"/>
    <mergeCell ref="C5:E5"/>
  </mergeCells>
  <pageMargins left="0.70000000000000007" right="0.70000000000000007" top="0.75" bottom="0.75" header="0.30000000000000004" footer="0.30000000000000004"/>
  <pageSetup paperSize="0" fitToWidth="0" fitToHeight="0" orientation="portrait" horizontalDpi="0" verticalDpi="0" copie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Guidance!$B$44:$B$60</xm:f>
          </x14:formula1>
          <xm:sqref>C31 C56 C81 C106 C131 C156 C181 C206 C231 C256 C281 C306 C331 C356 C381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64"/>
  <sheetViews>
    <sheetView tabSelected="1" workbookViewId="0">
      <selection activeCell="B19" sqref="B19"/>
    </sheetView>
  </sheetViews>
  <sheetFormatPr defaultColWidth="9.5703125" defaultRowHeight="14.25" x14ac:dyDescent="0.2"/>
  <cols>
    <col min="1" max="1" width="9.28515625" style="1" customWidth="1"/>
    <col min="2" max="2" width="21.85546875" style="1" customWidth="1"/>
    <col min="3" max="3" width="23.85546875" style="1" bestFit="1" customWidth="1"/>
    <col min="4" max="10" width="21.85546875" style="1" customWidth="1"/>
    <col min="11" max="11" width="9.5703125" style="1" customWidth="1"/>
    <col min="12" max="16384" width="9.5703125" style="1"/>
  </cols>
  <sheetData>
    <row r="1" spans="1:53" s="31" customFormat="1" ht="15" x14ac:dyDescent="0.25">
      <c r="B1" s="352" t="s">
        <v>77</v>
      </c>
    </row>
    <row r="2" spans="1:53" ht="15"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8.75" thickBot="1" x14ac:dyDescent="0.25">
      <c r="A3" s="31"/>
      <c r="B3" s="486" t="s">
        <v>342</v>
      </c>
      <c r="C3" s="486"/>
      <c r="D3" s="486"/>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
      <c r="A4" s="31"/>
      <c r="B4" s="353" t="s">
        <v>3</v>
      </c>
      <c r="C4" s="471" t="str">
        <f>Guidance!$C$4</f>
        <v>SE0041</v>
      </c>
      <c r="D4" s="47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x14ac:dyDescent="0.25">
      <c r="A5" s="31"/>
      <c r="B5" s="298" t="s">
        <v>5</v>
      </c>
      <c r="C5" s="472" t="s">
        <v>416</v>
      </c>
      <c r="D5" s="472"/>
      <c r="E5" s="472"/>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
      <c r="A6" s="31"/>
      <c r="B6" s="354"/>
      <c r="C6" s="355"/>
      <c r="D6" s="355"/>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ht="15" x14ac:dyDescent="0.25">
      <c r="A7" s="31"/>
      <c r="B7" s="356" t="s">
        <v>85</v>
      </c>
      <c r="C7" s="322"/>
      <c r="D7" s="357"/>
      <c r="E7" s="357"/>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ht="15" thickBot="1" x14ac:dyDescent="0.25">
      <c r="A8" s="31"/>
      <c r="B8" s="354"/>
      <c r="C8" s="354"/>
      <c r="D8" s="31"/>
      <c r="E8" s="31"/>
      <c r="F8" s="31"/>
      <c r="G8" s="31"/>
      <c r="H8" s="31"/>
      <c r="I8" s="358"/>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29.25" thickBot="1" x14ac:dyDescent="0.25">
      <c r="A9" s="31"/>
      <c r="B9" s="359" t="s">
        <v>343</v>
      </c>
      <c r="C9" s="360" t="s">
        <v>344</v>
      </c>
      <c r="D9" s="360" t="s">
        <v>345</v>
      </c>
      <c r="E9" s="360" t="s">
        <v>30</v>
      </c>
      <c r="F9" s="360" t="s">
        <v>346</v>
      </c>
      <c r="G9" s="360" t="s">
        <v>347</v>
      </c>
      <c r="H9" s="360" t="s">
        <v>348</v>
      </c>
      <c r="I9" s="360" t="s">
        <v>349</v>
      </c>
      <c r="J9" s="361" t="s">
        <v>350</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s="367" customFormat="1" x14ac:dyDescent="0.2">
      <c r="A10" s="60" t="s">
        <v>97</v>
      </c>
      <c r="B10" s="362" t="s">
        <v>351</v>
      </c>
      <c r="C10" s="363" t="s">
        <v>352</v>
      </c>
      <c r="D10" s="363">
        <v>75100000</v>
      </c>
      <c r="E10" s="363" t="s">
        <v>38</v>
      </c>
      <c r="F10" s="363" t="s">
        <v>353</v>
      </c>
      <c r="G10" s="364">
        <v>45292</v>
      </c>
      <c r="H10" s="363" t="s">
        <v>354</v>
      </c>
      <c r="I10" s="363">
        <v>15</v>
      </c>
      <c r="J10" s="365">
        <v>15000</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row>
    <row r="11" spans="1:53" ht="15.75" x14ac:dyDescent="0.2">
      <c r="A11" s="31"/>
      <c r="B11" s="368"/>
      <c r="C11" s="369"/>
      <c r="D11" s="369"/>
      <c r="E11" s="370"/>
      <c r="F11" s="369"/>
      <c r="G11" s="369"/>
      <c r="H11" s="369"/>
      <c r="I11" s="369"/>
      <c r="J11" s="37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ht="15.75" x14ac:dyDescent="0.2">
      <c r="A12" s="31"/>
      <c r="B12" s="368"/>
      <c r="C12" s="369"/>
      <c r="D12" s="369"/>
      <c r="E12" s="370"/>
      <c r="F12" s="369"/>
      <c r="G12" s="369"/>
      <c r="H12" s="369"/>
      <c r="I12" s="369"/>
      <c r="J12" s="37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75" x14ac:dyDescent="0.2">
      <c r="A13" s="31"/>
      <c r="B13" s="368"/>
      <c r="C13" s="369"/>
      <c r="D13" s="369"/>
      <c r="E13" s="370"/>
      <c r="F13" s="369"/>
      <c r="G13" s="369"/>
      <c r="H13" s="369"/>
      <c r="I13" s="369"/>
      <c r="J13" s="37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75" x14ac:dyDescent="0.2">
      <c r="A14" s="31"/>
      <c r="B14" s="368"/>
      <c r="C14" s="369"/>
      <c r="D14" s="369"/>
      <c r="E14" s="370"/>
      <c r="F14" s="369"/>
      <c r="G14" s="369"/>
      <c r="H14" s="369"/>
      <c r="I14" s="369"/>
      <c r="J14" s="37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75" x14ac:dyDescent="0.2">
      <c r="A15" s="31"/>
      <c r="B15" s="368"/>
      <c r="C15" s="369"/>
      <c r="D15" s="369"/>
      <c r="E15" s="370"/>
      <c r="F15" s="369"/>
      <c r="G15" s="369"/>
      <c r="H15" s="369"/>
      <c r="I15" s="369"/>
      <c r="J15" s="37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 thickBot="1" x14ac:dyDescent="0.25">
      <c r="A16" s="31"/>
      <c r="B16" s="372"/>
      <c r="C16" s="373"/>
      <c r="D16" s="373"/>
      <c r="E16" s="373"/>
      <c r="F16" s="373"/>
      <c r="G16" s="373"/>
      <c r="H16" s="373"/>
      <c r="I16" s="373"/>
      <c r="J16" s="374"/>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x14ac:dyDescent="0.2">
      <c r="A17" s="31"/>
      <c r="B17" s="31" t="s">
        <v>355</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 x14ac:dyDescent="0.2">
      <c r="A19" s="31"/>
      <c r="B19" s="450" t="s">
        <v>417</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
      <c r="B64" s="31"/>
      <c r="C64" s="31"/>
      <c r="D64" s="31"/>
      <c r="E64" s="31"/>
      <c r="F64" s="31"/>
      <c r="G64" s="31"/>
      <c r="H64" s="31"/>
      <c r="I64" s="31"/>
      <c r="J64" s="31"/>
    </row>
  </sheetData>
  <mergeCells count="3">
    <mergeCell ref="B3:D3"/>
    <mergeCell ref="C4:D4"/>
    <mergeCell ref="C5:E5"/>
  </mergeCells>
  <hyperlinks>
    <hyperlink ref="B1" location="Contents!A1" display="Back to Contents" xr:uid="{00000000-0004-0000-0800-000000000000}"/>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Guidance!$B$44:$B$60</xm:f>
          </x14:formula1>
          <xm:sqref>E10:E16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372CF4-9941-4E98-B190-F4F921372F19}">
  <ds:schemaRefs>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dcdfb7d6-026b-46dc-9ff8-ab072e2c5a60"/>
    <ds:schemaRef ds:uri="3f167d89-104b-4d5b-9df0-7e13c1fd093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38D96F9-8CFF-44A3-994E-E4D80215332A}"/>
</file>

<file path=customXml/itemProps3.xml><?xml version="1.0" encoding="utf-8"?>
<ds:datastoreItem xmlns:ds="http://schemas.openxmlformats.org/officeDocument/2006/customXml" ds:itemID="{6C12686E-BCB5-4840-95AF-E6496F3BD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Guidance</vt:lpstr>
      <vt:lpstr>Contents</vt:lpstr>
      <vt:lpstr>1)_Associated_companies</vt:lpstr>
      <vt:lpstr>2)_Product_Comparison</vt:lpstr>
      <vt:lpstr>3)_Cost_to_make_and_sell</vt:lpstr>
      <vt:lpstr>4)_Cost_reconciliation</vt:lpstr>
      <vt:lpstr>5)_Purchases_of_goods</vt:lpstr>
      <vt:lpstr>6)_Sales</vt:lpstr>
      <vt:lpstr>7)_Forward_sales_contracts</vt:lpstr>
      <vt:lpstr>8)_Injury</vt:lpstr>
      <vt:lpstr>9)_Investments</vt:lpstr>
      <vt:lpstr>10)_EIT</vt:lpstr>
      <vt:lpstr>'3)_Cost_to_make_and_sell'!Print_Area</vt:lpstr>
      <vt:lpstr>Guidance!Print_Area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2023-11-06T17:02:08Z</cp:lastPrinted>
  <dcterms:created xsi:type="dcterms:W3CDTF">2019-01-08T16:27:44Z</dcterms:created>
  <dcterms:modified xsi:type="dcterms:W3CDTF">2023-11-28T13:59:09Z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Product">
    <vt:lpwstr>73;#Steel Products|86968934-ccb9-49f1-b660-e3d169628c87</vt:lpwstr>
  </property>
  <property fmtid="{D5CDD505-2E9C-101B-9397-08002B2CF9AE}" pid="9" name="Country">
    <vt:lpwstr/>
  </property>
  <property fmtid="{D5CDD505-2E9C-101B-9397-08002B2CF9AE}" pid="10" name="DocumentType">
    <vt:lpwstr>102;#Questionnaire Draft|551a0d9a-f526-4923-afa2-16372f3a5c1c</vt:lpwstr>
  </property>
  <property fmtid="{D5CDD505-2E9C-101B-9397-08002B2CF9AE}" pid="11" name="Confidential">
    <vt:bool>true</vt:bool>
  </property>
  <property fmtid="{D5CDD505-2E9C-101B-9397-08002B2CF9AE}" pid="12" name="Originator">
    <vt:lpwstr>TRA</vt:lpwstr>
  </property>
  <property fmtid="{D5CDD505-2E9C-101B-9397-08002B2CF9AE}" pid="13" name="g5a4b0cbec154592b41f1508d48b083e">
    <vt:lpwstr>Steel Products|86968934-ccb9-49f1-b660-e3d169628c87</vt:lpwstr>
  </property>
  <property fmtid="{D5CDD505-2E9C-101B-9397-08002B2CF9AE}" pid="14" name="Originator Type">
    <vt:lpwstr>TRA</vt:lpwstr>
  </property>
  <property fmtid="{D5CDD505-2E9C-101B-9397-08002B2CF9AE}" pid="15" name="Uploaded/Downloaded to/from TRS">
    <vt:bool>false</vt:bool>
  </property>
  <property fmtid="{D5CDD505-2E9C-101B-9397-08002B2CF9AE}" pid="16" name="CaseCountry">
    <vt:lpwstr/>
  </property>
  <property fmtid="{D5CDD505-2E9C-101B-9397-08002B2CF9AE}" pid="17" name="CaseType">
    <vt:lpwstr>221</vt:lpwstr>
  </property>
  <property fmtid="{D5CDD505-2E9C-101B-9397-08002B2CF9AE}" pid="18" name="RelatedCountry">
    <vt:lpwstr>226;#Egypt|7bebcf6a-9b35-49fe-bd92-1db41e721742</vt:lpwstr>
  </property>
  <property fmtid="{D5CDD505-2E9C-101B-9397-08002B2CF9AE}" pid="19" name="CaseProduct">
    <vt:lpwstr>73</vt:lpwstr>
  </property>
  <property fmtid="{D5CDD505-2E9C-101B-9397-08002B2CF9AE}" pid="20" name="MediaServiceImageTags">
    <vt:lpwstr/>
  </property>
  <property fmtid="{D5CDD505-2E9C-101B-9397-08002B2CF9AE}" pid="21" name="Reconsideration Phase">
    <vt:lpwstr/>
  </property>
  <property fmtid="{D5CDD505-2E9C-101B-9397-08002B2CF9AE}" pid="22" name="QC Gate">
    <vt:lpwstr/>
  </property>
  <property fmtid="{D5CDD505-2E9C-101B-9397-08002B2CF9AE}" pid="23" name="lcf76f155ced4ddcb4097134ff3c332f">
    <vt:lpwstr/>
  </property>
  <property fmtid="{D5CDD505-2E9C-101B-9397-08002B2CF9AE}" pid="24" name="g69ac3da6be14936a6d4efc253c7d4fb">
    <vt:lpwstr>Questionnaire Annex|a425c1fb-4081-427e-a294-aed5e93c47ec</vt:lpwstr>
  </property>
  <property fmtid="{D5CDD505-2E9C-101B-9397-08002B2CF9AE}" pid="25" name="PartyName">
    <vt:lpwstr>TRA</vt:lpwstr>
  </property>
</Properties>
</file>