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930" yWindow="0" windowWidth="22260" windowHeight="12645"/>
  </bookViews>
  <sheets>
    <sheet name="Annex D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<sst xmlns="http://schemas.openxmlformats.org/spreadsheetml/2006/main" count="55" uniqueCount="40">
  <si>
    <t>Back to Contents</t>
  </si>
  <si>
    <t>D4 - Upwards cost reconciliation</t>
  </si>
  <si>
    <t>Currency</t>
  </si>
  <si>
    <t>Case no.:</t>
  </si>
  <si>
    <t>TD0011</t>
  </si>
  <si>
    <t>Company name:</t>
  </si>
  <si>
    <t>PAO Severstal</t>
  </si>
  <si>
    <t>* If the variance can be attributed (e.g. accounting adjustments), please provide details and source documents</t>
  </si>
  <si>
    <t>Description</t>
  </si>
  <si>
    <t>Value</t>
  </si>
  <si>
    <t>Volume</t>
  </si>
  <si>
    <t>Source Documents</t>
  </si>
  <si>
    <t>Total Cost of sales/ cost of goods sold **</t>
  </si>
  <si>
    <t xml:space="preserve">  - Variance*</t>
  </si>
  <si>
    <t>Accounting Period of Cost of Sales/Cost of Goods Sold</t>
  </si>
  <si>
    <t>Difference in cost of the goods sold during Investigation period and goods sold during accounting periods</t>
  </si>
  <si>
    <t>Total of production</t>
  </si>
  <si>
    <t xml:space="preserve">  - Change in finished goods inventory</t>
  </si>
  <si>
    <t>Total costs of production***</t>
  </si>
  <si>
    <t>Summary of the cost of production for all goods</t>
  </si>
  <si>
    <t xml:space="preserve">  - Goods subject to review</t>
  </si>
  <si>
    <t>Cost of production/quantity of Hot-rolled products during the POI</t>
  </si>
  <si>
    <t>Cost of production/quantity of Coated rolled metal products during the POI</t>
  </si>
  <si>
    <t>Cost of production/quantity of Bars and rods during the POI</t>
  </si>
  <si>
    <t>Cost of production/quantity of Slabs and billets during the POI</t>
  </si>
  <si>
    <t>Cost of production/quantity of Other products including other cold-rolled products during the POI</t>
  </si>
  <si>
    <t>Cost of production for the goods subject to review</t>
  </si>
  <si>
    <t xml:space="preserve">  - Domestic Sales****</t>
  </si>
  <si>
    <t xml:space="preserve">  - UK Sales****</t>
  </si>
  <si>
    <t xml:space="preserve">  - Third Country Sales****</t>
  </si>
  <si>
    <t>Imputed cost of production of goods subject to review which were not produced during the POI</t>
  </si>
  <si>
    <t>Total manufacturing cost for sold products reported (for POI)</t>
  </si>
  <si>
    <t>Please fill in the white cells only</t>
  </si>
  <si>
    <t>[Limited – Confidential by nature and cannot be summarized because it would directly or indirectly disclose business confidential information]</t>
  </si>
  <si>
    <t>****[Limited – Confidential by nature and cannot be summarized because it would directly or indirectly disclose business confidential information]</t>
  </si>
  <si>
    <t>***[Limited – Confidential by nature and cannot be summarized because it would directly or indirectly disclose business confidential information]</t>
  </si>
  <si>
    <t>*[Limited – Confidential by nature and cannot be summarized because it would directly or indirectly disclose business confidential information]</t>
  </si>
  <si>
    <t>*****[Limited – Confidential by nature and cannot be summarized because it would directly or indirectly disclose business confidential information]</t>
  </si>
  <si>
    <t>n/a</t>
  </si>
  <si>
    <t>n/a*****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</si>
</sst>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u/>
      <sz val="11"/>
      <color rgb="FF0563C1"/>
      <name val="Calibri"/>
      <family val="2"/>
      <charset val="204"/>
    </font>
    <font>
      <b/>
      <u/>
      <sz val="11"/>
      <color rgb="FF0563C1"/>
      <name val="Arial"/>
      <family val="2"/>
      <charset val="204"/>
    </font>
    <font>
      <b/>
      <sz val="14"/>
      <color rgb="FFFFFFFF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rgb="FFFFFFFF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name val="Arial"/>
      <family val="2"/>
    </font>
    <font>
      <i/>
      <sz val="11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48235"/>
        <bgColor rgb="FF548235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rgb="FFFFF2CC"/>
        <bgColor rgb="FFFFF2CC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4">
    <xf numFmtId="0" fontId="0" fillId="0" borderId="0" xfId="0"/>
    <xf numFmtId="0" fontId="2" fillId="2" borderId="0" xfId="0" applyFont="1" applyFill="1" applyAlignment="1">
      <alignment horizontal="left"/>
    </xf>
    <xf numFmtId="0" fontId="4" fillId="2" borderId="0" xfId="2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6" fillId="2" borderId="0" xfId="0" applyFont="1" applyFill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7" fillId="3" borderId="7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5" borderId="10" xfId="0" applyFont="1" applyFill="1" applyBorder="1" applyAlignment="1">
      <alignment horizontal="left" wrapText="1"/>
    </xf>
    <xf numFmtId="0" fontId="2" fillId="5" borderId="12" xfId="0" applyFont="1" applyFill="1" applyBorder="1" applyAlignment="1">
      <alignment horizontal="left" wrapText="1"/>
    </xf>
    <xf numFmtId="0" fontId="2" fillId="5" borderId="15" xfId="0" applyFont="1" applyFill="1" applyBorder="1" applyAlignment="1">
      <alignment horizontal="left" wrapText="1"/>
    </xf>
    <xf numFmtId="0" fontId="2" fillId="5" borderId="17" xfId="0" applyFont="1" applyFill="1" applyBorder="1" applyAlignment="1">
      <alignment horizontal="left" wrapText="1"/>
    </xf>
    <xf numFmtId="0" fontId="2" fillId="5" borderId="19" xfId="0" applyFont="1" applyFill="1" applyBorder="1" applyAlignment="1">
      <alignment horizontal="left" wrapText="1"/>
    </xf>
    <xf numFmtId="43" fontId="2" fillId="2" borderId="0" xfId="1" applyFont="1" applyFill="1" applyAlignment="1">
      <alignment horizontal="left" wrapText="1"/>
    </xf>
    <xf numFmtId="0" fontId="2" fillId="0" borderId="20" xfId="0" applyFont="1" applyFill="1" applyBorder="1" applyAlignment="1">
      <alignment horizontal="center" vertical="center"/>
    </xf>
    <xf numFmtId="43" fontId="2" fillId="2" borderId="0" xfId="1" applyFont="1" applyFill="1" applyAlignment="1">
      <alignment horizontal="left"/>
    </xf>
    <xf numFmtId="0" fontId="2" fillId="0" borderId="2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11" fillId="8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0" fillId="4" borderId="1" xfId="0" applyFill="1" applyBorder="1"/>
    <xf numFmtId="0" fontId="2" fillId="2" borderId="32" xfId="0" applyFont="1" applyFill="1" applyBorder="1" applyAlignment="1">
      <alignment horizontal="left" wrapText="1"/>
    </xf>
    <xf numFmtId="1" fontId="2" fillId="0" borderId="9" xfId="1" applyNumberFormat="1" applyFont="1" applyFill="1" applyBorder="1" applyAlignment="1">
      <alignment horizontal="center" vertical="center"/>
    </xf>
    <xf numFmtId="1" fontId="2" fillId="6" borderId="11" xfId="0" applyNumberFormat="1" applyFont="1" applyFill="1" applyBorder="1" applyAlignment="1">
      <alignment horizontal="center" vertical="center"/>
    </xf>
    <xf numFmtId="1" fontId="2" fillId="6" borderId="13" xfId="0" applyNumberFormat="1" applyFont="1" applyFill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6" borderId="5" xfId="0" applyNumberFormat="1" applyFont="1" applyFill="1" applyBorder="1" applyAlignment="1">
      <alignment horizontal="center" vertical="center"/>
    </xf>
    <xf numFmtId="1" fontId="2" fillId="6" borderId="22" xfId="0" applyNumberFormat="1" applyFont="1" applyFill="1" applyBorder="1" applyAlignment="1">
      <alignment horizontal="center" vertical="center"/>
    </xf>
    <xf numFmtId="1" fontId="9" fillId="6" borderId="24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9" fillId="6" borderId="22" xfId="0" applyNumberFormat="1" applyFont="1" applyFill="1" applyBorder="1" applyAlignment="1">
      <alignment horizontal="center" vertical="center"/>
    </xf>
    <xf numFmtId="1" fontId="9" fillId="0" borderId="24" xfId="0" applyNumberFormat="1" applyFont="1" applyFill="1" applyBorder="1" applyAlignment="1">
      <alignment horizontal="center" vertical="center"/>
    </xf>
    <xf numFmtId="1" fontId="9" fillId="0" borderId="27" xfId="0" applyNumberFormat="1" applyFont="1" applyFill="1" applyBorder="1" applyAlignment="1">
      <alignment horizontal="center" vertical="center"/>
    </xf>
    <xf numFmtId="1" fontId="9" fillId="0" borderId="31" xfId="0" applyNumberFormat="1" applyFont="1" applyFill="1" applyBorder="1" applyAlignment="1">
      <alignment horizontal="center" vertical="center"/>
    </xf>
    <xf numFmtId="1" fontId="2" fillId="6" borderId="21" xfId="0" applyNumberFormat="1" applyFont="1" applyFill="1" applyBorder="1" applyAlignment="1">
      <alignment horizontal="center" vertical="center"/>
    </xf>
    <xf numFmtId="1" fontId="2" fillId="6" borderId="23" xfId="0" applyNumberFormat="1" applyFont="1" applyFill="1" applyBorder="1" applyAlignment="1">
      <alignment horizontal="center" vertical="center"/>
    </xf>
    <xf numFmtId="1" fontId="9" fillId="6" borderId="25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1" fontId="2" fillId="0" borderId="28" xfId="0" applyNumberFormat="1" applyFont="1" applyFill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1" fontId="9" fillId="6" borderId="23" xfId="1" applyNumberFormat="1" applyFont="1" applyFill="1" applyBorder="1" applyAlignment="1">
      <alignment horizontal="center" vertical="center"/>
    </xf>
    <xf numFmtId="1" fontId="9" fillId="0" borderId="25" xfId="0" applyNumberFormat="1" applyFont="1" applyFill="1" applyBorder="1" applyAlignment="1">
      <alignment horizontal="center" vertical="center"/>
    </xf>
    <xf numFmtId="1" fontId="9" fillId="0" borderId="28" xfId="1" applyNumberFormat="1" applyFont="1" applyFill="1" applyBorder="1" applyAlignment="1">
      <alignment horizontal="center" vertical="center"/>
    </xf>
    <xf numFmtId="1" fontId="9" fillId="0" borderId="28" xfId="0" applyNumberFormat="1" applyFont="1" applyFill="1" applyBorder="1" applyAlignment="1">
      <alignment horizontal="center" vertical="center"/>
    </xf>
  </cellXfs>
  <cellStyles count="3">
    <cellStyle name="Hyperlink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3;&#1077;&#1088;&#1077;&#1087;&#1086;&#1074;&#1077;&#1094;/&#1057;&#1077;&#1074;&#1077;&#1088;&#1089;&#1090;&#1072;&#1083;&#1100;/&#1044;&#1080;&#1088;&#1077;&#1082;&#1094;&#1080;&#1103;%20&#1087;&#1086;%20&#1084;&#1072;&#1088;&#1082;&#1077;&#1090;&#1080;&#1085;&#1075;&#1091;%20&#1080;%20&#1087;&#1088;&#1086;&#1076;&#1072;&#1078;&#1072;&#1084;/&#1043;&#1088;&#1091;&#1087;&#1087;&#1072;%20&#1090;&#1086;&#1088;&#1075;&#1086;&#1074;&#1086;&#1081;%20&#1087;&#1086;&#1083;&#1080;&#1090;&#1080;&#1082;&#1080;/%60&#1054;&#1085;&#1080;%20&#1087;&#1088;&#1086;&#1090;&#1080;&#1074;%20&#1085;&#1072;&#1089;/%60UK%20TR%20Cold-rolled%202021/Docs/TD0011%20Exporter%20Questionnaire%20-%20Russia%20-%20Annex%20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ontents"/>
      <sheetName val="A3_-_Organisational_structure"/>
      <sheetName val="A4_-_Owners_&amp;_shareholders"/>
      <sheetName val="A7_1_-_Your_company's_products"/>
      <sheetName val="A7_2_-_Other_goods"/>
      <sheetName val="A8_-_Product_similarity"/>
      <sheetName val="B1_1_-_Upward_sales"/>
      <sheetName val="B2_-_Captive_sales"/>
      <sheetName val="B3_-_Sales_to_the_UK"/>
      <sheetName val="B4_-_Domestic_sales"/>
      <sheetName val="B6_-_Sales_to_other_countries"/>
      <sheetName val="D1_-_Turnover"/>
      <sheetName val="D2_-_Income_statement"/>
      <sheetName val="D4_-_Upwards_cost"/>
      <sheetName val="D5_-_Capacity"/>
      <sheetName val="D6_-_Stocks"/>
      <sheetName val="D8_-_Employment"/>
      <sheetName val="D9_-_Investments"/>
      <sheetName val="D10_-_Purchases"/>
      <sheetName val="D11_-_Profitability"/>
      <sheetName val="D12_1_-_CTM_in_domestic_market"/>
      <sheetName val="D12_2_-_CTM_in_UK"/>
      <sheetName val="D13_1_-_AS&amp;G_domestic_market"/>
      <sheetName val="D13_2_-_AS&amp;G_third_countries"/>
      <sheetName val="D13_3_-_AS&amp;G_UK"/>
      <sheetName val="D14_-_RM_and_input_purchases"/>
    </sheetNames>
    <sheetDataSet>
      <sheetData sheetId="0">
        <row r="5">
          <cell r="C5"/>
        </row>
        <row r="15">
          <cell r="D15" t="str">
            <v>RUB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tabSelected="1" workbookViewId="0">
      <selection activeCell="D25" sqref="D25"/>
    </sheetView>
  </sheetViews>
  <sheetFormatPr defaultColWidth="9.140625" defaultRowHeight="14.25" x14ac:dyDescent="0.2"/>
  <cols>
    <col min="1" max="1" width="9.140625" style="3" customWidth="1"/>
    <col min="2" max="2" width="24.140625" style="3" customWidth="1"/>
    <col min="3" max="4" width="21.7109375" style="3" customWidth="1"/>
    <col min="5" max="5" width="45.5703125" style="3" bestFit="1" customWidth="1"/>
    <col min="6" max="6" width="21.7109375" style="3" customWidth="1"/>
    <col min="7" max="7" width="21.140625" style="3" customWidth="1"/>
    <col min="8" max="8" width="9.140625" style="3" customWidth="1"/>
    <col min="9" max="9" width="26.5703125" style="3" customWidth="1"/>
    <col min="10" max="13" width="9.140625" style="3" customWidth="1"/>
    <col min="14" max="14" width="39.140625" style="3" customWidth="1"/>
    <col min="15" max="15" width="9.140625" style="3" customWidth="1"/>
    <col min="16" max="16384" width="9.140625" style="3"/>
  </cols>
  <sheetData>
    <row r="1" spans="1:26" s="1" customFormat="1" ht="15" customHeight="1" x14ac:dyDescent="0.2">
      <c r="B1" s="2" t="s">
        <v>0</v>
      </c>
    </row>
    <row r="2" spans="1:26" ht="1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thickBot="1" x14ac:dyDescent="0.25">
      <c r="A3" s="1"/>
      <c r="B3" s="32" t="s">
        <v>1</v>
      </c>
      <c r="C3" s="32"/>
      <c r="D3" s="32"/>
      <c r="E3" s="4"/>
      <c r="F3" s="5" t="s">
        <v>2</v>
      </c>
      <c r="G3" s="1"/>
      <c r="H3" s="1"/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thickBot="1" x14ac:dyDescent="0.25">
      <c r="A4" s="1"/>
      <c r="B4" s="7" t="s">
        <v>3</v>
      </c>
      <c r="C4" s="33" t="s">
        <v>4</v>
      </c>
      <c r="D4" s="33"/>
      <c r="E4" s="6"/>
      <c r="F4" s="8" t="str">
        <f>[1]Guidance!$D$15</f>
        <v>RUB</v>
      </c>
      <c r="G4" s="1"/>
      <c r="H4" s="1"/>
      <c r="I4" s="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thickBot="1" x14ac:dyDescent="0.25">
      <c r="A5" s="1"/>
      <c r="B5" s="10" t="s">
        <v>5</v>
      </c>
      <c r="C5" s="34" t="s">
        <v>6</v>
      </c>
      <c r="D5" s="34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11" t="s">
        <v>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thickBot="1" x14ac:dyDescent="0.3">
      <c r="A9" s="1"/>
      <c r="B9" s="12" t="s">
        <v>8</v>
      </c>
      <c r="C9" s="12" t="s">
        <v>9</v>
      </c>
      <c r="D9" s="12" t="s">
        <v>10</v>
      </c>
      <c r="E9" s="13" t="s">
        <v>11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7.75" thickBot="1" x14ac:dyDescent="0.25">
      <c r="A10" s="1"/>
      <c r="B10" s="14" t="s">
        <v>12</v>
      </c>
      <c r="C10" s="37">
        <v>100</v>
      </c>
      <c r="D10" s="35"/>
      <c r="E10" s="36" t="s">
        <v>33</v>
      </c>
      <c r="F10" s="1"/>
      <c r="G10" s="15"/>
      <c r="H10" s="1"/>
      <c r="I10" s="1"/>
      <c r="J10" s="1"/>
      <c r="K10" s="1"/>
      <c r="L10" s="1"/>
      <c r="M10" s="1"/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7.75" thickBot="1" x14ac:dyDescent="0.25">
      <c r="A11" s="1"/>
      <c r="B11" s="16" t="s">
        <v>13</v>
      </c>
      <c r="C11" s="38">
        <v>0.11498884077598392</v>
      </c>
      <c r="D11" s="35"/>
      <c r="E11" s="36" t="s">
        <v>33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7.75" thickBot="1" x14ac:dyDescent="0.25">
      <c r="A12" s="1"/>
      <c r="B12" s="17" t="s">
        <v>14</v>
      </c>
      <c r="C12" s="39">
        <v>106.53337405031935</v>
      </c>
      <c r="D12" s="35"/>
      <c r="E12" s="36" t="s">
        <v>33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1.099999999999994" customHeight="1" thickBot="1" x14ac:dyDescent="0.25">
      <c r="A13" s="1"/>
      <c r="B13" s="18" t="s">
        <v>15</v>
      </c>
      <c r="C13" s="40">
        <v>6.5333740503193596</v>
      </c>
      <c r="D13" s="35"/>
      <c r="E13" s="36" t="s">
        <v>33</v>
      </c>
      <c r="F13" s="1"/>
      <c r="G13" s="1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7.75" thickBot="1" x14ac:dyDescent="0.25">
      <c r="A14" s="1"/>
      <c r="B14" s="19" t="s">
        <v>16</v>
      </c>
      <c r="C14" s="41">
        <v>106.41838520954339</v>
      </c>
      <c r="D14" s="35"/>
      <c r="E14" s="36" t="s">
        <v>33</v>
      </c>
      <c r="F14" s="1"/>
      <c r="G14" s="1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7.75" thickBot="1" x14ac:dyDescent="0.25">
      <c r="A15" s="1"/>
      <c r="B15" s="16" t="s">
        <v>13</v>
      </c>
      <c r="C15" s="38">
        <v>-0.11498884077598392</v>
      </c>
      <c r="D15" s="35"/>
      <c r="E15" s="36" t="s">
        <v>33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7.75" thickBot="1" x14ac:dyDescent="0.25">
      <c r="A16" s="1"/>
      <c r="B16" s="20" t="s">
        <v>17</v>
      </c>
      <c r="C16" s="42">
        <v>-4.9809910069460832</v>
      </c>
      <c r="D16" s="35"/>
      <c r="E16" s="36" t="s">
        <v>33</v>
      </c>
      <c r="F16" s="1"/>
      <c r="G16" s="2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7" x14ac:dyDescent="0.2">
      <c r="A17" s="1"/>
      <c r="B17" s="14" t="s">
        <v>18</v>
      </c>
      <c r="C17" s="43">
        <v>111.51436505726544</v>
      </c>
      <c r="D17" s="22" t="s">
        <v>38</v>
      </c>
      <c r="E17" s="36" t="s">
        <v>33</v>
      </c>
      <c r="F17" s="1"/>
      <c r="G17" s="2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7.75" thickBot="1" x14ac:dyDescent="0.25">
      <c r="A18" s="1"/>
      <c r="B18" s="17" t="s">
        <v>13</v>
      </c>
      <c r="C18" s="44">
        <v>-337.76120550157464</v>
      </c>
      <c r="D18" s="54">
        <v>100</v>
      </c>
      <c r="E18" s="36" t="s">
        <v>33</v>
      </c>
      <c r="F18" s="1"/>
      <c r="G18" s="2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7" x14ac:dyDescent="0.2">
      <c r="A19" s="1"/>
      <c r="B19" s="19" t="s">
        <v>19</v>
      </c>
      <c r="C19" s="45">
        <v>449.27557055884006</v>
      </c>
      <c r="D19" s="55">
        <v>100</v>
      </c>
      <c r="E19" s="36" t="s">
        <v>33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57" x14ac:dyDescent="0.2">
      <c r="A20" s="1"/>
      <c r="B20" s="16" t="s">
        <v>20</v>
      </c>
      <c r="C20" s="46">
        <v>8.6289091293512694</v>
      </c>
      <c r="D20" s="56">
        <v>3.3732959335624444</v>
      </c>
      <c r="E20" s="36" t="s">
        <v>33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7" x14ac:dyDescent="0.2">
      <c r="A21" s="1"/>
      <c r="B21" s="16" t="s">
        <v>21</v>
      </c>
      <c r="C21" s="47">
        <v>83.450633811054615</v>
      </c>
      <c r="D21" s="57">
        <v>34.24985387526516</v>
      </c>
      <c r="E21" s="24"/>
      <c r="F21" s="1"/>
      <c r="G21" s="1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57" x14ac:dyDescent="0.2">
      <c r="A22" s="1"/>
      <c r="B22" s="16" t="s">
        <v>22</v>
      </c>
      <c r="C22" s="47">
        <v>22.665283725034715</v>
      </c>
      <c r="D22" s="57">
        <v>6.9062364253053747</v>
      </c>
      <c r="E22" s="2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57" x14ac:dyDescent="0.2">
      <c r="A23" s="1"/>
      <c r="B23" s="20" t="s">
        <v>23</v>
      </c>
      <c r="C23" s="48">
        <v>10.535890423711367</v>
      </c>
      <c r="D23" s="58">
        <v>3.9282740960125433</v>
      </c>
      <c r="E23" s="2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57" x14ac:dyDescent="0.2">
      <c r="A24" s="1"/>
      <c r="B24" s="20" t="s">
        <v>24</v>
      </c>
      <c r="C24" s="48">
        <v>113.46476525204609</v>
      </c>
      <c r="D24" s="58">
        <v>51.542339669854478</v>
      </c>
      <c r="E24" s="2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2" thickBot="1" x14ac:dyDescent="0.25">
      <c r="A25" s="1"/>
      <c r="B25" s="17" t="s">
        <v>25</v>
      </c>
      <c r="C25" s="49">
        <v>210.53008821764197</v>
      </c>
      <c r="D25" s="59" t="s">
        <v>39</v>
      </c>
      <c r="E25" s="26"/>
      <c r="F25" s="2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57" x14ac:dyDescent="0.2">
      <c r="A26" s="1"/>
      <c r="B26" s="19" t="s">
        <v>26</v>
      </c>
      <c r="C26" s="50">
        <v>8.6289091293512694</v>
      </c>
      <c r="D26" s="60">
        <v>3.3732959335624444</v>
      </c>
      <c r="E26" s="36" t="s">
        <v>33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/>
      <c r="B27" s="16" t="s">
        <v>27</v>
      </c>
      <c r="C27" s="51">
        <v>7.9038505641386729</v>
      </c>
      <c r="D27" s="61">
        <v>3.0943838048383592</v>
      </c>
      <c r="E27" s="27"/>
      <c r="F27" s="1"/>
      <c r="G27" s="15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/>
      <c r="B28" s="16" t="s">
        <v>28</v>
      </c>
      <c r="C28" s="51">
        <v>0</v>
      </c>
      <c r="D28" s="61">
        <v>0</v>
      </c>
      <c r="E28" s="27"/>
      <c r="F28" s="1"/>
      <c r="G28" s="1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x14ac:dyDescent="0.2">
      <c r="A29" s="1"/>
      <c r="B29" s="20" t="s">
        <v>29</v>
      </c>
      <c r="C29" s="52">
        <v>0.72505856521259637</v>
      </c>
      <c r="D29" s="62">
        <v>0.2789121287240855</v>
      </c>
      <c r="E29" s="28"/>
      <c r="F29" s="1"/>
      <c r="G29" s="15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72" thickBot="1" x14ac:dyDescent="0.25">
      <c r="A30" s="1"/>
      <c r="B30" s="29" t="s">
        <v>30</v>
      </c>
      <c r="C30" s="52">
        <v>8.1627894194845362E-5</v>
      </c>
      <c r="D30" s="63">
        <v>0</v>
      </c>
      <c r="E30" s="36" t="s">
        <v>33</v>
      </c>
      <c r="F30" s="1"/>
      <c r="G30" s="1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7.75" thickBot="1" x14ac:dyDescent="0.25">
      <c r="A31" s="1"/>
      <c r="B31" s="29" t="s">
        <v>31</v>
      </c>
      <c r="C31" s="53">
        <v>8.6289907572454645</v>
      </c>
      <c r="D31" s="53">
        <v>3.3732959335624444</v>
      </c>
      <c r="E31" s="36" t="s">
        <v>33</v>
      </c>
      <c r="F31" s="1"/>
      <c r="G31" s="15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/>
      <c r="B33" s="30" t="s">
        <v>32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/>
      <c r="B34" s="31" t="s">
        <v>36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/>
      <c r="B35" s="31" t="s">
        <v>35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/>
      <c r="B36" s="31" t="s">
        <v>34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/>
      <c r="B37" s="31" t="s">
        <v>37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</sheetData>
  <mergeCells count="4">
    <mergeCell ref="B3:D3"/>
    <mergeCell ref="C4:D4"/>
    <mergeCell ref="C5:D5"/>
    <mergeCell ref="D10:D16"/>
  </mergeCells>
  <hyperlinks>
    <hyperlink ref="B1" location="Contents!A1" display="Back to Contents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B8562577-4975-47FE-9877-2D098678588D}"/>
</file>

<file path=customXml/itemProps2.xml><?xml version="1.0" encoding="utf-8"?>
<ds:datastoreItem xmlns:ds="http://schemas.openxmlformats.org/officeDocument/2006/customXml" ds:itemID="{C63C5A02-2D23-4191-8C79-BA8EBF2AD8B3}"/>
</file>

<file path=customXml/itemProps3.xml><?xml version="1.0" encoding="utf-8"?>
<ds:datastoreItem xmlns:ds="http://schemas.openxmlformats.org/officeDocument/2006/customXml" ds:itemID="{C2901255-CD78-4ABF-BB59-2774BC9C3D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Annex D4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2021-09-08T14:44:44Z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