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936" yWindow="0" windowWidth="22260" windowHeight="12648"/>
  </bookViews>
  <sheets>
    <sheet name="Annex D2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<sst xmlns="http://schemas.openxmlformats.org/spreadsheetml/2006/main" count="86" uniqueCount="42">
  <si>
    <t>D2.1 - Income Statement</t>
  </si>
  <si>
    <t>Currency</t>
  </si>
  <si>
    <t>Case no.:</t>
  </si>
  <si>
    <t>TD0011</t>
  </si>
  <si>
    <t>Company name:</t>
  </si>
  <si>
    <t>PAO Severstal</t>
  </si>
  <si>
    <t>2017/18</t>
  </si>
  <si>
    <t>2018/19</t>
  </si>
  <si>
    <t>2019/20</t>
  </si>
  <si>
    <t>POI</t>
  </si>
  <si>
    <t>All goods</t>
  </si>
  <si>
    <t>Goods subject to review</t>
  </si>
  <si>
    <t>Gross sales</t>
  </si>
  <si>
    <t>Sales returns, rebates and discounts</t>
  </si>
  <si>
    <t>N/A</t>
  </si>
  <si>
    <t>Net sales</t>
  </si>
  <si>
    <t>Raw materials</t>
  </si>
  <si>
    <t>Direct labour</t>
  </si>
  <si>
    <t>Depreciation</t>
  </si>
  <si>
    <t>Rent/Lease</t>
  </si>
  <si>
    <t>n/a</t>
  </si>
  <si>
    <t>Maintenance and repairing</t>
  </si>
  <si>
    <t>Other (including all services and other expenses)</t>
  </si>
  <si>
    <t xml:space="preserve">Total cost to make </t>
  </si>
  <si>
    <t>Change of inventories</t>
  </si>
  <si>
    <t>Total cost of goods sold</t>
  </si>
  <si>
    <t>Operating income</t>
  </si>
  <si>
    <t>Selling expenses</t>
  </si>
  <si>
    <t>Administrative and general expenses</t>
  </si>
  <si>
    <t>Financial expenses</t>
  </si>
  <si>
    <t>AG&amp;S expenses</t>
  </si>
  <si>
    <t>Income from normal activities</t>
  </si>
  <si>
    <t>Interest income</t>
  </si>
  <si>
    <t>Interest expense (enter as a negative)</t>
  </si>
  <si>
    <t>Extraordinary gains/losses (enter losses as a negative)</t>
  </si>
  <si>
    <t>Abnormal gains/losses (enter losses as a negative)</t>
  </si>
  <si>
    <t>Other income (line 2310 + line 2340 + line 2350 in Severstal P&amp;L (added by PAO Severstal))</t>
  </si>
  <si>
    <t>Profit before tax</t>
  </si>
  <si>
    <t>Tax</t>
  </si>
  <si>
    <t>Changes in deferred tax assets/obligations - line 2430 + line 2450  in Severstal P&amp;L (added by PAO Severstal)</t>
  </si>
  <si>
    <t>Other - line 2460 in Severstal P&amp;L (added by PAO Severstal)</t>
  </si>
  <si>
    <t>Net proft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</si>
</sst>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7E6E6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43" fontId="2" fillId="2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43" fontId="6" fillId="2" borderId="0" xfId="1" applyFont="1" applyFill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left" wrapText="1" indent="1"/>
    </xf>
    <xf numFmtId="0" fontId="4" fillId="5" borderId="18" xfId="0" applyFont="1" applyFill="1" applyBorder="1" applyAlignment="1">
      <alignment horizontal="left" wrapText="1"/>
    </xf>
    <xf numFmtId="0" fontId="2" fillId="5" borderId="20" xfId="0" applyFont="1" applyFill="1" applyBorder="1" applyAlignment="1">
      <alignment horizontal="left" wrapText="1" indent="1"/>
    </xf>
    <xf numFmtId="0" fontId="2" fillId="5" borderId="24" xfId="0" applyFont="1" applyFill="1" applyBorder="1" applyAlignment="1">
      <alignment horizontal="left" wrapText="1" indent="1"/>
    </xf>
    <xf numFmtId="0" fontId="2" fillId="5" borderId="25" xfId="0" applyFont="1" applyFill="1" applyBorder="1" applyAlignment="1">
      <alignment horizontal="left" wrapText="1" indent="1"/>
    </xf>
    <xf numFmtId="0" fontId="2" fillId="5" borderId="26" xfId="0" applyFont="1" applyFill="1" applyBorder="1" applyAlignment="1">
      <alignment horizontal="left" wrapText="1" indent="1"/>
    </xf>
    <xf numFmtId="0" fontId="4" fillId="5" borderId="27" xfId="0" applyFont="1" applyFill="1" applyBorder="1" applyAlignment="1">
      <alignment horizontal="left" wrapText="1"/>
    </xf>
    <xf numFmtId="0" fontId="2" fillId="5" borderId="18" xfId="0" applyFont="1" applyFill="1" applyBorder="1" applyAlignment="1">
      <alignment horizontal="left" wrapText="1"/>
    </xf>
    <xf numFmtId="0" fontId="4" fillId="5" borderId="31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left" wrapText="1"/>
    </xf>
    <xf numFmtId="0" fontId="2" fillId="5" borderId="37" xfId="0" applyFont="1" applyFill="1" applyBorder="1" applyAlignment="1">
      <alignment horizontal="left" wrapText="1" indent="1"/>
    </xf>
    <xf numFmtId="0" fontId="4" fillId="5" borderId="41" xfId="0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2" fillId="5" borderId="48" xfId="0" applyFont="1" applyFill="1" applyBorder="1" applyAlignment="1">
      <alignment horizontal="left" wrapText="1" indent="1"/>
    </xf>
    <xf numFmtId="0" fontId="2" fillId="5" borderId="48" xfId="0" applyFont="1" applyFill="1" applyBorder="1" applyAlignment="1">
      <alignment horizontal="left" vertical="center" wrapText="1" indent="1"/>
    </xf>
    <xf numFmtId="0" fontId="2" fillId="5" borderId="49" xfId="0" applyFont="1" applyFill="1" applyBorder="1" applyAlignment="1">
      <alignment horizontal="left" vertical="center" wrapText="1" indent="1"/>
    </xf>
    <xf numFmtId="0" fontId="4" fillId="5" borderId="53" xfId="0" applyFont="1" applyFill="1" applyBorder="1" applyAlignment="1">
      <alignment horizontal="left" wrapText="1"/>
    </xf>
    <xf numFmtId="0" fontId="4" fillId="5" borderId="57" xfId="0" applyFont="1" applyFill="1" applyBorder="1" applyAlignment="1">
      <alignment horizontal="left" wrapText="1"/>
    </xf>
    <xf numFmtId="43" fontId="10" fillId="0" borderId="15" xfId="1" applyFont="1" applyBorder="1" applyAlignment="1">
      <alignment horizontal="center" vertical="center"/>
    </xf>
    <xf numFmtId="43" fontId="10" fillId="0" borderId="16" xfId="1" applyFont="1" applyBorder="1" applyAlignment="1">
      <alignment horizontal="center" vertical="center"/>
    </xf>
    <xf numFmtId="43" fontId="10" fillId="0" borderId="17" xfId="1" applyFont="1" applyBorder="1" applyAlignment="1">
      <alignment horizontal="center" vertical="center"/>
    </xf>
    <xf numFmtId="0" fontId="2" fillId="9" borderId="50" xfId="0" applyFont="1" applyFill="1" applyBorder="1" applyAlignment="1">
      <alignment horizontal="left" wrapText="1" indent="1"/>
    </xf>
    <xf numFmtId="0" fontId="2" fillId="9" borderId="26" xfId="0" applyFont="1" applyFill="1" applyBorder="1" applyAlignment="1">
      <alignment horizontal="left" wrapText="1" indent="1"/>
    </xf>
    <xf numFmtId="0" fontId="9" fillId="8" borderId="50" xfId="0" applyFont="1" applyFill="1" applyBorder="1" applyAlignment="1">
      <alignment horizontal="left" wrapText="1" indent="1"/>
    </xf>
    <xf numFmtId="0" fontId="8" fillId="8" borderId="24" xfId="0" applyFont="1" applyFill="1" applyBorder="1" applyAlignment="1">
      <alignment horizontal="left" wrapText="1" inden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167" fontId="10" fillId="0" borderId="11" xfId="1" applyNumberFormat="1" applyFont="1" applyBorder="1" applyAlignment="1">
      <alignment horizontal="center"/>
    </xf>
    <xf numFmtId="167" fontId="10" fillId="0" borderId="12" xfId="1" applyNumberFormat="1" applyFont="1" applyBorder="1" applyAlignment="1">
      <alignment horizontal="center"/>
    </xf>
    <xf numFmtId="167" fontId="10" fillId="0" borderId="13" xfId="1" applyNumberFormat="1" applyFont="1" applyFill="1" applyBorder="1" applyAlignment="1">
      <alignment horizontal="center"/>
    </xf>
    <xf numFmtId="167" fontId="10" fillId="6" borderId="19" xfId="1" applyNumberFormat="1" applyFont="1" applyFill="1" applyBorder="1" applyAlignment="1">
      <alignment horizontal="center"/>
    </xf>
    <xf numFmtId="167" fontId="10" fillId="0" borderId="21" xfId="1" applyNumberFormat="1" applyFont="1" applyBorder="1" applyAlignment="1">
      <alignment horizontal="center"/>
    </xf>
    <xf numFmtId="167" fontId="10" fillId="0" borderId="22" xfId="1" applyNumberFormat="1" applyFont="1" applyBorder="1" applyAlignment="1">
      <alignment horizontal="center"/>
    </xf>
    <xf numFmtId="167" fontId="10" fillId="0" borderId="23" xfId="1" applyNumberFormat="1" applyFont="1" applyBorder="1" applyAlignment="1">
      <alignment horizontal="center"/>
    </xf>
    <xf numFmtId="167" fontId="10" fillId="6" borderId="28" xfId="1" applyNumberFormat="1" applyFont="1" applyFill="1" applyBorder="1" applyAlignment="1">
      <alignment horizontal="center"/>
    </xf>
    <xf numFmtId="167" fontId="10" fillId="6" borderId="29" xfId="1" applyNumberFormat="1" applyFont="1" applyFill="1" applyBorder="1" applyAlignment="1">
      <alignment horizontal="center"/>
    </xf>
    <xf numFmtId="167" fontId="10" fillId="6" borderId="30" xfId="1" applyNumberFormat="1" applyFont="1" applyFill="1" applyBorder="1" applyAlignment="1">
      <alignment horizontal="center"/>
    </xf>
    <xf numFmtId="167" fontId="10" fillId="0" borderId="11" xfId="1" applyNumberFormat="1" applyFont="1" applyFill="1" applyBorder="1" applyAlignment="1">
      <alignment horizontal="center"/>
    </xf>
    <xf numFmtId="167" fontId="10" fillId="0" borderId="12" xfId="1" applyNumberFormat="1" applyFont="1" applyFill="1" applyBorder="1" applyAlignment="1">
      <alignment horizontal="center"/>
    </xf>
    <xf numFmtId="167" fontId="10" fillId="7" borderId="19" xfId="1" applyNumberFormat="1" applyFont="1" applyFill="1" applyBorder="1" applyAlignment="1">
      <alignment horizontal="center"/>
    </xf>
    <xf numFmtId="167" fontId="10" fillId="7" borderId="32" xfId="1" applyNumberFormat="1" applyFont="1" applyFill="1" applyBorder="1" applyAlignment="1">
      <alignment horizontal="center"/>
    </xf>
    <xf numFmtId="167" fontId="10" fillId="7" borderId="33" xfId="1" applyNumberFormat="1" applyFont="1" applyFill="1" applyBorder="1" applyAlignment="1">
      <alignment horizontal="center"/>
    </xf>
    <xf numFmtId="167" fontId="10" fillId="6" borderId="23" xfId="1" applyNumberFormat="1" applyFont="1" applyFill="1" applyBorder="1" applyAlignment="1">
      <alignment horizontal="center"/>
    </xf>
    <xf numFmtId="167" fontId="10" fillId="6" borderId="14" xfId="1" applyNumberFormat="1" applyFont="1" applyFill="1" applyBorder="1" applyAlignment="1">
      <alignment horizontal="center"/>
    </xf>
    <xf numFmtId="167" fontId="10" fillId="6" borderId="35" xfId="1" applyNumberFormat="1" applyFont="1" applyFill="1" applyBorder="1" applyAlignment="1">
      <alignment horizontal="center"/>
    </xf>
    <xf numFmtId="167" fontId="10" fillId="6" borderId="36" xfId="1" applyNumberFormat="1" applyFont="1" applyFill="1" applyBorder="1" applyAlignment="1">
      <alignment horizontal="center"/>
    </xf>
    <xf numFmtId="167" fontId="10" fillId="0" borderId="38" xfId="1" applyNumberFormat="1" applyFont="1" applyBorder="1" applyAlignment="1">
      <alignment horizontal="center"/>
    </xf>
    <xf numFmtId="167" fontId="10" fillId="0" borderId="39" xfId="1" applyNumberFormat="1" applyFont="1" applyBorder="1" applyAlignment="1">
      <alignment horizontal="center"/>
    </xf>
    <xf numFmtId="167" fontId="10" fillId="0" borderId="40" xfId="1" applyNumberFormat="1" applyFont="1" applyBorder="1" applyAlignment="1">
      <alignment horizontal="center"/>
    </xf>
    <xf numFmtId="167" fontId="10" fillId="0" borderId="38" xfId="1" applyNumberFormat="1" applyFont="1" applyFill="1" applyBorder="1" applyAlignment="1">
      <alignment horizontal="center"/>
    </xf>
    <xf numFmtId="167" fontId="10" fillId="6" borderId="18" xfId="1" applyNumberFormat="1" applyFont="1" applyFill="1" applyBorder="1" applyAlignment="1">
      <alignment horizontal="center"/>
    </xf>
    <xf numFmtId="167" fontId="10" fillId="6" borderId="42" xfId="1" applyNumberFormat="1" applyFont="1" applyFill="1" applyBorder="1" applyAlignment="1">
      <alignment horizontal="center"/>
    </xf>
    <xf numFmtId="167" fontId="10" fillId="6" borderId="43" xfId="1" applyNumberFormat="1" applyFont="1" applyFill="1" applyBorder="1" applyAlignment="1">
      <alignment horizontal="center"/>
    </xf>
    <xf numFmtId="167" fontId="10" fillId="6" borderId="45" xfId="1" applyNumberFormat="1" applyFont="1" applyFill="1" applyBorder="1" applyAlignment="1">
      <alignment horizontal="center"/>
    </xf>
    <xf numFmtId="167" fontId="10" fillId="6" borderId="46" xfId="1" applyNumberFormat="1" applyFont="1" applyFill="1" applyBorder="1" applyAlignment="1">
      <alignment horizontal="center"/>
    </xf>
    <xf numFmtId="167" fontId="10" fillId="6" borderId="47" xfId="1" applyNumberFormat="1" applyFont="1" applyFill="1" applyBorder="1" applyAlignment="1">
      <alignment horizontal="center"/>
    </xf>
    <xf numFmtId="167" fontId="10" fillId="0" borderId="51" xfId="1" applyNumberFormat="1" applyFont="1" applyBorder="1" applyAlignment="1">
      <alignment horizontal="center"/>
    </xf>
    <xf numFmtId="167" fontId="10" fillId="0" borderId="52" xfId="1" applyNumberFormat="1" applyFont="1" applyBorder="1" applyAlignment="1">
      <alignment horizontal="center"/>
    </xf>
    <xf numFmtId="167" fontId="10" fillId="6" borderId="54" xfId="1" applyNumberFormat="1" applyFont="1" applyFill="1" applyBorder="1" applyAlignment="1">
      <alignment horizontal="center"/>
    </xf>
    <xf numFmtId="167" fontId="10" fillId="6" borderId="53" xfId="1" applyNumberFormat="1" applyFont="1" applyFill="1" applyBorder="1" applyAlignment="1">
      <alignment horizontal="center"/>
    </xf>
    <xf numFmtId="167" fontId="10" fillId="0" borderId="15" xfId="1" applyNumberFormat="1" applyFont="1" applyBorder="1" applyAlignment="1">
      <alignment horizontal="center"/>
    </xf>
    <xf numFmtId="167" fontId="10" fillId="0" borderId="16" xfId="1" applyNumberFormat="1" applyFont="1" applyBorder="1" applyAlignment="1">
      <alignment horizontal="center"/>
    </xf>
    <xf numFmtId="167" fontId="10" fillId="0" borderId="17" xfId="1" applyNumberFormat="1" applyFont="1" applyBorder="1" applyAlignment="1">
      <alignment horizontal="center"/>
    </xf>
    <xf numFmtId="167" fontId="10" fillId="0" borderId="55" xfId="1" applyNumberFormat="1" applyFont="1" applyBorder="1" applyAlignment="1">
      <alignment horizontal="center"/>
    </xf>
    <xf numFmtId="167" fontId="10" fillId="0" borderId="56" xfId="1" applyNumberFormat="1" applyFont="1" applyBorder="1" applyAlignment="1">
      <alignment horizontal="center"/>
    </xf>
    <xf numFmtId="167" fontId="10" fillId="0" borderId="32" xfId="1" applyNumberFormat="1" applyFont="1" applyBorder="1" applyAlignment="1">
      <alignment horizontal="center"/>
    </xf>
    <xf numFmtId="167" fontId="10" fillId="0" borderId="19" xfId="1" applyNumberFormat="1" applyFont="1" applyBorder="1" applyAlignment="1">
      <alignment horizontal="center"/>
    </xf>
    <xf numFmtId="167" fontId="10" fillId="0" borderId="33" xfId="1" applyNumberFormat="1" applyFont="1" applyBorder="1" applyAlignment="1">
      <alignment horizontal="center"/>
    </xf>
    <xf numFmtId="167" fontId="10" fillId="6" borderId="58" xfId="1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3;&#1077;&#1088;&#1077;&#1087;&#1086;&#1074;&#1077;&#1094;/&#1057;&#1077;&#1074;&#1077;&#1088;&#1089;&#1090;&#1072;&#1083;&#1100;/&#1044;&#1080;&#1088;&#1077;&#1082;&#1094;&#1080;&#1103;%20&#1087;&#1086;%20&#1084;&#1072;&#1088;&#1082;&#1077;&#1090;&#1080;&#1085;&#1075;&#1091;%20&#1080;%20&#1087;&#1088;&#1086;&#1076;&#1072;&#1078;&#1072;&#1084;/&#1043;&#1088;&#1091;&#1087;&#1087;&#1072;%20&#1090;&#1086;&#1088;&#1075;&#1086;&#1074;&#1086;&#1081;%20&#1087;&#1086;&#1083;&#1080;&#1090;&#1080;&#1082;&#1080;/%60&#1054;&#1085;&#1080;%20&#1087;&#1088;&#1086;&#1090;&#1080;&#1074;%20&#1085;&#1072;&#1089;/%60UK%20TR%20Cold-rolled%202021/Docs/TD0011%20Exporter%20Questionnaire%20-%20Russia%20-%20Annex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ontents"/>
      <sheetName val="A3_-_Organisational_structure"/>
      <sheetName val="A4_-_Owners_&amp;_shareholders"/>
      <sheetName val="A7_1_-_Your_company's_products"/>
      <sheetName val="A7_2_-_Other_goods"/>
      <sheetName val="A8_-_Product_similarity"/>
      <sheetName val="B1_1_-_Upward_sales"/>
      <sheetName val="B2_-_Captive_sales"/>
      <sheetName val="B3_-_Sales_to_the_UK"/>
      <sheetName val="B4_-_Domestic_sales"/>
      <sheetName val="B6_-_Sales_to_other_countries"/>
      <sheetName val="D1_-_Turnover"/>
      <sheetName val="D2_-_Income_statement"/>
      <sheetName val="D4_-_Upwards_cost"/>
      <sheetName val="D5_-_Capacity"/>
      <sheetName val="D6_-_Stocks"/>
      <sheetName val="D8_-_Employment"/>
      <sheetName val="D9_-_Investments"/>
      <sheetName val="D10_-_Purchases"/>
      <sheetName val="D11_-_Profitability"/>
      <sheetName val="D12_1_-_CTM_in_domestic_market"/>
      <sheetName val="D12_2_-_CTM_in_UK"/>
      <sheetName val="D13_1_-_AS&amp;G_domestic_market"/>
      <sheetName val="D13_2_-_AS&amp;G_third_countries"/>
      <sheetName val="D13_3_-_AS&amp;G_UK"/>
      <sheetName val="D14_-_RM_and_input_purchases"/>
    </sheetNames>
    <sheetDataSet>
      <sheetData sheetId="0">
        <row r="5">
          <cell r="C5"/>
        </row>
        <row r="15">
          <cell r="D15" t="str">
            <v>RUB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workbookViewId="0"/>
  </sheetViews>
  <sheetFormatPr defaultColWidth="9.109375" defaultRowHeight="13.8" x14ac:dyDescent="0.25"/>
  <cols>
    <col min="1" max="1" width="9.109375" style="4" customWidth="1"/>
    <col min="2" max="2" width="24.88671875" style="4" customWidth="1"/>
    <col min="3" max="3" width="10.109375" style="4" bestFit="1" customWidth="1"/>
    <col min="4" max="4" width="17.6640625" style="4" bestFit="1" customWidth="1"/>
    <col min="5" max="5" width="10.109375" style="4" bestFit="1" customWidth="1"/>
    <col min="6" max="6" width="17.6640625" style="4" bestFit="1" customWidth="1"/>
    <col min="7" max="7" width="10.109375" style="4" bestFit="1" customWidth="1"/>
    <col min="8" max="8" width="17.6640625" style="4" bestFit="1" customWidth="1"/>
    <col min="9" max="9" width="10.109375" style="4" bestFit="1" customWidth="1"/>
    <col min="10" max="10" width="17.6640625" style="4" bestFit="1" customWidth="1"/>
    <col min="11" max="12" width="4.33203125" style="4" bestFit="1" customWidth="1"/>
    <col min="13" max="13" width="25.5546875" style="4" customWidth="1"/>
    <col min="14" max="14" width="9.109375" style="4" customWidth="1"/>
    <col min="15" max="16384" width="9.109375" style="4"/>
  </cols>
  <sheetData>
    <row r="1" spans="1:24" s="1" customFormat="1" ht="15" customHeight="1" x14ac:dyDescent="0.3">
      <c r="B1"/>
    </row>
    <row r="2" spans="1:24" ht="1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thickBot="1" x14ac:dyDescent="0.3">
      <c r="A3" s="1"/>
      <c r="B3" s="40" t="s">
        <v>0</v>
      </c>
      <c r="C3" s="40"/>
      <c r="D3" s="40"/>
      <c r="E3" s="5"/>
      <c r="F3" s="41" t="s">
        <v>1</v>
      </c>
      <c r="G3" s="41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4" ht="14.4" thickBot="1" x14ac:dyDescent="0.3">
      <c r="A4" s="1"/>
      <c r="B4" s="6" t="s">
        <v>2</v>
      </c>
      <c r="C4" s="42" t="s">
        <v>3</v>
      </c>
      <c r="D4" s="42"/>
      <c r="E4" s="7"/>
      <c r="F4" s="43" t="str">
        <f>[1]Guidance!$D$15</f>
        <v>RUB</v>
      </c>
      <c r="G4" s="44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ht="14.4" thickBot="1" x14ac:dyDescent="0.3">
      <c r="A5" s="1"/>
      <c r="B5" s="8" t="s">
        <v>4</v>
      </c>
      <c r="C5" s="45" t="s">
        <v>5</v>
      </c>
      <c r="D5" s="45"/>
      <c r="E5" s="7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thickBot="1" x14ac:dyDescent="0.35">
      <c r="A7" s="1"/>
      <c r="B7" s="1"/>
      <c r="C7" s="9"/>
      <c r="D7" s="1"/>
      <c r="E7" s="1"/>
      <c r="F7" s="1"/>
      <c r="G7" s="1"/>
      <c r="H7" s="1"/>
      <c r="I7" s="1"/>
      <c r="J7" s="10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4" thickBot="1" x14ac:dyDescent="0.3">
      <c r="A8" s="1"/>
      <c r="B8" s="1"/>
      <c r="C8" s="39" t="s">
        <v>6</v>
      </c>
      <c r="D8" s="39"/>
      <c r="E8" s="39" t="s">
        <v>7</v>
      </c>
      <c r="F8" s="39"/>
      <c r="G8" s="39" t="s">
        <v>8</v>
      </c>
      <c r="H8" s="39"/>
      <c r="I8" s="39" t="s">
        <v>9</v>
      </c>
      <c r="J8" s="3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8.2" thickBot="1" x14ac:dyDescent="0.3">
      <c r="A9" s="1"/>
      <c r="B9" s="1"/>
      <c r="C9" s="11" t="s">
        <v>10</v>
      </c>
      <c r="D9" s="12" t="s">
        <v>11</v>
      </c>
      <c r="E9" s="11" t="s">
        <v>10</v>
      </c>
      <c r="F9" s="12" t="s">
        <v>11</v>
      </c>
      <c r="G9" s="11" t="s">
        <v>10</v>
      </c>
      <c r="H9" s="12" t="s">
        <v>11</v>
      </c>
      <c r="I9" s="11" t="s">
        <v>10</v>
      </c>
      <c r="J9" s="12" t="s">
        <v>11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/>
      <c r="B10" s="13" t="s">
        <v>12</v>
      </c>
      <c r="C10" s="46">
        <v>100</v>
      </c>
      <c r="D10" s="47">
        <v>100</v>
      </c>
      <c r="E10" s="46">
        <v>121.27457279899528</v>
      </c>
      <c r="F10" s="47">
        <v>100.15777526853613</v>
      </c>
      <c r="G10" s="46">
        <v>119.6334031094944</v>
      </c>
      <c r="H10" s="47">
        <v>78.378143593181392</v>
      </c>
      <c r="I10" s="46">
        <v>131.82376277938454</v>
      </c>
      <c r="J10" s="48">
        <v>97.66533167716922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7.6" x14ac:dyDescent="0.25">
      <c r="A11" s="1"/>
      <c r="B11" s="14" t="s">
        <v>13</v>
      </c>
      <c r="C11" s="32" t="s">
        <v>14</v>
      </c>
      <c r="D11" s="33" t="s">
        <v>14</v>
      </c>
      <c r="E11" s="32" t="s">
        <v>14</v>
      </c>
      <c r="F11" s="33" t="s">
        <v>14</v>
      </c>
      <c r="G11" s="32" t="s">
        <v>14</v>
      </c>
      <c r="H11" s="33" t="s">
        <v>14</v>
      </c>
      <c r="I11" s="32" t="s">
        <v>14</v>
      </c>
      <c r="J11" s="34" t="s">
        <v>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4" thickBot="1" x14ac:dyDescent="0.3">
      <c r="A12" s="1"/>
      <c r="B12" s="15" t="s">
        <v>15</v>
      </c>
      <c r="C12" s="49">
        <v>100</v>
      </c>
      <c r="D12" s="49">
        <v>100</v>
      </c>
      <c r="E12" s="49">
        <v>121.27457279899528</v>
      </c>
      <c r="F12" s="49">
        <v>100.15777526853613</v>
      </c>
      <c r="G12" s="49">
        <v>119.6334031094944</v>
      </c>
      <c r="H12" s="49">
        <v>78.378143593181392</v>
      </c>
      <c r="I12" s="49">
        <v>131.82376277938454</v>
      </c>
      <c r="J12" s="49">
        <v>97.66533167716922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 x14ac:dyDescent="0.25">
      <c r="A13" s="1"/>
      <c r="B13" s="16" t="s">
        <v>16</v>
      </c>
      <c r="C13" s="50">
        <v>100</v>
      </c>
      <c r="D13" s="51">
        <v>100</v>
      </c>
      <c r="E13" s="52">
        <v>125.22873195025124</v>
      </c>
      <c r="F13" s="51">
        <v>107.13838346342266</v>
      </c>
      <c r="G13" s="52">
        <v>127.5917380808966</v>
      </c>
      <c r="H13" s="51">
        <v>91.557756670651784</v>
      </c>
      <c r="I13" s="52">
        <v>136.2378700908352</v>
      </c>
      <c r="J13" s="51">
        <v>19.832752096230593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7" t="s">
        <v>17</v>
      </c>
      <c r="C14" s="50">
        <v>100</v>
      </c>
      <c r="D14" s="51">
        <v>100</v>
      </c>
      <c r="E14" s="52">
        <v>99.641479587302982</v>
      </c>
      <c r="F14" s="51">
        <v>92.07097636321123</v>
      </c>
      <c r="G14" s="52">
        <v>107.74686602165973</v>
      </c>
      <c r="H14" s="51">
        <v>84.264522337531233</v>
      </c>
      <c r="I14" s="52">
        <v>111.46199381482759</v>
      </c>
      <c r="J14" s="51">
        <v>22.17005218612697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/>
      <c r="B15" s="18" t="s">
        <v>18</v>
      </c>
      <c r="C15" s="50">
        <v>100</v>
      </c>
      <c r="D15" s="51">
        <v>100</v>
      </c>
      <c r="E15" s="52">
        <v>106.66248769403612</v>
      </c>
      <c r="F15" s="51">
        <v>96.045028305920994</v>
      </c>
      <c r="G15" s="52">
        <v>117.86837341085345</v>
      </c>
      <c r="H15" s="51">
        <v>88.428874110264658</v>
      </c>
      <c r="I15" s="52">
        <v>135.32506817851845</v>
      </c>
      <c r="J15" s="51">
        <v>22.014219013811882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/>
      <c r="B16" s="19" t="s">
        <v>19</v>
      </c>
      <c r="C16" s="50">
        <v>100</v>
      </c>
      <c r="D16" s="51" t="s">
        <v>20</v>
      </c>
      <c r="E16" s="52">
        <v>341.83828751919958</v>
      </c>
      <c r="F16" s="51" t="s">
        <v>20</v>
      </c>
      <c r="G16" s="52">
        <v>1151.0469942633372</v>
      </c>
      <c r="H16" s="51" t="s">
        <v>20</v>
      </c>
      <c r="I16" s="52">
        <v>550.65896880832054</v>
      </c>
      <c r="J16" s="51" t="s">
        <v>20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.6" x14ac:dyDescent="0.25">
      <c r="A17" s="1"/>
      <c r="B17" s="38" t="s">
        <v>21</v>
      </c>
      <c r="C17" s="50">
        <v>100</v>
      </c>
      <c r="D17" s="51" t="s">
        <v>20</v>
      </c>
      <c r="E17" s="52">
        <v>109.00788861791003</v>
      </c>
      <c r="F17" s="51" t="s">
        <v>20</v>
      </c>
      <c r="G17" s="52">
        <v>131.58949838977227</v>
      </c>
      <c r="H17" s="51" t="s">
        <v>20</v>
      </c>
      <c r="I17" s="52">
        <v>127.0561744224722</v>
      </c>
      <c r="J17" s="51" t="s">
        <v>20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1.4" x14ac:dyDescent="0.25">
      <c r="A18" s="1"/>
      <c r="B18" s="38" t="s">
        <v>22</v>
      </c>
      <c r="C18" s="50">
        <v>100</v>
      </c>
      <c r="D18" s="51">
        <v>100</v>
      </c>
      <c r="E18" s="52">
        <v>117.89797831339681</v>
      </c>
      <c r="F18" s="51">
        <v>64.811340937044974</v>
      </c>
      <c r="G18" s="52">
        <v>131.62766048758797</v>
      </c>
      <c r="H18" s="51">
        <v>59.383186387188616</v>
      </c>
      <c r="I18" s="52">
        <v>145.9433037464899</v>
      </c>
      <c r="J18" s="51">
        <v>13.969311334025081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4" thickBot="1" x14ac:dyDescent="0.3">
      <c r="A19" s="1"/>
      <c r="B19" s="20" t="s">
        <v>23</v>
      </c>
      <c r="C19" s="53">
        <v>100</v>
      </c>
      <c r="D19" s="54">
        <v>100</v>
      </c>
      <c r="E19" s="53">
        <v>121.32866928697605</v>
      </c>
      <c r="F19" s="54">
        <v>102.37431968265763</v>
      </c>
      <c r="G19" s="53">
        <v>125.79985334476169</v>
      </c>
      <c r="H19" s="54">
        <v>88.518167984461499</v>
      </c>
      <c r="I19" s="55">
        <v>133.77784220056526</v>
      </c>
      <c r="J19" s="54">
        <v>19.703462970511353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21" t="s">
        <v>24</v>
      </c>
      <c r="C20" s="56">
        <v>100</v>
      </c>
      <c r="D20" s="57">
        <v>100</v>
      </c>
      <c r="E20" s="56">
        <v>-106.57548721095544</v>
      </c>
      <c r="F20" s="48">
        <v>103.66739405925662</v>
      </c>
      <c r="G20" s="56">
        <v>62.229282630086992</v>
      </c>
      <c r="H20" s="48">
        <v>90.335061403081426</v>
      </c>
      <c r="I20" s="56">
        <v>-437.40504226593339</v>
      </c>
      <c r="J20" s="48">
        <v>-2.3563778687131059E-4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4" thickBot="1" x14ac:dyDescent="0.3">
      <c r="A21" s="1"/>
      <c r="B21" s="22" t="s">
        <v>25</v>
      </c>
      <c r="C21" s="58">
        <v>100</v>
      </c>
      <c r="D21" s="59">
        <v>100</v>
      </c>
      <c r="E21" s="58">
        <v>118.25720964621</v>
      </c>
      <c r="F21" s="60">
        <v>97.48022822706227</v>
      </c>
      <c r="G21" s="58">
        <v>124.94311406764211</v>
      </c>
      <c r="H21" s="60">
        <v>81.641500472742109</v>
      </c>
      <c r="I21" s="58">
        <v>126.08002218668979</v>
      </c>
      <c r="J21" s="60">
        <v>94.278989906656506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23" t="s">
        <v>26</v>
      </c>
      <c r="C22" s="61">
        <v>100</v>
      </c>
      <c r="D22" s="61">
        <v>100</v>
      </c>
      <c r="E22" s="61">
        <v>129.03132352282665</v>
      </c>
      <c r="F22" s="61">
        <v>105.74245507483187</v>
      </c>
      <c r="G22" s="61">
        <v>105.98370228381511</v>
      </c>
      <c r="H22" s="62">
        <v>71.571613965979381</v>
      </c>
      <c r="I22" s="63">
        <v>146.58922578265566</v>
      </c>
      <c r="J22" s="64">
        <v>104.72837640059191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24" t="s">
        <v>27</v>
      </c>
      <c r="C23" s="52">
        <v>100</v>
      </c>
      <c r="D23" s="65">
        <v>100</v>
      </c>
      <c r="E23" s="52">
        <v>126.69915285296325</v>
      </c>
      <c r="F23" s="65">
        <v>104.63780646907487</v>
      </c>
      <c r="G23" s="52">
        <v>173.96296463834352</v>
      </c>
      <c r="H23" s="66">
        <v>113.97230094541652</v>
      </c>
      <c r="I23" s="67">
        <v>169.69008513867368</v>
      </c>
      <c r="J23" s="68">
        <v>125.71965856513556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7.6" x14ac:dyDescent="0.25">
      <c r="A24" s="1"/>
      <c r="B24" s="24" t="s">
        <v>28</v>
      </c>
      <c r="C24" s="52">
        <v>100</v>
      </c>
      <c r="D24" s="65">
        <v>100</v>
      </c>
      <c r="E24" s="52">
        <v>106.28864414583785</v>
      </c>
      <c r="F24" s="65">
        <v>87.781254456370533</v>
      </c>
      <c r="G24" s="52">
        <v>141.62976662453337</v>
      </c>
      <c r="H24" s="66">
        <v>92.789119903297873</v>
      </c>
      <c r="I24" s="67">
        <v>155.80956828304286</v>
      </c>
      <c r="J24" s="68">
        <v>115.43588837095231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24" t="s">
        <v>29</v>
      </c>
      <c r="C25" s="32" t="s">
        <v>14</v>
      </c>
      <c r="D25" s="33" t="s">
        <v>14</v>
      </c>
      <c r="E25" s="32" t="s">
        <v>14</v>
      </c>
      <c r="F25" s="33" t="s">
        <v>14</v>
      </c>
      <c r="G25" s="32" t="s">
        <v>14</v>
      </c>
      <c r="H25" s="33" t="s">
        <v>14</v>
      </c>
      <c r="I25" s="32" t="s">
        <v>14</v>
      </c>
      <c r="J25" s="34" t="s">
        <v>14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4" thickBot="1" x14ac:dyDescent="0.3">
      <c r="A26" s="1"/>
      <c r="B26" s="25" t="s">
        <v>30</v>
      </c>
      <c r="C26" s="55">
        <v>100</v>
      </c>
      <c r="D26" s="55">
        <v>100</v>
      </c>
      <c r="E26" s="55">
        <v>118.53593938169966</v>
      </c>
      <c r="F26" s="55">
        <v>97.896003290934345</v>
      </c>
      <c r="G26" s="55">
        <v>161.03125375437014</v>
      </c>
      <c r="H26" s="69">
        <v>105.50005601862205</v>
      </c>
      <c r="I26" s="70">
        <v>164.1385516707974</v>
      </c>
      <c r="J26" s="71">
        <v>121.6066493016659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7.6" x14ac:dyDescent="0.25">
      <c r="A27" s="1"/>
      <c r="B27" s="26" t="s">
        <v>31</v>
      </c>
      <c r="C27" s="72">
        <v>100</v>
      </c>
      <c r="D27" s="73">
        <v>100</v>
      </c>
      <c r="E27" s="72">
        <v>133.28306128618834</v>
      </c>
      <c r="F27" s="73">
        <v>108.34613017685891</v>
      </c>
      <c r="G27" s="72">
        <v>83.683636824484324</v>
      </c>
      <c r="H27" s="73">
        <v>60.313195223851793</v>
      </c>
      <c r="I27" s="72">
        <v>139.4798974725305</v>
      </c>
      <c r="J27" s="74">
        <v>99.127687053602145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27" t="s">
        <v>32</v>
      </c>
      <c r="C28" s="52">
        <v>100</v>
      </c>
      <c r="D28" s="65">
        <v>100</v>
      </c>
      <c r="E28" s="52">
        <v>6.6264929873653902</v>
      </c>
      <c r="F28" s="65">
        <v>5.4726624067116232</v>
      </c>
      <c r="G28" s="52">
        <v>6.3642737292727958</v>
      </c>
      <c r="H28" s="65">
        <v>4.1695709329835795</v>
      </c>
      <c r="I28" s="52">
        <v>15.540503621778988</v>
      </c>
      <c r="J28" s="65">
        <v>11.513617944523228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0" customHeight="1" x14ac:dyDescent="0.25">
      <c r="A29" s="1"/>
      <c r="B29" s="27" t="s">
        <v>33</v>
      </c>
      <c r="C29" s="52">
        <v>100</v>
      </c>
      <c r="D29" s="65">
        <v>100</v>
      </c>
      <c r="E29" s="52">
        <v>60.670494504500752</v>
      </c>
      <c r="F29" s="65">
        <v>50.106313415627099</v>
      </c>
      <c r="G29" s="52">
        <v>95.59607010051576</v>
      </c>
      <c r="H29" s="65">
        <v>62.63002066759249</v>
      </c>
      <c r="I29" s="52">
        <v>81.760190844138208</v>
      </c>
      <c r="J29" s="65">
        <v>60.574330366711251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4.1" customHeight="1" x14ac:dyDescent="0.25">
      <c r="A30" s="1"/>
      <c r="B30" s="28" t="s">
        <v>34</v>
      </c>
      <c r="C30" s="32" t="s">
        <v>14</v>
      </c>
      <c r="D30" s="33" t="s">
        <v>14</v>
      </c>
      <c r="E30" s="32" t="s">
        <v>14</v>
      </c>
      <c r="F30" s="33" t="s">
        <v>14</v>
      </c>
      <c r="G30" s="32" t="s">
        <v>14</v>
      </c>
      <c r="H30" s="33" t="s">
        <v>14</v>
      </c>
      <c r="I30" s="32" t="s">
        <v>14</v>
      </c>
      <c r="J30" s="34" t="s">
        <v>14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4.1" customHeight="1" x14ac:dyDescent="0.25">
      <c r="A31" s="1"/>
      <c r="B31" s="29" t="s">
        <v>35</v>
      </c>
      <c r="C31" s="32" t="s">
        <v>14</v>
      </c>
      <c r="D31" s="33" t="s">
        <v>14</v>
      </c>
      <c r="E31" s="32" t="s">
        <v>14</v>
      </c>
      <c r="F31" s="33" t="s">
        <v>14</v>
      </c>
      <c r="G31" s="32" t="s">
        <v>14</v>
      </c>
      <c r="H31" s="33" t="s">
        <v>14</v>
      </c>
      <c r="I31" s="32" t="s">
        <v>14</v>
      </c>
      <c r="J31" s="34" t="s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61.5" customHeight="1" thickBot="1" x14ac:dyDescent="0.3">
      <c r="A32" s="1"/>
      <c r="B32" s="37" t="s">
        <v>36</v>
      </c>
      <c r="C32" s="75">
        <v>100</v>
      </c>
      <c r="D32" s="65">
        <v>100</v>
      </c>
      <c r="E32" s="75">
        <v>13.031722304110227</v>
      </c>
      <c r="F32" s="76">
        <v>10.762588428659098</v>
      </c>
      <c r="G32" s="75">
        <v>35.351235299448263</v>
      </c>
      <c r="H32" s="76">
        <v>23.160456231112633</v>
      </c>
      <c r="I32" s="75">
        <v>70.78621690982007</v>
      </c>
      <c r="J32" s="76">
        <v>52.443954010321868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30" t="s">
        <v>37</v>
      </c>
      <c r="C33" s="77">
        <v>100</v>
      </c>
      <c r="D33" s="77">
        <v>100</v>
      </c>
      <c r="E33" s="77">
        <v>59.147033480693608</v>
      </c>
      <c r="F33" s="77">
        <v>53.093993061674347</v>
      </c>
      <c r="G33" s="77">
        <v>51.216114829854966</v>
      </c>
      <c r="H33" s="77">
        <v>37.795429388273917</v>
      </c>
      <c r="I33" s="77">
        <v>97.019261457950606</v>
      </c>
      <c r="J33" s="78">
        <v>72.551982046907924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9" t="s">
        <v>38</v>
      </c>
      <c r="C34" s="79">
        <v>100</v>
      </c>
      <c r="D34" s="80">
        <v>100</v>
      </c>
      <c r="E34" s="79">
        <v>180.83516532348222</v>
      </c>
      <c r="F34" s="80">
        <v>149.34744712840549</v>
      </c>
      <c r="G34" s="79">
        <v>96.357051660416815</v>
      </c>
      <c r="H34" s="80">
        <v>63.128579769176341</v>
      </c>
      <c r="I34" s="79">
        <v>123.74229772204097</v>
      </c>
      <c r="J34" s="81">
        <v>91.677951643238458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69" x14ac:dyDescent="0.25">
      <c r="A35" s="1"/>
      <c r="B35" s="36" t="s">
        <v>39</v>
      </c>
      <c r="C35" s="79">
        <v>100</v>
      </c>
      <c r="D35" s="80">
        <v>100</v>
      </c>
      <c r="E35" s="79">
        <v>48.777373072317602</v>
      </c>
      <c r="F35" s="80">
        <v>40.284068272613261</v>
      </c>
      <c r="G35" s="79">
        <v>-41.599667610120264</v>
      </c>
      <c r="H35" s="80">
        <v>-27.254133349282455</v>
      </c>
      <c r="I35" s="79">
        <v>214.32014267707734</v>
      </c>
      <c r="J35" s="81">
        <v>158.78508835076602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2" thickBot="1" x14ac:dyDescent="0.3">
      <c r="A36" s="1"/>
      <c r="B36" s="35" t="s">
        <v>40</v>
      </c>
      <c r="C36" s="82">
        <v>100</v>
      </c>
      <c r="D36" s="83">
        <v>100</v>
      </c>
      <c r="E36" s="82">
        <v>12.502269532038099</v>
      </c>
      <c r="F36" s="84">
        <v>10.325326020417965</v>
      </c>
      <c r="G36" s="82">
        <v>-11.512894085950515</v>
      </c>
      <c r="H36" s="83">
        <v>-7.5427033118487374</v>
      </c>
      <c r="I36" s="85">
        <v>26.126447680730298</v>
      </c>
      <c r="J36" s="86">
        <v>19.356511485376725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4" thickBot="1" x14ac:dyDescent="0.3">
      <c r="A37" s="1"/>
      <c r="B37" s="31" t="s">
        <v>41</v>
      </c>
      <c r="C37" s="87">
        <v>100</v>
      </c>
      <c r="D37" s="87">
        <v>100</v>
      </c>
      <c r="E37" s="87">
        <v>54.564391188432502</v>
      </c>
      <c r="F37" s="87">
        <v>49.951236029219857</v>
      </c>
      <c r="G37" s="87">
        <v>51.967878776404064</v>
      </c>
      <c r="H37" s="87">
        <v>38.552525566838867</v>
      </c>
      <c r="I37" s="87">
        <v>94.490130467846896</v>
      </c>
      <c r="J37" s="87">
        <v>70.892207763730724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</sheetData>
  <mergeCells count="9">
    <mergeCell ref="I8:J8"/>
    <mergeCell ref="B3:D3"/>
    <mergeCell ref="F3:G3"/>
    <mergeCell ref="C4:D4"/>
    <mergeCell ref="F4:G4"/>
    <mergeCell ref="C5:D5"/>
    <mergeCell ref="C8:D8"/>
    <mergeCell ref="E8:F8"/>
    <mergeCell ref="G8:H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D096C454-822F-46E6-BB99-0C56B59EE34C}"/>
</file>

<file path=customXml/itemProps2.xml><?xml version="1.0" encoding="utf-8"?>
<ds:datastoreItem xmlns:ds="http://schemas.openxmlformats.org/officeDocument/2006/customXml" ds:itemID="{D53C4AEF-B0CD-4910-9B7E-8F6742D0C2B3}"/>
</file>

<file path=customXml/itemProps3.xml><?xml version="1.0" encoding="utf-8"?>
<ds:datastoreItem xmlns:ds="http://schemas.openxmlformats.org/officeDocument/2006/customXml" ds:itemID="{7095312B-65D0-4B44-98BC-2BBBCBE1D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Annex D2.1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2021-07-23T12:30:00Z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