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案件项目\1. 反倾销&amp;双反\英国挖掘机双反_徐工\【原始答卷】_due 0314\XCMG ESS\AS0046\AS0046 - XCMG ESS - Non-confidential\"/>
    </mc:Choice>
  </mc:AlternateContent>
  <xr:revisionPtr revIDLastSave="0" documentId="13_ncr:1_{3C98569B-30F1-4A2B-943A-874585734719}" xr6:coauthVersionLast="47" xr6:coauthVersionMax="47" xr10:uidLastSave="{00000000-0000-0000-0000-000000000000}"/>
  <bookViews>
    <workbookView xWindow="-108" yWindow="-108" windowWidth="23256" windowHeight="12576" firstSheet="4" activeTab="5" xr2:uid="{00000000-000D-0000-FFFF-FFFF00000000}"/>
  </bookViews>
  <sheets>
    <sheet name="Guidance" sheetId="1" r:id="rId1"/>
    <sheet name="Contents" sheetId="3" r:id="rId2"/>
    <sheet name="S1_2_1_-_Shareholders " sheetId="13" r:id="rId3"/>
    <sheet name="S1_2_2_-_Other_goods" sheetId="14" r:id="rId4"/>
    <sheet name="S1_4_1_-_Employment" sheetId="15" r:id="rId5"/>
    <sheet name="S1_4_2_-_Turnover " sheetId="19" r:id="rId6"/>
    <sheet name="S2_1_1_-_Purchases" sheetId="17" r:id="rId7"/>
    <sheet name="S2_1_3_-_Purchases_before_POI" sheetId="9" r:id="rId8"/>
    <sheet name="S2_1_3_-_Purchase_information" sheetId="8" r:id="rId9"/>
    <sheet name="S2_1_4_-_Stocks " sheetId="18" r:id="rId10"/>
    <sheet name="S3_2_-_Sales_to_ind__customers" sheetId="11" r:id="rId11"/>
    <sheet name="S3_3_-_Sales_to_assoc__parties" sheetId="12" r:id="rId12"/>
  </sheets>
  <definedNames>
    <definedName name="_xlnm.Print_Area" localSheetId="1">Contents!$R$5</definedName>
    <definedName name="_xlnm.Print_Area" localSheetId="0">Guidance!$R$5</definedName>
    <definedName name="_xlnm.Print_Area" localSheetId="2">'S1_2_1_-_Shareholders '!$R$5</definedName>
    <definedName name="_xlnm.Print_Area" localSheetId="3">'S1_2_2_-_Other_goods'!$R$5</definedName>
    <definedName name="_xlnm.Print_Area" localSheetId="4">'S1_4_1_-_Employment'!$R$5</definedName>
    <definedName name="_xlnm.Print_Area" localSheetId="6">'S2_1_1_-_Purchases'!$E$2</definedName>
    <definedName name="_xlnm.Print_Area" localSheetId="8">'S2_1_3_-_Purchase_information'!$R$5</definedName>
    <definedName name="_xlnm.Print_Area" localSheetId="7">'S2_1_3_-_Purchases_before_POI'!$R$5</definedName>
    <definedName name="_xlnm.Print_Area" localSheetId="9">'S2_1_4_-_Stocks '!$H$20</definedName>
    <definedName name="_xlnm.Print_Area" localSheetId="10">'S3_2_-_Sales_to_ind__customers'!$R$5</definedName>
    <definedName name="_xlnm.Print_Area" localSheetId="11">'S3_3_-_Sales_to_assoc__parties'!$F$24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18" l="1"/>
  <c r="E82" i="18"/>
  <c r="D82" i="18"/>
  <c r="C82" i="18"/>
  <c r="F81" i="18"/>
  <c r="E81" i="18"/>
  <c r="D81" i="18"/>
  <c r="C81" i="18"/>
  <c r="F80" i="18"/>
  <c r="E80" i="18"/>
  <c r="D80" i="18"/>
  <c r="C80" i="18"/>
  <c r="F79" i="18"/>
  <c r="E79" i="18"/>
  <c r="D79" i="18"/>
  <c r="C79" i="18"/>
  <c r="F78" i="18"/>
  <c r="E78" i="18"/>
  <c r="D78" i="18"/>
  <c r="C78" i="18"/>
  <c r="F77" i="18"/>
  <c r="E77" i="18"/>
  <c r="D77" i="18"/>
  <c r="C77" i="18"/>
  <c r="C75" i="18"/>
  <c r="F74" i="18"/>
  <c r="E74" i="18"/>
  <c r="D74" i="18"/>
  <c r="C74" i="18"/>
  <c r="F73" i="18"/>
  <c r="E73" i="18"/>
  <c r="D73" i="18"/>
  <c r="C73" i="18"/>
  <c r="F72" i="18"/>
  <c r="E72" i="18"/>
  <c r="D72" i="18"/>
  <c r="C72" i="18"/>
  <c r="F71" i="18"/>
  <c r="E71" i="18"/>
  <c r="D71" i="18"/>
  <c r="C71" i="18"/>
  <c r="F70" i="18"/>
  <c r="E70" i="18"/>
  <c r="D70" i="18"/>
  <c r="C70" i="18"/>
  <c r="F69" i="18"/>
  <c r="E69" i="18"/>
  <c r="D69" i="18"/>
  <c r="C69" i="18"/>
  <c r="F66" i="18"/>
  <c r="E66" i="18"/>
  <c r="D66" i="18"/>
  <c r="C66" i="18"/>
  <c r="F65" i="18"/>
  <c r="E65" i="18"/>
  <c r="D65" i="18"/>
  <c r="C65" i="18"/>
  <c r="F64" i="18"/>
  <c r="E64" i="18"/>
  <c r="D64" i="18"/>
  <c r="C64" i="18"/>
  <c r="F63" i="18"/>
  <c r="E63" i="18"/>
  <c r="D63" i="18"/>
  <c r="C63" i="18"/>
  <c r="F62" i="18"/>
  <c r="E62" i="18"/>
  <c r="D62" i="18"/>
  <c r="C62" i="18"/>
  <c r="F61" i="18"/>
  <c r="E61" i="18"/>
  <c r="D61" i="18"/>
  <c r="C61" i="18"/>
  <c r="F75" i="18"/>
  <c r="E75" i="18"/>
  <c r="F33" i="18"/>
  <c r="E33" i="18"/>
  <c r="D33" i="18"/>
  <c r="C33" i="18"/>
  <c r="F25" i="18"/>
  <c r="E25" i="18"/>
  <c r="D25" i="18"/>
  <c r="D75" i="18" s="1"/>
  <c r="C25" i="18"/>
  <c r="F17" i="18"/>
  <c r="F67" i="18" s="1"/>
  <c r="E17" i="18"/>
  <c r="E67" i="18" s="1"/>
  <c r="D17" i="18"/>
  <c r="D67" i="18" s="1"/>
  <c r="C17" i="18"/>
  <c r="L14" i="18"/>
  <c r="K14" i="18"/>
  <c r="J14" i="18"/>
  <c r="I14" i="18"/>
  <c r="F13" i="15"/>
  <c r="E13" i="15"/>
  <c r="D13" i="15"/>
  <c r="C13" i="15"/>
  <c r="D83" i="18" l="1"/>
  <c r="E83" i="18"/>
  <c r="C83" i="18"/>
  <c r="F83" i="18"/>
  <c r="C67" i="18"/>
  <c r="C4" i="12"/>
  <c r="AC10" i="12"/>
  <c r="Y10" i="12"/>
  <c r="AB10" i="12" s="1"/>
  <c r="C5" i="9"/>
  <c r="C5" i="8"/>
  <c r="C4" i="8"/>
  <c r="C5" i="11"/>
  <c r="AC18" i="11" l="1"/>
  <c r="Y18" i="11"/>
  <c r="AB18" i="11" s="1"/>
  <c r="AC17" i="11"/>
  <c r="Y17" i="11"/>
  <c r="AB17" i="11" s="1"/>
  <c r="AC16" i="11"/>
  <c r="Y16" i="11"/>
  <c r="AB16" i="11" s="1"/>
  <c r="AC15" i="11"/>
  <c r="Y15" i="11"/>
  <c r="AB15" i="11" s="1"/>
  <c r="AC14" i="11"/>
  <c r="Y14" i="11"/>
  <c r="AB14" i="11" s="1"/>
  <c r="AC13" i="11"/>
  <c r="Y13" i="11"/>
  <c r="AB13" i="11" s="1"/>
  <c r="AC12" i="11"/>
  <c r="Y12" i="11"/>
  <c r="AB12" i="11" s="1"/>
  <c r="AC11" i="11"/>
  <c r="Y11" i="11"/>
  <c r="AB11" i="11" s="1"/>
  <c r="AC10" i="11"/>
  <c r="Y10" i="11"/>
  <c r="AB10" i="11" s="1"/>
  <c r="AC9" i="11"/>
  <c r="Y9" i="11"/>
  <c r="AB9" i="11" s="1"/>
</calcChain>
</file>

<file path=xl/sharedStrings.xml><?xml version="1.0" encoding="utf-8"?>
<sst xmlns="http://schemas.openxmlformats.org/spreadsheetml/2006/main" count="511" uniqueCount="182">
  <si>
    <t>Guidance</t>
  </si>
  <si>
    <t>Case no.:</t>
  </si>
  <si>
    <t>AS0046</t>
  </si>
  <si>
    <t>Company name:</t>
  </si>
  <si>
    <t>Please complete this Annex in conjunction with the corresponding sections in the Questionnaire</t>
  </si>
  <si>
    <t>The years relevant to this investigation are as follows:</t>
  </si>
  <si>
    <t>Injury Period</t>
  </si>
  <si>
    <t>Period of Investigation (POI)</t>
  </si>
  <si>
    <t>1 July 2019 - 30 June 2023</t>
  </si>
  <si>
    <t>1 July 2022 - 30 June 2023</t>
  </si>
  <si>
    <t xml:space="preserve">The accounting currency is: </t>
  </si>
  <si>
    <t xml:space="preserve">The unit for volume is: </t>
  </si>
  <si>
    <t>KG</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</si>
  <si>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</si>
  <si>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</si>
  <si>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</si>
  <si>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</si>
  <si>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</si>
  <si>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</si>
  <si>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</si>
  <si>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</si>
  <si>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</si>
  <si>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</si>
  <si>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</si>
  <si>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</si>
  <si>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</si>
  <si>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</si>
  <si>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</si>
  <si>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</si>
  <si>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S1.2.1 - Shareholders</t>
  </si>
  <si>
    <t>List of current shareholders &amp; owners (holding 5% or more of shares)</t>
  </si>
  <si>
    <t>Shareholder Name</t>
  </si>
  <si>
    <t>Percentage of shares held</t>
  </si>
  <si>
    <t>Is this person a state official? If so, specify title and public body.</t>
  </si>
  <si>
    <t>Activity of shareholder</t>
  </si>
  <si>
    <t>Contents</t>
  </si>
  <si>
    <t>Section 1</t>
  </si>
  <si>
    <t>S1.2.2 - Other goods</t>
  </si>
  <si>
    <t>S1.4.1 - Employment</t>
  </si>
  <si>
    <t>S1.4.2 - Turnover</t>
  </si>
  <si>
    <t>Section 2</t>
  </si>
  <si>
    <t>S2.1.1 - Purchases</t>
  </si>
  <si>
    <t>S2.1.3 - Purchases before POI</t>
  </si>
  <si>
    <t>S2.1.4 - Stocks</t>
  </si>
  <si>
    <t>Section 3</t>
  </si>
  <si>
    <t>S3.2 Sales to independent customers in the UK for POI</t>
  </si>
  <si>
    <t>S3.3 Sales to associated parties in the UK for POI</t>
  </si>
  <si>
    <t>S1.2.2 - Other Goods</t>
  </si>
  <si>
    <t>General Information</t>
  </si>
  <si>
    <t>Other goods</t>
  </si>
  <si>
    <t>Description</t>
  </si>
  <si>
    <t>Grouping (if appropriate)</t>
  </si>
  <si>
    <t>Volume (KG)</t>
  </si>
  <si>
    <t>1 July 2019 - 30 June 2022</t>
  </si>
  <si>
    <t>1 July 2020 - 30 June 2021</t>
  </si>
  <si>
    <t>1 July 2021 - 30 June 2022</t>
  </si>
  <si>
    <t>1 July 2022 - 30 June 2023 (POI)</t>
  </si>
  <si>
    <t>Total personnel employed</t>
  </si>
  <si>
    <t>Personnel employed in the production and manufactuing of the goods concerned</t>
  </si>
  <si>
    <t>Personnel employed in the sales and administration of the goods concerned</t>
  </si>
  <si>
    <t>Currency</t>
  </si>
  <si>
    <t>1 July 2019 - 30 June 2020</t>
  </si>
  <si>
    <t>Value</t>
  </si>
  <si>
    <t>Turnover of other goods</t>
  </si>
  <si>
    <t>Domestic market</t>
  </si>
  <si>
    <t>Exports to the UK</t>
  </si>
  <si>
    <t>Exports to third countries</t>
  </si>
  <si>
    <t>Turnover of goods concerned</t>
  </si>
  <si>
    <t>Total turnover (All goods)</t>
  </si>
  <si>
    <t>Product Control Number*</t>
  </si>
  <si>
    <t>Name of supplier</t>
  </si>
  <si>
    <t>Purchased quantity (in KG)</t>
  </si>
  <si>
    <t>Purchased quantity (Number of Units)</t>
  </si>
  <si>
    <t>Total net invoice value</t>
  </si>
  <si>
    <t>Invoice currency</t>
  </si>
  <si>
    <t>General delivery terms</t>
  </si>
  <si>
    <t>Average purchase price per KG on CIF Basis**</t>
  </si>
  <si>
    <t>Average purchase price per unit on CIF Basis**</t>
  </si>
  <si>
    <t>* Please refer to Table of PCN codes found under 'Product control numbers' of the Exporter's Questionnaire</t>
  </si>
  <si>
    <t>** Please note: In cases where the delivery terms are not CIF, explain the calculation of the average unit CIF price.</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</si>
  <si>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</si>
  <si>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</si>
  <si>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</si>
  <si>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</si>
  <si>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</si>
  <si>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</si>
  <si>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</si>
  <si>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 Please refer to "Table - PCN codes of &lt;&lt;goods&gt;&gt; exported from &lt;&lt;country&gt;&gt;" found in Section B under B1 of the Exporter's Questionnaire</t>
  </si>
  <si>
    <t>PCN</t>
  </si>
  <si>
    <t>Goods under investigation in volume (KG)</t>
  </si>
  <si>
    <t>Opening stock</t>
  </si>
  <si>
    <t>(+) Production</t>
  </si>
  <si>
    <t>(−) Domestic sales</t>
  </si>
  <si>
    <t>(−) Export sales</t>
  </si>
  <si>
    <t>(−) Transfers</t>
  </si>
  <si>
    <t>(−) Others (e.g. wastage, expiration, theft)</t>
  </si>
  <si>
    <t>Closing stock</t>
  </si>
  <si>
    <t>Goods under investigation in volume (Number of Units)</t>
  </si>
  <si>
    <t>Goods under investigation in value</t>
  </si>
  <si>
    <t>(+) Purchase</t>
  </si>
  <si>
    <t>All stock held by the company</t>
  </si>
  <si>
    <t>(+) Production &amp; purchase</t>
  </si>
  <si>
    <t>3.2 - Sales to independent customers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</si>
  <si>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</si>
  <si>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</si>
  <si>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</si>
  <si>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</si>
  <si>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</si>
  <si>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</si>
  <si>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</si>
  <si>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</si>
  <si>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</si>
  <si>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</si>
  <si>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</si>
  <si>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</si>
  <si>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</si>
  <si>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</si>
  <si>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Tender/spot sale</t>
  </si>
  <si>
    <t>Tender number issued by customer</t>
  </si>
  <si>
    <t>Invoice number</t>
  </si>
  <si>
    <t>Invoice date</t>
  </si>
  <si>
    <t>Bill of lading no.</t>
  </si>
  <si>
    <t>Delivery terms</t>
  </si>
  <si>
    <t>Payment terms</t>
  </si>
  <si>
    <t>Transaction quantity</t>
  </si>
  <si>
    <t>Transaction unit</t>
  </si>
  <si>
    <t>Quantity in KG</t>
  </si>
  <si>
    <t>Quantity in Number of Units</t>
  </si>
  <si>
    <t>Gross invoice value</t>
  </si>
  <si>
    <t>Taxes</t>
  </si>
  <si>
    <t>Discounts</t>
  </si>
  <si>
    <t>Rebates</t>
  </si>
  <si>
    <t>Net invoice value</t>
  </si>
  <si>
    <t>Exchange rate</t>
  </si>
  <si>
    <t>CIF</t>
  </si>
  <si>
    <t>3.3 - Sales to associated parties in the UK for POI</t>
  </si>
  <si>
    <r>
      <t xml:space="preserve">Net invoice value in </t>
    </r>
    <r>
      <rPr>
        <sz val="11"/>
        <color rgb="FF000000"/>
        <rFont val="等线"/>
        <family val="3"/>
        <charset val="134"/>
        <scheme val="minor"/>
      </rPr>
      <t>accounting currency</t>
    </r>
    <r>
      <rPr>
        <b/>
        <sz val="11"/>
        <color rgb="FF000000"/>
        <rFont val="等线"/>
        <family val="3"/>
        <charset val="134"/>
        <scheme val="minor"/>
      </rPr>
      <t xml:space="preserve"> (RMB)</t>
    </r>
  </si>
  <si>
    <r>
      <t xml:space="preserve">CIF value in </t>
    </r>
    <r>
      <rPr>
        <sz val="11"/>
        <color rgb="FF000000"/>
        <rFont val="等线"/>
        <family val="3"/>
        <charset val="134"/>
        <scheme val="minor"/>
      </rPr>
      <t>accounting currency</t>
    </r>
    <r>
      <rPr>
        <b/>
        <sz val="11"/>
        <color rgb="FF000000"/>
        <rFont val="等线"/>
        <family val="3"/>
        <charset val="134"/>
        <scheme val="minor"/>
      </rPr>
      <t xml:space="preserve"> (RMB)</t>
    </r>
  </si>
  <si>
    <r>
      <t xml:space="preserve">Stock </t>
    </r>
    <r>
      <rPr>
        <b/>
        <i/>
        <sz val="11"/>
        <color rgb="FFFFFFFF"/>
        <rFont val="等线"/>
        <family val="3"/>
        <charset val="134"/>
        <scheme val="minor"/>
      </rPr>
      <t>produced</t>
    </r>
    <r>
      <rPr>
        <b/>
        <sz val="11"/>
        <color rgb="FFFFFFFF"/>
        <rFont val="等线"/>
        <family val="3"/>
        <charset val="134"/>
        <scheme val="minor"/>
      </rPr>
      <t xml:space="preserve"> by the company</t>
    </r>
  </si>
  <si>
    <r>
      <t xml:space="preserve">Stock </t>
    </r>
    <r>
      <rPr>
        <b/>
        <i/>
        <sz val="11"/>
        <color rgb="FFFFFFFF"/>
        <rFont val="等线"/>
        <family val="3"/>
        <charset val="134"/>
        <scheme val="minor"/>
      </rPr>
      <t>purchased</t>
    </r>
    <r>
      <rPr>
        <b/>
        <sz val="11"/>
        <color rgb="FFFFFFFF"/>
        <rFont val="等线"/>
        <family val="3"/>
        <charset val="134"/>
        <scheme val="minor"/>
      </rPr>
      <t xml:space="preserve"> by the company</t>
    </r>
  </si>
  <si>
    <t>2019/7/1-2020/6/30</t>
  </si>
  <si>
    <t>2020/7/1-2021/6/30</t>
  </si>
  <si>
    <t>2021/7/1-2022/6/30</t>
  </si>
  <si>
    <t>2022/7/1-2023/6/30</t>
  </si>
  <si>
    <t>Volume (Number of Units)</t>
    <phoneticPr fontId="5" type="noConversion"/>
  </si>
  <si>
    <t>Other charges (Specify)</t>
    <phoneticPr fontId="5" type="noConversion"/>
  </si>
  <si>
    <t>EUR</t>
  </si>
  <si>
    <t>XCMG European Sales and Services GmbH</t>
    <phoneticPr fontId="5" type="noConversion"/>
  </si>
  <si>
    <t>Volume (unit)</t>
    <phoneticPr fontId="5" type="noConversion"/>
  </si>
  <si>
    <t>Value (EUR)</t>
  </si>
  <si>
    <t>N/A</t>
    <phoneticPr fontId="5" type="noConversion"/>
  </si>
  <si>
    <t>% of employees relative to 2019</t>
  </si>
  <si>
    <t>AS0046</t>
    <phoneticPr fontId="5" type="noConversion"/>
  </si>
  <si>
    <t>Other operating income</t>
  </si>
  <si>
    <t>Purchased quantity (in KG)</t>
    <phoneticPr fontId="5" type="noConversion"/>
  </si>
  <si>
    <t>Average purchase price per unit on CIF Basis**</t>
    <phoneticPr fontId="5" type="noConversion"/>
  </si>
  <si>
    <t>L</t>
  </si>
  <si>
    <t>EUR</t>
    <phoneticPr fontId="5" type="noConversion"/>
  </si>
  <si>
    <t>M</t>
  </si>
  <si>
    <t>XL</t>
  </si>
  <si>
    <t>* Please refer to Table of PCN codes found in Section B under B1 of the Exporter's Questionnaire</t>
  </si>
  <si>
    <t>S</t>
  </si>
  <si>
    <t>Total</t>
    <phoneticPr fontId="5" type="noConversion"/>
  </si>
  <si>
    <t>*Please refer to "Table - PCN codes of &lt;&lt;goods&gt;&gt; exported from &lt;&lt;country&gt;&gt;" found in Section B under B1 of the Exporter's Questionnaire</t>
  </si>
  <si>
    <t>Purchased</t>
    <phoneticPr fontId="5" type="noConversion"/>
  </si>
  <si>
    <t>Net invoice value in accounting currency (EUR)</t>
    <phoneticPr fontId="5" type="noConversion"/>
  </si>
  <si>
    <t>CIF value in accounting currency (EUR)</t>
    <phoneticPr fontId="5" type="noConversion"/>
  </si>
  <si>
    <t>[redacted: supplier name]</t>
  </si>
  <si>
    <t>[redacted: detailed transaction information]</t>
  </si>
  <si>
    <t>[redacted: shareholder]</t>
    <phoneticPr fontId="26" type="noConversion"/>
  </si>
  <si>
    <t>[redacted: shareholding ratio]</t>
    <phoneticPr fontId="26" type="noConversion"/>
  </si>
  <si>
    <t>No</t>
    <phoneticPr fontId="27" type="noConversion"/>
  </si>
  <si>
    <t>[redacted:activity of shareholder]</t>
    <phoneticPr fontId="26" type="noConversion"/>
  </si>
  <si>
    <t>[redacted: related to company's product characteristics]</t>
  </si>
  <si>
    <t>[redacted: detailed sales information]</t>
  </si>
  <si>
    <t>[redacted: related to company's product characteristics]</t>
    <phoneticPr fontId="26" type="noConversion"/>
  </si>
  <si>
    <t>[redacted: customer name]</t>
  </si>
  <si>
    <t>[redacted: customer information]</t>
    <phoneticPr fontId="26" type="noConversion"/>
  </si>
  <si>
    <t>[redacted: invoice information]</t>
    <phoneticPr fontId="5" type="noConversion"/>
  </si>
  <si>
    <t>XCMG European Sales and Services GmbH</t>
  </si>
  <si>
    <t>AS0046</t>
    <phoneticPr fontId="5" type="noConversion"/>
  </si>
  <si>
    <t>AS0046</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</si>
</sst>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 &quot;* #,##0.0000&quot; &quot;;&quot;-&quot;* #,##0.0000&quot; &quot;;&quot; &quot;* &quot;-&quot;#&quot; &quot;;&quot; &quot;@&quot; &quot;"/>
    <numFmt numFmtId="177" formatCode="&quot; &quot;* #,##0.00&quot; &quot;;&quot;-&quot;* #,##0.00&quot; &quot;;&quot; &quot;* &quot;-&quot;#&quot; &quot;;&quot; &quot;@&quot; &quot;"/>
  </numFmts>
  <fonts count="28"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FFFFFF"/>
      <name val="Calibri"/>
      <family val="2"/>
    </font>
    <font>
      <sz val="9"/>
      <name val="宋体"/>
      <family val="3"/>
      <charset val="134"/>
    </font>
    <font>
      <sz val="11"/>
      <color rgb="FF000000"/>
      <name val="等线"/>
      <family val="3"/>
      <charset val="134"/>
      <scheme val="minor"/>
    </font>
    <font>
      <b/>
      <u/>
      <sz val="11"/>
      <color rgb="FF0563C1"/>
      <name val="等线"/>
      <family val="3"/>
      <charset val="134"/>
      <scheme val="minor"/>
    </font>
    <font>
      <b/>
      <sz val="14"/>
      <color rgb="FFFFFFFF"/>
      <name val="等线"/>
      <family val="3"/>
      <charset val="134"/>
      <scheme val="minor"/>
    </font>
    <font>
      <b/>
      <sz val="11"/>
      <color rgb="FF000000"/>
      <name val="等线"/>
      <family val="3"/>
      <charset val="134"/>
      <scheme val="minor"/>
    </font>
    <font>
      <i/>
      <sz val="11"/>
      <color rgb="FFFF0000"/>
      <name val="等线"/>
      <family val="3"/>
      <charset val="134"/>
      <scheme val="minor"/>
    </font>
    <font>
      <i/>
      <sz val="11"/>
      <color rgb="FF000000"/>
      <name val="等线"/>
      <family val="3"/>
      <charset val="134"/>
      <scheme val="minor"/>
    </font>
    <font>
      <b/>
      <i/>
      <sz val="11"/>
      <color rgb="FF000000"/>
      <name val="等线"/>
      <family val="3"/>
      <charset val="134"/>
      <scheme val="minor"/>
    </font>
    <font>
      <b/>
      <i/>
      <sz val="11"/>
      <color rgb="FFFFFFFF"/>
      <name val="等线"/>
      <family val="3"/>
      <charset val="134"/>
      <scheme val="minor"/>
    </font>
    <font>
      <b/>
      <sz val="11"/>
      <color rgb="FFFFFFFF"/>
      <name val="等线"/>
      <family val="3"/>
      <charset val="134"/>
      <scheme val="minor"/>
    </font>
    <font>
      <b/>
      <u/>
      <sz val="11"/>
      <color rgb="FF000000"/>
      <name val="等线"/>
      <family val="3"/>
      <charset val="134"/>
      <scheme val="minor"/>
    </font>
    <font>
      <b/>
      <i/>
      <sz val="11"/>
      <color rgb="FFFF0000"/>
      <name val="等线"/>
      <family val="3"/>
      <charset val="134"/>
      <scheme val="minor"/>
    </font>
    <font>
      <b/>
      <sz val="14"/>
      <color rgb="FF000000"/>
      <name val="等线"/>
      <family val="3"/>
      <charset val="134"/>
      <scheme val="minor"/>
    </font>
    <font>
      <sz val="11"/>
      <color rgb="FFFFFFFF"/>
      <name val="等线"/>
      <family val="3"/>
      <charset val="134"/>
      <scheme val="minor"/>
    </font>
    <font>
      <sz val="14"/>
      <color rgb="FF000000"/>
      <name val="等线"/>
      <family val="3"/>
      <charset val="134"/>
      <scheme val="minor"/>
    </font>
    <font>
      <sz val="12"/>
      <color rgb="FF000000"/>
      <name val="等线"/>
      <family val="3"/>
      <charset val="134"/>
      <scheme val="minor"/>
    </font>
    <font>
      <b/>
      <sz val="12"/>
      <color rgb="FF000000"/>
      <name val="等线"/>
      <family val="3"/>
      <charset val="134"/>
      <scheme val="minor"/>
    </font>
    <font>
      <b/>
      <sz val="11"/>
      <color rgb="FFFF0000"/>
      <name val="等线"/>
      <family val="3"/>
      <charset val="134"/>
      <scheme val="minor"/>
    </font>
    <font>
      <b/>
      <sz val="11"/>
      <name val="等线"/>
      <family val="3"/>
      <charset val="134"/>
      <scheme val="minor"/>
    </font>
    <font>
      <sz val="11"/>
      <name val="等线"/>
      <family val="3"/>
      <charset val="134"/>
      <scheme val="minor"/>
    </font>
    <font>
      <sz val="11"/>
      <color theme="1"/>
      <name val="等线"/>
      <family val="3"/>
      <charset val="134"/>
      <scheme val="minor"/>
    </font>
    <font>
      <sz val="9"/>
      <name val="Calibri"/>
      <family val="2"/>
    </font>
    <font>
      <sz val="9"/>
      <name val="等线"/>
      <family val="3"/>
      <charset val="134"/>
      <scheme val="minor"/>
    </font>
  </fonts>
  <fills count="15">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
      <patternFill patternType="solid">
        <fgColor theme="0"/>
        <bgColor rgb="FFFFFFFF"/>
      </patternFill>
    </fill>
    <fill>
      <patternFill patternType="solid">
        <fgColor theme="0"/>
        <bgColor indexed="64"/>
      </patternFill>
    </fill>
    <fill>
      <patternFill patternType="solid">
        <fgColor theme="0"/>
        <bgColor rgb="FF548235"/>
      </patternFill>
    </fill>
    <fill>
      <patternFill patternType="solid">
        <fgColor theme="7" tint="0.79998168889431442"/>
        <bgColor rgb="FFFFF2CC"/>
      </patternFill>
    </fill>
    <fill>
      <patternFill patternType="solid">
        <fgColor theme="2" tint="-9.9978637043366805E-2"/>
        <bgColor rgb="FFFFFF00"/>
      </patternFill>
    </fill>
    <fill>
      <patternFill patternType="solid">
        <fgColor theme="9" tint="-0.249977111117893"/>
        <bgColor rgb="FFFFFF00"/>
      </patternFill>
    </fill>
  </fills>
  <borders count="14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style="medium">
        <color rgb="FF000000"/>
      </right>
      <top style="medium">
        <color rgb="FF000000"/>
      </top>
      <bottom/>
      <diagonal/>
    </border>
    <border>
      <left/>
      <right/>
      <top style="thin">
        <color rgb="FF000000"/>
      </top>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bottom/>
      <diagonal/>
    </border>
    <border>
      <left/>
      <right style="thin">
        <color rgb="FF000000"/>
      </right>
      <top style="medium">
        <color rgb="FF000000"/>
      </top>
      <bottom/>
      <diagonal/>
    </border>
    <border>
      <left style="medium">
        <color rgb="FF000000"/>
      </left>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medium">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rgb="FF000000"/>
      </right>
      <top/>
      <bottom/>
      <diagonal/>
    </border>
    <border>
      <left/>
      <right style="medium">
        <color indexed="64"/>
      </right>
      <top/>
      <bottom/>
      <diagonal/>
    </border>
    <border>
      <left style="medium">
        <color indexed="64"/>
      </left>
      <right/>
      <top style="medium">
        <color rgb="FF000000"/>
      </top>
      <bottom/>
      <diagonal/>
    </border>
    <border>
      <left style="thin">
        <color rgb="FF000000"/>
      </left>
      <right style="medium">
        <color indexed="64"/>
      </right>
      <top style="medium">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medium">
        <color rgb="FF000000"/>
      </top>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style="medium">
        <color rgb="FF000000"/>
      </right>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indexed="64"/>
      </left>
      <right style="thin">
        <color indexed="64"/>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style="thin">
        <color rgb="FF000000"/>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style="thin">
        <color rgb="FF000000"/>
      </left>
      <right/>
      <top/>
      <bottom/>
      <diagonal/>
    </border>
    <border>
      <left style="thin">
        <color rgb="FF000000"/>
      </left>
      <right style="medium">
        <color indexed="64"/>
      </right>
      <top/>
      <bottom/>
      <diagonal/>
    </border>
  </borders>
  <cellStyleXfs count="8">
    <xf numFmtId="0" fontId="0" fillId="0" borderId="0"/>
    <xf numFmtId="177"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9" fontId="1" fillId="0" borderId="0" applyFont="0" applyFill="0" applyBorder="0" applyAlignment="0" applyProtection="0"/>
    <xf numFmtId="0" fontId="4" fillId="2" borderId="1" applyNumberFormat="0" applyProtection="0">
      <alignment vertical="center" wrapText="1"/>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415">
    <xf numFmtId="0" fontId="0" fillId="0" borderId="0" xfId="0"/>
    <xf numFmtId="0" fontId="7" fillId="3" borderId="0" xfId="2" applyFont="1" applyFill="1" applyAlignment="1">
      <alignment horizontal="left" vertical="center"/>
    </xf>
    <xf numFmtId="0" fontId="9" fillId="3" borderId="0" xfId="0" applyFont="1" applyFill="1" applyAlignment="1">
      <alignment vertical="center"/>
    </xf>
    <xf numFmtId="0" fontId="6" fillId="3" borderId="0" xfId="0" applyFont="1" applyFill="1" applyAlignment="1">
      <alignment horizontal="left" vertical="center"/>
    </xf>
    <xf numFmtId="0" fontId="12" fillId="3" borderId="0" xfId="0" applyFont="1" applyFill="1" applyAlignment="1">
      <alignment horizontal="left" vertical="center"/>
    </xf>
    <xf numFmtId="0" fontId="9" fillId="3" borderId="0" xfId="0" applyFont="1" applyFill="1" applyAlignment="1">
      <alignment horizontal="left" vertical="center"/>
    </xf>
    <xf numFmtId="0" fontId="9" fillId="5" borderId="29" xfId="0" applyFont="1" applyFill="1" applyBorder="1" applyAlignment="1">
      <alignment horizontal="left" vertical="center"/>
    </xf>
    <xf numFmtId="0" fontId="6" fillId="7" borderId="12" xfId="1" applyNumberFormat="1" applyFont="1" applyFill="1" applyBorder="1" applyAlignment="1">
      <alignment horizontal="center" vertical="center"/>
    </xf>
    <xf numFmtId="0" fontId="6" fillId="7" borderId="11" xfId="1" applyNumberFormat="1" applyFont="1" applyFill="1" applyBorder="1" applyAlignment="1">
      <alignment horizontal="center" vertical="center"/>
    </xf>
    <xf numFmtId="0" fontId="6" fillId="7" borderId="14" xfId="1" applyNumberFormat="1" applyFont="1" applyFill="1" applyBorder="1" applyAlignment="1">
      <alignment horizontal="center" vertical="center"/>
    </xf>
    <xf numFmtId="0" fontId="6" fillId="7" borderId="1" xfId="1" applyNumberFormat="1" applyFont="1" applyFill="1" applyBorder="1" applyAlignment="1">
      <alignment horizontal="center" vertical="center"/>
    </xf>
    <xf numFmtId="0" fontId="6" fillId="7" borderId="6" xfId="1" applyNumberFormat="1" applyFont="1" applyFill="1" applyBorder="1" applyAlignment="1">
      <alignment horizontal="center" vertical="center"/>
    </xf>
    <xf numFmtId="0" fontId="6" fillId="7" borderId="15" xfId="1" applyNumberFormat="1" applyFont="1" applyFill="1" applyBorder="1" applyAlignment="1">
      <alignment horizontal="center" vertical="center"/>
    </xf>
    <xf numFmtId="0" fontId="9" fillId="5" borderId="3" xfId="0" applyFont="1" applyFill="1" applyBorder="1" applyAlignment="1">
      <alignment horizontal="left" vertical="center"/>
    </xf>
    <xf numFmtId="0" fontId="9" fillId="5" borderId="5" xfId="0" applyFont="1" applyFill="1" applyBorder="1" applyAlignment="1">
      <alignment horizontal="left" vertical="center"/>
    </xf>
    <xf numFmtId="0" fontId="14" fillId="4" borderId="2" xfId="0" applyFont="1" applyFill="1" applyBorder="1" applyAlignment="1">
      <alignment horizontal="center" vertical="center" wrapText="1"/>
    </xf>
    <xf numFmtId="0" fontId="17" fillId="3" borderId="0" xfId="0" applyFont="1" applyFill="1" applyAlignment="1">
      <alignment horizontal="center" vertical="center"/>
    </xf>
    <xf numFmtId="0" fontId="14" fillId="4" borderId="9" xfId="0" applyFont="1" applyFill="1" applyBorder="1" applyAlignment="1">
      <alignment horizontal="center" vertical="center" wrapText="1"/>
    </xf>
    <xf numFmtId="0" fontId="9" fillId="5" borderId="10" xfId="0" applyFont="1" applyFill="1" applyBorder="1" applyAlignment="1">
      <alignment horizontal="left" vertical="center"/>
    </xf>
    <xf numFmtId="0" fontId="14" fillId="4" borderId="22" xfId="0" applyFont="1" applyFill="1" applyBorder="1" applyAlignment="1">
      <alignment horizontal="center" vertical="center" wrapText="1"/>
    </xf>
    <xf numFmtId="0" fontId="9" fillId="5" borderId="16" xfId="0" applyFont="1" applyFill="1" applyBorder="1" applyAlignment="1">
      <alignment horizontal="left" vertical="center"/>
    </xf>
    <xf numFmtId="0" fontId="9" fillId="5" borderId="17" xfId="0" applyFont="1" applyFill="1" applyBorder="1" applyAlignment="1">
      <alignment horizontal="left" vertical="center"/>
    </xf>
    <xf numFmtId="0" fontId="6" fillId="0" borderId="5" xfId="0" applyFont="1" applyBorder="1" applyAlignment="1">
      <alignment horizontal="left" vertical="center" wrapText="1"/>
    </xf>
    <xf numFmtId="0" fontId="6" fillId="0" borderId="0" xfId="0" applyFont="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7" fillId="3" borderId="0" xfId="2" applyFont="1" applyFill="1" applyAlignment="1">
      <alignment vertical="center"/>
    </xf>
    <xf numFmtId="0" fontId="9" fillId="0" borderId="0" xfId="0" applyFont="1" applyAlignment="1">
      <alignment vertical="center"/>
    </xf>
    <xf numFmtId="0" fontId="11" fillId="3" borderId="0" xfId="0" applyFont="1" applyFill="1" applyAlignment="1">
      <alignment horizontal="left" vertical="center"/>
    </xf>
    <xf numFmtId="176" fontId="6" fillId="3" borderId="0" xfId="0" applyNumberFormat="1" applyFont="1" applyFill="1" applyAlignment="1">
      <alignment horizontal="left" vertical="center"/>
    </xf>
    <xf numFmtId="0" fontId="6" fillId="0" borderId="0" xfId="0" applyFont="1" applyAlignment="1">
      <alignment horizontal="left" vertical="center"/>
    </xf>
    <xf numFmtId="0" fontId="10" fillId="3" borderId="0" xfId="0" applyFont="1" applyFill="1" applyAlignment="1">
      <alignment horizontal="left" vertical="center"/>
    </xf>
    <xf numFmtId="0" fontId="6" fillId="0" borderId="0" xfId="0" applyFont="1" applyAlignment="1">
      <alignment horizontal="left" vertical="center" wrapText="1"/>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6" fillId="3" borderId="18" xfId="0" applyFont="1" applyFill="1" applyBorder="1" applyAlignment="1">
      <alignment horizontal="left" vertical="center"/>
    </xf>
    <xf numFmtId="0" fontId="6" fillId="3" borderId="43" xfId="0" applyFont="1" applyFill="1" applyBorder="1" applyAlignment="1">
      <alignment horizontal="left" vertical="center"/>
    </xf>
    <xf numFmtId="176" fontId="6" fillId="3" borderId="18" xfId="0" applyNumberFormat="1" applyFont="1" applyFill="1" applyBorder="1" applyAlignment="1">
      <alignment horizontal="left" vertical="center"/>
    </xf>
    <xf numFmtId="0" fontId="6" fillId="3" borderId="13" xfId="0" applyFont="1" applyFill="1" applyBorder="1" applyAlignment="1">
      <alignment horizontal="left" vertical="center"/>
    </xf>
    <xf numFmtId="0" fontId="6" fillId="3" borderId="1" xfId="0" applyFont="1" applyFill="1" applyBorder="1" applyAlignment="1">
      <alignment horizontal="left" vertical="center"/>
    </xf>
    <xf numFmtId="0" fontId="6" fillId="3" borderId="19" xfId="0" applyFont="1" applyFill="1" applyBorder="1" applyAlignment="1">
      <alignment horizontal="left" vertical="center"/>
    </xf>
    <xf numFmtId="0" fontId="6" fillId="3" borderId="25" xfId="0" applyFont="1" applyFill="1" applyBorder="1" applyAlignment="1">
      <alignment horizontal="left" vertical="center"/>
    </xf>
    <xf numFmtId="176" fontId="6" fillId="3" borderId="19" xfId="0" applyNumberFormat="1" applyFont="1" applyFill="1" applyBorder="1" applyAlignment="1">
      <alignment horizontal="left" vertical="center"/>
    </xf>
    <xf numFmtId="0" fontId="6" fillId="3" borderId="5" xfId="0" applyFont="1" applyFill="1" applyBorder="1" applyAlignment="1">
      <alignment horizontal="left" vertical="center"/>
    </xf>
    <xf numFmtId="0" fontId="6" fillId="3" borderId="15" xfId="0" applyFont="1" applyFill="1" applyBorder="1" applyAlignment="1">
      <alignment horizontal="left" vertical="center"/>
    </xf>
    <xf numFmtId="0" fontId="6" fillId="3" borderId="20" xfId="0" applyFont="1" applyFill="1" applyBorder="1" applyAlignment="1">
      <alignment horizontal="left" vertical="center"/>
    </xf>
    <xf numFmtId="0" fontId="6" fillId="3" borderId="44" xfId="0" applyFont="1" applyFill="1" applyBorder="1" applyAlignment="1">
      <alignment horizontal="left" vertical="center"/>
    </xf>
    <xf numFmtId="176" fontId="6" fillId="3" borderId="20" xfId="0" applyNumberFormat="1" applyFont="1" applyFill="1" applyBorder="1" applyAlignment="1">
      <alignment horizontal="left" vertical="center"/>
    </xf>
    <xf numFmtId="176" fontId="6" fillId="0" borderId="0" xfId="0" applyNumberFormat="1" applyFont="1" applyAlignment="1">
      <alignment horizontal="left" vertical="center"/>
    </xf>
    <xf numFmtId="0" fontId="6" fillId="3" borderId="0" xfId="3" applyFont="1" applyFill="1" applyAlignment="1">
      <alignment horizontal="left" vertical="center"/>
    </xf>
    <xf numFmtId="0" fontId="10" fillId="3" borderId="0" xfId="0" applyFont="1" applyFill="1" applyAlignment="1">
      <alignment horizontal="left" vertical="center" wrapText="1"/>
    </xf>
    <xf numFmtId="0" fontId="15" fillId="3" borderId="0" xfId="3" applyFont="1" applyFill="1" applyAlignment="1">
      <alignment horizontal="lef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2" fillId="3" borderId="0" xfId="3" applyFont="1" applyFill="1" applyAlignment="1">
      <alignment horizontal="left" vertical="center"/>
    </xf>
    <xf numFmtId="0" fontId="6" fillId="0" borderId="0" xfId="3" applyFont="1" applyFill="1" applyAlignment="1">
      <alignment horizontal="left" vertical="center"/>
    </xf>
    <xf numFmtId="0" fontId="18" fillId="3" borderId="0" xfId="3" applyFont="1" applyFill="1" applyAlignment="1">
      <alignment horizontal="left" vertical="center"/>
    </xf>
    <xf numFmtId="0" fontId="9" fillId="5" borderId="3"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19" fillId="3" borderId="0" xfId="0" applyFont="1" applyFill="1" applyAlignment="1">
      <alignment horizontal="left" vertical="center"/>
    </xf>
    <xf numFmtId="0" fontId="22" fillId="3" borderId="0" xfId="0" applyFont="1" applyFill="1" applyAlignment="1">
      <alignment horizontal="center" vertical="center" wrapText="1"/>
    </xf>
    <xf numFmtId="0" fontId="9" fillId="6" borderId="2" xfId="0" applyFont="1" applyFill="1" applyBorder="1" applyAlignment="1">
      <alignment horizontal="center" vertical="center"/>
    </xf>
    <xf numFmtId="0" fontId="22" fillId="3" borderId="0" xfId="0" applyFont="1" applyFill="1" applyAlignment="1">
      <alignment horizontal="left" vertical="center"/>
    </xf>
    <xf numFmtId="0" fontId="6" fillId="7" borderId="2" xfId="0" applyFont="1" applyFill="1" applyBorder="1" applyAlignment="1">
      <alignment horizontal="left" vertical="center"/>
    </xf>
    <xf numFmtId="0" fontId="6" fillId="9" borderId="0" xfId="0" applyFont="1" applyFill="1" applyAlignment="1">
      <alignment horizontal="left" vertical="center" wrapText="1"/>
    </xf>
    <xf numFmtId="0" fontId="6" fillId="9" borderId="0" xfId="0" applyFont="1" applyFill="1" applyAlignment="1">
      <alignment horizontal="left" vertical="center"/>
    </xf>
    <xf numFmtId="0" fontId="9" fillId="10" borderId="0" xfId="0" applyFont="1" applyFill="1" applyAlignment="1">
      <alignment horizontal="center" vertical="center" wrapText="1"/>
    </xf>
    <xf numFmtId="0" fontId="9" fillId="10" borderId="0" xfId="0" applyFont="1" applyFill="1" applyAlignment="1">
      <alignment horizontal="center" vertical="center"/>
    </xf>
    <xf numFmtId="0" fontId="6" fillId="0" borderId="2" xfId="0" applyFont="1" applyBorder="1" applyAlignment="1">
      <alignment horizontal="center" vertical="center"/>
    </xf>
    <xf numFmtId="0" fontId="22" fillId="0" borderId="0" xfId="0" applyFont="1" applyAlignment="1">
      <alignment vertical="center"/>
    </xf>
    <xf numFmtId="0" fontId="9" fillId="5" borderId="45"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9" fillId="8" borderId="3" xfId="0" applyFont="1" applyFill="1" applyBorder="1" applyAlignment="1">
      <alignment horizontal="left" vertical="center" wrapText="1"/>
    </xf>
    <xf numFmtId="0" fontId="9" fillId="5" borderId="59"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51" xfId="0" applyFont="1" applyFill="1" applyBorder="1" applyAlignment="1">
      <alignment horizontal="center" vertical="center" wrapText="1"/>
    </xf>
    <xf numFmtId="0" fontId="22" fillId="3" borderId="0" xfId="3" applyFont="1" applyFill="1" applyAlignment="1" applyProtection="1">
      <alignment vertical="center"/>
    </xf>
    <xf numFmtId="0" fontId="14" fillId="4" borderId="45"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9" fillId="5" borderId="45" xfId="0" applyFont="1" applyFill="1" applyBorder="1" applyAlignment="1">
      <alignment vertical="center" wrapText="1"/>
    </xf>
    <xf numFmtId="0" fontId="9" fillId="5" borderId="59" xfId="0" applyFont="1" applyFill="1" applyBorder="1" applyAlignment="1">
      <alignment vertical="center" wrapText="1"/>
    </xf>
    <xf numFmtId="0" fontId="9" fillId="5" borderId="46" xfId="0" applyFont="1" applyFill="1" applyBorder="1" applyAlignment="1">
      <alignment vertical="center" wrapText="1"/>
    </xf>
    <xf numFmtId="0" fontId="9" fillId="5" borderId="60" xfId="0" applyFont="1" applyFill="1" applyBorder="1" applyAlignment="1">
      <alignment vertical="center" wrapText="1"/>
    </xf>
    <xf numFmtId="0" fontId="9" fillId="5" borderId="58" xfId="0" applyFont="1" applyFill="1" applyBorder="1" applyAlignment="1">
      <alignment vertical="center" wrapText="1"/>
    </xf>
    <xf numFmtId="0" fontId="14" fillId="4" borderId="61" xfId="0" applyFont="1" applyFill="1" applyBorder="1" applyAlignment="1">
      <alignment vertical="center"/>
    </xf>
    <xf numFmtId="0" fontId="14" fillId="4" borderId="63" xfId="0" applyFont="1" applyFill="1" applyBorder="1" applyAlignment="1">
      <alignment vertical="center"/>
    </xf>
    <xf numFmtId="0" fontId="14" fillId="4" borderId="53" xfId="0" applyFont="1" applyFill="1" applyBorder="1" applyAlignment="1">
      <alignment vertical="center"/>
    </xf>
    <xf numFmtId="0" fontId="14" fillId="4" borderId="45" xfId="0" applyFont="1" applyFill="1" applyBorder="1" applyAlignment="1">
      <alignment vertical="center"/>
    </xf>
    <xf numFmtId="0" fontId="14" fillId="4" borderId="64" xfId="0" applyFont="1" applyFill="1" applyBorder="1" applyAlignment="1">
      <alignment vertical="center"/>
    </xf>
    <xf numFmtId="0" fontId="14" fillId="4" borderId="50" xfId="0" applyFont="1" applyFill="1" applyBorder="1" applyAlignment="1">
      <alignment vertical="center"/>
    </xf>
    <xf numFmtId="0" fontId="14" fillId="4" borderId="51" xfId="0" applyFont="1" applyFill="1" applyBorder="1" applyAlignment="1">
      <alignment vertical="center"/>
    </xf>
    <xf numFmtId="0" fontId="14" fillId="4" borderId="67"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1" fillId="8" borderId="69" xfId="0" applyFont="1" applyFill="1" applyBorder="1" applyAlignment="1">
      <alignment horizontal="left" vertical="center"/>
    </xf>
    <xf numFmtId="0" fontId="6" fillId="0" borderId="70" xfId="0" applyFont="1" applyBorder="1" applyAlignment="1">
      <alignment horizontal="center" vertical="center"/>
    </xf>
    <xf numFmtId="0" fontId="6" fillId="8" borderId="71" xfId="0" applyFont="1" applyFill="1" applyBorder="1" applyAlignment="1">
      <alignment horizontal="left" vertical="center"/>
    </xf>
    <xf numFmtId="0" fontId="6" fillId="8" borderId="74" xfId="0" applyFont="1" applyFill="1" applyBorder="1" applyAlignment="1">
      <alignment horizontal="left" vertical="center"/>
    </xf>
    <xf numFmtId="0" fontId="11" fillId="8" borderId="71" xfId="0" applyFont="1" applyFill="1" applyBorder="1" applyAlignment="1">
      <alignment horizontal="left" vertical="center"/>
    </xf>
    <xf numFmtId="0" fontId="9" fillId="5" borderId="42" xfId="0" applyFont="1" applyFill="1" applyBorder="1" applyAlignment="1">
      <alignment horizontal="left" vertical="center"/>
    </xf>
    <xf numFmtId="0" fontId="6" fillId="3" borderId="82" xfId="0" applyFont="1" applyFill="1" applyBorder="1" applyAlignment="1">
      <alignment horizontal="left" vertical="center"/>
    </xf>
    <xf numFmtId="0" fontId="6" fillId="3" borderId="77" xfId="0" applyFont="1" applyFill="1" applyBorder="1" applyAlignment="1">
      <alignment horizontal="left" vertical="center"/>
    </xf>
    <xf numFmtId="0" fontId="6" fillId="3" borderId="83" xfId="0" applyFont="1" applyFill="1" applyBorder="1" applyAlignment="1">
      <alignment horizontal="left" vertical="center"/>
    </xf>
    <xf numFmtId="0" fontId="6" fillId="3" borderId="75" xfId="0" applyFont="1" applyFill="1" applyBorder="1" applyAlignment="1">
      <alignment horizontal="left" vertical="center"/>
    </xf>
    <xf numFmtId="0" fontId="6" fillId="3" borderId="84" xfId="0" applyFont="1" applyFill="1" applyBorder="1" applyAlignment="1">
      <alignment horizontal="left" vertical="center"/>
    </xf>
    <xf numFmtId="0" fontId="6" fillId="3" borderId="79" xfId="0" applyFont="1" applyFill="1" applyBorder="1" applyAlignment="1">
      <alignment horizontal="left" vertical="center"/>
    </xf>
    <xf numFmtId="0" fontId="6" fillId="3" borderId="80" xfId="0" applyFont="1" applyFill="1" applyBorder="1" applyAlignment="1">
      <alignment horizontal="left" vertical="center"/>
    </xf>
    <xf numFmtId="0" fontId="9" fillId="5" borderId="88" xfId="0" applyFont="1" applyFill="1" applyBorder="1" applyAlignment="1">
      <alignment horizontal="center" vertical="center" wrapText="1"/>
    </xf>
    <xf numFmtId="0" fontId="6" fillId="3" borderId="78" xfId="0" applyFont="1" applyFill="1" applyBorder="1" applyAlignment="1">
      <alignment horizontal="left" vertical="center"/>
    </xf>
    <xf numFmtId="0" fontId="9" fillId="5" borderId="38" xfId="0" applyFont="1" applyFill="1" applyBorder="1" applyAlignment="1">
      <alignment horizontal="center"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wrapText="1"/>
    </xf>
    <xf numFmtId="0" fontId="14" fillId="4" borderId="2" xfId="0" applyFont="1" applyFill="1" applyBorder="1" applyAlignment="1">
      <alignment horizontal="center" vertical="center"/>
    </xf>
    <xf numFmtId="0" fontId="6" fillId="3" borderId="0" xfId="3" applyFont="1" applyFill="1" applyAlignment="1">
      <alignment horizontal="left"/>
    </xf>
    <xf numFmtId="0" fontId="6" fillId="0" borderId="0" xfId="3" applyFont="1" applyFill="1" applyAlignment="1">
      <alignment horizontal="left"/>
    </xf>
    <xf numFmtId="0" fontId="15" fillId="3" borderId="0" xfId="3" applyFont="1" applyFill="1" applyAlignment="1">
      <alignment horizontal="left"/>
    </xf>
    <xf numFmtId="0" fontId="24" fillId="3" borderId="0" xfId="3" applyFont="1" applyFill="1" applyAlignment="1">
      <alignment horizontal="left"/>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6" fillId="0" borderId="10" xfId="3" applyFont="1" applyFill="1" applyBorder="1" applyAlignment="1">
      <alignment horizontal="center" vertical="top" wrapText="1"/>
    </xf>
    <xf numFmtId="0" fontId="6" fillId="0" borderId="11" xfId="3" applyFont="1" applyFill="1" applyBorder="1" applyAlignment="1">
      <alignment horizontal="center" vertical="top" wrapText="1"/>
    </xf>
    <xf numFmtId="0" fontId="6" fillId="0" borderId="12" xfId="3" applyFont="1" applyFill="1" applyBorder="1" applyAlignment="1">
      <alignment horizontal="center" vertical="top" wrapText="1"/>
    </xf>
    <xf numFmtId="0" fontId="6" fillId="0" borderId="13" xfId="3" applyFont="1" applyFill="1" applyBorder="1" applyAlignment="1">
      <alignment horizontal="center" vertical="top" wrapText="1"/>
    </xf>
    <xf numFmtId="0" fontId="6" fillId="0" borderId="1" xfId="3" applyFont="1" applyFill="1" applyBorder="1" applyAlignment="1">
      <alignment horizontal="center" vertical="top" wrapText="1"/>
    </xf>
    <xf numFmtId="0" fontId="6" fillId="0" borderId="14" xfId="3" applyFont="1" applyFill="1" applyBorder="1" applyAlignment="1">
      <alignment horizontal="center" vertical="top" wrapText="1"/>
    </xf>
    <xf numFmtId="0" fontId="6" fillId="0" borderId="5" xfId="3" applyFont="1" applyFill="1" applyBorder="1" applyAlignment="1">
      <alignment horizontal="center" vertical="top" wrapText="1"/>
    </xf>
    <xf numFmtId="0" fontId="6" fillId="0" borderId="15" xfId="3" applyFont="1" applyFill="1" applyBorder="1" applyAlignment="1">
      <alignment horizontal="center" vertical="top" wrapText="1"/>
    </xf>
    <xf numFmtId="0" fontId="6" fillId="0" borderId="6" xfId="3" applyFont="1" applyFill="1" applyBorder="1" applyAlignment="1">
      <alignment horizontal="center" vertical="top" wrapText="1"/>
    </xf>
    <xf numFmtId="0" fontId="18" fillId="3" borderId="0" xfId="3" applyFont="1" applyFill="1" applyAlignment="1">
      <alignment horizontal="left"/>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6" xfId="0" applyFont="1" applyBorder="1" applyAlignment="1">
      <alignment horizontal="left" vertical="center" wrapText="1"/>
    </xf>
    <xf numFmtId="0" fontId="6" fillId="10" borderId="0" xfId="0" applyFont="1" applyFill="1" applyAlignment="1">
      <alignment horizontal="left" vertical="center"/>
    </xf>
    <xf numFmtId="0" fontId="6" fillId="10" borderId="0" xfId="0" applyFont="1" applyFill="1" applyAlignment="1">
      <alignment vertical="center"/>
    </xf>
    <xf numFmtId="0" fontId="19" fillId="9" borderId="0" xfId="0" applyFont="1" applyFill="1" applyAlignment="1">
      <alignment horizontal="left" vertical="center"/>
    </xf>
    <xf numFmtId="0" fontId="19" fillId="10" borderId="0" xfId="0" applyFont="1" applyFill="1" applyAlignment="1">
      <alignment horizontal="left" vertical="center"/>
    </xf>
    <xf numFmtId="43" fontId="23" fillId="3" borderId="0" xfId="6" applyFont="1" applyFill="1" applyAlignment="1">
      <alignment horizontal="center" vertical="center" wrapText="1"/>
    </xf>
    <xf numFmtId="0" fontId="6" fillId="10" borderId="0" xfId="0" applyFont="1" applyFill="1" applyAlignment="1">
      <alignment horizontal="left" vertical="center" wrapText="1"/>
    </xf>
    <xf numFmtId="43" fontId="6" fillId="10" borderId="0" xfId="6" applyFont="1" applyFill="1" applyBorder="1" applyAlignment="1">
      <alignment horizontal="left" vertical="center"/>
    </xf>
    <xf numFmtId="0" fontId="6" fillId="8" borderId="95" xfId="0" applyFont="1" applyFill="1" applyBorder="1" applyAlignment="1">
      <alignment horizontal="left" vertical="center" wrapText="1"/>
    </xf>
    <xf numFmtId="43" fontId="6" fillId="0" borderId="52" xfId="6" applyFont="1" applyBorder="1" applyAlignment="1">
      <alignment horizontal="center" vertical="center"/>
    </xf>
    <xf numFmtId="43" fontId="6" fillId="0" borderId="63" xfId="6" applyFont="1" applyBorder="1" applyAlignment="1">
      <alignment horizontal="center" vertical="center"/>
    </xf>
    <xf numFmtId="43" fontId="6" fillId="0" borderId="53" xfId="6" applyFont="1" applyBorder="1" applyAlignment="1">
      <alignment horizontal="center" vertical="center"/>
    </xf>
    <xf numFmtId="0" fontId="6" fillId="8" borderId="24" xfId="0" applyFont="1" applyFill="1" applyBorder="1" applyAlignment="1">
      <alignment horizontal="left" vertical="center" wrapText="1"/>
    </xf>
    <xf numFmtId="43" fontId="6" fillId="0" borderId="54" xfId="6" applyFont="1" applyBorder="1" applyAlignment="1">
      <alignment horizontal="center" vertical="center"/>
    </xf>
    <xf numFmtId="43" fontId="6" fillId="0" borderId="91" xfId="6" applyFont="1" applyBorder="1" applyAlignment="1">
      <alignment horizontal="center" vertical="center"/>
    </xf>
    <xf numFmtId="43" fontId="6" fillId="0" borderId="55" xfId="6" applyFont="1" applyBorder="1" applyAlignment="1">
      <alignment horizontal="center" vertical="center"/>
    </xf>
    <xf numFmtId="0" fontId="6" fillId="8" borderId="26" xfId="0" applyFont="1" applyFill="1" applyBorder="1" applyAlignment="1">
      <alignment horizontal="left" vertical="center" wrapText="1"/>
    </xf>
    <xf numFmtId="43" fontId="6" fillId="0" borderId="92" xfId="6" applyFont="1" applyBorder="1" applyAlignment="1">
      <alignment horizontal="center" vertical="center"/>
    </xf>
    <xf numFmtId="43" fontId="6" fillId="0" borderId="93" xfId="6" applyFont="1" applyBorder="1" applyAlignment="1">
      <alignment horizontal="center" vertical="center"/>
    </xf>
    <xf numFmtId="43" fontId="6" fillId="0" borderId="94" xfId="6" applyFont="1" applyBorder="1" applyAlignment="1">
      <alignment horizontal="center" vertical="center"/>
    </xf>
    <xf numFmtId="0" fontId="9" fillId="8" borderId="29" xfId="0" applyFont="1" applyFill="1" applyBorder="1" applyAlignment="1">
      <alignment horizontal="left" vertical="center" wrapText="1"/>
    </xf>
    <xf numFmtId="43" fontId="6" fillId="7" borderId="56" xfId="6" applyFont="1" applyFill="1" applyBorder="1" applyAlignment="1">
      <alignment horizontal="center" vertical="center"/>
    </xf>
    <xf numFmtId="43" fontId="6" fillId="7" borderId="57" xfId="6" applyFont="1" applyFill="1" applyBorder="1" applyAlignment="1">
      <alignment horizontal="center" vertical="center"/>
    </xf>
    <xf numFmtId="43" fontId="6" fillId="7" borderId="96" xfId="6" applyFont="1" applyFill="1" applyBorder="1" applyAlignment="1">
      <alignment horizontal="center" vertical="center"/>
    </xf>
    <xf numFmtId="14" fontId="6" fillId="3" borderId="0" xfId="0" applyNumberFormat="1" applyFont="1" applyFill="1" applyAlignment="1">
      <alignment horizontal="left" vertical="center"/>
    </xf>
    <xf numFmtId="0" fontId="14" fillId="11" borderId="0" xfId="0" applyFont="1" applyFill="1" applyAlignment="1">
      <alignment horizontal="center" vertical="center"/>
    </xf>
    <xf numFmtId="0" fontId="10" fillId="10" borderId="0" xfId="0" applyFont="1" applyFill="1" applyAlignment="1">
      <alignment horizontal="center" vertical="center"/>
    </xf>
    <xf numFmtId="43" fontId="6" fillId="10" borderId="97" xfId="6" applyFont="1" applyFill="1" applyBorder="1" applyAlignment="1">
      <alignment horizontal="center" vertical="center"/>
    </xf>
    <xf numFmtId="43" fontId="6" fillId="10" borderId="98" xfId="6" applyFont="1" applyFill="1" applyBorder="1" applyAlignment="1">
      <alignment horizontal="center" vertical="center"/>
    </xf>
    <xf numFmtId="43" fontId="6" fillId="10" borderId="99" xfId="6" applyFont="1" applyFill="1" applyBorder="1" applyAlignment="1">
      <alignment horizontal="center" vertical="center"/>
    </xf>
    <xf numFmtId="43" fontId="6" fillId="0" borderId="98" xfId="6" applyFont="1" applyBorder="1" applyAlignment="1">
      <alignment horizontal="center" vertical="center"/>
    </xf>
    <xf numFmtId="0" fontId="24" fillId="3" borderId="0" xfId="0" applyFont="1" applyFill="1" applyAlignment="1">
      <alignment horizontal="left" vertical="center"/>
    </xf>
    <xf numFmtId="43" fontId="6" fillId="3" borderId="0" xfId="0" applyNumberFormat="1" applyFont="1" applyFill="1" applyAlignment="1">
      <alignment horizontal="left" vertical="center"/>
    </xf>
    <xf numFmtId="0" fontId="6" fillId="8" borderId="41" xfId="0" applyFont="1" applyFill="1" applyBorder="1" applyAlignment="1">
      <alignment horizontal="left" vertical="center" wrapText="1"/>
    </xf>
    <xf numFmtId="43" fontId="6" fillId="10" borderId="83" xfId="6" applyFont="1" applyFill="1" applyBorder="1" applyAlignment="1">
      <alignment horizontal="center" vertical="center"/>
    </xf>
    <xf numFmtId="43" fontId="6" fillId="10" borderId="1" xfId="6" applyFont="1" applyFill="1" applyBorder="1" applyAlignment="1">
      <alignment horizontal="center" vertical="center"/>
    </xf>
    <xf numFmtId="43" fontId="6" fillId="10" borderId="75" xfId="6" applyFont="1" applyFill="1" applyBorder="1" applyAlignment="1">
      <alignment horizontal="center" vertical="center"/>
    </xf>
    <xf numFmtId="43" fontId="6" fillId="0" borderId="25" xfId="6" applyFont="1" applyBorder="1" applyAlignment="1">
      <alignment horizontal="center" vertical="center"/>
    </xf>
    <xf numFmtId="43" fontId="6" fillId="0" borderId="1" xfId="6" applyFont="1" applyBorder="1" applyAlignment="1">
      <alignment horizontal="center" vertical="center"/>
    </xf>
    <xf numFmtId="43" fontId="6" fillId="0" borderId="19" xfId="6" applyFont="1" applyBorder="1" applyAlignment="1">
      <alignment horizontal="center" vertical="center"/>
    </xf>
    <xf numFmtId="43" fontId="6" fillId="0" borderId="83" xfId="6" applyFont="1" applyBorder="1" applyAlignment="1">
      <alignment horizontal="center" vertical="center"/>
    </xf>
    <xf numFmtId="43" fontId="6" fillId="10" borderId="102" xfId="6" applyFont="1" applyFill="1" applyBorder="1" applyAlignment="1">
      <alignment horizontal="center" vertical="center"/>
    </xf>
    <xf numFmtId="43" fontId="6" fillId="10" borderId="28" xfId="6" applyFont="1" applyFill="1" applyBorder="1" applyAlignment="1">
      <alignment horizontal="center" vertical="center"/>
    </xf>
    <xf numFmtId="43" fontId="6" fillId="10" borderId="73" xfId="6" applyFont="1" applyFill="1" applyBorder="1" applyAlignment="1">
      <alignment horizontal="center" vertical="center"/>
    </xf>
    <xf numFmtId="43" fontId="6" fillId="10" borderId="100" xfId="6" applyFont="1" applyFill="1" applyBorder="1" applyAlignment="1">
      <alignment horizontal="center" vertical="center"/>
    </xf>
    <xf numFmtId="43" fontId="6" fillId="10" borderId="23" xfId="6" applyFont="1" applyFill="1" applyBorder="1" applyAlignment="1">
      <alignment horizontal="center" vertical="center"/>
    </xf>
    <xf numFmtId="43" fontId="6" fillId="10" borderId="101" xfId="6" applyFont="1" applyFill="1" applyBorder="1" applyAlignment="1">
      <alignment horizontal="center" vertical="center"/>
    </xf>
    <xf numFmtId="0" fontId="24" fillId="9" borderId="0" xfId="0" applyFont="1" applyFill="1" applyAlignment="1">
      <alignment horizontal="left" vertical="center"/>
    </xf>
    <xf numFmtId="0" fontId="9" fillId="8" borderId="61" xfId="0" applyFont="1" applyFill="1" applyBorder="1" applyAlignment="1">
      <alignment horizontal="left" vertical="center" wrapText="1"/>
    </xf>
    <xf numFmtId="43" fontId="6" fillId="7" borderId="52" xfId="6" applyFont="1" applyFill="1" applyBorder="1" applyAlignment="1">
      <alignment horizontal="center" vertical="center"/>
    </xf>
    <xf numFmtId="43" fontId="6" fillId="7" borderId="63" xfId="6" applyFont="1" applyFill="1" applyBorder="1" applyAlignment="1">
      <alignment horizontal="center" vertical="center"/>
    </xf>
    <xf numFmtId="43" fontId="6" fillId="7" borderId="53" xfId="6" applyFont="1" applyFill="1" applyBorder="1" applyAlignment="1">
      <alignment horizontal="center" vertical="center"/>
    </xf>
    <xf numFmtId="43" fontId="6" fillId="7" borderId="62" xfId="6" applyFont="1" applyFill="1" applyBorder="1" applyAlignment="1">
      <alignment horizontal="center" vertical="center"/>
    </xf>
    <xf numFmtId="0" fontId="6" fillId="8" borderId="103" xfId="0" applyFont="1" applyFill="1" applyBorder="1" applyAlignment="1">
      <alignment horizontal="left" vertical="center" wrapText="1"/>
    </xf>
    <xf numFmtId="43" fontId="6" fillId="7" borderId="54" xfId="6" applyFont="1" applyFill="1" applyBorder="1" applyAlignment="1">
      <alignment horizontal="center" vertical="center"/>
    </xf>
    <xf numFmtId="43" fontId="6" fillId="7" borderId="91" xfId="6" applyFont="1" applyFill="1" applyBorder="1" applyAlignment="1">
      <alignment horizontal="center" vertical="center"/>
    </xf>
    <xf numFmtId="43" fontId="6" fillId="7" borderId="55" xfId="6" applyFont="1" applyFill="1" applyBorder="1" applyAlignment="1">
      <alignment horizontal="center" vertical="center"/>
    </xf>
    <xf numFmtId="43" fontId="6" fillId="7" borderId="104" xfId="6" applyFont="1" applyFill="1" applyBorder="1" applyAlignment="1">
      <alignment horizontal="center" vertical="center"/>
    </xf>
    <xf numFmtId="43" fontId="6" fillId="7" borderId="105" xfId="6" applyFont="1" applyFill="1" applyBorder="1" applyAlignment="1">
      <alignment horizontal="center" vertical="center"/>
    </xf>
    <xf numFmtId="0" fontId="6" fillId="8" borderId="106" xfId="0" applyFont="1" applyFill="1" applyBorder="1" applyAlignment="1">
      <alignment vertical="center"/>
    </xf>
    <xf numFmtId="43" fontId="6" fillId="12" borderId="92" xfId="6" applyFont="1" applyFill="1" applyBorder="1" applyAlignment="1">
      <alignment horizontal="center" vertical="center"/>
    </xf>
    <xf numFmtId="43" fontId="6" fillId="12" borderId="93" xfId="6" applyFont="1" applyFill="1" applyBorder="1" applyAlignment="1">
      <alignment horizontal="center" vertical="center"/>
    </xf>
    <xf numFmtId="43" fontId="6" fillId="12" borderId="94" xfId="6" applyFont="1" applyFill="1" applyBorder="1" applyAlignment="1">
      <alignment horizontal="center" vertical="center"/>
    </xf>
    <xf numFmtId="43" fontId="6" fillId="12" borderId="107" xfId="6" applyFont="1" applyFill="1" applyBorder="1" applyAlignment="1">
      <alignment horizontal="center" vertical="center"/>
    </xf>
    <xf numFmtId="43" fontId="6" fillId="9" borderId="0" xfId="0" applyNumberFormat="1" applyFont="1" applyFill="1" applyAlignment="1">
      <alignment horizontal="left" vertical="center"/>
    </xf>
    <xf numFmtId="0" fontId="6" fillId="3" borderId="0" xfId="3" applyFont="1" applyFill="1" applyAlignment="1" applyProtection="1">
      <alignment horizontal="left" vertical="center"/>
    </xf>
    <xf numFmtId="0" fontId="6" fillId="9" borderId="0" xfId="3" applyFont="1" applyFill="1" applyAlignment="1" applyProtection="1">
      <alignment horizontal="left" vertical="center"/>
    </xf>
    <xf numFmtId="0" fontId="8" fillId="11" borderId="0" xfId="0" applyFont="1" applyFill="1" applyAlignment="1">
      <alignment horizontal="left" vertical="center"/>
    </xf>
    <xf numFmtId="0" fontId="10" fillId="10" borderId="0" xfId="0" applyFont="1" applyFill="1" applyAlignment="1">
      <alignment horizontal="left" vertical="center"/>
    </xf>
    <xf numFmtId="0" fontId="15" fillId="3" borderId="0" xfId="3" applyFont="1" applyFill="1" applyAlignment="1" applyProtection="1">
      <alignment horizontal="left" vertical="center"/>
    </xf>
    <xf numFmtId="0" fontId="24" fillId="3" borderId="0" xfId="3" applyFont="1" applyFill="1" applyAlignment="1" applyProtection="1">
      <alignment vertical="center" wrapText="1"/>
    </xf>
    <xf numFmtId="0" fontId="6" fillId="3" borderId="0" xfId="3" applyFont="1" applyFill="1" applyAlignment="1" applyProtection="1">
      <alignment horizontal="center" vertical="center"/>
    </xf>
    <xf numFmtId="0" fontId="6" fillId="9" borderId="0" xfId="3" applyFont="1" applyFill="1" applyAlignment="1" applyProtection="1">
      <alignment horizontal="center" vertical="center"/>
    </xf>
    <xf numFmtId="0" fontId="6" fillId="10" borderId="0" xfId="3" applyFont="1" applyFill="1" applyAlignment="1" applyProtection="1">
      <alignment horizontal="center" vertical="center"/>
    </xf>
    <xf numFmtId="0" fontId="6" fillId="0" borderId="10" xfId="3" applyFont="1" applyBorder="1" applyAlignment="1" applyProtection="1">
      <alignment horizontal="center" vertical="center"/>
    </xf>
    <xf numFmtId="43" fontId="6" fillId="10" borderId="11" xfId="6" applyFont="1" applyFill="1" applyBorder="1" applyAlignment="1" applyProtection="1">
      <alignment horizontal="left" vertical="center"/>
    </xf>
    <xf numFmtId="0" fontId="6" fillId="0" borderId="11" xfId="3" applyFont="1" applyBorder="1" applyAlignment="1" applyProtection="1">
      <alignment horizontal="center" vertical="center"/>
    </xf>
    <xf numFmtId="43" fontId="6" fillId="0" borderId="12" xfId="6" applyFont="1" applyBorder="1" applyAlignment="1" applyProtection="1">
      <alignment horizontal="left" vertical="center"/>
    </xf>
    <xf numFmtId="43" fontId="6" fillId="3" borderId="0" xfId="3" applyNumberFormat="1" applyFont="1" applyFill="1" applyAlignment="1" applyProtection="1">
      <alignment horizontal="left" vertical="center"/>
    </xf>
    <xf numFmtId="0" fontId="12" fillId="9" borderId="0" xfId="3" applyFont="1" applyFill="1" applyAlignment="1" applyProtection="1">
      <alignment horizontal="left" vertical="center"/>
    </xf>
    <xf numFmtId="0" fontId="6" fillId="10" borderId="0" xfId="3" applyFont="1" applyFill="1" applyAlignment="1" applyProtection="1">
      <alignment horizontal="left" vertical="center"/>
    </xf>
    <xf numFmtId="0" fontId="6" fillId="0" borderId="10" xfId="3" applyFont="1" applyBorder="1" applyAlignment="1" applyProtection="1">
      <alignment horizontal="center" vertical="center" wrapText="1"/>
    </xf>
    <xf numFmtId="0" fontId="6" fillId="0" borderId="13" xfId="3" applyFont="1" applyBorder="1" applyAlignment="1" applyProtection="1">
      <alignment horizontal="center" vertical="center" wrapText="1"/>
    </xf>
    <xf numFmtId="0" fontId="14" fillId="4" borderId="113" xfId="0" applyFont="1" applyFill="1" applyBorder="1" applyAlignment="1">
      <alignment horizontal="center" vertical="center" wrapText="1"/>
    </xf>
    <xf numFmtId="0" fontId="6" fillId="0" borderId="11" xfId="6" applyNumberFormat="1" applyFont="1" applyBorder="1" applyAlignment="1" applyProtection="1">
      <alignment horizontal="center" vertical="center" wrapText="1"/>
    </xf>
    <xf numFmtId="0" fontId="22" fillId="3" borderId="0" xfId="3" applyFont="1" applyFill="1" applyAlignment="1" applyProtection="1">
      <alignment horizontal="left" vertical="center"/>
    </xf>
    <xf numFmtId="0" fontId="9" fillId="5" borderId="65" xfId="0" applyFont="1" applyFill="1" applyBorder="1" applyAlignment="1">
      <alignment horizontal="left" vertical="center"/>
    </xf>
    <xf numFmtId="0" fontId="10" fillId="0" borderId="2" xfId="0" applyFont="1" applyBorder="1" applyAlignment="1">
      <alignment horizontal="center" vertical="center"/>
    </xf>
    <xf numFmtId="0" fontId="9" fillId="5" borderId="84" xfId="0" applyFont="1" applyFill="1" applyBorder="1" applyAlignment="1">
      <alignment horizontal="left" vertical="center"/>
    </xf>
    <xf numFmtId="0" fontId="23" fillId="9" borderId="0" xfId="0" applyFont="1" applyFill="1" applyAlignment="1">
      <alignment horizontal="left" vertical="center"/>
    </xf>
    <xf numFmtId="0" fontId="14" fillId="4" borderId="52" xfId="0" applyFont="1" applyFill="1" applyBorder="1" applyAlignment="1">
      <alignment vertical="center"/>
    </xf>
    <xf numFmtId="43" fontId="6" fillId="0" borderId="11" xfId="6" applyFont="1" applyFill="1" applyBorder="1" applyAlignment="1" applyProtection="1">
      <alignment horizontal="center" vertical="center" wrapText="1"/>
    </xf>
    <xf numFmtId="0" fontId="11" fillId="8" borderId="66" xfId="0" applyFont="1" applyFill="1" applyBorder="1" applyAlignment="1">
      <alignment horizontal="left" vertical="center"/>
    </xf>
    <xf numFmtId="43" fontId="6" fillId="0" borderId="1" xfId="6" applyFont="1" applyFill="1" applyBorder="1" applyAlignment="1" applyProtection="1">
      <alignment horizontal="center" vertical="center" wrapText="1"/>
    </xf>
    <xf numFmtId="43" fontId="6" fillId="0" borderId="14" xfId="6" applyFont="1" applyFill="1" applyBorder="1" applyAlignment="1" applyProtection="1">
      <alignment horizontal="center" vertical="center" wrapText="1"/>
    </xf>
    <xf numFmtId="0" fontId="6" fillId="8" borderId="115" xfId="0" applyFont="1" applyFill="1" applyBorder="1" applyAlignment="1">
      <alignment horizontal="left" vertical="center"/>
    </xf>
    <xf numFmtId="0" fontId="6" fillId="0" borderId="5" xfId="3" applyFont="1" applyBorder="1" applyAlignment="1" applyProtection="1">
      <alignment horizontal="center" vertical="center" wrapText="1"/>
    </xf>
    <xf numFmtId="0" fontId="6" fillId="0" borderId="15" xfId="3" applyFont="1" applyBorder="1" applyAlignment="1" applyProtection="1">
      <alignment horizontal="center" vertical="center" wrapText="1"/>
    </xf>
    <xf numFmtId="0" fontId="6" fillId="0" borderId="6" xfId="3" applyFont="1" applyBorder="1" applyAlignment="1" applyProtection="1">
      <alignment horizontal="center" vertical="center" wrapText="1"/>
    </xf>
    <xf numFmtId="43" fontId="6" fillId="3" borderId="0" xfId="6" applyFont="1" applyFill="1" applyAlignment="1" applyProtection="1">
      <alignment horizontal="left" vertical="center"/>
    </xf>
    <xf numFmtId="0" fontId="6" fillId="8" borderId="116" xfId="0" applyFont="1" applyFill="1" applyBorder="1" applyAlignment="1">
      <alignment horizontal="left" vertical="center"/>
    </xf>
    <xf numFmtId="0" fontId="16" fillId="3" borderId="0" xfId="3" applyFont="1" applyFill="1" applyAlignment="1" applyProtection="1">
      <alignment horizontal="left" vertical="center"/>
    </xf>
    <xf numFmtId="43" fontId="6" fillId="9" borderId="0" xfId="6" applyFont="1" applyFill="1" applyAlignment="1" applyProtection="1">
      <alignment horizontal="left" vertical="center"/>
    </xf>
    <xf numFmtId="0" fontId="11" fillId="8" borderId="117" xfId="0" applyFont="1" applyFill="1" applyBorder="1" applyAlignment="1">
      <alignment horizontal="left" vertical="center"/>
    </xf>
    <xf numFmtId="43" fontId="24" fillId="9" borderId="0" xfId="3" applyNumberFormat="1" applyFont="1" applyFill="1" applyAlignment="1" applyProtection="1">
      <alignment horizontal="left" vertical="center"/>
    </xf>
    <xf numFmtId="0" fontId="14" fillId="4" borderId="118" xfId="0" applyFont="1" applyFill="1" applyBorder="1" applyAlignment="1">
      <alignment vertical="center"/>
    </xf>
    <xf numFmtId="0" fontId="14" fillId="4" borderId="119" xfId="0" applyFont="1" applyFill="1" applyBorder="1" applyAlignment="1">
      <alignment vertical="center"/>
    </xf>
    <xf numFmtId="0" fontId="14" fillId="4" borderId="120" xfId="0" applyFont="1" applyFill="1" applyBorder="1" applyAlignment="1">
      <alignment vertical="center"/>
    </xf>
    <xf numFmtId="43" fontId="6" fillId="7" borderId="40" xfId="6" applyFont="1" applyFill="1" applyBorder="1" applyAlignment="1">
      <alignment vertical="center"/>
    </xf>
    <xf numFmtId="43" fontId="6" fillId="7" borderId="76" xfId="6" applyFont="1" applyFill="1" applyBorder="1" applyAlignment="1">
      <alignment vertical="center"/>
    </xf>
    <xf numFmtId="43" fontId="6" fillId="7" borderId="36" xfId="6" applyFont="1" applyFill="1" applyBorder="1" applyAlignment="1">
      <alignment vertical="center"/>
    </xf>
    <xf numFmtId="43" fontId="6" fillId="7" borderId="38" xfId="6" applyFont="1" applyFill="1" applyBorder="1" applyAlignment="1">
      <alignment vertical="center"/>
    </xf>
    <xf numFmtId="43" fontId="6" fillId="7" borderId="73" xfId="6" applyFont="1" applyFill="1" applyBorder="1" applyAlignment="1">
      <alignment vertical="center"/>
    </xf>
    <xf numFmtId="43" fontId="6" fillId="7" borderId="27" xfId="6" applyFont="1" applyFill="1" applyBorder="1" applyAlignment="1">
      <alignment vertical="center"/>
    </xf>
    <xf numFmtId="43" fontId="6" fillId="7" borderId="72" xfId="6" applyFont="1" applyFill="1" applyBorder="1" applyAlignment="1">
      <alignment vertical="center"/>
    </xf>
    <xf numFmtId="43" fontId="6" fillId="7" borderId="43" xfId="6" applyFont="1" applyFill="1" applyBorder="1" applyAlignment="1">
      <alignment vertical="center"/>
    </xf>
    <xf numFmtId="43" fontId="6" fillId="7" borderId="11" xfId="6" applyFont="1" applyFill="1" applyBorder="1" applyAlignment="1">
      <alignment vertical="center"/>
    </xf>
    <xf numFmtId="43" fontId="6" fillId="7" borderId="77" xfId="6" applyFont="1" applyFill="1" applyBorder="1" applyAlignment="1">
      <alignment vertical="center"/>
    </xf>
    <xf numFmtId="43" fontId="6" fillId="7" borderId="25" xfId="6" applyFont="1" applyFill="1" applyBorder="1" applyAlignment="1">
      <alignment vertical="center"/>
    </xf>
    <xf numFmtId="43" fontId="6" fillId="7" borderId="1" xfId="6" applyFont="1" applyFill="1" applyBorder="1" applyAlignment="1">
      <alignment vertical="center"/>
    </xf>
    <xf numFmtId="43" fontId="6" fillId="7" borderId="75" xfId="6" applyFont="1" applyFill="1" applyBorder="1" applyAlignment="1">
      <alignment vertical="center"/>
    </xf>
    <xf numFmtId="43" fontId="6" fillId="7" borderId="78" xfId="6" applyFont="1" applyFill="1" applyBorder="1" applyAlignment="1">
      <alignment vertical="center"/>
    </xf>
    <xf numFmtId="43" fontId="6" fillId="7" borderId="79" xfId="6" applyFont="1" applyFill="1" applyBorder="1" applyAlignment="1">
      <alignment vertical="center"/>
    </xf>
    <xf numFmtId="43" fontId="6" fillId="7" borderId="80" xfId="6" applyFont="1" applyFill="1" applyBorder="1" applyAlignment="1">
      <alignment vertical="center"/>
    </xf>
    <xf numFmtId="0" fontId="9" fillId="13" borderId="121" xfId="0" applyFont="1" applyFill="1" applyBorder="1" applyAlignment="1">
      <alignment horizontal="center" vertical="center" wrapText="1"/>
    </xf>
    <xf numFmtId="0" fontId="9" fillId="13" borderId="59" xfId="0" applyFont="1" applyFill="1" applyBorder="1" applyAlignment="1">
      <alignment horizontal="center" vertical="center" wrapText="1"/>
    </xf>
    <xf numFmtId="0" fontId="9" fillId="5" borderId="122" xfId="0" applyFont="1" applyFill="1" applyBorder="1" applyAlignment="1">
      <alignment horizontal="left" vertical="center"/>
    </xf>
    <xf numFmtId="0" fontId="6" fillId="3" borderId="5" xfId="0" applyFont="1" applyFill="1" applyBorder="1" applyAlignment="1">
      <alignment vertical="center"/>
    </xf>
    <xf numFmtId="0" fontId="6" fillId="3" borderId="15" xfId="0" applyFont="1" applyFill="1" applyBorder="1" applyAlignment="1">
      <alignment vertical="center"/>
    </xf>
    <xf numFmtId="0" fontId="6" fillId="3" borderId="20" xfId="0" applyFont="1" applyFill="1" applyBorder="1" applyAlignment="1">
      <alignment vertical="center"/>
    </xf>
    <xf numFmtId="0" fontId="6" fillId="3" borderId="92" xfId="0" applyFont="1" applyFill="1" applyBorder="1" applyAlignment="1">
      <alignment vertical="center"/>
    </xf>
    <xf numFmtId="0" fontId="6" fillId="3" borderId="93" xfId="0" applyFont="1" applyFill="1" applyBorder="1" applyAlignment="1">
      <alignment vertical="center"/>
    </xf>
    <xf numFmtId="0" fontId="6" fillId="3" borderId="94" xfId="0" applyFont="1" applyFill="1" applyBorder="1" applyAlignment="1">
      <alignment vertical="center"/>
    </xf>
    <xf numFmtId="0" fontId="6" fillId="3" borderId="44" xfId="0" applyFont="1" applyFill="1" applyBorder="1" applyAlignment="1">
      <alignment vertical="center"/>
    </xf>
    <xf numFmtId="43" fontId="6" fillId="3" borderId="20" xfId="6" applyFont="1" applyFill="1" applyBorder="1" applyAlignment="1">
      <alignment vertical="center"/>
    </xf>
    <xf numFmtId="43" fontId="6" fillId="3" borderId="5" xfId="6" applyFont="1" applyFill="1" applyBorder="1" applyAlignment="1">
      <alignment vertical="center"/>
    </xf>
    <xf numFmtId="43" fontId="6" fillId="3" borderId="15" xfId="6" applyFont="1" applyFill="1" applyBorder="1" applyAlignment="1">
      <alignment vertical="center"/>
    </xf>
    <xf numFmtId="43" fontId="6" fillId="7" borderId="6" xfId="6" applyFont="1" applyFill="1" applyBorder="1" applyAlignment="1">
      <alignment vertical="center"/>
    </xf>
    <xf numFmtId="43" fontId="6" fillId="3" borderId="44" xfId="6" applyFont="1" applyFill="1" applyBorder="1" applyAlignment="1">
      <alignment vertical="center"/>
    </xf>
    <xf numFmtId="43" fontId="6" fillId="7" borderId="15" xfId="6" applyFont="1" applyFill="1" applyBorder="1" applyAlignment="1">
      <alignment vertical="center"/>
    </xf>
    <xf numFmtId="0" fontId="6" fillId="0" borderId="91" xfId="3" applyNumberFormat="1" applyFont="1" applyBorder="1" applyAlignment="1">
      <alignment horizontal="left" vertical="center" wrapText="1"/>
    </xf>
    <xf numFmtId="43" fontId="6" fillId="10" borderId="11" xfId="6" applyFont="1" applyFill="1" applyBorder="1" applyAlignment="1" applyProtection="1">
      <alignment horizontal="left" vertical="center" wrapText="1"/>
    </xf>
    <xf numFmtId="0" fontId="25" fillId="0" borderId="124" xfId="0" applyFont="1" applyBorder="1" applyAlignment="1">
      <alignment horizontal="center" vertical="center" wrapText="1"/>
    </xf>
    <xf numFmtId="9" fontId="25" fillId="0" borderId="125" xfId="0" applyNumberFormat="1" applyFont="1" applyBorder="1" applyAlignment="1">
      <alignment vertical="center"/>
    </xf>
    <xf numFmtId="0" fontId="25" fillId="0" borderId="125" xfId="0" applyFont="1" applyBorder="1" applyAlignment="1">
      <alignment horizontal="center" vertical="center" wrapText="1"/>
    </xf>
    <xf numFmtId="0" fontId="6" fillId="0" borderId="96" xfId="0" applyFont="1" applyBorder="1" applyAlignment="1">
      <alignment horizontal="left" vertical="center" wrapText="1"/>
    </xf>
    <xf numFmtId="43" fontId="6" fillId="3" borderId="0" xfId="7" applyFont="1" applyFill="1" applyAlignment="1">
      <alignment horizontal="left" vertical="center"/>
    </xf>
    <xf numFmtId="43" fontId="19" fillId="3" borderId="0" xfId="7" applyFont="1" applyFill="1" applyAlignment="1">
      <alignment horizontal="left" vertical="center"/>
    </xf>
    <xf numFmtId="43" fontId="9" fillId="5" borderId="33" xfId="7" applyFont="1" applyFill="1" applyBorder="1" applyAlignment="1">
      <alignment horizontal="center" vertical="center" wrapText="1"/>
    </xf>
    <xf numFmtId="0" fontId="6" fillId="0" borderId="97" xfId="0" applyFont="1" applyBorder="1" applyAlignment="1">
      <alignment horizontal="left" vertical="center" wrapText="1"/>
    </xf>
    <xf numFmtId="0" fontId="6" fillId="0" borderId="98" xfId="0" applyFont="1" applyBorder="1" applyAlignment="1">
      <alignment horizontal="left" vertical="center" wrapText="1"/>
    </xf>
    <xf numFmtId="43" fontId="6" fillId="0" borderId="98" xfId="6" applyFont="1" applyBorder="1" applyAlignment="1">
      <alignment horizontal="left" vertical="center" wrapText="1"/>
    </xf>
    <xf numFmtId="43" fontId="6" fillId="0" borderId="99" xfId="6" applyFont="1" applyBorder="1" applyAlignment="1">
      <alignment horizontal="left" vertical="center" wrapText="1"/>
    </xf>
    <xf numFmtId="43" fontId="6" fillId="10" borderId="0" xfId="7" applyFont="1" applyFill="1" applyBorder="1" applyAlignment="1">
      <alignment horizontal="left" vertical="center"/>
    </xf>
    <xf numFmtId="0" fontId="9" fillId="5" borderId="126" xfId="0" applyFont="1" applyFill="1" applyBorder="1" applyAlignment="1">
      <alignment horizontal="center" vertical="center" wrapText="1"/>
    </xf>
    <xf numFmtId="0" fontId="9" fillId="5" borderId="127" xfId="0" applyFont="1" applyFill="1" applyBorder="1" applyAlignment="1">
      <alignment horizontal="center" vertical="center" wrapText="1"/>
    </xf>
    <xf numFmtId="0" fontId="9" fillId="5" borderId="128" xfId="0" applyFont="1" applyFill="1" applyBorder="1" applyAlignment="1">
      <alignment horizontal="center" vertical="center" wrapText="1"/>
    </xf>
    <xf numFmtId="0" fontId="9" fillId="5" borderId="129" xfId="0" applyFont="1" applyFill="1" applyBorder="1" applyAlignment="1">
      <alignment horizontal="center" vertical="center" wrapText="1"/>
    </xf>
    <xf numFmtId="43" fontId="6" fillId="0" borderId="97" xfId="6" applyFont="1" applyBorder="1" applyAlignment="1">
      <alignment horizontal="center" vertical="center"/>
    </xf>
    <xf numFmtId="43" fontId="6" fillId="0" borderId="108" xfId="6" applyFont="1" applyBorder="1" applyAlignment="1">
      <alignment horizontal="center" vertical="center"/>
    </xf>
    <xf numFmtId="43" fontId="6" fillId="0" borderId="84" xfId="6" applyFont="1" applyBorder="1" applyAlignment="1">
      <alignment horizontal="center" vertical="center"/>
    </xf>
    <xf numFmtId="43" fontId="6" fillId="0" borderId="79" xfId="6" applyFont="1" applyBorder="1" applyAlignment="1">
      <alignment horizontal="center" vertical="center"/>
    </xf>
    <xf numFmtId="43" fontId="6" fillId="0" borderId="130" xfId="6" applyFont="1" applyBorder="1" applyAlignment="1">
      <alignment horizontal="center" vertical="center"/>
    </xf>
    <xf numFmtId="43" fontId="6" fillId="0" borderId="131" xfId="6" applyFont="1" applyBorder="1" applyAlignment="1">
      <alignment horizontal="center" vertical="center"/>
    </xf>
    <xf numFmtId="43" fontId="6" fillId="0" borderId="132" xfId="6" applyFont="1" applyBorder="1" applyAlignment="1">
      <alignment horizontal="center" vertical="center"/>
    </xf>
    <xf numFmtId="43" fontId="6" fillId="0" borderId="133" xfId="6" applyFont="1" applyBorder="1" applyAlignment="1">
      <alignment horizontal="center" vertical="center"/>
    </xf>
    <xf numFmtId="43" fontId="24" fillId="0" borderId="43" xfId="6" applyFont="1" applyFill="1" applyBorder="1" applyAlignment="1">
      <alignment horizontal="center" vertical="center"/>
    </xf>
    <xf numFmtId="43" fontId="24" fillId="0" borderId="134" xfId="6" applyFont="1" applyFill="1" applyBorder="1" applyAlignment="1">
      <alignment horizontal="center" vertical="center"/>
    </xf>
    <xf numFmtId="43" fontId="24" fillId="0" borderId="52" xfId="6" applyFont="1" applyFill="1" applyBorder="1" applyAlignment="1">
      <alignment horizontal="center" vertical="center"/>
    </xf>
    <xf numFmtId="43" fontId="24" fillId="0" borderId="63" xfId="6" applyFont="1" applyFill="1" applyBorder="1" applyAlignment="1">
      <alignment horizontal="center" vertical="center"/>
    </xf>
    <xf numFmtId="43" fontId="24" fillId="0" borderId="53" xfId="6" applyFont="1" applyFill="1" applyBorder="1" applyAlignment="1">
      <alignment horizontal="center" vertical="center"/>
    </xf>
    <xf numFmtId="43" fontId="6" fillId="0" borderId="25" xfId="6" applyFont="1" applyFill="1" applyBorder="1" applyAlignment="1">
      <alignment horizontal="center" vertical="center"/>
    </xf>
    <xf numFmtId="43" fontId="6" fillId="0" borderId="135" xfId="6" applyFont="1" applyFill="1" applyBorder="1" applyAlignment="1">
      <alignment horizontal="center" vertical="center"/>
    </xf>
    <xf numFmtId="43" fontId="6" fillId="0" borderId="54" xfId="6" applyFont="1" applyFill="1" applyBorder="1" applyAlignment="1">
      <alignment horizontal="center" vertical="center"/>
    </xf>
    <xf numFmtId="43" fontId="6" fillId="0" borderId="91" xfId="6" applyFont="1" applyFill="1" applyBorder="1" applyAlignment="1">
      <alignment horizontal="center" vertical="center"/>
    </xf>
    <xf numFmtId="43" fontId="6" fillId="0" borderId="55" xfId="6" applyFont="1" applyFill="1" applyBorder="1" applyAlignment="1">
      <alignment horizontal="center" vertical="center"/>
    </xf>
    <xf numFmtId="43" fontId="6" fillId="0" borderId="27" xfId="6" applyFont="1" applyFill="1" applyBorder="1" applyAlignment="1">
      <alignment horizontal="center" vertical="center"/>
    </xf>
    <xf numFmtId="43" fontId="6" fillId="0" borderId="36" xfId="6" applyFont="1" applyFill="1" applyBorder="1" applyAlignment="1">
      <alignment horizontal="center" vertical="center"/>
    </xf>
    <xf numFmtId="43" fontId="6" fillId="0" borderId="92" xfId="6" applyFont="1" applyFill="1" applyBorder="1" applyAlignment="1">
      <alignment horizontal="center" vertical="center"/>
    </xf>
    <xf numFmtId="43" fontId="6" fillId="0" borderId="93" xfId="6" applyFont="1" applyFill="1" applyBorder="1" applyAlignment="1">
      <alignment horizontal="center" vertical="center"/>
    </xf>
    <xf numFmtId="43" fontId="6" fillId="0" borderId="94" xfId="6" applyFont="1" applyFill="1" applyBorder="1" applyAlignment="1">
      <alignment horizontal="center" vertical="center"/>
    </xf>
    <xf numFmtId="43" fontId="6" fillId="7" borderId="118" xfId="6" applyFont="1" applyFill="1" applyBorder="1" applyAlignment="1">
      <alignment horizontal="center" vertical="center"/>
    </xf>
    <xf numFmtId="43" fontId="6" fillId="7" borderId="119" xfId="6" applyFont="1" applyFill="1" applyBorder="1" applyAlignment="1">
      <alignment horizontal="center" vertical="center"/>
    </xf>
    <xf numFmtId="43" fontId="6" fillId="7" borderId="136" xfId="6" applyFont="1" applyFill="1" applyBorder="1" applyAlignment="1">
      <alignment horizontal="center" vertical="center"/>
    </xf>
    <xf numFmtId="43" fontId="6" fillId="7" borderId="123" xfId="6" applyFont="1" applyFill="1" applyBorder="1" applyAlignment="1">
      <alignment horizontal="center" vertical="center"/>
    </xf>
    <xf numFmtId="43" fontId="6" fillId="7" borderId="120" xfId="6" applyFont="1" applyFill="1" applyBorder="1" applyAlignment="1">
      <alignment horizontal="center" vertical="center"/>
    </xf>
    <xf numFmtId="0" fontId="6" fillId="0" borderId="27" xfId="7" applyNumberFormat="1" applyFont="1" applyBorder="1" applyAlignment="1">
      <alignment horizontal="center" vertical="center"/>
    </xf>
    <xf numFmtId="0" fontId="6" fillId="0" borderId="72" xfId="7" applyNumberFormat="1" applyFont="1" applyBorder="1" applyAlignment="1">
      <alignment horizontal="center" vertical="center"/>
    </xf>
    <xf numFmtId="0" fontId="6" fillId="0" borderId="36" xfId="7" applyNumberFormat="1" applyFont="1" applyBorder="1" applyAlignment="1">
      <alignment horizontal="center" vertical="center"/>
    </xf>
    <xf numFmtId="0" fontId="6" fillId="0" borderId="38" xfId="7" applyNumberFormat="1" applyFont="1" applyBorder="1" applyAlignment="1">
      <alignment horizontal="center" vertical="center"/>
    </xf>
    <xf numFmtId="0" fontId="6" fillId="0" borderId="73" xfId="7" applyNumberFormat="1" applyFont="1" applyBorder="1" applyAlignment="1">
      <alignment horizontal="center" vertical="center"/>
    </xf>
    <xf numFmtId="0" fontId="6" fillId="0" borderId="25" xfId="7" applyNumberFormat="1" applyFont="1" applyFill="1" applyBorder="1" applyAlignment="1">
      <alignment horizontal="center" vertical="center"/>
    </xf>
    <xf numFmtId="0" fontId="6" fillId="0" borderId="1" xfId="7" applyNumberFormat="1" applyFont="1" applyFill="1" applyBorder="1" applyAlignment="1">
      <alignment horizontal="center" vertical="center"/>
    </xf>
    <xf numFmtId="0" fontId="6" fillId="0" borderId="75" xfId="7" applyNumberFormat="1" applyFont="1" applyFill="1" applyBorder="1" applyAlignment="1">
      <alignment horizontal="center" vertical="center"/>
    </xf>
    <xf numFmtId="0" fontId="9" fillId="7" borderId="27" xfId="7" applyNumberFormat="1" applyFont="1" applyFill="1" applyBorder="1" applyAlignment="1">
      <alignment horizontal="center" vertical="center"/>
    </xf>
    <xf numFmtId="0" fontId="9" fillId="7" borderId="72" xfId="7" applyNumberFormat="1" applyFont="1" applyFill="1" applyBorder="1" applyAlignment="1">
      <alignment horizontal="center" vertical="center"/>
    </xf>
    <xf numFmtId="0" fontId="6" fillId="0" borderId="52" xfId="7" applyNumberFormat="1" applyFont="1" applyBorder="1" applyAlignment="1">
      <alignment horizontal="center" vertical="center"/>
    </xf>
    <xf numFmtId="0" fontId="6" fillId="0" borderId="63" xfId="7" applyNumberFormat="1" applyFont="1" applyBorder="1" applyAlignment="1">
      <alignment horizontal="center" vertical="center"/>
    </xf>
    <xf numFmtId="0" fontId="6" fillId="0" borderId="53" xfId="7" applyNumberFormat="1" applyFont="1" applyBorder="1" applyAlignment="1">
      <alignment horizontal="center" vertical="center"/>
    </xf>
    <xf numFmtId="0" fontId="6" fillId="0" borderId="54" xfId="7" applyNumberFormat="1" applyFont="1" applyBorder="1" applyAlignment="1">
      <alignment horizontal="center" vertical="center"/>
    </xf>
    <xf numFmtId="0" fontId="6" fillId="0" borderId="91" xfId="7" applyNumberFormat="1" applyFont="1" applyBorder="1" applyAlignment="1">
      <alignment horizontal="center" vertical="center"/>
    </xf>
    <xf numFmtId="0" fontId="6" fillId="0" borderId="55" xfId="7" applyNumberFormat="1" applyFont="1" applyBorder="1" applyAlignment="1">
      <alignment horizontal="center" vertical="center"/>
    </xf>
    <xf numFmtId="0" fontId="6" fillId="0" borderId="0" xfId="7" applyNumberFormat="1" applyFont="1" applyBorder="1" applyAlignment="1">
      <alignment horizontal="center" vertical="center"/>
    </xf>
    <xf numFmtId="0" fontId="9" fillId="7" borderId="92" xfId="7" applyNumberFormat="1" applyFont="1" applyFill="1" applyBorder="1" applyAlignment="1">
      <alignment horizontal="center" vertical="center"/>
    </xf>
    <xf numFmtId="0" fontId="9" fillId="7" borderId="93" xfId="7" applyNumberFormat="1" applyFont="1" applyFill="1" applyBorder="1" applyAlignment="1">
      <alignment horizontal="center" vertical="center"/>
    </xf>
    <xf numFmtId="0" fontId="9" fillId="7" borderId="94" xfId="7" applyNumberFormat="1" applyFont="1" applyFill="1" applyBorder="1" applyAlignment="1">
      <alignment horizontal="center" vertical="center"/>
    </xf>
    <xf numFmtId="0" fontId="9" fillId="5" borderId="127" xfId="0" applyFont="1" applyFill="1" applyBorder="1" applyAlignment="1">
      <alignment vertical="center" wrapText="1"/>
    </xf>
    <xf numFmtId="0" fontId="9" fillId="5" borderId="137" xfId="0" applyFont="1" applyFill="1" applyBorder="1" applyAlignment="1">
      <alignment vertical="center" wrapText="1"/>
    </xf>
    <xf numFmtId="0" fontId="11" fillId="8" borderId="65" xfId="0" applyFont="1" applyFill="1" applyBorder="1" applyAlignment="1">
      <alignment horizontal="left" vertical="center"/>
    </xf>
    <xf numFmtId="43" fontId="6" fillId="10" borderId="91" xfId="6" applyFont="1" applyFill="1" applyBorder="1" applyAlignment="1">
      <alignment vertical="center"/>
    </xf>
    <xf numFmtId="43" fontId="6" fillId="12" borderId="39" xfId="6" applyFont="1" applyFill="1" applyBorder="1" applyAlignment="1">
      <alignment vertical="center"/>
    </xf>
    <xf numFmtId="43" fontId="6" fillId="12" borderId="68" xfId="6" applyFont="1" applyFill="1" applyBorder="1" applyAlignment="1">
      <alignment vertical="center"/>
    </xf>
    <xf numFmtId="43" fontId="6" fillId="10" borderId="91" xfId="6" applyFont="1" applyFill="1" applyBorder="1" applyAlignment="1">
      <alignment horizontal="center" vertical="center"/>
    </xf>
    <xf numFmtId="0" fontId="11" fillId="8" borderId="138" xfId="0" applyFont="1" applyFill="1" applyBorder="1" applyAlignment="1">
      <alignment horizontal="left" vertical="center"/>
    </xf>
    <xf numFmtId="43" fontId="6" fillId="12" borderId="91" xfId="6" applyFont="1" applyFill="1" applyBorder="1" applyAlignment="1">
      <alignment horizontal="center" vertical="center"/>
    </xf>
    <xf numFmtId="0" fontId="9" fillId="5" borderId="0" xfId="0" applyFont="1" applyFill="1" applyAlignment="1">
      <alignment vertical="center" wrapText="1"/>
    </xf>
    <xf numFmtId="0" fontId="9" fillId="5" borderId="68" xfId="0" applyFont="1" applyFill="1" applyBorder="1" applyAlignment="1">
      <alignment vertical="center" wrapText="1"/>
    </xf>
    <xf numFmtId="43" fontId="6" fillId="12" borderId="0" xfId="6" applyFont="1" applyFill="1" applyBorder="1" applyAlignment="1">
      <alignment vertical="center"/>
    </xf>
    <xf numFmtId="43" fontId="6" fillId="12" borderId="139" xfId="6" applyFont="1" applyFill="1" applyBorder="1" applyAlignment="1">
      <alignment vertical="center"/>
    </xf>
    <xf numFmtId="43" fontId="6" fillId="12" borderId="140" xfId="6" applyFont="1" applyFill="1" applyBorder="1" applyAlignment="1">
      <alignment vertical="center"/>
    </xf>
    <xf numFmtId="0" fontId="6" fillId="0" borderId="42" xfId="0" applyFont="1" applyBorder="1" applyAlignment="1">
      <alignment vertical="center" wrapText="1"/>
    </xf>
    <xf numFmtId="0" fontId="6" fillId="3" borderId="11"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0" borderId="18" xfId="0" applyFont="1" applyBorder="1" applyAlignment="1">
      <alignment vertical="center" wrapText="1"/>
    </xf>
    <xf numFmtId="0" fontId="6" fillId="3" borderId="123" xfId="0" applyFont="1" applyFill="1" applyBorder="1" applyAlignment="1">
      <alignment horizontal="center" vertical="center" wrapText="1"/>
    </xf>
    <xf numFmtId="0" fontId="6" fillId="3" borderId="118" xfId="0" applyFont="1" applyFill="1" applyBorder="1" applyAlignment="1">
      <alignment horizontal="center" vertical="center" wrapText="1"/>
    </xf>
    <xf numFmtId="0" fontId="6" fillId="0" borderId="119" xfId="0" applyFont="1" applyBorder="1" applyAlignment="1">
      <alignment vertical="center" wrapText="1"/>
    </xf>
    <xf numFmtId="0" fontId="6" fillId="0" borderId="120" xfId="0" applyFont="1" applyBorder="1" applyAlignment="1">
      <alignment vertical="center" wrapText="1"/>
    </xf>
    <xf numFmtId="43" fontId="6" fillId="7" borderId="6" xfId="6" applyFont="1" applyFill="1" applyBorder="1" applyAlignment="1">
      <alignmen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8" fillId="4" borderId="2" xfId="0" applyFont="1" applyFill="1" applyBorder="1" applyAlignment="1">
      <alignment horizontal="left" vertical="center" wrapText="1"/>
    </xf>
    <xf numFmtId="0" fontId="6" fillId="3" borderId="0" xfId="0" applyFont="1" applyFill="1" applyAlignment="1">
      <alignment vertical="center"/>
    </xf>
    <xf numFmtId="0" fontId="6" fillId="0" borderId="4" xfId="0" applyFont="1" applyBorder="1" applyAlignment="1">
      <alignment horizontal="left" vertical="center"/>
    </xf>
    <xf numFmtId="0" fontId="6" fillId="0" borderId="6" xfId="0" applyFont="1" applyBorder="1" applyAlignment="1">
      <alignment vertical="center"/>
    </xf>
    <xf numFmtId="0" fontId="6" fillId="3" borderId="0" xfId="0" applyFont="1" applyFill="1" applyAlignment="1">
      <alignment horizontal="left" vertical="center" wrapText="1"/>
    </xf>
    <xf numFmtId="0" fontId="8" fillId="4" borderId="2" xfId="0" applyFont="1" applyFill="1" applyBorder="1" applyAlignment="1">
      <alignment horizontal="left" vertical="center"/>
    </xf>
    <xf numFmtId="0" fontId="24" fillId="0" borderId="4" xfId="0" applyFont="1" applyBorder="1" applyAlignment="1">
      <alignment horizontal="left" vertical="center"/>
    </xf>
    <xf numFmtId="0" fontId="13" fillId="4" borderId="2" xfId="0" applyFont="1" applyFill="1" applyBorder="1" applyAlignment="1">
      <alignment horizontal="center" vertical="center"/>
    </xf>
    <xf numFmtId="0" fontId="8" fillId="4" borderId="89" xfId="0" applyFont="1" applyFill="1" applyBorder="1" applyAlignment="1">
      <alignment horizontal="left" vertical="center"/>
    </xf>
    <xf numFmtId="0" fontId="8" fillId="4" borderId="90" xfId="0" applyFont="1" applyFill="1" applyBorder="1" applyAlignment="1">
      <alignment horizontal="left" vertical="center"/>
    </xf>
    <xf numFmtId="0" fontId="8" fillId="4" borderId="81" xfId="0" applyFont="1" applyFill="1" applyBorder="1" applyAlignment="1">
      <alignment horizontal="left" vertical="center"/>
    </xf>
    <xf numFmtId="0" fontId="24" fillId="0" borderId="12" xfId="0" applyFont="1" applyBorder="1" applyAlignment="1">
      <alignment horizontal="left" vertical="center"/>
    </xf>
    <xf numFmtId="0" fontId="6" fillId="3" borderId="6" xfId="0" applyFont="1" applyFill="1" applyBorder="1" applyAlignment="1">
      <alignment vertical="center"/>
    </xf>
    <xf numFmtId="0" fontId="13" fillId="4" borderId="2"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2" xfId="0" applyFont="1" applyFill="1" applyBorder="1" applyAlignment="1">
      <alignment horizontal="center" vertical="center"/>
    </xf>
    <xf numFmtId="0" fontId="10" fillId="0" borderId="12" xfId="0" applyFont="1" applyBorder="1" applyAlignment="1">
      <alignment horizontal="left" vertical="center"/>
    </xf>
    <xf numFmtId="0" fontId="10" fillId="0" borderId="2" xfId="0" applyFont="1" applyBorder="1" applyAlignment="1">
      <alignment horizontal="center" vertical="center"/>
    </xf>
    <xf numFmtId="0" fontId="8" fillId="4" borderId="110" xfId="0" applyFont="1" applyFill="1" applyBorder="1" applyAlignment="1">
      <alignment horizontal="left" vertical="center"/>
    </xf>
    <xf numFmtId="0" fontId="8" fillId="4" borderId="111" xfId="0" applyFont="1" applyFill="1" applyBorder="1" applyAlignment="1">
      <alignment horizontal="left" vertical="center"/>
    </xf>
    <xf numFmtId="0" fontId="8" fillId="4" borderId="112" xfId="0" applyFont="1" applyFill="1" applyBorder="1" applyAlignment="1">
      <alignment horizontal="left" vertical="center"/>
    </xf>
    <xf numFmtId="0" fontId="6" fillId="0" borderId="108" xfId="0" applyFont="1" applyFill="1" applyBorder="1" applyAlignment="1">
      <alignment vertical="center"/>
    </xf>
    <xf numFmtId="0" fontId="6" fillId="0" borderId="109" xfId="0" applyFont="1" applyFill="1" applyBorder="1" applyAlignment="1">
      <alignment vertical="center"/>
    </xf>
    <xf numFmtId="0" fontId="24" fillId="0" borderId="20" xfId="0" applyFont="1" applyFill="1" applyBorder="1" applyAlignment="1">
      <alignment horizontal="left" vertical="center"/>
    </xf>
    <xf numFmtId="0" fontId="24" fillId="0" borderId="37" xfId="0" applyFont="1" applyFill="1" applyBorder="1" applyAlignment="1">
      <alignment horizontal="left" vertical="center"/>
    </xf>
    <xf numFmtId="0" fontId="24" fillId="0" borderId="4" xfId="0" applyFont="1" applyFill="1" applyBorder="1" applyAlignment="1">
      <alignment horizontal="left" vertical="center"/>
    </xf>
    <xf numFmtId="0" fontId="24" fillId="0" borderId="6" xfId="0" applyFont="1" applyFill="1" applyBorder="1" applyAlignment="1">
      <alignment horizontal="left" vertical="center"/>
    </xf>
    <xf numFmtId="0" fontId="12" fillId="3" borderId="0" xfId="3" applyFont="1" applyFill="1" applyAlignment="1">
      <alignment horizontal="left" wrapText="1"/>
    </xf>
    <xf numFmtId="0" fontId="24" fillId="0" borderId="63" xfId="0" applyFont="1" applyBorder="1" applyAlignment="1">
      <alignment horizontal="left" vertical="center"/>
    </xf>
    <xf numFmtId="0" fontId="24" fillId="0" borderId="53" xfId="0" applyFont="1" applyBorder="1" applyAlignment="1">
      <alignment horizontal="left" vertical="center"/>
    </xf>
    <xf numFmtId="0" fontId="6" fillId="0" borderId="114" xfId="0" applyFont="1" applyBorder="1" applyAlignment="1">
      <alignment vertical="center"/>
    </xf>
    <xf numFmtId="0" fontId="6" fillId="0" borderId="96" xfId="0" applyFont="1" applyBorder="1" applyAlignment="1">
      <alignment vertical="center"/>
    </xf>
    <xf numFmtId="0" fontId="13" fillId="4" borderId="30" xfId="0" applyFont="1" applyFill="1" applyBorder="1" applyAlignment="1">
      <alignment horizontal="center" vertical="center"/>
    </xf>
    <xf numFmtId="0" fontId="6" fillId="0" borderId="12" xfId="0" applyFont="1" applyFill="1" applyBorder="1" applyAlignment="1">
      <alignment horizontal="left" vertical="center"/>
    </xf>
    <xf numFmtId="0" fontId="24" fillId="0" borderId="6" xfId="0" applyFont="1" applyFill="1" applyBorder="1" applyAlignment="1">
      <alignment vertical="center"/>
    </xf>
    <xf numFmtId="0" fontId="13" fillId="4" borderId="3" xfId="0" applyFont="1" applyFill="1" applyBorder="1" applyAlignment="1">
      <alignment horizontal="center" vertical="center"/>
    </xf>
    <xf numFmtId="0" fontId="13" fillId="4" borderId="85" xfId="0" applyFont="1" applyFill="1" applyBorder="1" applyAlignment="1">
      <alignment horizontal="center" vertical="center"/>
    </xf>
    <xf numFmtId="0" fontId="13" fillId="4" borderId="86" xfId="0" applyFont="1" applyFill="1" applyBorder="1" applyAlignment="1">
      <alignment horizontal="center" vertical="center"/>
    </xf>
    <xf numFmtId="0" fontId="13" fillId="4" borderId="87"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31" xfId="0" applyFont="1" applyFill="1" applyBorder="1" applyAlignment="1">
      <alignment horizontal="center" vertical="center"/>
    </xf>
    <xf numFmtId="0" fontId="8" fillId="14" borderId="2" xfId="0" applyFont="1" applyFill="1" applyBorder="1" applyAlignment="1">
      <alignment horizontal="left" vertical="center"/>
    </xf>
  </cellXfs>
  <cellStyles count="8">
    <cellStyle name="Comma" xfId="1" xr:uid="{00000000-0005-0000-0000-000000000000}"/>
    <cellStyle name="Comma 2" xfId="7" xr:uid="{10285F94-05BB-4E7F-BF1C-CD7F491E7D5B}"/>
    <cellStyle name="Hyperlink" xfId="2" xr:uid="{00000000-0005-0000-0000-000001000000}"/>
    <cellStyle name="Normal 2" xfId="3" xr:uid="{00000000-0005-0000-0000-000002000000}"/>
    <cellStyle name="Percent" xfId="4" xr:uid="{00000000-0005-0000-0000-000003000000}"/>
    <cellStyle name="table headings" xfId="5" xr:uid="{00000000-0005-0000-0000-000004000000}"/>
    <cellStyle name="常规" xfId="0" builtinId="0" customBuiltin="1"/>
    <cellStyle name="千位分隔"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showGridLines="0" topLeftCell="A6" zoomScale="70" zoomScaleNormal="70" workbookViewId="0">
      <selection activeCell="E29" sqref="E29"/>
    </sheetView>
  </sheetViews>
  <sheetFormatPr defaultColWidth="9.5546875" defaultRowHeight="13.8" x14ac:dyDescent="0.3"/>
  <cols>
    <col min="1" max="1" width="9.109375" style="30" customWidth="1"/>
    <col min="2" max="2" width="31.6640625" style="30" customWidth="1"/>
    <col min="3" max="3" width="33" style="30" customWidth="1"/>
    <col min="4" max="4" width="30.5546875" style="30" customWidth="1"/>
    <col min="5" max="6" width="21.6640625" style="30" customWidth="1"/>
    <col min="7" max="7" width="9.5546875" style="30" customWidth="1"/>
    <col min="8" max="8" width="72.6640625" style="30" customWidth="1"/>
    <col min="9" max="9" width="9.5546875" style="30" customWidth="1"/>
    <col min="10" max="16384" width="9.5546875" style="30"/>
  </cols>
  <sheetData>
    <row r="1" spans="1:26" x14ac:dyDescent="0.3">
      <c r="A1" s="3"/>
      <c r="B1" s="3"/>
      <c r="C1" s="3"/>
      <c r="D1" s="3"/>
      <c r="E1" s="3"/>
      <c r="F1" s="3"/>
      <c r="G1" s="3"/>
      <c r="H1" s="3"/>
      <c r="I1" s="3"/>
      <c r="J1" s="3"/>
      <c r="K1" s="3"/>
      <c r="L1" s="3"/>
      <c r="M1" s="3"/>
      <c r="N1" s="3"/>
      <c r="O1" s="3"/>
      <c r="P1" s="3"/>
      <c r="Q1" s="3"/>
      <c r="R1" s="3"/>
      <c r="S1" s="3"/>
      <c r="T1" s="3"/>
      <c r="U1" s="3"/>
      <c r="V1" s="3"/>
      <c r="W1" s="3"/>
      <c r="X1" s="3"/>
      <c r="Y1" s="3"/>
      <c r="Z1" s="3"/>
    </row>
    <row r="2" spans="1:26" ht="14.4" thickBot="1" x14ac:dyDescent="0.35">
      <c r="A2" s="3"/>
      <c r="B2" s="3"/>
      <c r="C2" s="3"/>
      <c r="D2" s="3"/>
      <c r="E2" s="3"/>
      <c r="F2" s="3"/>
      <c r="G2" s="3"/>
      <c r="H2" s="3"/>
      <c r="I2" s="3"/>
      <c r="J2" s="3"/>
      <c r="K2" s="3"/>
      <c r="L2" s="3"/>
      <c r="M2" s="3"/>
      <c r="N2" s="3"/>
      <c r="O2" s="3"/>
      <c r="P2" s="3"/>
      <c r="Q2" s="3"/>
      <c r="R2" s="3"/>
      <c r="S2" s="3"/>
      <c r="T2" s="3"/>
      <c r="U2" s="3"/>
      <c r="V2" s="3"/>
      <c r="W2" s="3"/>
      <c r="X2" s="3"/>
      <c r="Y2" s="3"/>
      <c r="Z2" s="3"/>
    </row>
    <row r="3" spans="1:26" ht="20.100000000000001" customHeight="1" thickBot="1" x14ac:dyDescent="0.35">
      <c r="A3" s="3"/>
      <c r="B3" s="373" t="s">
        <v>0</v>
      </c>
      <c r="C3" s="373"/>
      <c r="D3" s="373"/>
      <c r="E3" s="3"/>
      <c r="F3" s="3"/>
      <c r="G3" s="3"/>
      <c r="H3" s="374"/>
      <c r="I3" s="60"/>
      <c r="J3" s="60"/>
      <c r="K3" s="60"/>
      <c r="L3" s="60"/>
      <c r="M3" s="60"/>
      <c r="N3" s="60"/>
      <c r="O3" s="60"/>
      <c r="P3" s="60"/>
      <c r="Q3" s="60"/>
      <c r="R3" s="60"/>
      <c r="S3" s="60"/>
      <c r="T3" s="60"/>
      <c r="U3" s="60"/>
      <c r="V3" s="60"/>
      <c r="W3" s="3"/>
      <c r="X3" s="3"/>
      <c r="Y3" s="3"/>
      <c r="Z3" s="3"/>
    </row>
    <row r="4" spans="1:26" ht="14.25" customHeight="1" x14ac:dyDescent="0.3">
      <c r="A4" s="3"/>
      <c r="B4" s="13" t="s">
        <v>1</v>
      </c>
      <c r="C4" s="375" t="s">
        <v>152</v>
      </c>
      <c r="D4" s="375"/>
      <c r="E4" s="3"/>
      <c r="F4" s="3"/>
      <c r="G4" s="3"/>
      <c r="H4" s="374"/>
      <c r="I4" s="3"/>
      <c r="J4" s="3"/>
      <c r="K4" s="3"/>
      <c r="L4" s="3"/>
      <c r="M4" s="3"/>
      <c r="N4" s="3"/>
      <c r="O4" s="3"/>
      <c r="P4" s="3"/>
      <c r="Q4" s="3"/>
      <c r="R4" s="3"/>
      <c r="S4" s="3"/>
      <c r="T4" s="3"/>
      <c r="U4" s="3"/>
      <c r="V4" s="3"/>
      <c r="W4" s="3"/>
      <c r="X4" s="3"/>
      <c r="Y4" s="3"/>
      <c r="Z4" s="3"/>
    </row>
    <row r="5" spans="1:26" ht="14.25" customHeight="1" thickBot="1" x14ac:dyDescent="0.35">
      <c r="A5" s="3"/>
      <c r="B5" s="14" t="s">
        <v>3</v>
      </c>
      <c r="C5" s="376" t="s">
        <v>147</v>
      </c>
      <c r="D5" s="376"/>
      <c r="E5" s="3"/>
      <c r="F5" s="3"/>
      <c r="G5" s="3"/>
      <c r="H5" s="374"/>
      <c r="I5" s="3"/>
      <c r="J5" s="3"/>
      <c r="K5" s="3"/>
      <c r="L5" s="3"/>
      <c r="M5" s="3"/>
      <c r="N5" s="3"/>
      <c r="O5" s="3"/>
      <c r="P5" s="3"/>
      <c r="Q5" s="3"/>
      <c r="R5" s="3"/>
      <c r="S5" s="3"/>
      <c r="T5" s="3"/>
      <c r="U5" s="3"/>
      <c r="V5" s="3"/>
      <c r="W5" s="3"/>
      <c r="X5" s="3"/>
      <c r="Y5" s="3"/>
      <c r="Z5" s="3"/>
    </row>
    <row r="6" spans="1:26" ht="14.25" customHeight="1" x14ac:dyDescent="0.3">
      <c r="A6" s="3"/>
      <c r="B6" s="3"/>
      <c r="C6" s="3"/>
      <c r="D6" s="3"/>
      <c r="E6" s="3"/>
      <c r="F6" s="3"/>
      <c r="G6" s="3"/>
      <c r="H6" s="374"/>
      <c r="I6" s="3"/>
      <c r="J6" s="3"/>
      <c r="K6" s="3"/>
      <c r="L6" s="3"/>
      <c r="M6" s="3"/>
      <c r="N6" s="3"/>
      <c r="O6" s="3"/>
      <c r="P6" s="3"/>
      <c r="Q6" s="3"/>
      <c r="R6" s="3"/>
      <c r="S6" s="3"/>
      <c r="T6" s="3"/>
      <c r="U6" s="3"/>
      <c r="V6" s="3"/>
      <c r="W6" s="3"/>
      <c r="X6" s="3"/>
      <c r="Y6" s="3"/>
      <c r="Z6" s="3"/>
    </row>
    <row r="7" spans="1:26" ht="14.25" customHeight="1" x14ac:dyDescent="0.3">
      <c r="A7" s="3"/>
      <c r="B7" s="3"/>
      <c r="C7" s="3"/>
      <c r="D7" s="3"/>
      <c r="E7" s="3"/>
      <c r="F7" s="3"/>
      <c r="G7" s="3"/>
      <c r="H7" s="374"/>
      <c r="I7" s="3"/>
      <c r="J7" s="3"/>
      <c r="K7" s="3"/>
      <c r="L7" s="3"/>
      <c r="M7" s="3"/>
      <c r="N7" s="3"/>
      <c r="O7" s="3"/>
      <c r="P7" s="3"/>
      <c r="Q7" s="3"/>
      <c r="R7" s="3"/>
      <c r="S7" s="3"/>
      <c r="T7" s="3"/>
      <c r="U7" s="3"/>
      <c r="V7" s="3"/>
      <c r="W7" s="3"/>
      <c r="X7" s="3"/>
      <c r="Y7" s="3"/>
      <c r="Z7" s="3"/>
    </row>
    <row r="8" spans="1:26" ht="14.25" customHeight="1" x14ac:dyDescent="0.3">
      <c r="A8" s="3"/>
      <c r="B8" s="4" t="s">
        <v>4</v>
      </c>
      <c r="C8" s="3"/>
      <c r="D8" s="3"/>
      <c r="E8" s="3"/>
      <c r="F8" s="3"/>
      <c r="G8" s="3"/>
      <c r="H8" s="3"/>
      <c r="I8" s="3"/>
      <c r="J8" s="3"/>
      <c r="K8" s="3"/>
      <c r="L8" s="3"/>
      <c r="M8" s="3"/>
      <c r="N8" s="3"/>
      <c r="O8" s="3"/>
      <c r="P8" s="3"/>
      <c r="Q8" s="3"/>
      <c r="R8" s="3"/>
      <c r="S8" s="3"/>
      <c r="T8" s="3"/>
      <c r="U8" s="3"/>
      <c r="V8" s="3"/>
      <c r="W8" s="3"/>
      <c r="X8" s="3"/>
      <c r="Y8" s="3"/>
      <c r="Z8" s="3"/>
    </row>
    <row r="9" spans="1:26" ht="14.25" customHeight="1" x14ac:dyDescent="0.3">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3">
      <c r="A10" s="3"/>
      <c r="B10" s="3" t="s">
        <v>5</v>
      </c>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thickBo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4" thickBot="1" x14ac:dyDescent="0.35">
      <c r="A12" s="3"/>
      <c r="B12" s="15" t="s">
        <v>6</v>
      </c>
      <c r="C12" s="15" t="s">
        <v>7</v>
      </c>
      <c r="D12" s="3"/>
      <c r="E12" s="3"/>
      <c r="F12" s="3"/>
      <c r="G12" s="3"/>
      <c r="H12" s="3"/>
      <c r="I12" s="3"/>
      <c r="J12" s="3"/>
      <c r="K12" s="3"/>
      <c r="L12" s="3"/>
      <c r="M12" s="3"/>
      <c r="N12" s="3"/>
      <c r="O12" s="3"/>
      <c r="P12" s="3"/>
      <c r="Q12" s="3"/>
      <c r="R12" s="3"/>
      <c r="S12" s="3"/>
      <c r="T12" s="3"/>
      <c r="U12" s="3"/>
      <c r="V12" s="3"/>
      <c r="W12" s="3"/>
      <c r="X12" s="3"/>
    </row>
    <row r="13" spans="1:26" ht="14.4" thickBot="1" x14ac:dyDescent="0.35">
      <c r="A13" s="3"/>
      <c r="B13" s="68" t="s">
        <v>8</v>
      </c>
      <c r="C13" s="68" t="s">
        <v>9</v>
      </c>
      <c r="D13" s="3"/>
      <c r="E13" s="3"/>
      <c r="F13" s="3"/>
      <c r="G13" s="3"/>
      <c r="H13" s="3"/>
      <c r="I13" s="3"/>
      <c r="J13" s="3"/>
      <c r="K13" s="3"/>
      <c r="L13" s="3"/>
      <c r="M13" s="3"/>
      <c r="N13" s="3"/>
      <c r="O13" s="3"/>
      <c r="P13" s="3"/>
      <c r="Q13" s="3"/>
      <c r="R13" s="3"/>
      <c r="S13" s="3"/>
      <c r="T13" s="3"/>
      <c r="U13" s="3"/>
      <c r="V13" s="3"/>
      <c r="W13" s="3"/>
      <c r="X13" s="3"/>
    </row>
    <row r="14" spans="1:26" ht="14.25" customHeight="1" thickBo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thickBot="1" x14ac:dyDescent="0.35">
      <c r="A15" s="3"/>
      <c r="B15" s="3" t="s">
        <v>10</v>
      </c>
      <c r="C15" s="3"/>
      <c r="D15" s="61" t="s">
        <v>146</v>
      </c>
      <c r="E15" s="69"/>
      <c r="F15" s="64"/>
      <c r="G15" s="3"/>
      <c r="H15" s="3"/>
      <c r="I15" s="3"/>
      <c r="J15" s="3"/>
      <c r="K15" s="3"/>
      <c r="L15" s="119"/>
      <c r="M15" s="119"/>
      <c r="N15" s="3"/>
      <c r="O15" s="3"/>
      <c r="P15" s="3"/>
      <c r="Q15" s="3"/>
      <c r="R15" s="3"/>
      <c r="S15" s="3"/>
      <c r="T15" s="3"/>
      <c r="U15" s="3"/>
      <c r="V15" s="3"/>
      <c r="W15" s="3"/>
      <c r="X15" s="3"/>
      <c r="Y15" s="3"/>
      <c r="Z15" s="3"/>
    </row>
    <row r="16" spans="1:26" ht="14.25" customHeight="1" thickBot="1" x14ac:dyDescent="0.35">
      <c r="A16" s="3"/>
      <c r="B16" s="3"/>
      <c r="C16" s="3"/>
      <c r="D16" s="3"/>
      <c r="E16" s="65"/>
      <c r="F16" s="64"/>
      <c r="G16" s="3"/>
      <c r="H16" s="3"/>
      <c r="I16" s="3"/>
      <c r="J16" s="3"/>
      <c r="K16" s="3"/>
      <c r="L16" s="119"/>
      <c r="M16" s="119"/>
      <c r="N16" s="3"/>
      <c r="O16" s="3"/>
      <c r="P16" s="3"/>
      <c r="Q16" s="3"/>
      <c r="R16" s="3"/>
      <c r="S16" s="3"/>
      <c r="T16" s="3"/>
      <c r="U16" s="3"/>
      <c r="V16" s="3"/>
      <c r="W16" s="3"/>
      <c r="X16" s="3"/>
      <c r="Y16" s="3"/>
      <c r="Z16" s="3"/>
    </row>
    <row r="17" spans="1:26" ht="14.25" customHeight="1" thickBot="1" x14ac:dyDescent="0.35">
      <c r="A17" s="3"/>
      <c r="B17" s="3" t="s">
        <v>11</v>
      </c>
      <c r="C17" s="3"/>
      <c r="D17" s="61" t="s">
        <v>12</v>
      </c>
      <c r="E17" s="66"/>
      <c r="F17" s="67"/>
      <c r="G17" s="3"/>
      <c r="H17" s="3"/>
      <c r="I17" s="3"/>
      <c r="J17" s="3"/>
      <c r="K17" s="3"/>
      <c r="L17" s="119"/>
      <c r="M17" s="119"/>
      <c r="N17" s="3"/>
      <c r="O17" s="3"/>
      <c r="P17" s="3"/>
      <c r="Q17" s="3"/>
      <c r="R17" s="3"/>
      <c r="S17" s="3"/>
      <c r="T17" s="3"/>
      <c r="U17" s="3"/>
      <c r="V17" s="3"/>
      <c r="W17" s="3"/>
      <c r="X17" s="3"/>
      <c r="Y17" s="3"/>
      <c r="Z17" s="3"/>
    </row>
    <row r="18" spans="1:26" ht="14.25" customHeight="1" x14ac:dyDescent="0.3">
      <c r="A18" s="3"/>
      <c r="B18" s="3"/>
      <c r="C18" s="3"/>
      <c r="D18" s="62"/>
      <c r="E18" s="64"/>
      <c r="F18" s="64"/>
      <c r="G18" s="3"/>
      <c r="H18" s="3"/>
      <c r="I18" s="3"/>
      <c r="J18" s="3"/>
      <c r="K18" s="3"/>
      <c r="L18" s="119"/>
      <c r="M18" s="119"/>
      <c r="N18" s="3"/>
      <c r="O18" s="3"/>
      <c r="P18" s="3"/>
      <c r="Q18" s="3"/>
      <c r="R18" s="3"/>
      <c r="S18" s="3"/>
      <c r="T18" s="3"/>
      <c r="U18" s="3"/>
      <c r="V18" s="3"/>
      <c r="W18" s="3"/>
      <c r="X18" s="3"/>
      <c r="Y18" s="3"/>
      <c r="Z18" s="3"/>
    </row>
    <row r="19" spans="1:26" ht="14.25" customHeight="1" x14ac:dyDescent="0.3">
      <c r="A19" s="3"/>
      <c r="B19" s="3" t="s">
        <v>13</v>
      </c>
      <c r="C19" s="3"/>
      <c r="D19" s="3"/>
      <c r="E19" s="65"/>
      <c r="F19" s="65"/>
      <c r="G19" s="3"/>
      <c r="H19" s="3"/>
      <c r="I19" s="3"/>
      <c r="J19" s="3"/>
      <c r="K19" s="3"/>
      <c r="L19" s="3"/>
      <c r="M19" s="3"/>
      <c r="N19" s="3"/>
      <c r="O19" s="3"/>
      <c r="P19" s="3"/>
      <c r="Q19" s="3"/>
      <c r="R19" s="3"/>
      <c r="S19" s="3"/>
      <c r="T19" s="3"/>
      <c r="U19" s="3"/>
      <c r="V19" s="3"/>
      <c r="W19" s="3"/>
      <c r="X19" s="3"/>
      <c r="Y19" s="3"/>
      <c r="Z19" s="3"/>
    </row>
    <row r="20" spans="1:26" ht="14.25" customHeight="1" x14ac:dyDescent="0.3">
      <c r="A20" s="3"/>
      <c r="B20" s="28" t="s">
        <v>14</v>
      </c>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
      <c r="A21" s="3"/>
      <c r="B21" s="3"/>
      <c r="C21" s="3"/>
      <c r="D21" s="3"/>
      <c r="E21" s="3"/>
      <c r="F21" s="3"/>
      <c r="G21" s="3"/>
      <c r="H21" s="3"/>
      <c r="I21" s="3"/>
      <c r="J21" s="28"/>
      <c r="K21" s="3"/>
      <c r="L21" s="3"/>
      <c r="M21" s="3"/>
      <c r="N21" s="3"/>
      <c r="O21" s="3"/>
      <c r="P21" s="3"/>
      <c r="Q21" s="3"/>
      <c r="R21" s="3"/>
      <c r="S21" s="3"/>
      <c r="T21" s="3"/>
      <c r="U21" s="3"/>
      <c r="V21" s="3"/>
      <c r="W21" s="3"/>
      <c r="X21" s="3"/>
      <c r="Y21" s="3"/>
      <c r="Z21" s="3"/>
    </row>
    <row r="22" spans="1:26" s="3" customFormat="1" ht="14.25" customHeight="1" x14ac:dyDescent="0.3">
      <c r="B22" s="3" t="s">
        <v>15</v>
      </c>
      <c r="J22" s="28"/>
    </row>
    <row r="23" spans="1:26" ht="14.25" customHeight="1" x14ac:dyDescent="0.3">
      <c r="A23" s="3"/>
      <c r="B23" s="3"/>
      <c r="C23" s="3"/>
      <c r="D23" s="3"/>
      <c r="E23" s="3"/>
      <c r="F23" s="3"/>
      <c r="G23" s="3"/>
      <c r="H23" s="3"/>
      <c r="I23" s="3"/>
      <c r="J23" s="28"/>
      <c r="K23" s="3"/>
      <c r="L23" s="3"/>
      <c r="M23" s="3"/>
      <c r="N23" s="3"/>
      <c r="O23" s="3"/>
      <c r="P23" s="3"/>
      <c r="Q23" s="3"/>
      <c r="R23" s="3"/>
      <c r="S23" s="3"/>
      <c r="T23" s="3"/>
      <c r="U23" s="3"/>
      <c r="V23" s="3"/>
      <c r="W23" s="3"/>
      <c r="X23" s="3"/>
      <c r="Y23" s="3"/>
      <c r="Z23" s="3"/>
    </row>
    <row r="24" spans="1:26" ht="14.25" customHeight="1" x14ac:dyDescent="0.3">
      <c r="A24" s="3"/>
      <c r="B24" s="3" t="s">
        <v>16</v>
      </c>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28" t="s">
        <v>17</v>
      </c>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3"/>
      <c r="B27" s="3" t="s">
        <v>18</v>
      </c>
      <c r="C27" s="119"/>
      <c r="D27" s="119"/>
      <c r="E27" s="3"/>
      <c r="F27" s="3"/>
      <c r="G27" s="3"/>
      <c r="H27" s="3"/>
      <c r="I27" s="3"/>
      <c r="J27" s="3"/>
      <c r="K27" s="119"/>
      <c r="L27" s="3"/>
      <c r="M27" s="3"/>
      <c r="N27" s="3"/>
      <c r="O27" s="3"/>
      <c r="P27" s="3"/>
      <c r="Q27" s="3"/>
      <c r="R27" s="3"/>
      <c r="S27" s="3"/>
      <c r="T27" s="3"/>
      <c r="U27" s="3"/>
      <c r="V27" s="3"/>
      <c r="W27" s="3"/>
      <c r="X27" s="3"/>
      <c r="Y27" s="3"/>
      <c r="Z27" s="3"/>
    </row>
    <row r="28" spans="1:26" ht="14.25" customHeight="1" x14ac:dyDescent="0.3">
      <c r="A28" s="3"/>
      <c r="B28" s="3"/>
      <c r="C28" s="119"/>
      <c r="D28" s="119"/>
      <c r="E28" s="3"/>
      <c r="F28" s="3"/>
      <c r="G28" s="3"/>
      <c r="H28" s="3"/>
      <c r="I28" s="3"/>
      <c r="J28" s="3"/>
      <c r="K28" s="119"/>
      <c r="L28" s="3"/>
      <c r="M28" s="3"/>
      <c r="N28" s="3"/>
      <c r="O28" s="3"/>
      <c r="P28" s="3"/>
      <c r="Q28" s="3"/>
      <c r="R28" s="3"/>
      <c r="S28" s="3"/>
      <c r="T28" s="3"/>
      <c r="U28" s="3"/>
      <c r="V28" s="3"/>
      <c r="W28" s="3"/>
      <c r="X28" s="3"/>
      <c r="Y28" s="3"/>
      <c r="Z28" s="3"/>
    </row>
    <row r="29" spans="1:26" ht="14.25" customHeight="1" x14ac:dyDescent="0.3">
      <c r="A29" s="3"/>
      <c r="B29" s="3" t="s">
        <v>19</v>
      </c>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
      <c r="A30" s="3"/>
      <c r="B30" s="28" t="s">
        <v>20</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
      <c r="A31" s="3"/>
      <c r="B31" s="28"/>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
      <c r="A32" s="3"/>
      <c r="B32" s="3" t="s">
        <v>21</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thickBot="1" x14ac:dyDescent="0.35">
      <c r="A34" s="3"/>
      <c r="B34" s="3" t="s">
        <v>22</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thickBot="1" x14ac:dyDescent="0.35">
      <c r="A35" s="3"/>
      <c r="B35" s="3" t="s">
        <v>23</v>
      </c>
      <c r="C35" s="3"/>
      <c r="D35" s="3"/>
      <c r="E35" s="63"/>
      <c r="F35" s="3"/>
      <c r="G35" s="3"/>
      <c r="H35" s="3"/>
      <c r="I35" s="3"/>
      <c r="J35" s="3"/>
      <c r="K35" s="3"/>
      <c r="L35" s="3"/>
      <c r="M35" s="3"/>
      <c r="N35" s="3"/>
      <c r="O35" s="3"/>
      <c r="P35" s="3"/>
      <c r="Q35" s="3"/>
      <c r="R35" s="3"/>
      <c r="S35" s="3"/>
      <c r="T35" s="3"/>
      <c r="U35" s="3"/>
      <c r="V35" s="3"/>
      <c r="W35" s="3"/>
      <c r="X35" s="3"/>
      <c r="Y35" s="3"/>
      <c r="Z35" s="3"/>
    </row>
    <row r="36" spans="1:26" ht="14.25" customHeight="1" x14ac:dyDescent="0.3">
      <c r="A36" s="3"/>
      <c r="B36" s="3" t="s">
        <v>24</v>
      </c>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3">
      <c r="A38" s="3"/>
      <c r="B38" s="3" t="s">
        <v>25</v>
      </c>
      <c r="C38" s="3"/>
      <c r="D38" s="3"/>
      <c r="E38" s="3"/>
      <c r="F38" s="3"/>
      <c r="G38" s="3"/>
      <c r="H38" s="3"/>
      <c r="I38" s="3"/>
      <c r="J38" s="3"/>
      <c r="K38" s="3"/>
      <c r="L38" s="3"/>
      <c r="M38" s="3"/>
      <c r="N38" s="3"/>
      <c r="O38" s="3"/>
      <c r="P38" s="3"/>
      <c r="Q38" s="3"/>
      <c r="R38" s="3"/>
      <c r="S38" s="3"/>
      <c r="T38" s="3"/>
      <c r="U38" s="3"/>
      <c r="V38" s="3"/>
      <c r="W38" s="3"/>
      <c r="X38" s="3"/>
      <c r="Y38" s="3"/>
      <c r="Z38" s="3"/>
    </row>
    <row r="39" spans="1:26" x14ac:dyDescent="0.3">
      <c r="A39" s="3"/>
      <c r="B39" s="3" t="s">
        <v>26</v>
      </c>
      <c r="C39" s="3"/>
      <c r="D39" s="3"/>
      <c r="E39" s="3"/>
      <c r="F39" s="3"/>
      <c r="G39" s="3"/>
      <c r="H39" s="3"/>
      <c r="I39" s="3"/>
      <c r="J39" s="3"/>
      <c r="K39" s="3"/>
      <c r="L39" s="3"/>
      <c r="M39" s="3"/>
      <c r="N39" s="3"/>
      <c r="O39" s="3"/>
      <c r="P39" s="3"/>
      <c r="Q39" s="3"/>
      <c r="R39" s="3"/>
      <c r="S39" s="3"/>
      <c r="T39" s="3"/>
      <c r="U39" s="3"/>
      <c r="V39" s="3"/>
      <c r="W39" s="3"/>
      <c r="X39" s="3"/>
      <c r="Y39" s="3"/>
      <c r="Z39" s="3"/>
    </row>
    <row r="40" spans="1:26"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3">
      <c r="A41" s="3"/>
      <c r="B41" s="377" t="s">
        <v>27</v>
      </c>
      <c r="C41" s="377"/>
      <c r="D41" s="377"/>
      <c r="E41" s="377"/>
      <c r="F41" s="377"/>
      <c r="G41" s="377"/>
      <c r="H41" s="377"/>
      <c r="I41" s="3"/>
      <c r="J41" s="3"/>
      <c r="K41" s="3"/>
      <c r="L41" s="3"/>
      <c r="M41" s="3"/>
      <c r="N41" s="3"/>
      <c r="O41" s="3"/>
      <c r="P41" s="3"/>
      <c r="Q41" s="3"/>
      <c r="R41" s="3"/>
      <c r="S41" s="3"/>
      <c r="T41" s="3"/>
      <c r="U41" s="3"/>
      <c r="V41" s="3"/>
      <c r="W41" s="3"/>
      <c r="X41" s="3"/>
      <c r="Y41" s="3"/>
      <c r="Z41" s="3"/>
    </row>
    <row r="42" spans="1:26" x14ac:dyDescent="0.3">
      <c r="A42" s="3"/>
      <c r="B42" s="377"/>
      <c r="C42" s="377"/>
      <c r="D42" s="377"/>
      <c r="E42" s="377"/>
      <c r="F42" s="377"/>
      <c r="G42" s="377"/>
      <c r="H42" s="377"/>
      <c r="I42" s="3"/>
      <c r="J42" s="3"/>
      <c r="K42" s="3"/>
      <c r="L42" s="3"/>
      <c r="M42" s="3"/>
      <c r="N42" s="3"/>
      <c r="O42" s="3"/>
      <c r="P42" s="3"/>
      <c r="Q42" s="3"/>
      <c r="R42" s="3"/>
      <c r="S42" s="3"/>
      <c r="T42" s="3"/>
      <c r="U42" s="3"/>
      <c r="V42" s="3"/>
      <c r="W42" s="3"/>
      <c r="X42" s="3"/>
      <c r="Y42" s="3"/>
      <c r="Z42" s="3"/>
    </row>
    <row r="43" spans="1:26"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sheetData>
  <mergeCells count="5">
    <mergeCell ref="B3:D3"/>
    <mergeCell ref="H3:H7"/>
    <mergeCell ref="C4:D4"/>
    <mergeCell ref="C5:D5"/>
    <mergeCell ref="B41:H42"/>
  </mergeCells>
  <phoneticPr fontId="5" type="noConversion"/>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0696-AA97-4C65-8137-0A83764CECD7}">
  <sheetPr>
    <tabColor theme="7" tint="0.79998168889431442"/>
  </sheetPr>
  <dimension ref="A1:AZ107"/>
  <sheetViews>
    <sheetView showGridLines="0" topLeftCell="A36" zoomScale="70" zoomScaleNormal="70" workbookViewId="0">
      <selection activeCell="H53" sqref="H53"/>
    </sheetView>
  </sheetViews>
  <sheetFormatPr defaultColWidth="9" defaultRowHeight="14.25" customHeight="1" x14ac:dyDescent="0.3"/>
  <cols>
    <col min="1" max="1" width="9" style="30" customWidth="1"/>
    <col min="2" max="2" width="45.109375" style="30" customWidth="1"/>
    <col min="3" max="6" width="21.5546875" style="30" customWidth="1"/>
    <col min="7" max="7" width="11" style="30" customWidth="1"/>
    <col min="8" max="8" width="19" style="30" customWidth="1"/>
    <col min="9" max="12" width="21.5546875" style="30" customWidth="1"/>
    <col min="13" max="13" width="11" style="30" customWidth="1"/>
    <col min="14" max="14" width="28.88671875" style="30" customWidth="1"/>
    <col min="15" max="15" width="9" style="30" customWidth="1"/>
    <col min="16" max="16384" width="9" style="30"/>
  </cols>
  <sheetData>
    <row r="1" spans="1:52" s="3" customFormat="1" ht="15" customHeight="1" x14ac:dyDescent="0.3">
      <c r="B1" s="1" t="s">
        <v>28</v>
      </c>
    </row>
    <row r="2" spans="1:52" s="23" customFormat="1"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s="23" customFormat="1" ht="20.100000000000001" customHeight="1" thickBot="1" x14ac:dyDescent="0.35">
      <c r="A3" s="3"/>
      <c r="B3" s="378" t="s">
        <v>43</v>
      </c>
      <c r="C3" s="378"/>
      <c r="D3" s="378"/>
      <c r="E3" s="3"/>
      <c r="F3" s="121" t="s">
        <v>60</v>
      </c>
      <c r="G3" s="3"/>
      <c r="H3" s="3"/>
      <c r="I3" s="3"/>
      <c r="J3" s="3"/>
      <c r="K3" s="3"/>
      <c r="L3" s="5"/>
      <c r="M3" s="5"/>
      <c r="N3" s="207"/>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s="23" customFormat="1" ht="14.25" customHeight="1" thickBot="1" x14ac:dyDescent="0.35">
      <c r="A4" s="3"/>
      <c r="B4" s="228" t="s">
        <v>1</v>
      </c>
      <c r="C4" s="401" t="s">
        <v>180</v>
      </c>
      <c r="D4" s="402"/>
      <c r="E4" s="3"/>
      <c r="F4" s="229" t="s">
        <v>157</v>
      </c>
      <c r="G4" s="3"/>
      <c r="H4" s="3"/>
      <c r="I4" s="3"/>
      <c r="J4" s="3"/>
      <c r="K4" s="3"/>
      <c r="L4" s="3"/>
      <c r="M4" s="3"/>
      <c r="N4" s="207"/>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23" customFormat="1" ht="14.25" customHeight="1" thickBot="1" x14ac:dyDescent="0.35">
      <c r="A5" s="3"/>
      <c r="B5" s="230" t="s">
        <v>3</v>
      </c>
      <c r="C5" s="403" t="s">
        <v>179</v>
      </c>
      <c r="D5" s="404"/>
      <c r="E5" s="3"/>
      <c r="F5" s="3"/>
      <c r="G5" s="3"/>
      <c r="H5" s="3"/>
      <c r="I5" s="3"/>
      <c r="J5" s="3"/>
      <c r="K5" s="3"/>
      <c r="L5" s="3"/>
      <c r="M5" s="3"/>
      <c r="N5" s="207"/>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23" customFormat="1" ht="14.25" customHeight="1" x14ac:dyDescent="0.3">
      <c r="A6" s="3"/>
      <c r="B6" s="3"/>
      <c r="C6" s="50"/>
      <c r="D6" s="3"/>
      <c r="E6" s="3"/>
      <c r="F6" s="3"/>
      <c r="G6" s="3"/>
      <c r="H6" s="3"/>
      <c r="I6" s="211"/>
      <c r="J6" s="207"/>
      <c r="K6" s="207"/>
      <c r="L6" s="207"/>
      <c r="M6" s="207"/>
      <c r="N6" s="207"/>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s="23" customFormat="1" ht="14.25" customHeight="1" thickBot="1" x14ac:dyDescent="0.35">
      <c r="A7" s="3"/>
      <c r="B7" s="3"/>
      <c r="C7" s="31"/>
      <c r="D7" s="3"/>
      <c r="E7" s="3"/>
      <c r="F7" s="3"/>
      <c r="G7" s="5"/>
      <c r="H7" s="3"/>
      <c r="I7" s="3"/>
      <c r="J7" s="3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s="23" customFormat="1" ht="28.2" thickBot="1" x14ac:dyDescent="0.35">
      <c r="A8" s="3"/>
      <c r="B8" s="3"/>
      <c r="C8" s="80" t="s">
        <v>61</v>
      </c>
      <c r="D8" s="81" t="s">
        <v>54</v>
      </c>
      <c r="E8" s="81" t="s">
        <v>55</v>
      </c>
      <c r="F8" s="82" t="s">
        <v>56</v>
      </c>
      <c r="G8" s="5"/>
      <c r="H8" s="79" t="s">
        <v>88</v>
      </c>
      <c r="I8" s="127" t="s">
        <v>61</v>
      </c>
      <c r="J8" s="127" t="s">
        <v>54</v>
      </c>
      <c r="K8" s="127" t="s">
        <v>55</v>
      </c>
      <c r="L8" s="15" t="s">
        <v>56</v>
      </c>
      <c r="M8" s="231"/>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0"/>
    </row>
    <row r="9" spans="1:52" s="23" customFormat="1" ht="14.25" customHeight="1" thickBot="1" x14ac:dyDescent="0.35">
      <c r="A9" s="3"/>
      <c r="B9" s="232" t="s">
        <v>138</v>
      </c>
      <c r="C9" s="93"/>
      <c r="D9" s="93"/>
      <c r="E9" s="93"/>
      <c r="F9" s="94"/>
      <c r="G9" s="5"/>
      <c r="H9" s="223" t="s">
        <v>161</v>
      </c>
      <c r="I9" s="233">
        <v>0</v>
      </c>
      <c r="J9" s="233">
        <v>0</v>
      </c>
      <c r="K9" s="233">
        <v>0</v>
      </c>
      <c r="L9" s="233">
        <v>0</v>
      </c>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0"/>
    </row>
    <row r="10" spans="1:52" s="23" customFormat="1" ht="14.25" customHeight="1" thickBot="1" x14ac:dyDescent="0.35">
      <c r="A10" s="3"/>
      <c r="B10" s="87" t="s">
        <v>89</v>
      </c>
      <c r="C10" s="88"/>
      <c r="D10" s="88"/>
      <c r="E10" s="88"/>
      <c r="F10" s="89"/>
      <c r="G10" s="5"/>
      <c r="H10" s="223" t="s">
        <v>158</v>
      </c>
      <c r="I10" s="233">
        <v>0</v>
      </c>
      <c r="J10" s="233">
        <v>100</v>
      </c>
      <c r="K10" s="233">
        <v>2433985200</v>
      </c>
      <c r="L10" s="233">
        <v>5286007800</v>
      </c>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0"/>
    </row>
    <row r="11" spans="1:52" s="23" customFormat="1" ht="14.1" customHeight="1" x14ac:dyDescent="0.3">
      <c r="A11" s="3"/>
      <c r="B11" s="234" t="s">
        <v>90</v>
      </c>
      <c r="C11" s="52">
        <v>0</v>
      </c>
      <c r="D11" s="53">
        <v>0</v>
      </c>
      <c r="E11" s="53">
        <v>0</v>
      </c>
      <c r="F11" s="103">
        <v>0</v>
      </c>
      <c r="G11" s="5"/>
      <c r="H11" s="224" t="s">
        <v>156</v>
      </c>
      <c r="I11" s="233">
        <v>0</v>
      </c>
      <c r="J11" s="235">
        <v>100</v>
      </c>
      <c r="K11" s="235">
        <v>5083829400</v>
      </c>
      <c r="L11" s="235">
        <v>6559690800</v>
      </c>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0"/>
    </row>
    <row r="12" spans="1:52" s="23" customFormat="1" ht="14.25" customHeight="1" x14ac:dyDescent="0.3">
      <c r="A12" s="3"/>
      <c r="B12" s="237" t="s">
        <v>91</v>
      </c>
      <c r="C12" s="328">
        <v>0</v>
      </c>
      <c r="D12" s="328">
        <v>0</v>
      </c>
      <c r="E12" s="328">
        <v>0</v>
      </c>
      <c r="F12" s="329">
        <v>0</v>
      </c>
      <c r="G12" s="3"/>
      <c r="H12" s="224" t="s">
        <v>159</v>
      </c>
      <c r="I12" s="233">
        <v>0</v>
      </c>
      <c r="J12" s="235">
        <v>100</v>
      </c>
      <c r="K12" s="235">
        <v>236800</v>
      </c>
      <c r="L12" s="236">
        <v>590800</v>
      </c>
      <c r="M12" s="207"/>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0"/>
    </row>
    <row r="13" spans="1:52" s="23" customFormat="1" ht="14.25" customHeight="1" thickBot="1" x14ac:dyDescent="0.35">
      <c r="A13" s="3"/>
      <c r="B13" s="237" t="s">
        <v>92</v>
      </c>
      <c r="C13" s="330">
        <v>0</v>
      </c>
      <c r="D13" s="331">
        <v>0</v>
      </c>
      <c r="E13" s="331">
        <v>0</v>
      </c>
      <c r="F13" s="332">
        <v>0</v>
      </c>
      <c r="G13" s="3"/>
      <c r="H13" s="238"/>
      <c r="I13" s="239"/>
      <c r="J13" s="239"/>
      <c r="K13" s="239"/>
      <c r="L13" s="240"/>
      <c r="M13" s="207"/>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0"/>
    </row>
    <row r="14" spans="1:52" s="23" customFormat="1" ht="14.25" customHeight="1" x14ac:dyDescent="0.3">
      <c r="A14" s="3"/>
      <c r="B14" s="237" t="s">
        <v>93</v>
      </c>
      <c r="C14" s="328">
        <v>0</v>
      </c>
      <c r="D14" s="328">
        <v>0</v>
      </c>
      <c r="E14" s="328">
        <v>0</v>
      </c>
      <c r="F14" s="329">
        <v>0</v>
      </c>
      <c r="G14" s="3"/>
      <c r="H14" s="207" t="s">
        <v>162</v>
      </c>
      <c r="I14" s="241">
        <f>SUM(I9:I12)</f>
        <v>0</v>
      </c>
      <c r="J14" s="241">
        <f>SUM(J9:J12)</f>
        <v>300</v>
      </c>
      <c r="K14" s="241">
        <f>SUM(K9:K12)</f>
        <v>7518051400</v>
      </c>
      <c r="L14" s="241">
        <f>SUM(L9:L12)</f>
        <v>11846289400</v>
      </c>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0"/>
    </row>
    <row r="15" spans="1:52" s="23" customFormat="1" ht="14.25" customHeight="1" x14ac:dyDescent="0.3">
      <c r="A15" s="3"/>
      <c r="B15" s="242" t="s">
        <v>94</v>
      </c>
      <c r="C15" s="333">
        <v>0</v>
      </c>
      <c r="D15" s="334">
        <v>0</v>
      </c>
      <c r="E15" s="334">
        <v>0</v>
      </c>
      <c r="F15" s="335">
        <v>0</v>
      </c>
      <c r="G15" s="3"/>
      <c r="H15" s="243" t="s">
        <v>163</v>
      </c>
      <c r="I15" s="207"/>
      <c r="J15" s="207"/>
      <c r="K15" s="207"/>
      <c r="L15" s="207"/>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0"/>
    </row>
    <row r="16" spans="1:52" s="23" customFormat="1" ht="14.25" customHeight="1" x14ac:dyDescent="0.3">
      <c r="A16" s="3"/>
      <c r="B16" s="237" t="s">
        <v>95</v>
      </c>
      <c r="C16" s="333">
        <v>0</v>
      </c>
      <c r="D16" s="334">
        <v>0</v>
      </c>
      <c r="E16" s="334">
        <v>0</v>
      </c>
      <c r="F16" s="335">
        <v>0</v>
      </c>
      <c r="G16" s="3"/>
      <c r="H16" s="65"/>
      <c r="I16" s="244"/>
      <c r="J16" s="244"/>
      <c r="K16" s="244"/>
      <c r="L16" s="244"/>
      <c r="M16" s="207"/>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s="23" customFormat="1" ht="14.25" customHeight="1" thickBot="1" x14ac:dyDescent="0.35">
      <c r="A17" s="3"/>
      <c r="B17" s="245" t="s">
        <v>96</v>
      </c>
      <c r="C17" s="336">
        <f>C11+C12-C13-C14-C15-C16</f>
        <v>0</v>
      </c>
      <c r="D17" s="336">
        <f>D11+D12-D13-D14-D15-D16</f>
        <v>0</v>
      </c>
      <c r="E17" s="336">
        <f>E11+E12-E13-E14-E15-E16</f>
        <v>0</v>
      </c>
      <c r="F17" s="337">
        <f>F11+F12-F13-F14-F15-F16</f>
        <v>0</v>
      </c>
      <c r="G17" s="3"/>
      <c r="H17" s="65"/>
      <c r="I17" s="246"/>
      <c r="J17" s="246"/>
      <c r="K17" s="246"/>
      <c r="L17" s="246"/>
      <c r="M17" s="207"/>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s="23" customFormat="1" ht="14.25" customHeight="1" thickBot="1" x14ac:dyDescent="0.35">
      <c r="A18" s="3"/>
      <c r="B18" s="87" t="s">
        <v>97</v>
      </c>
      <c r="C18" s="88"/>
      <c r="D18" s="88"/>
      <c r="E18" s="88"/>
      <c r="F18" s="89"/>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s="23" customFormat="1" ht="14.25" customHeight="1" x14ac:dyDescent="0.3">
      <c r="A19" s="3"/>
      <c r="B19" s="102" t="s">
        <v>90</v>
      </c>
      <c r="C19" s="338">
        <v>0</v>
      </c>
      <c r="D19" s="339">
        <v>0</v>
      </c>
      <c r="E19" s="339">
        <v>0</v>
      </c>
      <c r="F19" s="340">
        <v>0</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s="23" customFormat="1" ht="14.25" customHeight="1" x14ac:dyDescent="0.3">
      <c r="A20" s="3"/>
      <c r="B20" s="104" t="s">
        <v>91</v>
      </c>
      <c r="C20" s="341">
        <v>0</v>
      </c>
      <c r="D20" s="342">
        <v>0</v>
      </c>
      <c r="E20" s="342">
        <v>0</v>
      </c>
      <c r="F20" s="343">
        <v>0</v>
      </c>
      <c r="G20" s="34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s="23" customFormat="1" ht="14.25" customHeight="1" x14ac:dyDescent="0.3">
      <c r="A21" s="3"/>
      <c r="B21" s="104" t="s">
        <v>92</v>
      </c>
      <c r="C21" s="341">
        <v>0</v>
      </c>
      <c r="D21" s="342">
        <v>0</v>
      </c>
      <c r="E21" s="342">
        <v>0</v>
      </c>
      <c r="F21" s="343">
        <v>0</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s="23" customFormat="1" ht="14.25" customHeight="1" x14ac:dyDescent="0.3">
      <c r="A22" s="3"/>
      <c r="B22" s="104" t="s">
        <v>93</v>
      </c>
      <c r="C22" s="341">
        <v>0</v>
      </c>
      <c r="D22" s="342">
        <v>0</v>
      </c>
      <c r="E22" s="342">
        <v>0</v>
      </c>
      <c r="F22" s="343">
        <v>0</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s="23" customFormat="1" ht="14.25" customHeight="1" x14ac:dyDescent="0.3">
      <c r="A23" s="3"/>
      <c r="B23" s="105" t="s">
        <v>94</v>
      </c>
      <c r="C23" s="341">
        <v>0</v>
      </c>
      <c r="D23" s="342">
        <v>0</v>
      </c>
      <c r="E23" s="342">
        <v>0</v>
      </c>
      <c r="F23" s="343">
        <v>0</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s="23" customFormat="1" ht="14.25" customHeight="1" x14ac:dyDescent="0.3">
      <c r="A24" s="3"/>
      <c r="B24" s="104" t="s">
        <v>95</v>
      </c>
      <c r="C24" s="341">
        <v>0</v>
      </c>
      <c r="D24" s="342">
        <v>0</v>
      </c>
      <c r="E24" s="342">
        <v>0</v>
      </c>
      <c r="F24" s="343">
        <v>0</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s="23" customFormat="1" ht="14.25" customHeight="1" thickBot="1" x14ac:dyDescent="0.35">
      <c r="A25" s="3"/>
      <c r="B25" s="106" t="s">
        <v>96</v>
      </c>
      <c r="C25" s="345">
        <f>C19+C20-C21-C22-C23-C24</f>
        <v>0</v>
      </c>
      <c r="D25" s="346">
        <f>D19+D20-D21-D22-D23-D24</f>
        <v>0</v>
      </c>
      <c r="E25" s="346">
        <f>E19+E20-E21-E22-E23-E24</f>
        <v>0</v>
      </c>
      <c r="F25" s="347">
        <f>F19+F20-F21-F22-F23-F24</f>
        <v>0</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s="23" customFormat="1" ht="14.25" customHeight="1" thickBot="1" x14ac:dyDescent="0.35">
      <c r="A26" s="3"/>
      <c r="B26" s="87" t="s">
        <v>98</v>
      </c>
      <c r="C26" s="90"/>
      <c r="D26" s="90"/>
      <c r="E26" s="90"/>
      <c r="F26" s="91"/>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s="23" customFormat="1" ht="14.25" customHeight="1" x14ac:dyDescent="0.3">
      <c r="A27" s="3"/>
      <c r="B27" s="102" t="s">
        <v>90</v>
      </c>
      <c r="C27" s="338">
        <v>0</v>
      </c>
      <c r="D27" s="339">
        <v>0</v>
      </c>
      <c r="E27" s="339">
        <v>0</v>
      </c>
      <c r="F27" s="340">
        <v>0</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s="23" customFormat="1" ht="14.25" customHeight="1" x14ac:dyDescent="0.3">
      <c r="A28" s="3"/>
      <c r="B28" s="104" t="s">
        <v>91</v>
      </c>
      <c r="C28" s="341">
        <v>0</v>
      </c>
      <c r="D28" s="342">
        <v>0</v>
      </c>
      <c r="E28" s="342">
        <v>0</v>
      </c>
      <c r="F28" s="343">
        <v>0</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s="23" customFormat="1" ht="14.25" customHeight="1" x14ac:dyDescent="0.3">
      <c r="A29" s="3"/>
      <c r="B29" s="104" t="s">
        <v>92</v>
      </c>
      <c r="C29" s="341">
        <v>0</v>
      </c>
      <c r="D29" s="342">
        <v>0</v>
      </c>
      <c r="E29" s="342">
        <v>0</v>
      </c>
      <c r="F29" s="343">
        <v>0</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s="23" customFormat="1" ht="14.25" customHeight="1" x14ac:dyDescent="0.3">
      <c r="A30" s="3"/>
      <c r="B30" s="104" t="s">
        <v>93</v>
      </c>
      <c r="C30" s="341">
        <v>0</v>
      </c>
      <c r="D30" s="342">
        <v>0</v>
      </c>
      <c r="E30" s="342">
        <v>0</v>
      </c>
      <c r="F30" s="343">
        <v>0</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s="23" customFormat="1" ht="14.25" customHeight="1" x14ac:dyDescent="0.3">
      <c r="A31" s="3"/>
      <c r="B31" s="105" t="s">
        <v>94</v>
      </c>
      <c r="C31" s="341">
        <v>0</v>
      </c>
      <c r="D31" s="342">
        <v>0</v>
      </c>
      <c r="E31" s="342">
        <v>0</v>
      </c>
      <c r="F31" s="343">
        <v>0</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s="23" customFormat="1" ht="14.25" customHeight="1" x14ac:dyDescent="0.3">
      <c r="A32" s="3"/>
      <c r="B32" s="104" t="s">
        <v>95</v>
      </c>
      <c r="C32" s="341">
        <v>0</v>
      </c>
      <c r="D32" s="342">
        <v>0</v>
      </c>
      <c r="E32" s="342">
        <v>0</v>
      </c>
      <c r="F32" s="343">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23" customFormat="1" ht="14.25" customHeight="1" thickBot="1" x14ac:dyDescent="0.35">
      <c r="A33" s="3"/>
      <c r="B33" s="106" t="s">
        <v>96</v>
      </c>
      <c r="C33" s="345">
        <f>C27+C28-C29-C30-C31-C32</f>
        <v>0</v>
      </c>
      <c r="D33" s="346">
        <f>D27+D28-D29-D30-D31-D32</f>
        <v>0</v>
      </c>
      <c r="E33" s="346">
        <f>E27+E28-E29-E30-E31-E32</f>
        <v>0</v>
      </c>
      <c r="F33" s="347">
        <f>F27+F28-F29-F30-F31-F32</f>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23" customFormat="1" ht="14.25" customHeight="1" thickBot="1" x14ac:dyDescent="0.35">
      <c r="A34" s="3"/>
      <c r="B34" s="92" t="s">
        <v>139</v>
      </c>
      <c r="C34" s="247"/>
      <c r="D34" s="248"/>
      <c r="E34" s="248"/>
      <c r="F34" s="249"/>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23" customFormat="1" ht="14.25" customHeight="1" thickBot="1" x14ac:dyDescent="0.35">
      <c r="A35" s="3"/>
      <c r="B35" s="87" t="s">
        <v>89</v>
      </c>
      <c r="C35" s="348"/>
      <c r="D35" s="348"/>
      <c r="E35" s="348"/>
      <c r="F35" s="349"/>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23" customFormat="1" ht="14.25" customHeight="1" x14ac:dyDescent="0.3">
      <c r="A36" s="3"/>
      <c r="B36" s="350" t="s">
        <v>90</v>
      </c>
      <c r="C36" s="351">
        <v>0</v>
      </c>
      <c r="D36" s="351">
        <v>100</v>
      </c>
      <c r="E36" s="351">
        <v>132.90655138011306</v>
      </c>
      <c r="F36" s="351">
        <v>160.09311606252078</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23" customFormat="1" ht="14.25" customHeight="1" x14ac:dyDescent="0.3">
      <c r="A37" s="3"/>
      <c r="B37" s="104" t="s">
        <v>99</v>
      </c>
      <c r="C37" s="351">
        <v>100</v>
      </c>
      <c r="D37" s="351">
        <v>44.213501829065514</v>
      </c>
      <c r="E37" s="351">
        <v>69.593171488748482</v>
      </c>
      <c r="F37" s="351">
        <v>218.22414366478216</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23" customFormat="1" ht="14.25" customHeight="1" x14ac:dyDescent="0.3">
      <c r="A38" s="3"/>
      <c r="B38" s="104" t="s">
        <v>92</v>
      </c>
      <c r="C38" s="351">
        <v>0</v>
      </c>
      <c r="D38" s="351">
        <v>100</v>
      </c>
      <c r="E38" s="351">
        <v>153.66666666666666</v>
      </c>
      <c r="F38" s="351">
        <v>424.5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23" customFormat="1" ht="14.25" customHeight="1" x14ac:dyDescent="0.3">
      <c r="A39" s="3"/>
      <c r="B39" s="104" t="s">
        <v>93</v>
      </c>
      <c r="C39" s="351">
        <v>0</v>
      </c>
      <c r="D39" s="351">
        <v>100</v>
      </c>
      <c r="E39" s="351">
        <v>467.29166666666669</v>
      </c>
      <c r="F39" s="351">
        <v>694.93055555555554</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23" customFormat="1" ht="14.25" customHeight="1" x14ac:dyDescent="0.3">
      <c r="A40" s="3"/>
      <c r="B40" s="104" t="s">
        <v>94</v>
      </c>
      <c r="C40" s="351">
        <v>0</v>
      </c>
      <c r="D40" s="351">
        <v>0</v>
      </c>
      <c r="E40" s="351">
        <v>0</v>
      </c>
      <c r="F40" s="351">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23" customFormat="1" ht="14.25" customHeight="1" x14ac:dyDescent="0.3">
      <c r="A41" s="3"/>
      <c r="B41" s="104" t="s">
        <v>95</v>
      </c>
      <c r="C41" s="351">
        <v>0</v>
      </c>
      <c r="D41" s="351">
        <v>0</v>
      </c>
      <c r="E41" s="351">
        <v>0</v>
      </c>
      <c r="F41" s="351">
        <v>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23" customFormat="1" ht="14.25" customHeight="1" thickBot="1" x14ac:dyDescent="0.35">
      <c r="A42" s="3"/>
      <c r="B42" s="245" t="s">
        <v>96</v>
      </c>
      <c r="C42" s="352">
        <v>100</v>
      </c>
      <c r="D42" s="352">
        <v>132.90655138011306</v>
      </c>
      <c r="E42" s="352">
        <v>160.09311606252078</v>
      </c>
      <c r="F42" s="353">
        <v>308.73517348409268</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23" customFormat="1" ht="14.25" customHeight="1" thickBot="1" x14ac:dyDescent="0.35">
      <c r="A43" s="3"/>
      <c r="B43" s="87" t="s">
        <v>97</v>
      </c>
      <c r="C43" s="348"/>
      <c r="D43" s="348"/>
      <c r="E43" s="348"/>
      <c r="F43" s="349"/>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23" customFormat="1" ht="14.25" customHeight="1" x14ac:dyDescent="0.3">
      <c r="A44" s="3"/>
      <c r="B44" s="350" t="s">
        <v>90</v>
      </c>
      <c r="C44" s="354">
        <v>0</v>
      </c>
      <c r="D44" s="354">
        <v>100</v>
      </c>
      <c r="E44" s="354">
        <v>190.90909090909091</v>
      </c>
      <c r="F44" s="354">
        <v>290.90909090909093</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23" customFormat="1" ht="14.25" customHeight="1" x14ac:dyDescent="0.3">
      <c r="A45" s="3"/>
      <c r="B45" s="104" t="s">
        <v>99</v>
      </c>
      <c r="C45" s="354">
        <v>100</v>
      </c>
      <c r="D45" s="354">
        <v>145.45454545454547</v>
      </c>
      <c r="E45" s="354">
        <v>245.45454545454547</v>
      </c>
      <c r="F45" s="354">
        <v>981.81818181818187</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23" customFormat="1" ht="14.25" customHeight="1" x14ac:dyDescent="0.3">
      <c r="A46" s="3"/>
      <c r="B46" s="104" t="s">
        <v>92</v>
      </c>
      <c r="C46" s="354">
        <v>0</v>
      </c>
      <c r="D46" s="354">
        <v>100</v>
      </c>
      <c r="E46" s="354">
        <v>100</v>
      </c>
      <c r="F46" s="354">
        <v>250</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23" customFormat="1" ht="14.25" customHeight="1" x14ac:dyDescent="0.3">
      <c r="A47" s="3"/>
      <c r="B47" s="104" t="s">
        <v>93</v>
      </c>
      <c r="C47" s="354">
        <v>0</v>
      </c>
      <c r="D47" s="354">
        <v>100</v>
      </c>
      <c r="E47" s="354">
        <v>350</v>
      </c>
      <c r="F47" s="354">
        <v>650</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23" customFormat="1" ht="14.25" customHeight="1" x14ac:dyDescent="0.3">
      <c r="A48" s="3"/>
      <c r="B48" s="104" t="s">
        <v>94</v>
      </c>
      <c r="C48" s="354">
        <v>0</v>
      </c>
      <c r="D48" s="354">
        <v>0</v>
      </c>
      <c r="E48" s="354">
        <v>0</v>
      </c>
      <c r="F48" s="354">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23" customFormat="1" ht="14.25" customHeight="1" x14ac:dyDescent="0.3">
      <c r="A49" s="3"/>
      <c r="B49" s="104" t="s">
        <v>95</v>
      </c>
      <c r="C49" s="354">
        <v>0</v>
      </c>
      <c r="D49" s="354">
        <v>0</v>
      </c>
      <c r="E49" s="354">
        <v>0</v>
      </c>
      <c r="F49" s="354">
        <v>0</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23" customFormat="1" ht="14.25" customHeight="1" thickBot="1" x14ac:dyDescent="0.35">
      <c r="A50" s="3"/>
      <c r="B50" s="355" t="s">
        <v>96</v>
      </c>
      <c r="C50" s="356">
        <v>100</v>
      </c>
      <c r="D50" s="356">
        <v>190.90909090909091</v>
      </c>
      <c r="E50" s="356">
        <v>290.90909090909093</v>
      </c>
      <c r="F50" s="356">
        <v>990.90909090909088</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23" customFormat="1" ht="14.25" customHeight="1" thickBot="1" x14ac:dyDescent="0.35">
      <c r="A51" s="3"/>
      <c r="B51" s="87" t="s">
        <v>98</v>
      </c>
      <c r="C51" s="357"/>
      <c r="D51" s="357"/>
      <c r="E51" s="357"/>
      <c r="F51" s="358"/>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23" customFormat="1" ht="14.25" customHeight="1" x14ac:dyDescent="0.3">
      <c r="A52" s="3"/>
      <c r="B52" s="350" t="s">
        <v>90</v>
      </c>
      <c r="C52" s="351">
        <v>0</v>
      </c>
      <c r="D52" s="351">
        <v>100</v>
      </c>
      <c r="E52" s="351">
        <v>209.76610131914421</v>
      </c>
      <c r="F52" s="351">
        <v>356.10242766877286</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23" customFormat="1" ht="14.25" customHeight="1" x14ac:dyDescent="0.3">
      <c r="A53" s="3"/>
      <c r="B53" s="104" t="s">
        <v>99</v>
      </c>
      <c r="C53" s="351">
        <v>100</v>
      </c>
      <c r="D53" s="351">
        <v>154.42190444518346</v>
      </c>
      <c r="E53" s="351">
        <v>310.13191442190447</v>
      </c>
      <c r="F53" s="351">
        <v>1098.7673206961533</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23" customFormat="1" ht="14.25" customHeight="1" x14ac:dyDescent="0.3">
      <c r="A54" s="3"/>
      <c r="B54" s="104" t="s">
        <v>92</v>
      </c>
      <c r="C54" s="351">
        <v>0</v>
      </c>
      <c r="D54" s="351">
        <v>100</v>
      </c>
      <c r="E54" s="351">
        <v>108.14663951120163</v>
      </c>
      <c r="F54" s="351">
        <v>341.54786150712829</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23" customFormat="1" ht="14.25" customHeight="1" x14ac:dyDescent="0.3">
      <c r="A55" s="3"/>
      <c r="B55" s="104" t="s">
        <v>93</v>
      </c>
      <c r="C55" s="351">
        <v>0</v>
      </c>
      <c r="D55" s="351">
        <v>100</v>
      </c>
      <c r="E55" s="351">
        <v>515.88792361274159</v>
      </c>
      <c r="F55" s="351">
        <v>918.88549737810126</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23" customFormat="1" ht="14.25" customHeight="1" x14ac:dyDescent="0.3">
      <c r="A56" s="3"/>
      <c r="B56" s="104" t="s">
        <v>94</v>
      </c>
      <c r="C56" s="351">
        <v>0</v>
      </c>
      <c r="D56" s="351">
        <v>0</v>
      </c>
      <c r="E56" s="351">
        <v>0</v>
      </c>
      <c r="F56" s="351">
        <v>0</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23" customFormat="1" ht="14.25" customHeight="1" x14ac:dyDescent="0.3">
      <c r="A57" s="3"/>
      <c r="B57" s="104" t="s">
        <v>95</v>
      </c>
      <c r="C57" s="351">
        <v>0</v>
      </c>
      <c r="D57" s="351">
        <v>0</v>
      </c>
      <c r="E57" s="351">
        <v>0</v>
      </c>
      <c r="F57" s="351">
        <v>0</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23" customFormat="1" ht="14.25" customHeight="1" thickBot="1" x14ac:dyDescent="0.35">
      <c r="A58" s="3"/>
      <c r="B58" s="245" t="s">
        <v>96</v>
      </c>
      <c r="C58" s="359">
        <v>100</v>
      </c>
      <c r="D58" s="360">
        <v>209.76610131914421</v>
      </c>
      <c r="E58" s="360">
        <v>356.10242766877286</v>
      </c>
      <c r="F58" s="361">
        <v>1138.8050105309833</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23" customFormat="1" ht="14.25" customHeight="1" thickBot="1" x14ac:dyDescent="0.35">
      <c r="A59" s="3"/>
      <c r="B59" s="95" t="s">
        <v>100</v>
      </c>
      <c r="C59" s="96"/>
      <c r="D59" s="97"/>
      <c r="E59" s="97"/>
      <c r="F59" s="98"/>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23" customFormat="1" ht="14.25" customHeight="1" thickBot="1" x14ac:dyDescent="0.35">
      <c r="A60" s="3"/>
      <c r="B60" s="87" t="s">
        <v>89</v>
      </c>
      <c r="C60" s="88"/>
      <c r="D60" s="88"/>
      <c r="E60" s="88"/>
      <c r="F60" s="89"/>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23" customFormat="1" ht="14.25" customHeight="1" x14ac:dyDescent="0.3">
      <c r="A61" s="3"/>
      <c r="B61" s="234" t="s">
        <v>90</v>
      </c>
      <c r="C61" s="250">
        <f>C11+C36</f>
        <v>0</v>
      </c>
      <c r="D61" s="250">
        <f>D11+D36</f>
        <v>100</v>
      </c>
      <c r="E61" s="250">
        <f>E11+E36</f>
        <v>132.90655138011306</v>
      </c>
      <c r="F61" s="251">
        <f>F11+F36</f>
        <v>160.09311606252078</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23" customFormat="1" ht="14.25" customHeight="1" x14ac:dyDescent="0.3">
      <c r="A62" s="3"/>
      <c r="B62" s="237" t="s">
        <v>101</v>
      </c>
      <c r="C62" s="252">
        <f t="shared" ref="C62:F67" si="0">C12+C37</f>
        <v>100</v>
      </c>
      <c r="D62" s="253">
        <f t="shared" si="0"/>
        <v>44.213501829065514</v>
      </c>
      <c r="E62" s="253">
        <f t="shared" si="0"/>
        <v>69.593171488748482</v>
      </c>
      <c r="F62" s="254">
        <f t="shared" si="0"/>
        <v>218.22414366478216</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23" customFormat="1" ht="14.25" customHeight="1" x14ac:dyDescent="0.3">
      <c r="A63" s="3"/>
      <c r="B63" s="237" t="s">
        <v>92</v>
      </c>
      <c r="C63" s="255">
        <f t="shared" si="0"/>
        <v>0</v>
      </c>
      <c r="D63" s="255">
        <f t="shared" si="0"/>
        <v>100</v>
      </c>
      <c r="E63" s="255">
        <f t="shared" si="0"/>
        <v>153.66666666666666</v>
      </c>
      <c r="F63" s="256">
        <f t="shared" si="0"/>
        <v>424.5</v>
      </c>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23" customFormat="1" ht="14.25" customHeight="1" x14ac:dyDescent="0.3">
      <c r="A64" s="3"/>
      <c r="B64" s="237" t="s">
        <v>93</v>
      </c>
      <c r="C64" s="252">
        <f t="shared" si="0"/>
        <v>0</v>
      </c>
      <c r="D64" s="253">
        <f t="shared" si="0"/>
        <v>100</v>
      </c>
      <c r="E64" s="253">
        <f t="shared" si="0"/>
        <v>467.29166666666669</v>
      </c>
      <c r="F64" s="254">
        <f t="shared" si="0"/>
        <v>694.93055555555554</v>
      </c>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23" customFormat="1" ht="14.25" customHeight="1" x14ac:dyDescent="0.3">
      <c r="A65" s="3"/>
      <c r="B65" s="237" t="s">
        <v>94</v>
      </c>
      <c r="C65" s="255">
        <f t="shared" si="0"/>
        <v>0</v>
      </c>
      <c r="D65" s="255">
        <f t="shared" si="0"/>
        <v>0</v>
      </c>
      <c r="E65" s="255">
        <f t="shared" si="0"/>
        <v>0</v>
      </c>
      <c r="F65" s="256">
        <f t="shared" si="0"/>
        <v>0</v>
      </c>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23" customFormat="1" ht="14.25" customHeight="1" x14ac:dyDescent="0.3">
      <c r="A66" s="3"/>
      <c r="B66" s="237" t="s">
        <v>95</v>
      </c>
      <c r="C66" s="255">
        <f t="shared" si="0"/>
        <v>0</v>
      </c>
      <c r="D66" s="255">
        <f t="shared" si="0"/>
        <v>0</v>
      </c>
      <c r="E66" s="255">
        <f t="shared" si="0"/>
        <v>0</v>
      </c>
      <c r="F66" s="256">
        <f t="shared" si="0"/>
        <v>0</v>
      </c>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23" customFormat="1" ht="14.25" customHeight="1" thickBot="1" x14ac:dyDescent="0.35">
      <c r="A67" s="3"/>
      <c r="B67" s="245" t="s">
        <v>96</v>
      </c>
      <c r="C67" s="255">
        <f t="shared" si="0"/>
        <v>100</v>
      </c>
      <c r="D67" s="255">
        <f t="shared" si="0"/>
        <v>132.90655138011306</v>
      </c>
      <c r="E67" s="255">
        <f t="shared" si="0"/>
        <v>160.09311606252078</v>
      </c>
      <c r="F67" s="256">
        <f t="shared" si="0"/>
        <v>308.73517348409268</v>
      </c>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23" customFormat="1" ht="14.25" customHeight="1" thickBot="1" x14ac:dyDescent="0.35">
      <c r="A68" s="3"/>
      <c r="B68" s="87" t="s">
        <v>97</v>
      </c>
      <c r="C68" s="88"/>
      <c r="D68" s="88"/>
      <c r="E68" s="88"/>
      <c r="F68" s="89"/>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23" customFormat="1" ht="14.25" customHeight="1" x14ac:dyDescent="0.3">
      <c r="A69" s="3"/>
      <c r="B69" s="234" t="s">
        <v>90</v>
      </c>
      <c r="C69" s="250">
        <f t="shared" ref="C69:F75" si="1">C19+C44</f>
        <v>0</v>
      </c>
      <c r="D69" s="250">
        <f t="shared" si="1"/>
        <v>100</v>
      </c>
      <c r="E69" s="250">
        <f t="shared" si="1"/>
        <v>190.90909090909091</v>
      </c>
      <c r="F69" s="251">
        <f t="shared" si="1"/>
        <v>290.90909090909093</v>
      </c>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23" customFormat="1" ht="14.25" customHeight="1" x14ac:dyDescent="0.3">
      <c r="A70" s="3"/>
      <c r="B70" s="237" t="s">
        <v>101</v>
      </c>
      <c r="C70" s="252">
        <f t="shared" si="1"/>
        <v>100</v>
      </c>
      <c r="D70" s="253">
        <f t="shared" si="1"/>
        <v>145.45454545454547</v>
      </c>
      <c r="E70" s="253">
        <f t="shared" si="1"/>
        <v>245.45454545454547</v>
      </c>
      <c r="F70" s="254">
        <f t="shared" si="1"/>
        <v>981.81818181818187</v>
      </c>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23" customFormat="1" ht="14.25" customHeight="1" x14ac:dyDescent="0.3">
      <c r="A71" s="3"/>
      <c r="B71" s="237" t="s">
        <v>92</v>
      </c>
      <c r="C71" s="255">
        <f t="shared" si="1"/>
        <v>0</v>
      </c>
      <c r="D71" s="255">
        <f t="shared" si="1"/>
        <v>100</v>
      </c>
      <c r="E71" s="255">
        <f t="shared" si="1"/>
        <v>100</v>
      </c>
      <c r="F71" s="256">
        <f t="shared" si="1"/>
        <v>250</v>
      </c>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23" customFormat="1" ht="14.25" customHeight="1" x14ac:dyDescent="0.3">
      <c r="A72" s="3"/>
      <c r="B72" s="237" t="s">
        <v>93</v>
      </c>
      <c r="C72" s="252">
        <f t="shared" si="1"/>
        <v>0</v>
      </c>
      <c r="D72" s="253">
        <f t="shared" si="1"/>
        <v>100</v>
      </c>
      <c r="E72" s="253">
        <f t="shared" si="1"/>
        <v>350</v>
      </c>
      <c r="F72" s="254">
        <f t="shared" si="1"/>
        <v>650</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23" customFormat="1" ht="14.25" customHeight="1" x14ac:dyDescent="0.3">
      <c r="A73" s="3"/>
      <c r="B73" s="237" t="s">
        <v>94</v>
      </c>
      <c r="C73" s="255">
        <f t="shared" si="1"/>
        <v>0</v>
      </c>
      <c r="D73" s="255">
        <f t="shared" si="1"/>
        <v>0</v>
      </c>
      <c r="E73" s="255">
        <f t="shared" si="1"/>
        <v>0</v>
      </c>
      <c r="F73" s="256">
        <f t="shared" si="1"/>
        <v>0</v>
      </c>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23" customFormat="1" ht="14.25" customHeight="1" x14ac:dyDescent="0.3">
      <c r="A74" s="3"/>
      <c r="B74" s="237" t="s">
        <v>95</v>
      </c>
      <c r="C74" s="255">
        <f t="shared" si="1"/>
        <v>0</v>
      </c>
      <c r="D74" s="255">
        <f t="shared" si="1"/>
        <v>0</v>
      </c>
      <c r="E74" s="255">
        <f t="shared" si="1"/>
        <v>0</v>
      </c>
      <c r="F74" s="256">
        <f t="shared" si="1"/>
        <v>0</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23" customFormat="1" ht="14.25" customHeight="1" thickBot="1" x14ac:dyDescent="0.35">
      <c r="A75" s="3"/>
      <c r="B75" s="245" t="s">
        <v>96</v>
      </c>
      <c r="C75" s="255">
        <f t="shared" si="1"/>
        <v>100</v>
      </c>
      <c r="D75" s="255">
        <f t="shared" si="1"/>
        <v>190.90909090909091</v>
      </c>
      <c r="E75" s="255">
        <f t="shared" si="1"/>
        <v>290.90909090909093</v>
      </c>
      <c r="F75" s="256">
        <f t="shared" si="1"/>
        <v>990.90909090909088</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23" customFormat="1" ht="14.25" customHeight="1" thickBot="1" x14ac:dyDescent="0.35">
      <c r="A76" s="3"/>
      <c r="B76" s="87" t="s">
        <v>98</v>
      </c>
      <c r="C76" s="88"/>
      <c r="D76" s="88"/>
      <c r="E76" s="88"/>
      <c r="F76" s="89"/>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23" customFormat="1" ht="14.25" customHeight="1" x14ac:dyDescent="0.3">
      <c r="A77" s="3"/>
      <c r="B77" s="234" t="s">
        <v>90</v>
      </c>
      <c r="C77" s="257">
        <f t="shared" ref="C77:F83" si="2">C27+C52</f>
        <v>0</v>
      </c>
      <c r="D77" s="258">
        <f t="shared" si="2"/>
        <v>100</v>
      </c>
      <c r="E77" s="258">
        <f t="shared" si="2"/>
        <v>209.76610131914421</v>
      </c>
      <c r="F77" s="259">
        <f t="shared" si="2"/>
        <v>356.10242766877286</v>
      </c>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23" customFormat="1" ht="14.25" customHeight="1" x14ac:dyDescent="0.3">
      <c r="A78" s="3"/>
      <c r="B78" s="237" t="s">
        <v>101</v>
      </c>
      <c r="C78" s="260">
        <f t="shared" si="2"/>
        <v>100</v>
      </c>
      <c r="D78" s="261">
        <f t="shared" si="2"/>
        <v>154.42190444518346</v>
      </c>
      <c r="E78" s="261">
        <f t="shared" si="2"/>
        <v>310.13191442190447</v>
      </c>
      <c r="F78" s="262">
        <f t="shared" si="2"/>
        <v>1098.7673206961533</v>
      </c>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23" customFormat="1" ht="14.25" customHeight="1" x14ac:dyDescent="0.3">
      <c r="A79" s="3"/>
      <c r="B79" s="237" t="s">
        <v>92</v>
      </c>
      <c r="C79" s="260">
        <f t="shared" si="2"/>
        <v>0</v>
      </c>
      <c r="D79" s="261">
        <f t="shared" si="2"/>
        <v>100</v>
      </c>
      <c r="E79" s="261">
        <f t="shared" si="2"/>
        <v>108.14663951120163</v>
      </c>
      <c r="F79" s="262">
        <f t="shared" si="2"/>
        <v>341.54786150712829</v>
      </c>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23" customFormat="1" ht="14.25" customHeight="1" x14ac:dyDescent="0.3">
      <c r="A80" s="3"/>
      <c r="B80" s="237" t="s">
        <v>93</v>
      </c>
      <c r="C80" s="260">
        <f t="shared" si="2"/>
        <v>0</v>
      </c>
      <c r="D80" s="261">
        <f t="shared" si="2"/>
        <v>100</v>
      </c>
      <c r="E80" s="261">
        <f t="shared" si="2"/>
        <v>515.88792361274159</v>
      </c>
      <c r="F80" s="262">
        <f t="shared" si="2"/>
        <v>918.88549737810126</v>
      </c>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23" customFormat="1" ht="14.25" customHeight="1" x14ac:dyDescent="0.3">
      <c r="A81" s="3"/>
      <c r="B81" s="237" t="s">
        <v>94</v>
      </c>
      <c r="C81" s="260">
        <f t="shared" si="2"/>
        <v>0</v>
      </c>
      <c r="D81" s="261">
        <f t="shared" si="2"/>
        <v>0</v>
      </c>
      <c r="E81" s="261">
        <f t="shared" si="2"/>
        <v>0</v>
      </c>
      <c r="F81" s="262">
        <f t="shared" si="2"/>
        <v>0</v>
      </c>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23" customFormat="1" ht="14.25" customHeight="1" x14ac:dyDescent="0.3">
      <c r="A82" s="3"/>
      <c r="B82" s="237" t="s">
        <v>95</v>
      </c>
      <c r="C82" s="260">
        <f t="shared" si="2"/>
        <v>0</v>
      </c>
      <c r="D82" s="261">
        <f t="shared" si="2"/>
        <v>0</v>
      </c>
      <c r="E82" s="261">
        <f t="shared" si="2"/>
        <v>0</v>
      </c>
      <c r="F82" s="262">
        <f t="shared" si="2"/>
        <v>0</v>
      </c>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23" customFormat="1" ht="14.25" customHeight="1" thickBot="1" x14ac:dyDescent="0.35">
      <c r="A83" s="3"/>
      <c r="B83" s="245" t="s">
        <v>96</v>
      </c>
      <c r="C83" s="263">
        <f t="shared" si="2"/>
        <v>100</v>
      </c>
      <c r="D83" s="264">
        <f t="shared" si="2"/>
        <v>209.76610131914421</v>
      </c>
      <c r="E83" s="264">
        <f t="shared" si="2"/>
        <v>356.10242766877286</v>
      </c>
      <c r="F83" s="265">
        <f t="shared" si="2"/>
        <v>1138.8050105309833</v>
      </c>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23" customFormat="1"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23" customFormat="1"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23" customFormat="1"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23" customFormat="1"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23" customFormat="1"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23" customFormat="1"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23" customFormat="1"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23" customFormat="1"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23" customFormat="1"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23" customFormat="1"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23" customFormat="1"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23" customFormat="1"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23" customFormat="1"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23" customFormat="1"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23" customFormat="1"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23" customFormat="1"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23" customFormat="1"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23" customFormat="1"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23" customFormat="1" ht="14.25" customHeight="1" x14ac:dyDescent="0.3">
      <c r="A102" s="30"/>
      <c r="B102" s="3"/>
      <c r="C102" s="3"/>
      <c r="D102" s="3"/>
      <c r="E102" s="3"/>
      <c r="F102" s="3"/>
      <c r="G102" s="30"/>
      <c r="H102" s="30"/>
      <c r="I102" s="30"/>
      <c r="J102" s="30"/>
      <c r="K102" s="30"/>
      <c r="L102" s="30"/>
      <c r="M102" s="30"/>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23" customFormat="1" ht="14.25" customHeight="1" x14ac:dyDescent="0.3">
      <c r="A103" s="30"/>
      <c r="B103" s="3"/>
      <c r="C103" s="3"/>
      <c r="D103" s="3"/>
      <c r="E103" s="3"/>
      <c r="F103" s="3"/>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row>
    <row r="104" spans="1:52" s="23" customFormat="1" ht="14.25" customHeight="1" x14ac:dyDescent="0.3">
      <c r="A104" s="30"/>
      <c r="B104" s="3"/>
      <c r="C104" s="3"/>
      <c r="D104" s="3"/>
      <c r="E104" s="3"/>
      <c r="F104" s="3"/>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row>
    <row r="105" spans="1:52" s="23" customFormat="1" ht="14.25" customHeight="1" x14ac:dyDescent="0.3">
      <c r="A105" s="30"/>
      <c r="B105" s="3"/>
      <c r="C105" s="3"/>
      <c r="D105" s="3"/>
      <c r="E105" s="3"/>
      <c r="F105" s="3"/>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row>
    <row r="106" spans="1:52" s="23" customFormat="1" ht="14.25" customHeight="1" x14ac:dyDescent="0.3">
      <c r="A106" s="30"/>
      <c r="B106" s="3"/>
      <c r="C106" s="3"/>
      <c r="D106" s="3"/>
      <c r="E106" s="3"/>
      <c r="F106" s="3"/>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row>
    <row r="107" spans="1:52" s="23" customFormat="1" ht="14.25" customHeight="1" x14ac:dyDescent="0.3">
      <c r="A107" s="30"/>
      <c r="B107" s="3"/>
      <c r="C107" s="3"/>
      <c r="D107" s="3"/>
      <c r="E107" s="3"/>
      <c r="F107" s="3"/>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row>
  </sheetData>
  <mergeCells count="3">
    <mergeCell ref="B3:D3"/>
    <mergeCell ref="C4:D4"/>
    <mergeCell ref="C5:D5"/>
  </mergeCells>
  <phoneticPr fontId="5" type="noConversion"/>
  <hyperlinks>
    <hyperlink ref="B1" location="Contents!A1" display="Back to Contents" xr:uid="{B6F19EAF-45EE-4927-A5F4-E4BEDE3B22D3}"/>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BC80"/>
  <sheetViews>
    <sheetView showGridLines="0" zoomScale="70" zoomScaleNormal="70" workbookViewId="0">
      <selection activeCell="B25" sqref="B25"/>
    </sheetView>
  </sheetViews>
  <sheetFormatPr defaultColWidth="9.109375" defaultRowHeight="13.8" x14ac:dyDescent="0.3"/>
  <cols>
    <col min="1" max="1" width="9.109375" style="30" customWidth="1"/>
    <col min="2" max="3" width="21.6640625" style="30" customWidth="1"/>
    <col min="4" max="4" width="26.33203125" style="30" customWidth="1"/>
    <col min="5" max="5" width="20.44140625" style="30" customWidth="1"/>
    <col min="6" max="26" width="16.44140625" style="30" customWidth="1"/>
    <col min="27" max="27" width="16.44140625" style="48" customWidth="1"/>
    <col min="28" max="29" width="16.44140625" style="30" customWidth="1"/>
    <col min="30" max="30" width="9.109375" style="30" customWidth="1"/>
    <col min="31" max="16384" width="9.109375" style="30"/>
  </cols>
  <sheetData>
    <row r="1" spans="1:55" s="3" customFormat="1" ht="15" customHeight="1" x14ac:dyDescent="0.3">
      <c r="B1" s="1" t="s">
        <v>28</v>
      </c>
      <c r="AA1" s="29"/>
    </row>
    <row r="2" spans="1:55"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ht="20.100000000000001" customHeight="1" thickBot="1" x14ac:dyDescent="0.35">
      <c r="A3" s="3"/>
      <c r="B3" s="381" t="s">
        <v>102</v>
      </c>
      <c r="C3" s="382"/>
      <c r="D3" s="383"/>
      <c r="E3" s="2"/>
      <c r="F3" s="3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x14ac:dyDescent="0.3">
      <c r="A4" s="3"/>
      <c r="B4" s="107" t="s">
        <v>1</v>
      </c>
      <c r="C4" s="406" t="s">
        <v>2</v>
      </c>
      <c r="D4" s="406"/>
      <c r="E4" s="3"/>
      <c r="F4" s="4" t="s">
        <v>103</v>
      </c>
      <c r="G4" s="3"/>
      <c r="H4" s="5"/>
      <c r="I4" s="5"/>
      <c r="J4" s="5"/>
      <c r="K4" s="5"/>
      <c r="L4" s="5"/>
      <c r="M4" s="5"/>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ht="14.4" thickBot="1" x14ac:dyDescent="0.35">
      <c r="A5" s="3"/>
      <c r="B5" s="6" t="s">
        <v>3</v>
      </c>
      <c r="C5" s="407" t="str">
        <f>Guidance!C5</f>
        <v>XCMG European Sales and Services GmbH</v>
      </c>
      <c r="D5" s="407"/>
      <c r="E5" s="118"/>
      <c r="F5" s="4" t="s">
        <v>104</v>
      </c>
      <c r="G5" s="3"/>
      <c r="H5" s="5"/>
      <c r="I5" s="5"/>
      <c r="J5" s="5"/>
      <c r="K5" s="5"/>
      <c r="L5" s="5"/>
      <c r="M5" s="5"/>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14.4" thickBot="1" x14ac:dyDescent="0.35">
      <c r="A6" s="3"/>
      <c r="B6" s="3"/>
      <c r="C6" s="3"/>
      <c r="D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4.4" thickBot="1" x14ac:dyDescent="0.35">
      <c r="A7" s="3"/>
      <c r="B7" s="405" t="s">
        <v>105</v>
      </c>
      <c r="C7" s="405"/>
      <c r="D7" s="405"/>
      <c r="E7" s="408"/>
      <c r="F7" s="409" t="s">
        <v>106</v>
      </c>
      <c r="G7" s="410"/>
      <c r="H7" s="411"/>
      <c r="I7" s="412" t="s">
        <v>107</v>
      </c>
      <c r="J7" s="405"/>
      <c r="K7" s="405"/>
      <c r="L7" s="405"/>
      <c r="M7" s="405"/>
      <c r="N7" s="405" t="s">
        <v>108</v>
      </c>
      <c r="O7" s="405"/>
      <c r="P7" s="405"/>
      <c r="Q7" s="405"/>
      <c r="R7" s="405"/>
      <c r="S7" s="405"/>
      <c r="T7" s="405" t="s">
        <v>109</v>
      </c>
      <c r="U7" s="405"/>
      <c r="V7" s="405"/>
      <c r="W7" s="405"/>
      <c r="X7" s="405"/>
      <c r="Y7" s="405"/>
      <c r="Z7" s="405" t="s">
        <v>110</v>
      </c>
      <c r="AA7" s="405"/>
      <c r="AB7" s="405"/>
      <c r="AC7" s="405"/>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s="32" customFormat="1" ht="75.900000000000006" customHeight="1" thickBot="1" x14ac:dyDescent="0.35">
      <c r="A8" s="119"/>
      <c r="B8" s="70" t="s">
        <v>88</v>
      </c>
      <c r="C8" s="71" t="s">
        <v>111</v>
      </c>
      <c r="D8" s="71" t="s">
        <v>112</v>
      </c>
      <c r="E8" s="71" t="s">
        <v>113</v>
      </c>
      <c r="F8" s="70" t="s">
        <v>114</v>
      </c>
      <c r="G8" s="71" t="s">
        <v>115</v>
      </c>
      <c r="H8" s="71" t="s">
        <v>116</v>
      </c>
      <c r="I8" s="73" t="s">
        <v>117</v>
      </c>
      <c r="J8" s="74" t="s">
        <v>118</v>
      </c>
      <c r="K8" s="74" t="s">
        <v>119</v>
      </c>
      <c r="L8" s="74" t="s">
        <v>120</v>
      </c>
      <c r="M8" s="75" t="s">
        <v>121</v>
      </c>
      <c r="N8" s="78" t="s">
        <v>122</v>
      </c>
      <c r="O8" s="71" t="s">
        <v>123</v>
      </c>
      <c r="P8" s="71" t="s">
        <v>124</v>
      </c>
      <c r="Q8" s="71" t="s">
        <v>125</v>
      </c>
      <c r="R8" s="71" t="s">
        <v>126</v>
      </c>
      <c r="S8" s="71" t="s">
        <v>127</v>
      </c>
      <c r="T8" s="115" t="s">
        <v>128</v>
      </c>
      <c r="U8" s="71" t="s">
        <v>129</v>
      </c>
      <c r="V8" s="71" t="s">
        <v>130</v>
      </c>
      <c r="W8" s="71" t="s">
        <v>131</v>
      </c>
      <c r="X8" s="117" t="s">
        <v>145</v>
      </c>
      <c r="Y8" s="71" t="s">
        <v>132</v>
      </c>
      <c r="Z8" s="115" t="s">
        <v>74</v>
      </c>
      <c r="AA8" s="71" t="s">
        <v>133</v>
      </c>
      <c r="AB8" s="71" t="s">
        <v>136</v>
      </c>
      <c r="AC8" s="72" t="s">
        <v>137</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row>
    <row r="9" spans="1:55" x14ac:dyDescent="0.3">
      <c r="A9" s="3"/>
      <c r="B9" s="33"/>
      <c r="C9" s="34"/>
      <c r="D9" s="34"/>
      <c r="E9" s="35"/>
      <c r="F9" s="108"/>
      <c r="G9" s="34"/>
      <c r="H9" s="109"/>
      <c r="I9" s="108"/>
      <c r="J9" s="36"/>
      <c r="K9" s="36"/>
      <c r="L9" s="34"/>
      <c r="M9" s="109"/>
      <c r="N9" s="36"/>
      <c r="O9" s="34"/>
      <c r="P9" s="34"/>
      <c r="Q9" s="34"/>
      <c r="R9" s="35"/>
      <c r="S9" s="35"/>
      <c r="T9" s="33"/>
      <c r="U9" s="34"/>
      <c r="V9" s="34"/>
      <c r="W9" s="34"/>
      <c r="X9" s="35"/>
      <c r="Y9" s="7">
        <f t="shared" ref="Y9:Y18" si="0">T9-U9-V9+W9-X9</f>
        <v>0</v>
      </c>
      <c r="Z9" s="36"/>
      <c r="AA9" s="37"/>
      <c r="AB9" s="8">
        <f t="shared" ref="AB9:AB18" si="1">Y9*AA9</f>
        <v>0</v>
      </c>
      <c r="AC9" s="7">
        <f t="shared" ref="AC9:AC18" si="2">T9*AA9</f>
        <v>0</v>
      </c>
      <c r="AD9" s="3"/>
      <c r="AE9" s="3"/>
      <c r="AF9" s="3"/>
      <c r="AG9" s="3"/>
      <c r="AH9" s="3"/>
      <c r="AI9" s="3"/>
      <c r="AJ9" s="3"/>
      <c r="AK9" s="3"/>
      <c r="AL9" s="3"/>
      <c r="AM9" s="3"/>
      <c r="AN9" s="3"/>
      <c r="AO9" s="3"/>
      <c r="AP9" s="3"/>
      <c r="AQ9" s="3"/>
      <c r="AR9" s="3"/>
      <c r="AS9" s="3"/>
      <c r="AT9" s="3"/>
      <c r="AU9" s="3"/>
      <c r="AV9" s="3"/>
      <c r="AW9" s="3"/>
      <c r="AX9" s="3"/>
      <c r="AY9" s="3"/>
      <c r="AZ9" s="3"/>
      <c r="BA9" s="3"/>
      <c r="BB9" s="3"/>
      <c r="BC9" s="3"/>
    </row>
    <row r="10" spans="1:55" x14ac:dyDescent="0.3">
      <c r="A10" s="3"/>
      <c r="B10" s="38"/>
      <c r="C10" s="39"/>
      <c r="D10" s="39"/>
      <c r="E10" s="40"/>
      <c r="F10" s="110"/>
      <c r="G10" s="39"/>
      <c r="H10" s="111"/>
      <c r="I10" s="110"/>
      <c r="J10" s="41"/>
      <c r="K10" s="41"/>
      <c r="L10" s="39"/>
      <c r="M10" s="111"/>
      <c r="N10" s="41"/>
      <c r="O10" s="39"/>
      <c r="P10" s="39"/>
      <c r="Q10" s="39"/>
      <c r="R10" s="40"/>
      <c r="S10" s="40"/>
      <c r="T10" s="38"/>
      <c r="U10" s="39"/>
      <c r="V10" s="39"/>
      <c r="W10" s="39"/>
      <c r="X10" s="40"/>
      <c r="Y10" s="9">
        <f t="shared" si="0"/>
        <v>0</v>
      </c>
      <c r="Z10" s="41"/>
      <c r="AA10" s="42"/>
      <c r="AB10" s="10">
        <f t="shared" si="1"/>
        <v>0</v>
      </c>
      <c r="AC10" s="9">
        <f t="shared" si="2"/>
        <v>0</v>
      </c>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x14ac:dyDescent="0.3">
      <c r="A11" s="3"/>
      <c r="B11" s="38"/>
      <c r="C11" s="39"/>
      <c r="D11" s="39"/>
      <c r="E11" s="40"/>
      <c r="F11" s="110"/>
      <c r="G11" s="39"/>
      <c r="H11" s="111"/>
      <c r="I11" s="110"/>
      <c r="J11" s="41"/>
      <c r="K11" s="41"/>
      <c r="L11" s="39"/>
      <c r="M11" s="111"/>
      <c r="N11" s="41"/>
      <c r="O11" s="39"/>
      <c r="P11" s="39"/>
      <c r="Q11" s="39"/>
      <c r="R11" s="40"/>
      <c r="S11" s="40"/>
      <c r="T11" s="38"/>
      <c r="U11" s="39"/>
      <c r="V11" s="39"/>
      <c r="W11" s="39"/>
      <c r="X11" s="40"/>
      <c r="Y11" s="9">
        <f t="shared" si="0"/>
        <v>0</v>
      </c>
      <c r="Z11" s="41"/>
      <c r="AA11" s="42"/>
      <c r="AB11" s="10">
        <f t="shared" si="1"/>
        <v>0</v>
      </c>
      <c r="AC11" s="9">
        <f t="shared" si="2"/>
        <v>0</v>
      </c>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x14ac:dyDescent="0.3">
      <c r="A12" s="3"/>
      <c r="B12" s="38"/>
      <c r="C12" s="39"/>
      <c r="D12" s="39"/>
      <c r="E12" s="40"/>
      <c r="F12" s="110"/>
      <c r="G12" s="39"/>
      <c r="H12" s="111"/>
      <c r="I12" s="110"/>
      <c r="J12" s="41"/>
      <c r="K12" s="41"/>
      <c r="L12" s="39"/>
      <c r="M12" s="111"/>
      <c r="N12" s="41"/>
      <c r="O12" s="39"/>
      <c r="P12" s="39"/>
      <c r="Q12" s="39"/>
      <c r="R12" s="40"/>
      <c r="S12" s="40"/>
      <c r="T12" s="38"/>
      <c r="U12" s="39"/>
      <c r="V12" s="39"/>
      <c r="W12" s="39"/>
      <c r="X12" s="40"/>
      <c r="Y12" s="9">
        <f t="shared" si="0"/>
        <v>0</v>
      </c>
      <c r="Z12" s="41"/>
      <c r="AA12" s="42"/>
      <c r="AB12" s="10">
        <f t="shared" si="1"/>
        <v>0</v>
      </c>
      <c r="AC12" s="9">
        <f t="shared" si="2"/>
        <v>0</v>
      </c>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x14ac:dyDescent="0.3">
      <c r="A13" s="3"/>
      <c r="B13" s="38"/>
      <c r="C13" s="39"/>
      <c r="D13" s="39"/>
      <c r="E13" s="40"/>
      <c r="F13" s="110"/>
      <c r="G13" s="39"/>
      <c r="H13" s="111"/>
      <c r="I13" s="110"/>
      <c r="J13" s="41"/>
      <c r="K13" s="41"/>
      <c r="L13" s="39"/>
      <c r="M13" s="111"/>
      <c r="N13" s="41"/>
      <c r="O13" s="39"/>
      <c r="P13" s="39"/>
      <c r="Q13" s="39"/>
      <c r="R13" s="40"/>
      <c r="S13" s="40"/>
      <c r="T13" s="38"/>
      <c r="U13" s="39"/>
      <c r="V13" s="39"/>
      <c r="W13" s="39"/>
      <c r="X13" s="40"/>
      <c r="Y13" s="9">
        <f t="shared" si="0"/>
        <v>0</v>
      </c>
      <c r="Z13" s="41"/>
      <c r="AA13" s="42"/>
      <c r="AB13" s="10">
        <f t="shared" si="1"/>
        <v>0</v>
      </c>
      <c r="AC13" s="9">
        <f t="shared" si="2"/>
        <v>0</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x14ac:dyDescent="0.3">
      <c r="A14" s="3"/>
      <c r="B14" s="38"/>
      <c r="C14" s="39"/>
      <c r="D14" s="39"/>
      <c r="E14" s="40"/>
      <c r="F14" s="110"/>
      <c r="G14" s="39"/>
      <c r="H14" s="111"/>
      <c r="I14" s="110"/>
      <c r="J14" s="41"/>
      <c r="K14" s="41"/>
      <c r="L14" s="39"/>
      <c r="M14" s="111"/>
      <c r="N14" s="41"/>
      <c r="O14" s="39"/>
      <c r="P14" s="39"/>
      <c r="Q14" s="39"/>
      <c r="R14" s="40"/>
      <c r="S14" s="40"/>
      <c r="T14" s="38"/>
      <c r="U14" s="39"/>
      <c r="V14" s="39"/>
      <c r="W14" s="39"/>
      <c r="X14" s="40"/>
      <c r="Y14" s="9">
        <f t="shared" si="0"/>
        <v>0</v>
      </c>
      <c r="Z14" s="41"/>
      <c r="AA14" s="42"/>
      <c r="AB14" s="10">
        <f t="shared" si="1"/>
        <v>0</v>
      </c>
      <c r="AC14" s="9">
        <f t="shared" si="2"/>
        <v>0</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x14ac:dyDescent="0.3">
      <c r="A15" s="3"/>
      <c r="B15" s="38"/>
      <c r="C15" s="39"/>
      <c r="D15" s="39"/>
      <c r="E15" s="40"/>
      <c r="F15" s="110"/>
      <c r="G15" s="39"/>
      <c r="H15" s="111"/>
      <c r="I15" s="110"/>
      <c r="J15" s="41"/>
      <c r="K15" s="41"/>
      <c r="L15" s="39"/>
      <c r="M15" s="111"/>
      <c r="N15" s="41"/>
      <c r="O15" s="39"/>
      <c r="P15" s="39"/>
      <c r="Q15" s="39"/>
      <c r="R15" s="40"/>
      <c r="S15" s="40"/>
      <c r="T15" s="38"/>
      <c r="U15" s="39"/>
      <c r="V15" s="39"/>
      <c r="W15" s="39"/>
      <c r="X15" s="40"/>
      <c r="Y15" s="9">
        <f t="shared" si="0"/>
        <v>0</v>
      </c>
      <c r="Z15" s="41"/>
      <c r="AA15" s="42"/>
      <c r="AB15" s="10">
        <f t="shared" si="1"/>
        <v>0</v>
      </c>
      <c r="AC15" s="9">
        <f t="shared" si="2"/>
        <v>0</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x14ac:dyDescent="0.3">
      <c r="A16" s="3"/>
      <c r="B16" s="38"/>
      <c r="C16" s="39"/>
      <c r="D16" s="39"/>
      <c r="E16" s="40"/>
      <c r="F16" s="110"/>
      <c r="G16" s="39"/>
      <c r="H16" s="111"/>
      <c r="I16" s="110"/>
      <c r="J16" s="41"/>
      <c r="K16" s="41"/>
      <c r="L16" s="39"/>
      <c r="M16" s="111"/>
      <c r="N16" s="41"/>
      <c r="O16" s="39"/>
      <c r="P16" s="39"/>
      <c r="Q16" s="39"/>
      <c r="R16" s="40"/>
      <c r="S16" s="40"/>
      <c r="T16" s="38"/>
      <c r="U16" s="39"/>
      <c r="V16" s="39"/>
      <c r="W16" s="39"/>
      <c r="X16" s="40"/>
      <c r="Y16" s="9">
        <f t="shared" si="0"/>
        <v>0</v>
      </c>
      <c r="Z16" s="41"/>
      <c r="AA16" s="42"/>
      <c r="AB16" s="10">
        <f t="shared" si="1"/>
        <v>0</v>
      </c>
      <c r="AC16" s="9">
        <f t="shared" si="2"/>
        <v>0</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x14ac:dyDescent="0.3">
      <c r="A17" s="3"/>
      <c r="B17" s="38"/>
      <c r="C17" s="39"/>
      <c r="D17" s="39"/>
      <c r="E17" s="40"/>
      <c r="F17" s="110"/>
      <c r="G17" s="39"/>
      <c r="H17" s="111"/>
      <c r="I17" s="110"/>
      <c r="J17" s="41"/>
      <c r="K17" s="41"/>
      <c r="L17" s="39"/>
      <c r="M17" s="111"/>
      <c r="N17" s="41"/>
      <c r="O17" s="39"/>
      <c r="P17" s="39"/>
      <c r="Q17" s="39"/>
      <c r="R17" s="40"/>
      <c r="S17" s="40"/>
      <c r="T17" s="38"/>
      <c r="U17" s="39"/>
      <c r="V17" s="39"/>
      <c r="W17" s="39"/>
      <c r="X17" s="40"/>
      <c r="Y17" s="9">
        <f t="shared" si="0"/>
        <v>0</v>
      </c>
      <c r="Z17" s="41"/>
      <c r="AA17" s="42"/>
      <c r="AB17" s="10">
        <f t="shared" si="1"/>
        <v>0</v>
      </c>
      <c r="AC17" s="9">
        <f t="shared" si="2"/>
        <v>0</v>
      </c>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ht="14.4" thickBot="1" x14ac:dyDescent="0.35">
      <c r="A18" s="3"/>
      <c r="B18" s="43"/>
      <c r="C18" s="44"/>
      <c r="D18" s="44"/>
      <c r="E18" s="45"/>
      <c r="F18" s="112"/>
      <c r="G18" s="113"/>
      <c r="H18" s="114"/>
      <c r="I18" s="112"/>
      <c r="J18" s="116"/>
      <c r="K18" s="116"/>
      <c r="L18" s="113"/>
      <c r="M18" s="114"/>
      <c r="N18" s="46"/>
      <c r="O18" s="44"/>
      <c r="P18" s="44"/>
      <c r="Q18" s="44"/>
      <c r="R18" s="45"/>
      <c r="S18" s="45"/>
      <c r="T18" s="43"/>
      <c r="U18" s="44"/>
      <c r="V18" s="44"/>
      <c r="W18" s="44"/>
      <c r="X18" s="45"/>
      <c r="Y18" s="11">
        <f t="shared" si="0"/>
        <v>0</v>
      </c>
      <c r="Z18" s="46"/>
      <c r="AA18" s="47"/>
      <c r="AB18" s="12">
        <f t="shared" si="1"/>
        <v>0</v>
      </c>
      <c r="AC18" s="11">
        <f t="shared" si="2"/>
        <v>0</v>
      </c>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29"/>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5" x14ac:dyDescent="0.3">
      <c r="A20" s="3"/>
      <c r="B20" s="227"/>
      <c r="C20" s="3"/>
      <c r="D20" s="3"/>
      <c r="E20" s="3"/>
      <c r="F20" s="3"/>
      <c r="G20" s="3"/>
      <c r="H20" s="3"/>
      <c r="I20" s="3"/>
      <c r="J20" s="3"/>
      <c r="K20" s="3"/>
      <c r="L20" s="3"/>
      <c r="M20" s="3"/>
      <c r="N20" s="3"/>
      <c r="O20" s="3"/>
      <c r="P20" s="3"/>
      <c r="Q20" s="3"/>
      <c r="R20" s="3"/>
      <c r="S20" s="3"/>
      <c r="T20" s="3"/>
      <c r="U20" s="3"/>
      <c r="V20" s="3"/>
      <c r="W20" s="3"/>
      <c r="X20" s="3"/>
      <c r="Y20" s="3"/>
      <c r="Z20" s="3"/>
      <c r="AA20" s="29"/>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row>
    <row r="21" spans="1:55" x14ac:dyDescent="0.3">
      <c r="A21" s="3"/>
      <c r="B21" s="227"/>
      <c r="C21" s="3"/>
      <c r="D21" s="3"/>
      <c r="E21" s="3"/>
      <c r="F21" s="3"/>
      <c r="G21" s="3"/>
      <c r="H21" s="3"/>
      <c r="I21" s="3"/>
      <c r="J21" s="3"/>
      <c r="K21" s="3"/>
      <c r="L21" s="3"/>
      <c r="M21" s="3"/>
      <c r="N21" s="3"/>
      <c r="O21" s="3"/>
      <c r="P21" s="3"/>
      <c r="Q21" s="3"/>
      <c r="R21" s="3"/>
      <c r="S21" s="3"/>
      <c r="T21" s="3"/>
      <c r="U21" s="3"/>
      <c r="V21" s="3"/>
      <c r="W21" s="3"/>
      <c r="X21" s="3"/>
      <c r="Y21" s="3"/>
      <c r="Z21" s="3"/>
      <c r="AA21" s="29"/>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29"/>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29"/>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29"/>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5"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29"/>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5"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29"/>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29"/>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29"/>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5"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29"/>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5"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29"/>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29"/>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29"/>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29"/>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29"/>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29"/>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29"/>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29"/>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29"/>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29"/>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29"/>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29"/>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29"/>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29"/>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29"/>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29"/>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29"/>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29"/>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29"/>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29"/>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29"/>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29"/>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29"/>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29"/>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29"/>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29"/>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29"/>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29"/>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29"/>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29"/>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29"/>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29"/>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29"/>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29"/>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29"/>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29"/>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29"/>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29"/>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29"/>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29"/>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29"/>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29"/>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29"/>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29"/>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29"/>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29"/>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29"/>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29"/>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29"/>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29"/>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29"/>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sheetData>
  <mergeCells count="9">
    <mergeCell ref="N7:S7"/>
    <mergeCell ref="T7:Y7"/>
    <mergeCell ref="Z7:AC7"/>
    <mergeCell ref="B3:D3"/>
    <mergeCell ref="C4:D4"/>
    <mergeCell ref="C5:D5"/>
    <mergeCell ref="B7:E7"/>
    <mergeCell ref="F7:H7"/>
    <mergeCell ref="I7:M7"/>
  </mergeCells>
  <phoneticPr fontId="5"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BC72"/>
  <sheetViews>
    <sheetView showGridLines="0" zoomScale="70" zoomScaleNormal="70" workbookViewId="0">
      <selection activeCell="O40" sqref="O40"/>
    </sheetView>
  </sheetViews>
  <sheetFormatPr defaultColWidth="9" defaultRowHeight="13.8" x14ac:dyDescent="0.3"/>
  <cols>
    <col min="1" max="1" width="9" style="30" customWidth="1"/>
    <col min="2" max="2" width="20" style="30" customWidth="1"/>
    <col min="3" max="5" width="21.6640625" style="30" customWidth="1"/>
    <col min="6" max="6" width="19.33203125" style="30" customWidth="1"/>
    <col min="7" max="10" width="16.44140625" style="30" customWidth="1"/>
    <col min="11" max="11" width="18.5546875" style="30" customWidth="1"/>
    <col min="12" max="26" width="16.44140625" style="30" customWidth="1"/>
    <col min="27" max="27" width="16.44140625" style="48" customWidth="1"/>
    <col min="28" max="29" width="16.44140625" style="30" customWidth="1"/>
    <col min="30" max="30" width="9" style="30" customWidth="1"/>
    <col min="31" max="16384" width="9" style="30"/>
  </cols>
  <sheetData>
    <row r="1" spans="1:55" s="3" customFormat="1" ht="15" customHeight="1" x14ac:dyDescent="0.3">
      <c r="B1" s="1" t="s">
        <v>28</v>
      </c>
      <c r="AA1" s="29"/>
    </row>
    <row r="2" spans="1:55" s="23" customFormat="1"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s="23" customFormat="1" ht="20.100000000000001" customHeight="1" thickBot="1" x14ac:dyDescent="0.35">
      <c r="A3" s="3"/>
      <c r="B3" s="414" t="s">
        <v>135</v>
      </c>
      <c r="C3" s="414"/>
      <c r="D3" s="414"/>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s="23" customFormat="1" x14ac:dyDescent="0.3">
      <c r="A4" s="3"/>
      <c r="B4" s="268" t="s">
        <v>1</v>
      </c>
      <c r="C4" s="379" t="str">
        <f>Guidance!C4</f>
        <v>AS0046</v>
      </c>
      <c r="D4" s="379"/>
      <c r="E4" s="3"/>
      <c r="F4" s="4" t="s">
        <v>103</v>
      </c>
      <c r="G4" s="3"/>
      <c r="H4" s="5"/>
      <c r="I4" s="5"/>
      <c r="J4" s="5"/>
      <c r="K4" s="5"/>
      <c r="L4" s="5"/>
      <c r="M4" s="5"/>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s="23" customFormat="1" ht="14.4" thickBot="1" x14ac:dyDescent="0.35">
      <c r="A5" s="3"/>
      <c r="B5" s="6" t="s">
        <v>3</v>
      </c>
      <c r="C5" s="376" t="s">
        <v>179</v>
      </c>
      <c r="D5" s="376"/>
      <c r="E5" s="118"/>
      <c r="F5" s="4" t="s">
        <v>104</v>
      </c>
      <c r="G5" s="3"/>
      <c r="H5" s="5"/>
      <c r="I5" s="5"/>
      <c r="J5" s="5"/>
      <c r="K5" s="5"/>
      <c r="L5" s="5"/>
      <c r="M5" s="5"/>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s="23" customFormat="1" ht="14.4" thickBot="1" x14ac:dyDescent="0.35">
      <c r="A6" s="3"/>
      <c r="B6" s="3"/>
      <c r="C6" s="3"/>
      <c r="D6" s="3"/>
      <c r="E6" s="30"/>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s="23" customFormat="1" ht="15.75" customHeight="1" thickBot="1" x14ac:dyDescent="0.35">
      <c r="A7" s="3"/>
      <c r="B7" s="405" t="s">
        <v>105</v>
      </c>
      <c r="C7" s="405"/>
      <c r="D7" s="405"/>
      <c r="E7" s="405"/>
      <c r="F7" s="405" t="s">
        <v>106</v>
      </c>
      <c r="G7" s="405"/>
      <c r="H7" s="405"/>
      <c r="I7" s="408" t="s">
        <v>107</v>
      </c>
      <c r="J7" s="413"/>
      <c r="K7" s="413"/>
      <c r="L7" s="413"/>
      <c r="M7" s="412"/>
      <c r="N7" s="408" t="s">
        <v>108</v>
      </c>
      <c r="O7" s="413"/>
      <c r="P7" s="413"/>
      <c r="Q7" s="413"/>
      <c r="R7" s="413"/>
      <c r="S7" s="412"/>
      <c r="T7" s="405" t="s">
        <v>109</v>
      </c>
      <c r="U7" s="405"/>
      <c r="V7" s="405"/>
      <c r="W7" s="405"/>
      <c r="X7" s="405"/>
      <c r="Y7" s="405"/>
      <c r="Z7" s="405" t="s">
        <v>110</v>
      </c>
      <c r="AA7" s="405"/>
      <c r="AB7" s="405"/>
      <c r="AC7" s="405"/>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s="32" customFormat="1" ht="66.75" customHeight="1" thickBot="1" x14ac:dyDescent="0.35">
      <c r="A8" s="119"/>
      <c r="B8" s="70" t="s">
        <v>88</v>
      </c>
      <c r="C8" s="71" t="s">
        <v>111</v>
      </c>
      <c r="D8" s="71" t="s">
        <v>112</v>
      </c>
      <c r="E8" s="71" t="s">
        <v>113</v>
      </c>
      <c r="F8" s="115" t="s">
        <v>114</v>
      </c>
      <c r="G8" s="71" t="s">
        <v>115</v>
      </c>
      <c r="H8" s="71" t="s">
        <v>116</v>
      </c>
      <c r="I8" s="73" t="s">
        <v>117</v>
      </c>
      <c r="J8" s="74" t="s">
        <v>118</v>
      </c>
      <c r="K8" s="74" t="s">
        <v>119</v>
      </c>
      <c r="L8" s="74" t="s">
        <v>120</v>
      </c>
      <c r="M8" s="75" t="s">
        <v>121</v>
      </c>
      <c r="N8" s="115" t="s">
        <v>122</v>
      </c>
      <c r="O8" s="71" t="s">
        <v>123</v>
      </c>
      <c r="P8" s="266" t="s">
        <v>124</v>
      </c>
      <c r="Q8" s="267" t="s">
        <v>125</v>
      </c>
      <c r="R8" s="71" t="s">
        <v>126</v>
      </c>
      <c r="S8" s="71" t="s">
        <v>127</v>
      </c>
      <c r="T8" s="115" t="s">
        <v>128</v>
      </c>
      <c r="U8" s="71" t="s">
        <v>129</v>
      </c>
      <c r="V8" s="71" t="s">
        <v>130</v>
      </c>
      <c r="W8" s="71" t="s">
        <v>131</v>
      </c>
      <c r="X8" s="71" t="s">
        <v>145</v>
      </c>
      <c r="Y8" s="71" t="s">
        <v>132</v>
      </c>
      <c r="Z8" s="115" t="s">
        <v>74</v>
      </c>
      <c r="AA8" s="71" t="s">
        <v>133</v>
      </c>
      <c r="AB8" s="71" t="s">
        <v>165</v>
      </c>
      <c r="AC8" s="72" t="s">
        <v>166</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row>
    <row r="9" spans="1:55" s="23" customFormat="1" ht="55.8" thickBot="1" x14ac:dyDescent="0.35">
      <c r="A9" s="118"/>
      <c r="B9" s="362" t="s">
        <v>175</v>
      </c>
      <c r="C9" s="363">
        <v>84295210</v>
      </c>
      <c r="D9" s="362" t="s">
        <v>175</v>
      </c>
      <c r="E9" s="364" t="s">
        <v>164</v>
      </c>
      <c r="F9" s="365" t="s">
        <v>176</v>
      </c>
      <c r="G9" s="365" t="s">
        <v>177</v>
      </c>
      <c r="H9" s="365" t="s">
        <v>177</v>
      </c>
      <c r="I9" s="366" t="s">
        <v>168</v>
      </c>
      <c r="J9" s="367" t="s">
        <v>150</v>
      </c>
      <c r="K9" s="368" t="s">
        <v>178</v>
      </c>
      <c r="L9" s="368" t="s">
        <v>178</v>
      </c>
      <c r="M9" s="369" t="s">
        <v>168</v>
      </c>
      <c r="N9" s="369" t="s">
        <v>168</v>
      </c>
      <c r="O9" s="369" t="s">
        <v>168</v>
      </c>
      <c r="P9" s="369" t="s">
        <v>168</v>
      </c>
      <c r="Q9" s="369" t="s">
        <v>168</v>
      </c>
      <c r="R9" s="369" t="s">
        <v>168</v>
      </c>
      <c r="S9" s="369" t="s">
        <v>168</v>
      </c>
      <c r="T9" s="369" t="s">
        <v>168</v>
      </c>
      <c r="U9" s="369" t="s">
        <v>168</v>
      </c>
      <c r="V9" s="369" t="s">
        <v>168</v>
      </c>
      <c r="W9" s="369" t="s">
        <v>168</v>
      </c>
      <c r="X9" s="369" t="s">
        <v>168</v>
      </c>
      <c r="Y9" s="370" t="s">
        <v>168</v>
      </c>
      <c r="Z9" s="369" t="s">
        <v>168</v>
      </c>
      <c r="AA9" s="369" t="s">
        <v>168</v>
      </c>
      <c r="AB9" s="370" t="s">
        <v>168</v>
      </c>
      <c r="AC9" s="370" t="s">
        <v>168</v>
      </c>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row>
    <row r="10" spans="1:55" s="23" customFormat="1" ht="14.4" thickBot="1" x14ac:dyDescent="0.35">
      <c r="A10" s="118"/>
      <c r="B10" s="269"/>
      <c r="C10" s="270"/>
      <c r="D10" s="270"/>
      <c r="E10" s="271"/>
      <c r="F10" s="269"/>
      <c r="G10" s="270"/>
      <c r="H10" s="271"/>
      <c r="I10" s="272"/>
      <c r="J10" s="273"/>
      <c r="K10" s="273"/>
      <c r="L10" s="273"/>
      <c r="M10" s="274"/>
      <c r="N10" s="275"/>
      <c r="O10" s="270"/>
      <c r="P10" s="270"/>
      <c r="Q10" s="270"/>
      <c r="R10" s="276"/>
      <c r="S10" s="276"/>
      <c r="T10" s="277"/>
      <c r="U10" s="278"/>
      <c r="V10" s="278"/>
      <c r="W10" s="278"/>
      <c r="X10" s="276"/>
      <c r="Y10" s="279">
        <f t="shared" ref="Y10" si="0">T10-U10-V10+W10-X10</f>
        <v>0</v>
      </c>
      <c r="Z10" s="280"/>
      <c r="AA10" s="276"/>
      <c r="AB10" s="281">
        <f t="shared" ref="AB10" si="1">Y10*AA10</f>
        <v>0</v>
      </c>
      <c r="AC10" s="279">
        <f t="shared" ref="AC10" si="2">T10*AA10</f>
        <v>0</v>
      </c>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row>
    <row r="11" spans="1:55" s="23" customForma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29"/>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s="23" customFormat="1" x14ac:dyDescent="0.3">
      <c r="A12" s="3"/>
      <c r="B12" s="3"/>
      <c r="C12" s="3"/>
      <c r="D12" s="3"/>
      <c r="E12" s="3"/>
      <c r="F12" s="3"/>
      <c r="G12" s="3"/>
      <c r="H12" s="3"/>
      <c r="I12" s="3"/>
      <c r="J12" s="3"/>
      <c r="K12" s="3"/>
      <c r="L12" s="3"/>
      <c r="M12" s="3"/>
      <c r="N12" s="3"/>
      <c r="O12" s="3"/>
      <c r="P12" s="3"/>
      <c r="Q12" s="3"/>
      <c r="R12" s="3"/>
      <c r="S12" s="3"/>
      <c r="T12" s="3"/>
      <c r="U12" s="3"/>
      <c r="V12" s="3"/>
      <c r="W12" s="3"/>
      <c r="X12" s="3"/>
      <c r="Y12" s="3"/>
      <c r="Z12" s="3"/>
      <c r="AA12" s="29"/>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3" customForma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29"/>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3" customForma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29"/>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3" customFormat="1" x14ac:dyDescent="0.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3" customForma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c r="AA16" s="29"/>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3" customFormat="1" x14ac:dyDescent="0.3">
      <c r="A17" s="3"/>
      <c r="B17" s="3"/>
      <c r="C17" s="3"/>
      <c r="D17" s="3"/>
      <c r="E17" s="3"/>
      <c r="F17" s="3"/>
      <c r="G17" s="3"/>
      <c r="H17" s="3"/>
      <c r="I17" s="3"/>
      <c r="J17" s="3"/>
      <c r="K17" s="3"/>
      <c r="L17" s="3"/>
      <c r="M17" s="3"/>
      <c r="N17" s="3"/>
      <c r="O17" s="3"/>
      <c r="P17" s="3"/>
      <c r="Q17" s="3"/>
      <c r="R17" s="3"/>
      <c r="S17" s="3"/>
      <c r="T17" s="3"/>
      <c r="U17" s="3"/>
      <c r="V17" s="3"/>
      <c r="W17" s="3"/>
      <c r="X17" s="3"/>
      <c r="Y17" s="3"/>
      <c r="Z17" s="3"/>
      <c r="AA17" s="29"/>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3" customForma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29"/>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3" customFormat="1"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29"/>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5" s="23" customForma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29"/>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row>
    <row r="21" spans="1:55" s="23" customForma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29"/>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s="23" customFormat="1"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29"/>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s="23" customForma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29"/>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s="23" customForma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29"/>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5" s="23" customForma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29"/>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5" s="23" customForma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29"/>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s="23" customForma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29"/>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s="23" customForma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29"/>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5" s="23" customForma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29"/>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5" s="23" customForma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29"/>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s="23" customForma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29"/>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s="23" customForma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29"/>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s="23" customForma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29"/>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s="23" customForma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29"/>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s="23" customForma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29"/>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s="23" customForma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29"/>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s="23" customForma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29"/>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s="23" customForma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29"/>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s="23" customForma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29"/>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s="23" customForma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29"/>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s="23" customForma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29"/>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s="23" customForma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29"/>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s="23" customForma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29"/>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s="23" customForma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29"/>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s="23" customForma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29"/>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s="23" customForma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29"/>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s="23" customForma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29"/>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s="23" customForma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29"/>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s="23" customForma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29"/>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s="23" customForma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29"/>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s="23" customForma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29"/>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s="23" customForma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29"/>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s="23" customForma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29"/>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s="23" customForma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29"/>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s="23" customForma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29"/>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s="23" customForma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29"/>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s="23" customForma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29"/>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s="23" customForma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29"/>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s="23" customForma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29"/>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s="23" customForma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29"/>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s="23" customForma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29"/>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s="23" customForma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29"/>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s="23" customForma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29"/>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s="23" customForma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29"/>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s="23" customForma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29"/>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s="23" customForma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29"/>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s="23" customForma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29"/>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s="23" customForma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29"/>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s="23" customForma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29"/>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s="23" customForma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29"/>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s="23" customForma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29"/>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s="23" customForma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29"/>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sheetData>
  <mergeCells count="9">
    <mergeCell ref="N7:S7"/>
    <mergeCell ref="T7:Y7"/>
    <mergeCell ref="Z7:AC7"/>
    <mergeCell ref="B3:D3"/>
    <mergeCell ref="C4:D4"/>
    <mergeCell ref="C5:D5"/>
    <mergeCell ref="B7:E7"/>
    <mergeCell ref="F7:H7"/>
    <mergeCell ref="I7:M7"/>
  </mergeCells>
  <phoneticPr fontId="5" type="noConversion"/>
  <hyperlinks>
    <hyperlink ref="B1" location="Contents!A1" display="Back to Contents" xr:uid="{C092AA1A-1F24-4DCE-811C-A3541818590E}"/>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8"/>
  <sheetViews>
    <sheetView showGridLines="0" zoomScale="70" zoomScaleNormal="70" workbookViewId="0">
      <selection activeCell="R5" sqref="R5"/>
    </sheetView>
  </sheetViews>
  <sheetFormatPr defaultColWidth="9.5546875" defaultRowHeight="13.8" x14ac:dyDescent="0.3"/>
  <cols>
    <col min="1" max="1" width="9.109375" style="23" customWidth="1"/>
    <col min="2" max="2" width="11.33203125" style="27" customWidth="1"/>
    <col min="3" max="7" width="11.33203125" style="23" customWidth="1"/>
    <col min="8" max="8" width="9.5546875" style="23" customWidth="1"/>
    <col min="9" max="16384" width="9.5546875" style="23"/>
  </cols>
  <sheetData>
    <row r="1" spans="1:26" x14ac:dyDescent="0.3">
      <c r="A1" s="118"/>
      <c r="B1" s="2"/>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1:26" ht="14.4" thickBot="1" x14ac:dyDescent="0.35">
      <c r="A2" s="118"/>
      <c r="B2" s="2"/>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1:26" ht="18" customHeight="1" thickBot="1" x14ac:dyDescent="0.35">
      <c r="A3" s="118"/>
      <c r="B3" s="373" t="s">
        <v>35</v>
      </c>
      <c r="C3" s="373"/>
      <c r="D3" s="373"/>
      <c r="E3" s="373"/>
      <c r="F3" s="373"/>
      <c r="G3" s="373"/>
      <c r="H3" s="118"/>
      <c r="I3" s="118"/>
      <c r="J3" s="118"/>
      <c r="K3" s="118"/>
      <c r="L3" s="118"/>
      <c r="M3" s="118"/>
      <c r="N3" s="118"/>
      <c r="O3" s="118"/>
      <c r="P3" s="118"/>
      <c r="Q3" s="118"/>
      <c r="R3" s="118"/>
      <c r="S3" s="118"/>
      <c r="T3" s="118"/>
      <c r="U3" s="118"/>
      <c r="V3" s="118"/>
      <c r="W3" s="118"/>
      <c r="X3" s="118"/>
      <c r="Y3" s="118"/>
      <c r="Z3" s="118"/>
    </row>
    <row r="4" spans="1:26" ht="15.6" x14ac:dyDescent="0.3">
      <c r="A4" s="24"/>
      <c r="B4" s="25"/>
      <c r="C4" s="24"/>
      <c r="D4" s="24"/>
      <c r="E4" s="24"/>
      <c r="F4" s="24"/>
      <c r="G4" s="118"/>
      <c r="H4" s="118"/>
      <c r="I4" s="118"/>
      <c r="J4" s="118"/>
      <c r="K4" s="118"/>
      <c r="L4" s="118"/>
      <c r="M4" s="118"/>
      <c r="N4" s="118"/>
      <c r="O4" s="118"/>
      <c r="P4" s="118"/>
      <c r="Q4" s="118"/>
      <c r="R4" s="118"/>
      <c r="S4" s="118"/>
      <c r="T4" s="118"/>
      <c r="U4" s="118"/>
      <c r="V4" s="118"/>
      <c r="W4" s="118"/>
      <c r="X4" s="118"/>
      <c r="Y4" s="118"/>
      <c r="Z4" s="118"/>
    </row>
    <row r="5" spans="1:26" ht="15.75" customHeight="1" x14ac:dyDescent="0.3">
      <c r="A5" s="24"/>
      <c r="B5" s="25" t="s">
        <v>36</v>
      </c>
      <c r="C5" s="24"/>
      <c r="D5" s="24"/>
      <c r="E5" s="24"/>
      <c r="F5" s="24"/>
      <c r="G5" s="118"/>
      <c r="H5" s="118"/>
      <c r="I5" s="118"/>
      <c r="J5" s="118"/>
      <c r="K5" s="118"/>
      <c r="L5" s="118"/>
      <c r="M5" s="118"/>
      <c r="N5" s="118"/>
      <c r="O5" s="118"/>
      <c r="P5" s="118"/>
      <c r="Q5" s="118"/>
      <c r="R5" s="118"/>
      <c r="S5" s="118"/>
      <c r="T5" s="118"/>
      <c r="U5" s="118"/>
      <c r="V5" s="118"/>
      <c r="W5" s="118"/>
      <c r="X5" s="118"/>
      <c r="Y5" s="118"/>
      <c r="Z5" s="118"/>
    </row>
    <row r="6" spans="1:26" ht="15.75" customHeight="1" x14ac:dyDescent="0.3">
      <c r="A6" s="24"/>
      <c r="B6" s="26" t="s">
        <v>37</v>
      </c>
      <c r="C6" s="24"/>
      <c r="D6" s="24"/>
      <c r="E6" s="24"/>
      <c r="F6" s="24"/>
      <c r="G6" s="118"/>
      <c r="H6" s="118"/>
      <c r="I6" s="118"/>
      <c r="J6" s="118"/>
      <c r="K6" s="118"/>
      <c r="L6" s="118"/>
      <c r="M6" s="118"/>
      <c r="N6" s="118"/>
      <c r="O6" s="118"/>
      <c r="P6" s="118"/>
      <c r="Q6" s="118"/>
      <c r="R6" s="118"/>
      <c r="S6" s="118"/>
      <c r="T6" s="118"/>
      <c r="U6" s="118"/>
      <c r="V6" s="118"/>
      <c r="W6" s="118"/>
      <c r="X6" s="118"/>
      <c r="Y6" s="118"/>
      <c r="Z6" s="118"/>
    </row>
    <row r="7" spans="1:26" ht="15.75" customHeight="1" x14ac:dyDescent="0.3">
      <c r="A7" s="24"/>
      <c r="B7" s="26" t="s">
        <v>38</v>
      </c>
      <c r="C7" s="24"/>
      <c r="D7" s="24"/>
      <c r="E7" s="24"/>
      <c r="F7" s="24"/>
      <c r="G7" s="118"/>
      <c r="H7" s="118"/>
      <c r="I7" s="118"/>
      <c r="J7" s="118"/>
      <c r="K7" s="118"/>
      <c r="L7" s="118"/>
      <c r="M7" s="118"/>
      <c r="N7" s="118"/>
      <c r="O7" s="118"/>
      <c r="P7" s="118"/>
      <c r="Q7" s="118"/>
      <c r="R7" s="118"/>
      <c r="S7" s="118"/>
      <c r="T7" s="118"/>
      <c r="U7" s="118"/>
      <c r="V7" s="118"/>
      <c r="W7" s="118"/>
      <c r="X7" s="118"/>
      <c r="Y7" s="118"/>
      <c r="Z7" s="118"/>
    </row>
    <row r="8" spans="1:26" ht="15.75" customHeight="1" x14ac:dyDescent="0.3">
      <c r="A8" s="24"/>
      <c r="B8" s="26" t="s">
        <v>39</v>
      </c>
      <c r="C8" s="24"/>
      <c r="D8" s="24"/>
      <c r="E8" s="24"/>
      <c r="F8" s="24"/>
      <c r="G8" s="118"/>
      <c r="H8" s="118"/>
      <c r="I8" s="118"/>
      <c r="J8" s="118"/>
      <c r="K8" s="118"/>
      <c r="L8" s="118"/>
      <c r="M8" s="118"/>
      <c r="N8" s="118"/>
      <c r="O8" s="118"/>
      <c r="P8" s="118"/>
      <c r="Q8" s="118"/>
      <c r="R8" s="118"/>
      <c r="S8" s="118"/>
      <c r="T8" s="118"/>
      <c r="U8" s="118"/>
      <c r="V8" s="118"/>
      <c r="W8" s="118"/>
      <c r="X8" s="118"/>
      <c r="Y8" s="118"/>
      <c r="Z8" s="118"/>
    </row>
    <row r="9" spans="1:26" ht="15.75" customHeight="1" x14ac:dyDescent="0.3">
      <c r="A9" s="24"/>
      <c r="B9" s="25"/>
      <c r="C9" s="24"/>
      <c r="D9" s="24"/>
      <c r="E9" s="24"/>
      <c r="F9" s="24"/>
      <c r="G9" s="118"/>
      <c r="H9" s="118"/>
      <c r="I9" s="118"/>
      <c r="J9" s="118"/>
      <c r="K9" s="118"/>
      <c r="L9" s="118"/>
      <c r="M9" s="118"/>
      <c r="N9" s="118"/>
      <c r="O9" s="118"/>
      <c r="P9" s="118"/>
      <c r="Q9" s="118"/>
      <c r="R9" s="118"/>
      <c r="S9" s="118"/>
      <c r="T9" s="118"/>
      <c r="U9" s="118"/>
      <c r="V9" s="118"/>
      <c r="W9" s="118"/>
      <c r="X9" s="118"/>
      <c r="Y9" s="118"/>
      <c r="Z9" s="118"/>
    </row>
    <row r="10" spans="1:26" ht="15.75" customHeight="1" x14ac:dyDescent="0.3">
      <c r="A10" s="24"/>
      <c r="B10" s="25" t="s">
        <v>40</v>
      </c>
      <c r="C10" s="24"/>
      <c r="D10" s="24"/>
      <c r="E10" s="24"/>
      <c r="F10" s="24"/>
      <c r="G10" s="118"/>
      <c r="H10" s="118"/>
      <c r="I10" s="118"/>
      <c r="J10" s="118"/>
      <c r="K10" s="118"/>
      <c r="L10" s="118"/>
      <c r="M10" s="118"/>
      <c r="N10" s="118"/>
      <c r="O10" s="118"/>
      <c r="P10" s="118"/>
      <c r="Q10" s="118"/>
      <c r="R10" s="118"/>
      <c r="S10" s="118"/>
      <c r="T10" s="118"/>
      <c r="U10" s="118"/>
      <c r="V10" s="118"/>
      <c r="W10" s="118"/>
      <c r="X10" s="118"/>
      <c r="Y10" s="118"/>
      <c r="Z10" s="118"/>
    </row>
    <row r="11" spans="1:26" ht="15.75" customHeight="1" x14ac:dyDescent="0.3">
      <c r="A11" s="24"/>
      <c r="B11" s="26" t="s">
        <v>41</v>
      </c>
      <c r="C11" s="24"/>
      <c r="D11" s="24"/>
      <c r="E11" s="24"/>
      <c r="F11" s="24"/>
      <c r="G11" s="118"/>
      <c r="H11" s="118"/>
      <c r="I11" s="118"/>
      <c r="J11" s="118"/>
      <c r="K11" s="118"/>
      <c r="L11" s="118"/>
      <c r="M11" s="118"/>
      <c r="N11" s="118"/>
      <c r="O11" s="118"/>
      <c r="P11" s="118"/>
      <c r="Q11" s="118"/>
      <c r="R11" s="118"/>
      <c r="S11" s="118"/>
      <c r="T11" s="118"/>
      <c r="U11" s="118"/>
      <c r="V11" s="118"/>
      <c r="W11" s="118"/>
      <c r="X11" s="118"/>
      <c r="Y11" s="118"/>
      <c r="Z11" s="118"/>
    </row>
    <row r="12" spans="1:26" ht="15.75" customHeight="1" x14ac:dyDescent="0.3">
      <c r="A12" s="24"/>
      <c r="B12" s="26" t="s">
        <v>42</v>
      </c>
      <c r="C12" s="24"/>
      <c r="D12" s="24"/>
      <c r="E12" s="24"/>
      <c r="F12" s="24"/>
      <c r="G12" s="118"/>
      <c r="H12" s="118"/>
      <c r="I12" s="118"/>
      <c r="J12" s="118"/>
      <c r="K12" s="118"/>
      <c r="L12" s="118"/>
      <c r="M12" s="118"/>
      <c r="N12" s="118"/>
      <c r="O12" s="118"/>
      <c r="P12" s="118"/>
      <c r="Q12" s="118"/>
      <c r="R12" s="118"/>
      <c r="S12" s="118"/>
      <c r="T12" s="118"/>
      <c r="U12" s="118"/>
      <c r="V12" s="118"/>
      <c r="W12" s="118"/>
      <c r="X12" s="118"/>
      <c r="Y12" s="118"/>
      <c r="Z12" s="118"/>
    </row>
    <row r="13" spans="1:26" ht="15.75" customHeight="1" x14ac:dyDescent="0.3">
      <c r="A13" s="24"/>
      <c r="B13" s="26" t="s">
        <v>43</v>
      </c>
      <c r="C13" s="24"/>
      <c r="D13" s="24"/>
      <c r="E13" s="24"/>
      <c r="F13" s="24"/>
      <c r="G13" s="118"/>
      <c r="H13" s="118"/>
      <c r="I13" s="118"/>
      <c r="J13" s="118"/>
      <c r="K13" s="118"/>
      <c r="L13" s="118"/>
      <c r="M13" s="118"/>
      <c r="N13" s="118"/>
      <c r="O13" s="118"/>
      <c r="P13" s="118"/>
      <c r="Q13" s="118"/>
      <c r="R13" s="118"/>
      <c r="S13" s="118"/>
      <c r="T13" s="118"/>
      <c r="U13" s="118"/>
      <c r="V13" s="118"/>
      <c r="W13" s="118"/>
      <c r="X13" s="118"/>
      <c r="Y13" s="118"/>
      <c r="Z13" s="118"/>
    </row>
    <row r="14" spans="1:26" ht="15.75" customHeight="1" x14ac:dyDescent="0.3">
      <c r="A14" s="24"/>
      <c r="B14" s="25"/>
      <c r="C14" s="24"/>
      <c r="D14" s="24"/>
      <c r="E14" s="24"/>
      <c r="F14" s="24"/>
      <c r="G14" s="118"/>
      <c r="H14" s="118"/>
      <c r="I14" s="118"/>
      <c r="J14" s="118"/>
      <c r="K14" s="118"/>
      <c r="L14" s="118"/>
      <c r="M14" s="118"/>
      <c r="N14" s="118"/>
      <c r="O14" s="118"/>
      <c r="P14" s="118"/>
      <c r="Q14" s="118"/>
      <c r="R14" s="118"/>
      <c r="S14" s="118"/>
      <c r="T14" s="118"/>
      <c r="U14" s="118"/>
      <c r="V14" s="118"/>
      <c r="W14" s="118"/>
      <c r="X14" s="118"/>
      <c r="Y14" s="118"/>
      <c r="Z14" s="118"/>
    </row>
    <row r="15" spans="1:26" ht="15.75" customHeight="1" x14ac:dyDescent="0.3">
      <c r="A15" s="24"/>
      <c r="B15" s="25" t="s">
        <v>44</v>
      </c>
      <c r="C15" s="24"/>
      <c r="D15" s="24"/>
      <c r="E15" s="24"/>
      <c r="F15" s="24"/>
      <c r="G15" s="118"/>
      <c r="H15" s="118"/>
      <c r="I15" s="118"/>
      <c r="J15" s="118"/>
      <c r="K15" s="118"/>
      <c r="L15" s="118"/>
      <c r="M15" s="118"/>
      <c r="N15" s="118"/>
      <c r="O15" s="118"/>
      <c r="P15" s="118"/>
      <c r="Q15" s="118"/>
      <c r="R15" s="118"/>
      <c r="S15" s="118"/>
      <c r="T15" s="118"/>
      <c r="U15" s="118"/>
      <c r="V15" s="118"/>
      <c r="W15" s="118"/>
      <c r="X15" s="118"/>
      <c r="Y15" s="118"/>
      <c r="Z15" s="118"/>
    </row>
    <row r="16" spans="1:26" ht="15.75" customHeight="1" x14ac:dyDescent="0.3">
      <c r="A16" s="24"/>
      <c r="B16" s="26" t="s">
        <v>45</v>
      </c>
      <c r="C16" s="24"/>
      <c r="D16" s="24"/>
      <c r="E16" s="24"/>
      <c r="F16" s="24"/>
      <c r="G16" s="118"/>
      <c r="H16" s="118"/>
      <c r="I16" s="118"/>
      <c r="J16" s="118"/>
      <c r="K16" s="118"/>
      <c r="L16" s="118"/>
      <c r="M16" s="118"/>
      <c r="N16" s="118"/>
      <c r="O16" s="118"/>
      <c r="P16" s="118"/>
      <c r="Q16" s="118"/>
      <c r="R16" s="118"/>
      <c r="S16" s="118"/>
      <c r="T16" s="118"/>
      <c r="U16" s="118"/>
      <c r="V16" s="118"/>
      <c r="W16" s="118"/>
      <c r="X16" s="118"/>
      <c r="Y16" s="118"/>
      <c r="Z16" s="118"/>
    </row>
    <row r="17" spans="1:26" ht="15.75" customHeight="1" x14ac:dyDescent="0.3">
      <c r="A17" s="24"/>
      <c r="B17" s="26" t="s">
        <v>46</v>
      </c>
      <c r="C17" s="24"/>
      <c r="D17" s="24"/>
      <c r="E17" s="24"/>
      <c r="F17" s="24"/>
      <c r="G17" s="118"/>
      <c r="H17" s="118"/>
      <c r="I17" s="118"/>
      <c r="J17" s="118"/>
      <c r="K17" s="118"/>
      <c r="L17" s="118"/>
      <c r="M17" s="118"/>
      <c r="N17" s="118"/>
      <c r="O17" s="118"/>
      <c r="P17" s="118"/>
      <c r="Q17" s="118"/>
      <c r="R17" s="118"/>
      <c r="S17" s="118"/>
      <c r="T17" s="118"/>
      <c r="U17" s="118"/>
      <c r="V17" s="118"/>
      <c r="W17" s="118"/>
      <c r="X17" s="118"/>
      <c r="Y17" s="118"/>
      <c r="Z17" s="118"/>
    </row>
    <row r="18" spans="1:26" ht="15.6" x14ac:dyDescent="0.3">
      <c r="A18" s="24"/>
      <c r="B18" s="25"/>
      <c r="C18" s="24"/>
      <c r="D18" s="24"/>
      <c r="E18" s="24"/>
      <c r="F18" s="24"/>
      <c r="G18" s="118"/>
      <c r="H18" s="118"/>
      <c r="I18" s="118"/>
      <c r="J18" s="118"/>
      <c r="K18" s="118"/>
      <c r="L18" s="118"/>
      <c r="M18" s="118"/>
      <c r="N18" s="118"/>
      <c r="O18" s="118"/>
      <c r="P18" s="118"/>
      <c r="Q18" s="118"/>
      <c r="R18" s="118"/>
      <c r="S18" s="118"/>
      <c r="T18" s="118"/>
      <c r="U18" s="118"/>
      <c r="V18" s="118"/>
      <c r="W18" s="118"/>
      <c r="X18" s="118"/>
      <c r="Y18" s="118"/>
      <c r="Z18" s="118"/>
    </row>
    <row r="19" spans="1:26" ht="15.6" x14ac:dyDescent="0.3">
      <c r="A19" s="24"/>
      <c r="B19" s="25"/>
      <c r="C19" s="24"/>
      <c r="D19" s="24"/>
      <c r="E19" s="24"/>
      <c r="F19" s="24"/>
      <c r="G19" s="118"/>
      <c r="H19" s="118"/>
      <c r="I19" s="118"/>
      <c r="J19" s="118"/>
      <c r="K19" s="118"/>
      <c r="L19" s="118"/>
      <c r="M19" s="118"/>
      <c r="N19" s="118"/>
      <c r="O19" s="118"/>
      <c r="P19" s="118"/>
      <c r="Q19" s="118"/>
      <c r="R19" s="118"/>
      <c r="S19" s="118"/>
      <c r="T19" s="118"/>
      <c r="U19" s="118"/>
      <c r="V19" s="118"/>
      <c r="W19" s="118"/>
      <c r="X19" s="118"/>
      <c r="Y19" s="118"/>
      <c r="Z19" s="118"/>
    </row>
    <row r="20" spans="1:26" ht="15.6" x14ac:dyDescent="0.3">
      <c r="A20" s="24"/>
      <c r="B20" s="25"/>
      <c r="C20" s="24"/>
      <c r="D20" s="24"/>
      <c r="E20" s="24"/>
      <c r="F20" s="24"/>
      <c r="G20" s="118"/>
      <c r="H20" s="118"/>
      <c r="I20" s="118"/>
      <c r="J20" s="118"/>
      <c r="K20" s="118"/>
      <c r="L20" s="118"/>
      <c r="M20" s="118"/>
      <c r="N20" s="118"/>
      <c r="O20" s="118"/>
      <c r="P20" s="118"/>
      <c r="Q20" s="118"/>
      <c r="R20" s="118"/>
      <c r="S20" s="118"/>
      <c r="T20" s="118"/>
      <c r="U20" s="118"/>
      <c r="V20" s="118"/>
      <c r="W20" s="118"/>
      <c r="X20" s="118"/>
      <c r="Y20" s="118"/>
      <c r="Z20" s="118"/>
    </row>
    <row r="21" spans="1:26" ht="15.6" x14ac:dyDescent="0.3">
      <c r="A21" s="24"/>
      <c r="B21" s="25"/>
      <c r="C21" s="24"/>
      <c r="D21" s="24"/>
      <c r="E21" s="24"/>
      <c r="F21" s="24"/>
      <c r="G21" s="118"/>
      <c r="H21" s="118"/>
      <c r="I21" s="118"/>
      <c r="J21" s="118"/>
      <c r="K21" s="118"/>
      <c r="L21" s="118"/>
      <c r="M21" s="118"/>
      <c r="N21" s="118"/>
      <c r="O21" s="118"/>
      <c r="P21" s="118"/>
      <c r="Q21" s="118"/>
      <c r="R21" s="118"/>
      <c r="S21" s="118"/>
      <c r="T21" s="118"/>
      <c r="U21" s="118"/>
      <c r="V21" s="118"/>
      <c r="W21" s="118"/>
      <c r="X21" s="118"/>
      <c r="Y21" s="118"/>
      <c r="Z21" s="118"/>
    </row>
    <row r="22" spans="1:26" ht="15.6" x14ac:dyDescent="0.3">
      <c r="A22" s="24"/>
      <c r="B22" s="25"/>
      <c r="C22" s="24"/>
      <c r="D22" s="24"/>
      <c r="E22" s="24"/>
      <c r="F22" s="24"/>
      <c r="G22" s="118"/>
      <c r="H22" s="118"/>
      <c r="I22" s="118"/>
      <c r="J22" s="118"/>
      <c r="K22" s="118"/>
      <c r="L22" s="118"/>
      <c r="M22" s="118"/>
      <c r="N22" s="118"/>
      <c r="O22" s="118"/>
      <c r="P22" s="118"/>
      <c r="Q22" s="118"/>
      <c r="R22" s="118"/>
      <c r="S22" s="118"/>
      <c r="T22" s="118"/>
      <c r="U22" s="118"/>
      <c r="V22" s="118"/>
      <c r="W22" s="118"/>
      <c r="X22" s="118"/>
      <c r="Y22" s="118"/>
      <c r="Z22" s="118"/>
    </row>
    <row r="23" spans="1:26" ht="15.6" x14ac:dyDescent="0.3">
      <c r="A23" s="24"/>
      <c r="B23" s="25"/>
      <c r="C23" s="24"/>
      <c r="D23" s="24"/>
      <c r="E23" s="24"/>
      <c r="F23" s="24"/>
      <c r="G23" s="118"/>
      <c r="H23" s="118"/>
      <c r="I23" s="118"/>
      <c r="J23" s="118"/>
      <c r="K23" s="118"/>
      <c r="L23" s="118"/>
      <c r="M23" s="118"/>
      <c r="N23" s="118"/>
      <c r="O23" s="118"/>
      <c r="P23" s="118"/>
      <c r="Q23" s="118"/>
      <c r="R23" s="118"/>
      <c r="S23" s="118"/>
      <c r="T23" s="118"/>
      <c r="U23" s="118"/>
      <c r="V23" s="118"/>
      <c r="W23" s="118"/>
      <c r="X23" s="118"/>
      <c r="Y23" s="118"/>
      <c r="Z23" s="118"/>
    </row>
    <row r="24" spans="1:26" ht="15.6" x14ac:dyDescent="0.3">
      <c r="A24" s="24"/>
      <c r="B24" s="25"/>
      <c r="C24" s="24"/>
      <c r="D24" s="24"/>
      <c r="E24" s="24"/>
      <c r="F24" s="24"/>
      <c r="G24" s="118"/>
      <c r="H24" s="118"/>
      <c r="I24" s="118"/>
      <c r="J24" s="118"/>
      <c r="K24" s="118"/>
      <c r="L24" s="118"/>
      <c r="M24" s="118"/>
      <c r="N24" s="118"/>
      <c r="O24" s="118"/>
      <c r="P24" s="118"/>
      <c r="Q24" s="118"/>
      <c r="R24" s="118"/>
      <c r="S24" s="118"/>
      <c r="T24" s="118"/>
      <c r="U24" s="118"/>
      <c r="V24" s="118"/>
      <c r="W24" s="118"/>
      <c r="X24" s="118"/>
      <c r="Y24" s="118"/>
      <c r="Z24" s="118"/>
    </row>
    <row r="25" spans="1:26" x14ac:dyDescent="0.3">
      <c r="A25" s="118"/>
      <c r="B25" s="2"/>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x14ac:dyDescent="0.3">
      <c r="A26" s="118"/>
      <c r="B26" s="2"/>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x14ac:dyDescent="0.3">
      <c r="A27" s="118"/>
      <c r="B27" s="2"/>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row>
    <row r="28" spans="1:26" x14ac:dyDescent="0.3">
      <c r="A28" s="118"/>
      <c r="B28" s="2"/>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x14ac:dyDescent="0.3">
      <c r="A29" s="118"/>
      <c r="B29" s="2"/>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x14ac:dyDescent="0.3">
      <c r="A30" s="118"/>
      <c r="B30" s="2"/>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x14ac:dyDescent="0.3">
      <c r="A31" s="118"/>
      <c r="B31" s="2"/>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x14ac:dyDescent="0.3">
      <c r="A32" s="118"/>
      <c r="B32" s="2"/>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x14ac:dyDescent="0.3">
      <c r="A33" s="118"/>
      <c r="B33" s="2"/>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row>
    <row r="34" spans="1:26" x14ac:dyDescent="0.3">
      <c r="A34" s="118"/>
      <c r="B34" s="2"/>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x14ac:dyDescent="0.3">
      <c r="A35" s="118"/>
      <c r="B35" s="2"/>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x14ac:dyDescent="0.3">
      <c r="A36" s="118"/>
      <c r="B36" s="2"/>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x14ac:dyDescent="0.3">
      <c r="A37" s="118"/>
      <c r="B37" s="2"/>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x14ac:dyDescent="0.3">
      <c r="A38" s="118"/>
      <c r="B38" s="2"/>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row>
    <row r="39" spans="1:26" x14ac:dyDescent="0.3">
      <c r="A39" s="118"/>
      <c r="B39" s="2"/>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spans="1:26" x14ac:dyDescent="0.3">
      <c r="A40" s="118"/>
      <c r="B40" s="2"/>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spans="1:26" x14ac:dyDescent="0.3">
      <c r="A41" s="118"/>
      <c r="B41" s="2"/>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1:26" x14ac:dyDescent="0.3">
      <c r="A42" s="118"/>
      <c r="B42" s="2"/>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x14ac:dyDescent="0.3">
      <c r="A43" s="118"/>
      <c r="B43" s="2"/>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x14ac:dyDescent="0.3">
      <c r="A44" s="118"/>
      <c r="B44" s="2"/>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x14ac:dyDescent="0.3">
      <c r="A45" s="118"/>
      <c r="B45" s="2"/>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x14ac:dyDescent="0.3">
      <c r="A46" s="118"/>
      <c r="B46" s="2"/>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x14ac:dyDescent="0.3">
      <c r="A47" s="118"/>
      <c r="B47" s="2"/>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x14ac:dyDescent="0.3">
      <c r="A48" s="118"/>
      <c r="B48" s="2"/>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x14ac:dyDescent="0.3">
      <c r="A49" s="118"/>
      <c r="B49" s="2"/>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x14ac:dyDescent="0.3">
      <c r="A50" s="118"/>
      <c r="B50" s="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x14ac:dyDescent="0.3">
      <c r="A51" s="118"/>
      <c r="B51" s="2"/>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x14ac:dyDescent="0.3">
      <c r="A52" s="118"/>
      <c r="B52" s="2"/>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x14ac:dyDescent="0.3">
      <c r="A53" s="118"/>
      <c r="B53" s="2"/>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x14ac:dyDescent="0.3">
      <c r="A54" s="118"/>
      <c r="B54" s="2"/>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x14ac:dyDescent="0.3">
      <c r="A55" s="118"/>
      <c r="B55" s="2"/>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x14ac:dyDescent="0.3">
      <c r="A56" s="118"/>
      <c r="B56" s="2"/>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x14ac:dyDescent="0.3">
      <c r="A57" s="118"/>
      <c r="B57" s="2"/>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x14ac:dyDescent="0.3">
      <c r="A58" s="118"/>
      <c r="B58" s="2"/>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sheetData>
  <mergeCells count="1">
    <mergeCell ref="B3:G3"/>
  </mergeCells>
  <phoneticPr fontId="5" type="noConversion"/>
  <hyperlinks>
    <hyperlink ref="B6" location="'S1_2_2_-_Other_goods'!A1" display="S1.2.2 - Other goods" xr:uid="{00000000-0004-0000-0200-000000000000}"/>
    <hyperlink ref="B7" location="'S1_4_1_-_Employment'!A1" display="S1.4.1 - Employment" xr:uid="{00000000-0004-0000-0200-000001000000}"/>
    <hyperlink ref="B8" location="'S1_4_2_-_Turnover'!A1" display="S1.4.2 - Turnover" xr:uid="{00000000-0004-0000-0200-000002000000}"/>
    <hyperlink ref="B11" location="'S2_1_1_-_Purchases'!A1" display="S2.1.1 - Purchases" xr:uid="{00000000-0004-0000-0200-000003000000}"/>
    <hyperlink ref="B12" location="'S2_1_3_-_Purchases_before_POI'!A1" display="S2.1.3 - Purchases before POI" xr:uid="{00000000-0004-0000-0200-000004000000}"/>
    <hyperlink ref="B13" location="'S2_1_4_-_Stocks'!A1" display="S2.1.4 - Stocks" xr:uid="{00000000-0004-0000-0200-000005000000}"/>
    <hyperlink ref="B16" location="'S3_2_-_Sales_to_ind__customers'!A1" display="S3.2 Sales to independent customers in the UK for POI" xr:uid="{00000000-0004-0000-0200-000006000000}"/>
    <hyperlink ref="B17" location="'S3_3_-_Sales_to_assoc__parties'!A1" display="S3.3 Sales to associated parties in the UK for POI" xr:uid="{00000000-0004-0000-0200-000007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A0FF-3A61-463D-B137-4F094C09EF1F}">
  <sheetPr>
    <tabColor theme="9" tint="0.79998168889431442"/>
  </sheetPr>
  <dimension ref="A1:J48"/>
  <sheetViews>
    <sheetView showGridLines="0" zoomScale="70" zoomScaleNormal="70" workbookViewId="0">
      <selection activeCell="C15" sqref="C15"/>
    </sheetView>
  </sheetViews>
  <sheetFormatPr defaultColWidth="9" defaultRowHeight="13.8" x14ac:dyDescent="0.3"/>
  <cols>
    <col min="1" max="1" width="9" style="143" customWidth="1"/>
    <col min="2" max="4" width="21.5546875" style="143" customWidth="1"/>
    <col min="5" max="5" width="25.6640625" style="143" customWidth="1"/>
    <col min="6" max="7" width="9" style="143" customWidth="1"/>
    <col min="8" max="16384" width="9" style="143"/>
  </cols>
  <sheetData>
    <row r="1" spans="1:10" s="65" customFormat="1" ht="15" customHeight="1" x14ac:dyDescent="0.3">
      <c r="A1" s="3"/>
      <c r="B1" s="1" t="s">
        <v>28</v>
      </c>
      <c r="C1" s="3"/>
      <c r="D1" s="3"/>
      <c r="E1" s="3"/>
      <c r="F1" s="3"/>
    </row>
    <row r="2" spans="1:10" s="144" customFormat="1" ht="15" customHeight="1" thickBot="1" x14ac:dyDescent="0.35">
      <c r="A2" s="3"/>
      <c r="B2" s="3"/>
      <c r="C2" s="3"/>
      <c r="D2" s="3"/>
      <c r="E2" s="3"/>
      <c r="F2" s="3"/>
      <c r="G2" s="65"/>
      <c r="H2" s="65"/>
      <c r="I2" s="65"/>
      <c r="J2" s="65"/>
    </row>
    <row r="3" spans="1:10" s="146" customFormat="1" ht="20.100000000000001" customHeight="1" thickBot="1" x14ac:dyDescent="0.35">
      <c r="A3" s="59"/>
      <c r="B3" s="378" t="s">
        <v>29</v>
      </c>
      <c r="C3" s="378"/>
      <c r="D3" s="378"/>
      <c r="E3" s="59"/>
      <c r="F3" s="59"/>
      <c r="G3" s="145"/>
      <c r="H3" s="145"/>
      <c r="I3" s="145"/>
      <c r="J3" s="145"/>
    </row>
    <row r="4" spans="1:10" s="144" customFormat="1" x14ac:dyDescent="0.3">
      <c r="A4" s="3"/>
      <c r="B4" s="13" t="s">
        <v>1</v>
      </c>
      <c r="C4" s="379" t="s">
        <v>180</v>
      </c>
      <c r="D4" s="379"/>
      <c r="E4" s="3"/>
      <c r="F4" s="3"/>
      <c r="G4" s="65"/>
      <c r="H4" s="65"/>
      <c r="I4" s="65"/>
      <c r="J4" s="65"/>
    </row>
    <row r="5" spans="1:10" s="144" customFormat="1" ht="14.4" thickBot="1" x14ac:dyDescent="0.35">
      <c r="A5" s="3"/>
      <c r="B5" s="14" t="s">
        <v>3</v>
      </c>
      <c r="C5" s="376" t="s">
        <v>179</v>
      </c>
      <c r="D5" s="376"/>
      <c r="E5" s="3"/>
      <c r="F5" s="3"/>
      <c r="G5" s="65"/>
      <c r="H5" s="65"/>
      <c r="I5" s="65"/>
      <c r="J5" s="65"/>
    </row>
    <row r="6" spans="1:10" s="144" customFormat="1" ht="14.4" thickBot="1" x14ac:dyDescent="0.35">
      <c r="A6" s="3"/>
      <c r="B6" s="3"/>
      <c r="C6" s="3"/>
      <c r="D6" s="3"/>
      <c r="E6" s="3"/>
      <c r="F6" s="3"/>
      <c r="G6" s="65"/>
      <c r="H6" s="65"/>
      <c r="I6" s="65"/>
      <c r="J6" s="65"/>
    </row>
    <row r="7" spans="1:10" s="144" customFormat="1" ht="15" customHeight="1" thickBot="1" x14ac:dyDescent="0.35">
      <c r="A7" s="3"/>
      <c r="B7" s="380" t="s">
        <v>30</v>
      </c>
      <c r="C7" s="380"/>
      <c r="D7" s="380"/>
      <c r="E7" s="380"/>
      <c r="F7" s="3"/>
      <c r="G7" s="65"/>
      <c r="H7" s="65"/>
      <c r="I7" s="65"/>
      <c r="J7" s="65"/>
    </row>
    <row r="8" spans="1:10" s="144" customFormat="1" ht="42" thickBot="1" x14ac:dyDescent="0.35">
      <c r="A8" s="3"/>
      <c r="B8" s="138" t="s">
        <v>31</v>
      </c>
      <c r="C8" s="139" t="s">
        <v>32</v>
      </c>
      <c r="D8" s="139" t="s">
        <v>33</v>
      </c>
      <c r="E8" s="140" t="s">
        <v>34</v>
      </c>
      <c r="F8" s="3"/>
      <c r="G8" s="65"/>
      <c r="H8" s="65"/>
      <c r="I8" s="65"/>
      <c r="J8" s="65"/>
    </row>
    <row r="9" spans="1:10" s="144" customFormat="1" ht="28.2" thickBot="1" x14ac:dyDescent="0.35">
      <c r="A9" s="3"/>
      <c r="B9" s="284" t="s">
        <v>169</v>
      </c>
      <c r="C9" s="285" t="s">
        <v>170</v>
      </c>
      <c r="D9" s="286" t="s">
        <v>171</v>
      </c>
      <c r="E9" s="287" t="s">
        <v>172</v>
      </c>
      <c r="F9" s="3"/>
      <c r="G9" s="65"/>
      <c r="H9" s="65"/>
      <c r="I9" s="65"/>
      <c r="J9" s="65"/>
    </row>
    <row r="10" spans="1:10" s="144" customFormat="1" ht="15" customHeight="1" thickBot="1" x14ac:dyDescent="0.35">
      <c r="A10" s="3"/>
      <c r="B10" s="22"/>
      <c r="C10" s="141"/>
      <c r="D10" s="141"/>
      <c r="E10" s="142"/>
      <c r="F10" s="3"/>
      <c r="G10" s="65"/>
      <c r="H10" s="65"/>
      <c r="I10" s="65"/>
      <c r="J10" s="65"/>
    </row>
    <row r="11" spans="1:10" s="144" customFormat="1" x14ac:dyDescent="0.3">
      <c r="A11" s="3"/>
      <c r="B11" s="3"/>
      <c r="C11" s="3"/>
      <c r="D11" s="3"/>
      <c r="E11" s="3"/>
      <c r="F11" s="3"/>
      <c r="G11" s="65"/>
      <c r="H11" s="65"/>
      <c r="I11" s="65"/>
      <c r="J11" s="65"/>
    </row>
    <row r="12" spans="1:10" s="144" customFormat="1" x14ac:dyDescent="0.3">
      <c r="A12" s="3"/>
      <c r="B12" s="3"/>
      <c r="C12" s="3"/>
      <c r="D12" s="3"/>
      <c r="E12" s="3"/>
      <c r="F12" s="3"/>
      <c r="G12" s="65"/>
      <c r="H12" s="65"/>
      <c r="I12" s="65"/>
      <c r="J12" s="65"/>
    </row>
    <row r="13" spans="1:10" s="144" customFormat="1" x14ac:dyDescent="0.3">
      <c r="A13" s="3"/>
      <c r="B13" s="3"/>
      <c r="C13" s="3"/>
      <c r="D13" s="3"/>
      <c r="E13" s="3"/>
      <c r="F13" s="3"/>
      <c r="G13" s="65"/>
      <c r="H13" s="65"/>
      <c r="I13" s="65"/>
      <c r="J13" s="65"/>
    </row>
    <row r="14" spans="1:10" s="144" customFormat="1" x14ac:dyDescent="0.3">
      <c r="A14" s="3"/>
      <c r="B14" s="3"/>
      <c r="C14" s="3"/>
      <c r="D14" s="3"/>
      <c r="E14" s="3"/>
      <c r="F14" s="3"/>
      <c r="G14" s="65"/>
      <c r="H14" s="65"/>
      <c r="I14" s="65"/>
      <c r="J14" s="65"/>
    </row>
    <row r="15" spans="1:10" s="144" customFormat="1" x14ac:dyDescent="0.3">
      <c r="A15" s="3"/>
      <c r="B15" s="3"/>
      <c r="C15" s="3"/>
      <c r="D15" s="3"/>
      <c r="E15" s="3"/>
      <c r="F15" s="3"/>
      <c r="G15" s="65"/>
      <c r="H15" s="65"/>
      <c r="I15" s="65"/>
      <c r="J15" s="65"/>
    </row>
    <row r="16" spans="1:10" s="144" customFormat="1" x14ac:dyDescent="0.3">
      <c r="A16" s="3"/>
      <c r="B16" s="3"/>
      <c r="C16" s="3"/>
      <c r="D16" s="3"/>
      <c r="E16" s="3"/>
      <c r="F16" s="3"/>
      <c r="G16" s="65"/>
      <c r="H16" s="65"/>
      <c r="I16" s="65"/>
      <c r="J16" s="65"/>
    </row>
    <row r="17" spans="1:10" s="144" customFormat="1" x14ac:dyDescent="0.3">
      <c r="A17" s="3"/>
      <c r="B17" s="3"/>
      <c r="C17" s="3"/>
      <c r="D17" s="3"/>
      <c r="E17" s="3"/>
      <c r="F17" s="3"/>
      <c r="G17" s="65"/>
      <c r="H17" s="65"/>
      <c r="I17" s="65"/>
      <c r="J17" s="65"/>
    </row>
    <row r="18" spans="1:10" s="144" customFormat="1" x14ac:dyDescent="0.3">
      <c r="A18" s="3"/>
      <c r="B18" s="3"/>
      <c r="C18" s="3"/>
      <c r="D18" s="3"/>
      <c r="E18" s="3"/>
      <c r="F18" s="3"/>
      <c r="G18" s="65"/>
      <c r="H18" s="65"/>
      <c r="I18" s="65"/>
      <c r="J18" s="65"/>
    </row>
    <row r="19" spans="1:10" s="144" customFormat="1" x14ac:dyDescent="0.3">
      <c r="A19" s="3"/>
      <c r="B19" s="3"/>
      <c r="C19" s="3"/>
      <c r="D19" s="3"/>
      <c r="E19" s="3"/>
      <c r="F19" s="3"/>
      <c r="G19" s="65"/>
      <c r="H19" s="65"/>
      <c r="I19" s="65"/>
      <c r="J19" s="65"/>
    </row>
    <row r="20" spans="1:10" s="144" customFormat="1" x14ac:dyDescent="0.3">
      <c r="A20" s="3"/>
      <c r="B20" s="3"/>
      <c r="C20" s="3"/>
      <c r="D20" s="3"/>
      <c r="E20" s="3"/>
      <c r="F20" s="3"/>
      <c r="G20" s="65"/>
      <c r="H20" s="65"/>
      <c r="I20" s="65"/>
      <c r="J20" s="65"/>
    </row>
    <row r="21" spans="1:10" s="144" customFormat="1" x14ac:dyDescent="0.3">
      <c r="A21" s="3"/>
      <c r="B21" s="3"/>
      <c r="C21" s="3"/>
      <c r="D21" s="3"/>
      <c r="E21" s="3"/>
      <c r="F21" s="3"/>
      <c r="G21" s="65"/>
      <c r="H21" s="65"/>
      <c r="I21" s="65"/>
      <c r="J21" s="65"/>
    </row>
    <row r="22" spans="1:10" s="144" customFormat="1" x14ac:dyDescent="0.3">
      <c r="A22" s="3"/>
      <c r="B22" s="3"/>
      <c r="C22" s="3"/>
      <c r="D22" s="3"/>
      <c r="E22" s="3"/>
      <c r="F22" s="3"/>
      <c r="G22" s="65"/>
      <c r="H22" s="65"/>
      <c r="I22" s="65"/>
      <c r="J22" s="65"/>
    </row>
    <row r="23" spans="1:10" s="144" customFormat="1" x14ac:dyDescent="0.3">
      <c r="A23" s="3"/>
      <c r="B23" s="3"/>
      <c r="C23" s="3"/>
      <c r="D23" s="3"/>
      <c r="E23" s="3"/>
      <c r="F23" s="3"/>
      <c r="G23" s="65"/>
      <c r="H23" s="65"/>
      <c r="I23" s="65"/>
      <c r="J23" s="65"/>
    </row>
    <row r="24" spans="1:10" s="144" customFormat="1" x14ac:dyDescent="0.3">
      <c r="A24" s="3"/>
      <c r="B24" s="3"/>
      <c r="C24" s="3"/>
      <c r="D24" s="3"/>
      <c r="E24" s="3"/>
      <c r="F24" s="3"/>
      <c r="G24" s="65"/>
      <c r="H24" s="65"/>
      <c r="I24" s="65"/>
      <c r="J24" s="65"/>
    </row>
    <row r="25" spans="1:10" s="144" customFormat="1" x14ac:dyDescent="0.3">
      <c r="A25" s="3"/>
      <c r="B25" s="3"/>
      <c r="C25" s="3"/>
      <c r="D25" s="3"/>
      <c r="E25" s="3"/>
      <c r="F25" s="3"/>
      <c r="G25" s="65"/>
      <c r="H25" s="65"/>
      <c r="I25" s="65"/>
      <c r="J25" s="65"/>
    </row>
    <row r="26" spans="1:10" s="144" customFormat="1" x14ac:dyDescent="0.3">
      <c r="A26" s="3"/>
      <c r="B26" s="3"/>
      <c r="C26" s="3"/>
      <c r="D26" s="3"/>
      <c r="E26" s="3"/>
      <c r="F26" s="3"/>
      <c r="G26" s="65"/>
      <c r="H26" s="65"/>
      <c r="I26" s="65"/>
      <c r="J26" s="65"/>
    </row>
    <row r="27" spans="1:10" s="144" customFormat="1" x14ac:dyDescent="0.3">
      <c r="A27" s="3"/>
      <c r="B27" s="3"/>
      <c r="C27" s="3"/>
      <c r="D27" s="3"/>
      <c r="E27" s="3"/>
      <c r="F27" s="3"/>
      <c r="G27" s="65"/>
      <c r="H27" s="65"/>
      <c r="I27" s="65"/>
      <c r="J27" s="65"/>
    </row>
    <row r="28" spans="1:10" s="144" customFormat="1" x14ac:dyDescent="0.3">
      <c r="A28" s="3"/>
      <c r="B28" s="3"/>
      <c r="C28" s="3"/>
      <c r="D28" s="3"/>
      <c r="E28" s="3"/>
      <c r="F28" s="3"/>
      <c r="G28" s="65"/>
      <c r="H28" s="65"/>
      <c r="I28" s="65"/>
      <c r="J28" s="65"/>
    </row>
    <row r="29" spans="1:10" s="144" customFormat="1" x14ac:dyDescent="0.3">
      <c r="A29" s="3"/>
      <c r="B29" s="3"/>
      <c r="C29" s="3"/>
      <c r="D29" s="3"/>
      <c r="E29" s="3"/>
      <c r="F29" s="3"/>
      <c r="G29" s="65"/>
      <c r="H29" s="65"/>
      <c r="I29" s="65"/>
      <c r="J29" s="65"/>
    </row>
    <row r="30" spans="1:10" s="144" customFormat="1" x14ac:dyDescent="0.3">
      <c r="A30" s="3"/>
      <c r="B30" s="3"/>
      <c r="C30" s="3"/>
      <c r="D30" s="3"/>
      <c r="E30" s="3"/>
      <c r="F30" s="3"/>
      <c r="G30" s="65"/>
      <c r="H30" s="65"/>
      <c r="I30" s="65"/>
      <c r="J30" s="65"/>
    </row>
    <row r="31" spans="1:10" s="144" customFormat="1" x14ac:dyDescent="0.3">
      <c r="A31" s="3"/>
      <c r="B31" s="3"/>
      <c r="C31" s="3"/>
      <c r="D31" s="3"/>
      <c r="E31" s="3"/>
      <c r="F31" s="3"/>
      <c r="G31" s="65"/>
      <c r="H31" s="65"/>
      <c r="I31" s="65"/>
      <c r="J31" s="65"/>
    </row>
    <row r="32" spans="1:10" s="144" customFormat="1" x14ac:dyDescent="0.3">
      <c r="A32" s="3"/>
      <c r="B32" s="3"/>
      <c r="C32" s="3"/>
      <c r="D32" s="3"/>
      <c r="E32" s="3"/>
      <c r="F32" s="3"/>
      <c r="G32" s="65"/>
      <c r="H32" s="65"/>
      <c r="I32" s="65"/>
      <c r="J32" s="65"/>
    </row>
    <row r="33" spans="1:10" s="144" customFormat="1" x14ac:dyDescent="0.3">
      <c r="A33" s="3"/>
      <c r="B33" s="3"/>
      <c r="C33" s="3"/>
      <c r="D33" s="3"/>
      <c r="E33" s="3"/>
      <c r="F33" s="3"/>
      <c r="G33" s="65"/>
      <c r="H33" s="65"/>
      <c r="I33" s="65"/>
      <c r="J33" s="65"/>
    </row>
    <row r="34" spans="1:10" s="144" customFormat="1" x14ac:dyDescent="0.3">
      <c r="A34" s="65"/>
      <c r="B34" s="65"/>
      <c r="C34" s="65"/>
      <c r="D34" s="65"/>
      <c r="E34" s="65"/>
      <c r="F34" s="65"/>
      <c r="G34" s="65"/>
      <c r="H34" s="65"/>
      <c r="I34" s="65"/>
      <c r="J34" s="65"/>
    </row>
    <row r="35" spans="1:10" s="144" customFormat="1" x14ac:dyDescent="0.3">
      <c r="A35" s="65"/>
      <c r="B35" s="65"/>
      <c r="C35" s="65"/>
      <c r="D35" s="65"/>
      <c r="E35" s="65"/>
      <c r="F35" s="65"/>
      <c r="G35" s="65"/>
      <c r="H35" s="65"/>
      <c r="I35" s="65"/>
      <c r="J35" s="65"/>
    </row>
    <row r="36" spans="1:10" s="144" customFormat="1" x14ac:dyDescent="0.3">
      <c r="A36" s="65"/>
      <c r="B36" s="65"/>
      <c r="C36" s="65"/>
      <c r="D36" s="65"/>
      <c r="E36" s="65"/>
      <c r="F36" s="65"/>
      <c r="G36" s="65"/>
      <c r="H36" s="65"/>
      <c r="I36" s="65"/>
      <c r="J36" s="65"/>
    </row>
    <row r="37" spans="1:10" s="144" customFormat="1" x14ac:dyDescent="0.3">
      <c r="A37" s="65"/>
      <c r="B37" s="65"/>
      <c r="C37" s="65"/>
      <c r="D37" s="65"/>
      <c r="E37" s="65"/>
      <c r="F37" s="65"/>
      <c r="G37" s="65"/>
      <c r="H37" s="65"/>
      <c r="I37" s="65"/>
      <c r="J37" s="65"/>
    </row>
    <row r="38" spans="1:10" s="144" customFormat="1" x14ac:dyDescent="0.3">
      <c r="A38" s="65"/>
      <c r="B38" s="65"/>
      <c r="C38" s="65"/>
      <c r="D38" s="65"/>
      <c r="E38" s="65"/>
      <c r="F38" s="65"/>
      <c r="G38" s="65"/>
      <c r="H38" s="65"/>
      <c r="I38" s="65"/>
      <c r="J38" s="65"/>
    </row>
    <row r="39" spans="1:10" s="144" customFormat="1" x14ac:dyDescent="0.3">
      <c r="A39" s="65"/>
      <c r="B39" s="65"/>
      <c r="C39" s="65"/>
      <c r="D39" s="65"/>
      <c r="E39" s="65"/>
      <c r="F39" s="65"/>
      <c r="G39" s="65"/>
      <c r="H39" s="65"/>
      <c r="I39" s="65"/>
      <c r="J39" s="65"/>
    </row>
    <row r="40" spans="1:10" s="144" customFormat="1" x14ac:dyDescent="0.3">
      <c r="A40" s="65"/>
      <c r="B40" s="65"/>
      <c r="C40" s="65"/>
      <c r="D40" s="65"/>
      <c r="E40" s="65"/>
      <c r="F40" s="65"/>
      <c r="G40" s="65"/>
      <c r="H40" s="65"/>
      <c r="I40" s="65"/>
      <c r="J40" s="65"/>
    </row>
    <row r="41" spans="1:10" s="144" customFormat="1" x14ac:dyDescent="0.3">
      <c r="A41" s="65"/>
      <c r="B41" s="65"/>
      <c r="C41" s="65"/>
      <c r="D41" s="65"/>
      <c r="E41" s="65"/>
      <c r="F41" s="65"/>
      <c r="G41" s="65"/>
      <c r="H41" s="65"/>
      <c r="I41" s="65"/>
      <c r="J41" s="65"/>
    </row>
    <row r="42" spans="1:10" s="144" customFormat="1" x14ac:dyDescent="0.3">
      <c r="A42" s="65"/>
      <c r="B42" s="65"/>
      <c r="C42" s="65"/>
      <c r="D42" s="65"/>
      <c r="E42" s="65"/>
      <c r="F42" s="65"/>
      <c r="G42" s="65"/>
      <c r="H42" s="65"/>
      <c r="I42" s="65"/>
      <c r="J42" s="65"/>
    </row>
    <row r="43" spans="1:10" s="144" customFormat="1" x14ac:dyDescent="0.3">
      <c r="A43" s="65"/>
      <c r="B43" s="65"/>
      <c r="C43" s="65"/>
      <c r="D43" s="65"/>
      <c r="E43" s="65"/>
      <c r="F43" s="65"/>
      <c r="G43" s="65"/>
      <c r="H43" s="65"/>
      <c r="I43" s="65"/>
      <c r="J43" s="65"/>
    </row>
    <row r="44" spans="1:10" s="144" customFormat="1" x14ac:dyDescent="0.3">
      <c r="A44" s="65"/>
      <c r="B44" s="65"/>
      <c r="C44" s="65"/>
      <c r="D44" s="65"/>
      <c r="E44" s="65"/>
      <c r="F44" s="65"/>
      <c r="G44" s="65"/>
      <c r="H44" s="65"/>
      <c r="I44" s="65"/>
      <c r="J44" s="65"/>
    </row>
    <row r="45" spans="1:10" s="144" customFormat="1" x14ac:dyDescent="0.3">
      <c r="A45" s="65"/>
      <c r="B45" s="65"/>
      <c r="C45" s="65"/>
      <c r="D45" s="65"/>
      <c r="E45" s="65"/>
      <c r="F45" s="65"/>
      <c r="G45" s="65"/>
      <c r="H45" s="65"/>
      <c r="I45" s="65"/>
      <c r="J45" s="65"/>
    </row>
    <row r="46" spans="1:10" s="144" customFormat="1" x14ac:dyDescent="0.3">
      <c r="A46" s="65"/>
      <c r="B46" s="65"/>
      <c r="C46" s="65"/>
      <c r="D46" s="65"/>
      <c r="E46" s="65"/>
      <c r="F46" s="65"/>
      <c r="G46" s="65"/>
      <c r="H46" s="65"/>
      <c r="I46" s="65"/>
      <c r="J46" s="65"/>
    </row>
    <row r="47" spans="1:10" s="144" customFormat="1" x14ac:dyDescent="0.3">
      <c r="A47" s="65"/>
      <c r="B47" s="65"/>
      <c r="C47" s="65"/>
      <c r="D47" s="65"/>
      <c r="E47" s="65"/>
      <c r="F47" s="65"/>
      <c r="G47" s="65"/>
      <c r="H47" s="65"/>
      <c r="I47" s="65"/>
      <c r="J47" s="65"/>
    </row>
    <row r="48" spans="1:10" s="144" customFormat="1" x14ac:dyDescent="0.3">
      <c r="A48" s="65"/>
      <c r="B48" s="65"/>
      <c r="C48" s="65"/>
      <c r="D48" s="65"/>
      <c r="E48" s="65"/>
      <c r="F48" s="65"/>
      <c r="G48" s="65"/>
      <c r="H48" s="65"/>
      <c r="I48" s="65"/>
      <c r="J48" s="65"/>
    </row>
  </sheetData>
  <mergeCells count="4">
    <mergeCell ref="B3:D3"/>
    <mergeCell ref="C4:D4"/>
    <mergeCell ref="C5:D5"/>
    <mergeCell ref="B7:E7"/>
  </mergeCells>
  <phoneticPr fontId="5" type="noConversion"/>
  <hyperlinks>
    <hyperlink ref="B1" location="Contents!A1" display="Back to Contents" xr:uid="{F74399F2-DF3E-40FC-B7DE-0231A6172E82}"/>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2D5B-705F-4288-A175-3A9D46EEE20F}">
  <sheetPr>
    <tabColor theme="9" tint="0.79998168889431442"/>
  </sheetPr>
  <dimension ref="A1:S103"/>
  <sheetViews>
    <sheetView showGridLines="0" zoomScale="70" zoomScaleNormal="70" workbookViewId="0">
      <selection activeCell="D10" sqref="D10"/>
    </sheetView>
  </sheetViews>
  <sheetFormatPr defaultColWidth="9" defaultRowHeight="13.8" x14ac:dyDescent="0.3"/>
  <cols>
    <col min="1" max="1" width="9" style="143" customWidth="1"/>
    <col min="2" max="2" width="33.44140625" style="143" customWidth="1"/>
    <col min="3" max="3" width="24" style="143" customWidth="1"/>
    <col min="4" max="5" width="21.5546875" style="143" customWidth="1"/>
    <col min="6" max="6" width="21.5546875" style="295" customWidth="1"/>
    <col min="7" max="7" width="12.88671875" style="143" customWidth="1"/>
    <col min="8" max="8" width="9" style="143" customWidth="1"/>
    <col min="9" max="16384" width="9" style="143"/>
  </cols>
  <sheetData>
    <row r="1" spans="1:19" s="65" customFormat="1" ht="15" customHeight="1" x14ac:dyDescent="0.3">
      <c r="A1" s="3"/>
      <c r="B1" s="1" t="s">
        <v>28</v>
      </c>
      <c r="C1" s="3"/>
      <c r="D1" s="3"/>
      <c r="E1" s="3"/>
      <c r="F1" s="288"/>
    </row>
    <row r="2" spans="1:19" s="144" customFormat="1" ht="15" customHeight="1" thickBot="1" x14ac:dyDescent="0.35">
      <c r="A2" s="3"/>
      <c r="B2" s="3"/>
      <c r="C2" s="3"/>
      <c r="D2" s="3"/>
      <c r="E2" s="3"/>
      <c r="F2" s="288"/>
      <c r="G2" s="65"/>
      <c r="H2" s="65"/>
      <c r="I2" s="65"/>
      <c r="J2" s="65"/>
      <c r="K2" s="65"/>
      <c r="L2" s="65"/>
      <c r="M2" s="65"/>
      <c r="N2" s="65"/>
      <c r="O2" s="65"/>
      <c r="P2" s="65"/>
      <c r="Q2" s="65"/>
      <c r="R2" s="65"/>
      <c r="S2" s="143"/>
    </row>
    <row r="3" spans="1:19" s="146" customFormat="1" ht="20.100000000000001" customHeight="1" thickBot="1" x14ac:dyDescent="0.35">
      <c r="A3" s="59"/>
      <c r="B3" s="381" t="s">
        <v>47</v>
      </c>
      <c r="C3" s="382"/>
      <c r="D3" s="383"/>
      <c r="E3" s="59"/>
      <c r="F3" s="289"/>
      <c r="G3" s="145"/>
      <c r="H3" s="145"/>
      <c r="I3" s="145"/>
      <c r="J3" s="145"/>
      <c r="K3" s="145"/>
      <c r="L3" s="145"/>
      <c r="M3" s="145"/>
      <c r="N3" s="145"/>
      <c r="O3" s="145"/>
      <c r="P3" s="145"/>
      <c r="Q3" s="145"/>
      <c r="R3" s="145"/>
      <c r="S3" s="145"/>
    </row>
    <row r="4" spans="1:19" s="144" customFormat="1" x14ac:dyDescent="0.3">
      <c r="A4" s="3"/>
      <c r="B4" s="20" t="s">
        <v>1</v>
      </c>
      <c r="C4" s="384" t="s">
        <v>180</v>
      </c>
      <c r="D4" s="384"/>
      <c r="E4" s="3"/>
      <c r="F4" s="288"/>
      <c r="G4" s="65"/>
      <c r="H4" s="65"/>
      <c r="I4" s="65"/>
      <c r="J4" s="65"/>
      <c r="K4" s="65"/>
      <c r="L4" s="65"/>
      <c r="M4" s="65"/>
      <c r="N4" s="65"/>
      <c r="O4" s="65"/>
      <c r="P4" s="65"/>
      <c r="Q4" s="65"/>
      <c r="R4" s="65"/>
      <c r="S4" s="65"/>
    </row>
    <row r="5" spans="1:19" s="144" customFormat="1" ht="14.4" thickBot="1" x14ac:dyDescent="0.35">
      <c r="A5" s="3"/>
      <c r="B5" s="21" t="s">
        <v>3</v>
      </c>
      <c r="C5" s="385" t="s">
        <v>179</v>
      </c>
      <c r="D5" s="385"/>
      <c r="E5" s="3"/>
      <c r="F5" s="288"/>
      <c r="G5" s="65"/>
      <c r="H5" s="65"/>
      <c r="I5" s="65"/>
      <c r="J5" s="65"/>
      <c r="K5" s="65"/>
      <c r="L5" s="65"/>
      <c r="M5" s="65"/>
      <c r="N5" s="65"/>
      <c r="O5" s="65"/>
      <c r="P5" s="65"/>
      <c r="Q5" s="65"/>
      <c r="R5" s="65"/>
      <c r="S5" s="65"/>
    </row>
    <row r="6" spans="1:19" s="144" customFormat="1" ht="14.4" thickBot="1" x14ac:dyDescent="0.35">
      <c r="A6" s="3"/>
      <c r="B6" s="3"/>
      <c r="C6" s="3"/>
      <c r="D6" s="3"/>
      <c r="E6" s="3"/>
      <c r="F6" s="288"/>
      <c r="G6" s="65"/>
      <c r="H6" s="65"/>
      <c r="I6" s="65"/>
      <c r="J6" s="65"/>
      <c r="K6" s="65"/>
      <c r="L6" s="65"/>
      <c r="M6" s="65"/>
      <c r="N6" s="65"/>
      <c r="O6" s="65"/>
      <c r="P6" s="65"/>
      <c r="Q6" s="65"/>
      <c r="R6" s="65"/>
      <c r="S6" s="65"/>
    </row>
    <row r="7" spans="1:19" s="144" customFormat="1" ht="14.4" thickBot="1" x14ac:dyDescent="0.35">
      <c r="A7" s="3"/>
      <c r="B7" s="386" t="s">
        <v>48</v>
      </c>
      <c r="C7" s="386"/>
      <c r="D7" s="120"/>
      <c r="E7" s="147"/>
      <c r="F7" s="147"/>
      <c r="G7" s="65"/>
      <c r="H7" s="65"/>
      <c r="I7" s="65"/>
      <c r="J7" s="65"/>
      <c r="K7" s="65"/>
      <c r="L7" s="65"/>
      <c r="M7" s="65"/>
      <c r="N7" s="65"/>
      <c r="O7" s="65"/>
      <c r="P7" s="65"/>
      <c r="Q7" s="65"/>
      <c r="R7" s="65"/>
      <c r="S7" s="65"/>
    </row>
    <row r="8" spans="1:19" s="144" customFormat="1" ht="27.15" customHeight="1" thickBot="1" x14ac:dyDescent="0.35">
      <c r="A8" s="3"/>
      <c r="B8" s="57" t="s">
        <v>49</v>
      </c>
      <c r="C8" s="58" t="s">
        <v>50</v>
      </c>
      <c r="D8" s="58" t="s">
        <v>51</v>
      </c>
      <c r="E8" s="58" t="s">
        <v>148</v>
      </c>
      <c r="F8" s="290" t="s">
        <v>149</v>
      </c>
      <c r="G8" s="65"/>
      <c r="H8" s="65"/>
      <c r="I8" s="65"/>
      <c r="J8" s="65"/>
      <c r="K8" s="65"/>
      <c r="L8" s="65"/>
      <c r="M8" s="65"/>
      <c r="N8" s="65"/>
      <c r="O8" s="65"/>
      <c r="P8" s="65"/>
      <c r="Q8" s="65"/>
      <c r="R8" s="65"/>
      <c r="S8" s="65"/>
    </row>
    <row r="9" spans="1:19" s="144" customFormat="1" ht="24.9" customHeight="1" thickBot="1" x14ac:dyDescent="0.35">
      <c r="A9" s="65"/>
      <c r="B9" s="291" t="s">
        <v>173</v>
      </c>
      <c r="C9" s="292" t="s">
        <v>173</v>
      </c>
      <c r="D9" s="292" t="s">
        <v>173</v>
      </c>
      <c r="E9" s="293" t="s">
        <v>174</v>
      </c>
      <c r="F9" s="294" t="s">
        <v>174</v>
      </c>
      <c r="G9" s="65"/>
      <c r="H9" s="65"/>
      <c r="I9" s="65"/>
      <c r="J9" s="65"/>
      <c r="K9" s="65"/>
      <c r="L9" s="65"/>
      <c r="M9" s="65"/>
      <c r="N9" s="65"/>
      <c r="O9" s="65"/>
      <c r="P9" s="65"/>
      <c r="Q9" s="65"/>
      <c r="R9" s="65"/>
      <c r="S9" s="65"/>
    </row>
    <row r="10" spans="1:19" s="144" customFormat="1" ht="24.9" customHeight="1" thickBot="1" x14ac:dyDescent="0.35">
      <c r="A10" s="65"/>
      <c r="B10" s="291" t="s">
        <v>173</v>
      </c>
      <c r="C10" s="292" t="s">
        <v>173</v>
      </c>
      <c r="D10" s="292" t="s">
        <v>173</v>
      </c>
      <c r="E10" s="293" t="s">
        <v>174</v>
      </c>
      <c r="F10" s="294" t="s">
        <v>174</v>
      </c>
      <c r="G10" s="65"/>
      <c r="H10" s="65"/>
      <c r="I10" s="65"/>
      <c r="J10" s="65"/>
      <c r="K10" s="65"/>
      <c r="L10" s="65"/>
      <c r="M10" s="65"/>
      <c r="N10" s="65"/>
      <c r="O10" s="65"/>
      <c r="P10" s="65"/>
      <c r="Q10" s="65"/>
      <c r="R10" s="65"/>
      <c r="S10" s="65"/>
    </row>
    <row r="11" spans="1:19" s="144" customFormat="1" ht="24.9" customHeight="1" thickBot="1" x14ac:dyDescent="0.35">
      <c r="A11" s="65"/>
      <c r="B11" s="291" t="s">
        <v>173</v>
      </c>
      <c r="C11" s="292" t="s">
        <v>173</v>
      </c>
      <c r="D11" s="292" t="s">
        <v>173</v>
      </c>
      <c r="E11" s="293" t="s">
        <v>174</v>
      </c>
      <c r="F11" s="294" t="s">
        <v>174</v>
      </c>
      <c r="G11" s="65"/>
      <c r="H11" s="65"/>
      <c r="I11" s="65"/>
      <c r="J11" s="65"/>
      <c r="K11" s="65"/>
      <c r="L11" s="65"/>
      <c r="M11" s="65"/>
      <c r="N11" s="65"/>
      <c r="O11" s="65"/>
      <c r="P11" s="65"/>
      <c r="Q11" s="65"/>
      <c r="R11" s="65"/>
      <c r="S11" s="65"/>
    </row>
    <row r="12" spans="1:19" s="144" customFormat="1" ht="24.9" customHeight="1" thickBot="1" x14ac:dyDescent="0.35">
      <c r="A12" s="65"/>
      <c r="B12" s="291" t="s">
        <v>173</v>
      </c>
      <c r="C12" s="292" t="s">
        <v>173</v>
      </c>
      <c r="D12" s="292" t="s">
        <v>173</v>
      </c>
      <c r="E12" s="293" t="s">
        <v>174</v>
      </c>
      <c r="F12" s="294" t="s">
        <v>174</v>
      </c>
      <c r="G12" s="65"/>
      <c r="H12" s="65"/>
      <c r="I12" s="65"/>
      <c r="J12" s="65"/>
      <c r="K12" s="65"/>
      <c r="L12" s="65"/>
      <c r="M12" s="65"/>
      <c r="N12" s="65"/>
      <c r="O12" s="65"/>
      <c r="P12" s="65"/>
      <c r="Q12" s="65"/>
      <c r="R12" s="65"/>
      <c r="S12" s="65"/>
    </row>
    <row r="13" spans="1:19" s="144" customFormat="1" ht="24.9" customHeight="1" thickBot="1" x14ac:dyDescent="0.35">
      <c r="A13" s="65"/>
      <c r="B13" s="291" t="s">
        <v>173</v>
      </c>
      <c r="C13" s="292" t="s">
        <v>173</v>
      </c>
      <c r="D13" s="292" t="s">
        <v>173</v>
      </c>
      <c r="E13" s="293" t="s">
        <v>174</v>
      </c>
      <c r="F13" s="294" t="s">
        <v>174</v>
      </c>
      <c r="G13" s="65"/>
      <c r="H13" s="65"/>
      <c r="I13" s="65"/>
      <c r="J13" s="65"/>
      <c r="K13" s="65"/>
      <c r="L13" s="65"/>
      <c r="M13" s="65"/>
      <c r="N13" s="65"/>
      <c r="O13" s="65"/>
      <c r="P13" s="65"/>
      <c r="Q13" s="65"/>
      <c r="R13" s="65"/>
      <c r="S13" s="65"/>
    </row>
    <row r="14" spans="1:19" s="144" customFormat="1" ht="24.9" customHeight="1" thickBot="1" x14ac:dyDescent="0.35">
      <c r="A14" s="65"/>
      <c r="B14" s="291" t="s">
        <v>173</v>
      </c>
      <c r="C14" s="292" t="s">
        <v>173</v>
      </c>
      <c r="D14" s="292" t="s">
        <v>173</v>
      </c>
      <c r="E14" s="293" t="s">
        <v>174</v>
      </c>
      <c r="F14" s="294" t="s">
        <v>174</v>
      </c>
      <c r="G14" s="65"/>
      <c r="H14" s="65"/>
      <c r="I14" s="65"/>
      <c r="J14" s="65"/>
      <c r="K14" s="65"/>
      <c r="L14" s="65"/>
      <c r="M14" s="65"/>
      <c r="N14" s="65"/>
      <c r="O14" s="65"/>
      <c r="P14" s="65"/>
      <c r="Q14" s="65"/>
      <c r="R14" s="65"/>
      <c r="S14" s="65"/>
    </row>
    <row r="15" spans="1:19" s="144" customFormat="1" ht="24.9" customHeight="1" thickBot="1" x14ac:dyDescent="0.35">
      <c r="A15" s="65"/>
      <c r="B15" s="291" t="s">
        <v>173</v>
      </c>
      <c r="C15" s="292" t="s">
        <v>173</v>
      </c>
      <c r="D15" s="292" t="s">
        <v>173</v>
      </c>
      <c r="E15" s="293" t="s">
        <v>174</v>
      </c>
      <c r="F15" s="294" t="s">
        <v>174</v>
      </c>
      <c r="G15" s="65"/>
      <c r="H15" s="65"/>
      <c r="I15" s="65"/>
      <c r="J15" s="65"/>
      <c r="K15" s="65"/>
      <c r="L15" s="65"/>
      <c r="M15" s="65"/>
      <c r="N15" s="65"/>
      <c r="O15" s="65"/>
      <c r="P15" s="65"/>
      <c r="Q15" s="65"/>
      <c r="R15" s="65"/>
      <c r="S15" s="65"/>
    </row>
    <row r="16" spans="1:19" s="144" customFormat="1" ht="24.9" customHeight="1" thickBot="1" x14ac:dyDescent="0.35">
      <c r="A16" s="65"/>
      <c r="B16" s="291" t="s">
        <v>173</v>
      </c>
      <c r="C16" s="292" t="s">
        <v>173</v>
      </c>
      <c r="D16" s="292" t="s">
        <v>173</v>
      </c>
      <c r="E16" s="293" t="s">
        <v>174</v>
      </c>
      <c r="F16" s="294" t="s">
        <v>174</v>
      </c>
      <c r="G16" s="65"/>
      <c r="H16" s="65"/>
      <c r="I16" s="65"/>
      <c r="J16" s="65"/>
      <c r="K16" s="65"/>
      <c r="L16" s="65"/>
      <c r="M16" s="65"/>
      <c r="N16" s="65"/>
      <c r="O16" s="65"/>
      <c r="P16" s="65"/>
      <c r="Q16" s="65"/>
      <c r="R16" s="65"/>
      <c r="S16" s="65"/>
    </row>
    <row r="17" spans="1:19" s="144" customFormat="1" ht="24.9" customHeight="1" thickBot="1" x14ac:dyDescent="0.35">
      <c r="A17" s="65"/>
      <c r="B17" s="291" t="s">
        <v>173</v>
      </c>
      <c r="C17" s="292" t="s">
        <v>173</v>
      </c>
      <c r="D17" s="292" t="s">
        <v>173</v>
      </c>
      <c r="E17" s="293" t="s">
        <v>174</v>
      </c>
      <c r="F17" s="294" t="s">
        <v>174</v>
      </c>
      <c r="G17" s="65"/>
      <c r="H17" s="65"/>
      <c r="I17" s="65"/>
      <c r="J17" s="65"/>
      <c r="K17" s="65"/>
      <c r="L17" s="65"/>
      <c r="M17" s="65"/>
      <c r="N17" s="65"/>
      <c r="O17" s="65"/>
      <c r="P17" s="65"/>
      <c r="Q17" s="65"/>
      <c r="R17" s="65"/>
      <c r="S17" s="65"/>
    </row>
    <row r="18" spans="1:19" s="144" customFormat="1" ht="24.9" customHeight="1" thickBot="1" x14ac:dyDescent="0.35">
      <c r="A18" s="65"/>
      <c r="B18" s="291" t="s">
        <v>173</v>
      </c>
      <c r="C18" s="292" t="s">
        <v>173</v>
      </c>
      <c r="D18" s="292" t="s">
        <v>173</v>
      </c>
      <c r="E18" s="293" t="s">
        <v>174</v>
      </c>
      <c r="F18" s="294" t="s">
        <v>174</v>
      </c>
      <c r="G18" s="65"/>
      <c r="H18" s="65"/>
      <c r="I18" s="65"/>
      <c r="J18" s="65"/>
      <c r="K18" s="65"/>
      <c r="L18" s="65"/>
      <c r="M18" s="65"/>
      <c r="N18" s="65"/>
      <c r="O18" s="65"/>
      <c r="P18" s="65"/>
      <c r="Q18" s="65"/>
      <c r="R18" s="65"/>
      <c r="S18" s="65"/>
    </row>
    <row r="19" spans="1:19" s="144" customFormat="1" ht="24.9" customHeight="1" thickBot="1" x14ac:dyDescent="0.35">
      <c r="A19" s="65"/>
      <c r="B19" s="291" t="s">
        <v>173</v>
      </c>
      <c r="C19" s="292" t="s">
        <v>173</v>
      </c>
      <c r="D19" s="292" t="s">
        <v>173</v>
      </c>
      <c r="E19" s="293" t="s">
        <v>174</v>
      </c>
      <c r="F19" s="294" t="s">
        <v>174</v>
      </c>
      <c r="G19" s="65"/>
      <c r="H19" s="65"/>
      <c r="I19" s="65"/>
      <c r="J19" s="65"/>
      <c r="K19" s="65"/>
      <c r="L19" s="65"/>
      <c r="M19" s="65"/>
      <c r="N19" s="65"/>
      <c r="O19" s="65"/>
      <c r="P19" s="65"/>
      <c r="Q19" s="65"/>
      <c r="R19" s="65"/>
      <c r="S19" s="65"/>
    </row>
    <row r="20" spans="1:19" s="144" customFormat="1" ht="24.9" customHeight="1" thickBot="1" x14ac:dyDescent="0.35">
      <c r="A20" s="65"/>
      <c r="B20" s="291" t="s">
        <v>173</v>
      </c>
      <c r="C20" s="292" t="s">
        <v>173</v>
      </c>
      <c r="D20" s="292" t="s">
        <v>173</v>
      </c>
      <c r="E20" s="293" t="s">
        <v>174</v>
      </c>
      <c r="F20" s="294" t="s">
        <v>174</v>
      </c>
      <c r="G20" s="65"/>
      <c r="H20" s="65"/>
      <c r="I20" s="65"/>
      <c r="J20" s="65"/>
      <c r="K20" s="65"/>
      <c r="L20" s="65"/>
      <c r="M20" s="65"/>
      <c r="N20" s="65"/>
      <c r="O20" s="65"/>
      <c r="P20" s="65"/>
      <c r="Q20" s="65"/>
      <c r="R20" s="65"/>
      <c r="S20" s="65"/>
    </row>
    <row r="21" spans="1:19" s="144" customFormat="1" ht="24.9" customHeight="1" thickBot="1" x14ac:dyDescent="0.35">
      <c r="A21" s="65"/>
      <c r="B21" s="291" t="s">
        <v>173</v>
      </c>
      <c r="C21" s="292" t="s">
        <v>173</v>
      </c>
      <c r="D21" s="292" t="s">
        <v>173</v>
      </c>
      <c r="E21" s="293" t="s">
        <v>174</v>
      </c>
      <c r="F21" s="294" t="s">
        <v>174</v>
      </c>
      <c r="G21" s="65"/>
      <c r="H21" s="65"/>
      <c r="I21" s="65"/>
      <c r="J21" s="65"/>
      <c r="K21" s="65"/>
      <c r="L21" s="65"/>
      <c r="M21" s="65"/>
      <c r="N21" s="65"/>
      <c r="O21" s="65"/>
      <c r="P21" s="65"/>
      <c r="Q21" s="65"/>
      <c r="R21" s="65"/>
      <c r="S21" s="65"/>
    </row>
    <row r="22" spans="1:19" s="144" customFormat="1" ht="24.9" customHeight="1" thickBot="1" x14ac:dyDescent="0.35">
      <c r="A22" s="65"/>
      <c r="B22" s="291" t="s">
        <v>173</v>
      </c>
      <c r="C22" s="292" t="s">
        <v>173</v>
      </c>
      <c r="D22" s="292" t="s">
        <v>173</v>
      </c>
      <c r="E22" s="293" t="s">
        <v>174</v>
      </c>
      <c r="F22" s="294" t="s">
        <v>174</v>
      </c>
      <c r="G22" s="65"/>
      <c r="H22" s="65"/>
      <c r="I22" s="65"/>
      <c r="J22" s="65"/>
      <c r="K22" s="65"/>
      <c r="L22" s="65"/>
      <c r="M22" s="65"/>
      <c r="N22" s="65"/>
      <c r="O22" s="65"/>
      <c r="P22" s="65"/>
      <c r="Q22" s="65"/>
      <c r="R22" s="65"/>
      <c r="S22" s="65"/>
    </row>
    <row r="23" spans="1:19" s="144" customFormat="1" ht="24.9" customHeight="1" thickBot="1" x14ac:dyDescent="0.35">
      <c r="A23" s="65"/>
      <c r="B23" s="291" t="s">
        <v>173</v>
      </c>
      <c r="C23" s="292" t="s">
        <v>173</v>
      </c>
      <c r="D23" s="292" t="s">
        <v>173</v>
      </c>
      <c r="E23" s="293" t="s">
        <v>174</v>
      </c>
      <c r="F23" s="294" t="s">
        <v>174</v>
      </c>
      <c r="G23" s="65"/>
      <c r="H23" s="65"/>
      <c r="I23" s="65"/>
      <c r="J23" s="65"/>
      <c r="K23" s="65"/>
      <c r="L23" s="65"/>
      <c r="M23" s="65"/>
      <c r="N23" s="65"/>
      <c r="O23" s="65"/>
      <c r="P23" s="65"/>
      <c r="Q23" s="65"/>
      <c r="R23" s="65"/>
      <c r="S23" s="65"/>
    </row>
    <row r="24" spans="1:19" s="144" customFormat="1" ht="24.9" customHeight="1" thickBot="1" x14ac:dyDescent="0.35">
      <c r="A24" s="65"/>
      <c r="B24" s="291" t="s">
        <v>173</v>
      </c>
      <c r="C24" s="292" t="s">
        <v>173</v>
      </c>
      <c r="D24" s="292" t="s">
        <v>173</v>
      </c>
      <c r="E24" s="293" t="s">
        <v>174</v>
      </c>
      <c r="F24" s="294" t="s">
        <v>174</v>
      </c>
      <c r="G24" s="65"/>
      <c r="H24" s="65"/>
      <c r="I24" s="65"/>
      <c r="J24" s="65"/>
      <c r="K24" s="65"/>
      <c r="L24" s="65"/>
      <c r="M24" s="65"/>
      <c r="N24" s="65"/>
      <c r="O24" s="65"/>
      <c r="P24" s="65"/>
      <c r="Q24" s="65"/>
      <c r="R24" s="65"/>
      <c r="S24" s="65"/>
    </row>
    <row r="25" spans="1:19" s="144" customFormat="1" ht="24.9" customHeight="1" x14ac:dyDescent="0.3">
      <c r="A25" s="65"/>
      <c r="B25" s="291" t="s">
        <v>173</v>
      </c>
      <c r="C25" s="292" t="s">
        <v>173</v>
      </c>
      <c r="D25" s="292" t="s">
        <v>173</v>
      </c>
      <c r="E25" s="293" t="s">
        <v>174</v>
      </c>
      <c r="F25" s="294" t="s">
        <v>174</v>
      </c>
      <c r="G25" s="65"/>
      <c r="H25" s="65"/>
      <c r="I25" s="65"/>
      <c r="J25" s="65"/>
      <c r="K25" s="65"/>
      <c r="L25" s="65"/>
      <c r="M25" s="65"/>
      <c r="N25" s="65"/>
      <c r="O25" s="65"/>
      <c r="P25" s="65"/>
      <c r="Q25" s="65"/>
      <c r="R25" s="65"/>
      <c r="S25" s="65"/>
    </row>
    <row r="26" spans="1:19" s="144" customFormat="1" ht="15" customHeight="1" x14ac:dyDescent="0.3">
      <c r="A26" s="65"/>
      <c r="B26" s="148"/>
      <c r="C26" s="148"/>
      <c r="D26" s="143"/>
      <c r="E26" s="149"/>
      <c r="F26" s="149"/>
      <c r="G26" s="65"/>
      <c r="H26" s="65"/>
      <c r="I26" s="65"/>
      <c r="J26" s="65"/>
      <c r="K26" s="65"/>
      <c r="L26" s="65"/>
      <c r="M26" s="65"/>
      <c r="N26" s="65"/>
      <c r="O26" s="65"/>
      <c r="P26" s="65"/>
      <c r="Q26" s="65"/>
      <c r="R26" s="65"/>
      <c r="S26" s="65"/>
    </row>
    <row r="27" spans="1:19" s="144" customFormat="1" ht="15" customHeight="1" x14ac:dyDescent="0.3">
      <c r="A27" s="65"/>
      <c r="B27" s="148"/>
      <c r="C27" s="148"/>
      <c r="D27" s="143"/>
      <c r="E27" s="149"/>
      <c r="F27" s="149"/>
      <c r="G27" s="65"/>
      <c r="H27" s="65"/>
      <c r="I27" s="65"/>
      <c r="J27" s="65"/>
      <c r="K27" s="65"/>
      <c r="L27" s="65"/>
      <c r="M27" s="65"/>
      <c r="N27" s="65"/>
      <c r="O27" s="65"/>
      <c r="P27" s="65"/>
      <c r="Q27" s="65"/>
      <c r="R27" s="65"/>
      <c r="S27" s="65"/>
    </row>
    <row r="28" spans="1:19" s="144" customFormat="1" ht="15" customHeight="1" x14ac:dyDescent="0.3">
      <c r="A28" s="65"/>
      <c r="B28" s="148"/>
      <c r="C28" s="148"/>
      <c r="D28" s="143"/>
      <c r="E28" s="149"/>
      <c r="F28" s="149"/>
      <c r="G28" s="65"/>
      <c r="H28" s="65"/>
      <c r="I28" s="65"/>
      <c r="J28" s="65"/>
      <c r="K28" s="65"/>
      <c r="L28" s="65"/>
      <c r="M28" s="65"/>
      <c r="N28" s="65"/>
      <c r="O28" s="65"/>
      <c r="P28" s="65"/>
      <c r="Q28" s="65"/>
      <c r="R28" s="65"/>
      <c r="S28" s="65"/>
    </row>
    <row r="29" spans="1:19" s="144" customFormat="1" ht="15" customHeight="1" x14ac:dyDescent="0.3">
      <c r="A29" s="65"/>
      <c r="B29" s="148"/>
      <c r="C29" s="148"/>
      <c r="D29" s="143"/>
      <c r="E29" s="149"/>
      <c r="F29" s="149"/>
      <c r="G29" s="65"/>
      <c r="H29" s="65"/>
      <c r="I29" s="65"/>
      <c r="J29" s="65"/>
      <c r="K29" s="65"/>
      <c r="L29" s="65"/>
      <c r="M29" s="65"/>
      <c r="N29" s="65"/>
      <c r="O29" s="65"/>
      <c r="P29" s="65"/>
      <c r="Q29" s="65"/>
      <c r="R29" s="65"/>
      <c r="S29" s="65"/>
    </row>
    <row r="30" spans="1:19" s="144" customFormat="1" ht="15" customHeight="1" x14ac:dyDescent="0.3">
      <c r="A30" s="65"/>
      <c r="B30" s="148"/>
      <c r="C30" s="148"/>
      <c r="D30" s="143"/>
      <c r="E30" s="149"/>
      <c r="F30" s="149"/>
      <c r="G30" s="65"/>
      <c r="H30" s="65"/>
      <c r="I30" s="65"/>
      <c r="J30" s="65"/>
      <c r="K30" s="65"/>
      <c r="L30" s="65"/>
      <c r="M30" s="65"/>
      <c r="N30" s="65"/>
      <c r="O30" s="65"/>
      <c r="P30" s="65"/>
      <c r="Q30" s="65"/>
      <c r="R30" s="65"/>
      <c r="S30" s="65"/>
    </row>
    <row r="31" spans="1:19" s="144" customFormat="1" ht="15" customHeight="1" x14ac:dyDescent="0.3">
      <c r="A31" s="65"/>
      <c r="B31" s="148"/>
      <c r="C31" s="148"/>
      <c r="D31" s="143"/>
      <c r="E31" s="149"/>
      <c r="F31" s="149"/>
      <c r="G31" s="65"/>
      <c r="H31" s="65"/>
      <c r="I31" s="65"/>
      <c r="J31" s="65"/>
      <c r="K31" s="65"/>
      <c r="L31" s="65"/>
      <c r="M31" s="65"/>
      <c r="N31" s="65"/>
      <c r="O31" s="65"/>
      <c r="P31" s="65"/>
      <c r="Q31" s="65"/>
      <c r="R31" s="65"/>
      <c r="S31" s="65"/>
    </row>
    <row r="32" spans="1:19" s="144" customFormat="1" ht="15" customHeight="1" x14ac:dyDescent="0.3">
      <c r="A32" s="65"/>
      <c r="B32" s="148"/>
      <c r="C32" s="148"/>
      <c r="D32" s="143"/>
      <c r="E32" s="149"/>
      <c r="F32" s="149"/>
      <c r="G32" s="65"/>
      <c r="H32" s="65"/>
      <c r="I32" s="65"/>
      <c r="J32" s="65"/>
      <c r="K32" s="65"/>
      <c r="L32" s="65"/>
      <c r="M32" s="65"/>
      <c r="N32" s="65"/>
      <c r="O32" s="65"/>
      <c r="P32" s="65"/>
      <c r="Q32" s="65"/>
      <c r="R32" s="65"/>
      <c r="S32" s="65"/>
    </row>
    <row r="33" spans="1:19" s="144" customFormat="1" ht="15" customHeight="1" x14ac:dyDescent="0.3">
      <c r="A33" s="65"/>
      <c r="B33" s="148"/>
      <c r="C33" s="148"/>
      <c r="D33" s="143"/>
      <c r="E33" s="149"/>
      <c r="F33" s="149"/>
      <c r="G33" s="65"/>
      <c r="H33" s="65"/>
      <c r="I33" s="65"/>
      <c r="J33" s="65"/>
      <c r="K33" s="65"/>
      <c r="L33" s="65"/>
      <c r="M33" s="65"/>
      <c r="N33" s="65"/>
      <c r="O33" s="65"/>
      <c r="P33" s="65"/>
      <c r="Q33" s="65"/>
      <c r="R33" s="65"/>
      <c r="S33" s="65"/>
    </row>
    <row r="34" spans="1:19" s="144" customFormat="1" ht="15" customHeight="1" x14ac:dyDescent="0.3">
      <c r="A34" s="65"/>
      <c r="B34" s="148"/>
      <c r="C34" s="148"/>
      <c r="D34" s="143"/>
      <c r="E34" s="149"/>
      <c r="F34" s="149"/>
      <c r="G34" s="65"/>
      <c r="H34" s="65"/>
      <c r="I34" s="65"/>
      <c r="J34" s="65"/>
      <c r="K34" s="65"/>
      <c r="L34" s="65"/>
      <c r="M34" s="65"/>
      <c r="N34" s="65"/>
      <c r="O34" s="65"/>
      <c r="P34" s="65"/>
      <c r="Q34" s="65"/>
      <c r="R34" s="65"/>
      <c r="S34" s="65"/>
    </row>
    <row r="35" spans="1:19" s="144" customFormat="1" ht="15" customHeight="1" x14ac:dyDescent="0.3">
      <c r="A35" s="65"/>
      <c r="B35" s="148"/>
      <c r="C35" s="148"/>
      <c r="D35" s="143"/>
      <c r="E35" s="149"/>
      <c r="F35" s="149"/>
      <c r="G35" s="65"/>
      <c r="H35" s="65"/>
      <c r="I35" s="65"/>
      <c r="J35" s="65"/>
      <c r="K35" s="65"/>
      <c r="L35" s="65"/>
      <c r="M35" s="65"/>
      <c r="N35" s="65"/>
      <c r="O35" s="65"/>
      <c r="P35" s="65"/>
      <c r="Q35" s="65"/>
      <c r="R35" s="65"/>
      <c r="S35" s="65"/>
    </row>
    <row r="36" spans="1:19" s="144" customFormat="1" ht="15" customHeight="1" x14ac:dyDescent="0.3">
      <c r="A36" s="65"/>
      <c r="B36" s="148"/>
      <c r="C36" s="148"/>
      <c r="D36" s="143"/>
      <c r="E36" s="149"/>
      <c r="F36" s="149"/>
      <c r="G36" s="65"/>
      <c r="H36" s="65"/>
      <c r="I36" s="65"/>
      <c r="J36" s="65"/>
      <c r="K36" s="65"/>
      <c r="L36" s="65"/>
      <c r="M36" s="65"/>
      <c r="N36" s="65"/>
      <c r="O36" s="65"/>
      <c r="P36" s="65"/>
      <c r="Q36" s="65"/>
      <c r="R36" s="65"/>
      <c r="S36" s="65"/>
    </row>
    <row r="37" spans="1:19" s="144" customFormat="1" ht="15" customHeight="1" x14ac:dyDescent="0.3">
      <c r="A37" s="65"/>
      <c r="B37" s="148"/>
      <c r="C37" s="148"/>
      <c r="D37" s="143"/>
      <c r="E37" s="149"/>
      <c r="F37" s="149"/>
      <c r="G37" s="65"/>
      <c r="H37" s="65"/>
      <c r="I37" s="65"/>
      <c r="J37" s="65"/>
      <c r="K37" s="65"/>
      <c r="L37" s="65"/>
      <c r="M37" s="65"/>
      <c r="N37" s="65"/>
      <c r="O37" s="65"/>
      <c r="P37" s="65"/>
      <c r="Q37" s="65"/>
      <c r="R37" s="65"/>
      <c r="S37" s="65"/>
    </row>
    <row r="38" spans="1:19" s="144" customFormat="1" ht="15" customHeight="1" x14ac:dyDescent="0.3">
      <c r="A38" s="65"/>
      <c r="B38" s="148"/>
      <c r="C38" s="148"/>
      <c r="D38" s="143"/>
      <c r="E38" s="149"/>
      <c r="F38" s="149"/>
      <c r="G38" s="65"/>
      <c r="H38" s="65"/>
      <c r="I38" s="65"/>
      <c r="J38" s="65"/>
      <c r="K38" s="65"/>
      <c r="L38" s="65"/>
      <c r="M38" s="65"/>
      <c r="N38" s="65"/>
      <c r="O38" s="65"/>
      <c r="P38" s="65"/>
      <c r="Q38" s="65"/>
      <c r="R38" s="65"/>
      <c r="S38" s="65"/>
    </row>
    <row r="39" spans="1:19" s="144" customFormat="1" ht="15" customHeight="1" x14ac:dyDescent="0.3">
      <c r="A39" s="65"/>
      <c r="B39" s="148"/>
      <c r="C39" s="148"/>
      <c r="D39" s="143"/>
      <c r="E39" s="149"/>
      <c r="F39" s="149"/>
      <c r="G39" s="65"/>
      <c r="H39" s="65"/>
      <c r="I39" s="65"/>
      <c r="J39" s="65"/>
      <c r="K39" s="65"/>
      <c r="L39" s="65"/>
      <c r="M39" s="65"/>
      <c r="N39" s="65"/>
      <c r="O39" s="65"/>
      <c r="P39" s="65"/>
      <c r="Q39" s="65"/>
      <c r="R39" s="65"/>
      <c r="S39" s="65"/>
    </row>
    <row r="40" spans="1:19" s="144" customFormat="1" ht="15" customHeight="1" x14ac:dyDescent="0.3">
      <c r="A40" s="65"/>
      <c r="B40" s="148"/>
      <c r="C40" s="148"/>
      <c r="D40" s="143"/>
      <c r="E40" s="149"/>
      <c r="F40" s="149"/>
      <c r="G40" s="65"/>
      <c r="H40" s="65"/>
      <c r="I40" s="65"/>
      <c r="J40" s="65"/>
      <c r="K40" s="65"/>
      <c r="L40" s="65"/>
      <c r="M40" s="65"/>
      <c r="N40" s="65"/>
      <c r="O40" s="65"/>
      <c r="P40" s="65"/>
      <c r="Q40" s="65"/>
      <c r="R40" s="65"/>
      <c r="S40" s="65"/>
    </row>
    <row r="41" spans="1:19" s="144" customFormat="1" ht="15" customHeight="1" x14ac:dyDescent="0.3">
      <c r="A41" s="65"/>
      <c r="B41" s="148"/>
      <c r="C41" s="148"/>
      <c r="D41" s="143"/>
      <c r="E41" s="149"/>
      <c r="F41" s="149"/>
      <c r="G41" s="65"/>
      <c r="H41" s="65"/>
      <c r="I41" s="65"/>
      <c r="J41" s="65"/>
      <c r="K41" s="65"/>
      <c r="L41" s="65"/>
      <c r="M41" s="65"/>
      <c r="N41" s="65"/>
      <c r="O41" s="65"/>
      <c r="P41" s="65"/>
      <c r="Q41" s="65"/>
      <c r="R41" s="65"/>
      <c r="S41" s="65"/>
    </row>
    <row r="42" spans="1:19" s="144" customFormat="1" ht="15" customHeight="1" x14ac:dyDescent="0.3">
      <c r="A42" s="65"/>
      <c r="B42" s="148"/>
      <c r="C42" s="148"/>
      <c r="D42" s="143"/>
      <c r="E42" s="149"/>
      <c r="F42" s="149"/>
      <c r="G42" s="65"/>
      <c r="H42" s="65"/>
      <c r="I42" s="65"/>
      <c r="J42" s="65"/>
      <c r="K42" s="65"/>
      <c r="L42" s="65"/>
      <c r="M42" s="65"/>
      <c r="N42" s="65"/>
      <c r="O42" s="65"/>
      <c r="P42" s="65"/>
      <c r="Q42" s="65"/>
      <c r="R42" s="65"/>
      <c r="S42" s="65"/>
    </row>
    <row r="43" spans="1:19" s="144" customFormat="1" ht="15" customHeight="1" x14ac:dyDescent="0.3">
      <c r="A43" s="65"/>
      <c r="B43" s="148"/>
      <c r="C43" s="148"/>
      <c r="D43" s="143"/>
      <c r="E43" s="149"/>
      <c r="F43" s="149"/>
      <c r="G43" s="65"/>
      <c r="H43" s="65"/>
      <c r="I43" s="65"/>
      <c r="J43" s="65"/>
      <c r="K43" s="65"/>
      <c r="L43" s="65"/>
      <c r="M43" s="65"/>
      <c r="N43" s="65"/>
      <c r="O43" s="65"/>
      <c r="P43" s="65"/>
      <c r="Q43" s="65"/>
      <c r="R43" s="65"/>
      <c r="S43" s="65"/>
    </row>
    <row r="44" spans="1:19" s="144" customFormat="1" ht="15" customHeight="1" x14ac:dyDescent="0.3">
      <c r="A44" s="65"/>
      <c r="B44" s="148"/>
      <c r="C44" s="148"/>
      <c r="D44" s="143"/>
      <c r="E44" s="149"/>
      <c r="F44" s="149"/>
      <c r="G44" s="65"/>
      <c r="H44" s="65"/>
      <c r="I44" s="65"/>
      <c r="J44" s="65"/>
      <c r="K44" s="65"/>
      <c r="L44" s="65"/>
      <c r="M44" s="65"/>
      <c r="N44" s="65"/>
      <c r="O44" s="65"/>
      <c r="P44" s="65"/>
      <c r="Q44" s="65"/>
      <c r="R44" s="65"/>
      <c r="S44" s="65"/>
    </row>
    <row r="45" spans="1:19" s="144" customFormat="1" ht="15" customHeight="1" x14ac:dyDescent="0.3">
      <c r="A45" s="65"/>
      <c r="B45" s="148"/>
      <c r="C45" s="148"/>
      <c r="D45" s="143"/>
      <c r="E45" s="149"/>
      <c r="F45" s="149"/>
      <c r="G45" s="65"/>
      <c r="H45" s="65"/>
      <c r="I45" s="65"/>
      <c r="J45" s="65"/>
      <c r="K45" s="65"/>
      <c r="L45" s="65"/>
      <c r="M45" s="65"/>
      <c r="N45" s="65"/>
      <c r="O45" s="65"/>
      <c r="P45" s="65"/>
      <c r="Q45" s="65"/>
      <c r="R45" s="65"/>
      <c r="S45" s="65"/>
    </row>
    <row r="46" spans="1:19" s="144" customFormat="1" ht="15" customHeight="1" x14ac:dyDescent="0.3">
      <c r="A46" s="65"/>
      <c r="B46" s="148"/>
      <c r="C46" s="148"/>
      <c r="D46" s="143"/>
      <c r="E46" s="149"/>
      <c r="F46" s="149"/>
      <c r="G46" s="65"/>
      <c r="H46" s="65"/>
      <c r="I46" s="65"/>
      <c r="J46" s="65"/>
      <c r="K46" s="65"/>
      <c r="L46" s="65"/>
      <c r="M46" s="65"/>
      <c r="N46" s="65"/>
      <c r="O46" s="65"/>
      <c r="P46" s="65"/>
      <c r="Q46" s="65"/>
      <c r="R46" s="65"/>
      <c r="S46" s="65"/>
    </row>
    <row r="47" spans="1:19" s="144" customFormat="1" ht="15" customHeight="1" x14ac:dyDescent="0.3">
      <c r="A47" s="65"/>
      <c r="B47" s="148"/>
      <c r="C47" s="148"/>
      <c r="D47" s="143"/>
      <c r="E47" s="149"/>
      <c r="F47" s="149"/>
      <c r="G47" s="65"/>
      <c r="H47" s="65"/>
      <c r="I47" s="65"/>
      <c r="J47" s="65"/>
      <c r="K47" s="65"/>
      <c r="L47" s="65"/>
      <c r="M47" s="65"/>
      <c r="N47" s="65"/>
      <c r="O47" s="65"/>
      <c r="P47" s="65"/>
      <c r="Q47" s="65"/>
      <c r="R47" s="65"/>
      <c r="S47" s="65"/>
    </row>
    <row r="48" spans="1:19" s="144" customFormat="1" ht="15" customHeight="1" x14ac:dyDescent="0.3">
      <c r="A48" s="65"/>
      <c r="B48" s="148"/>
      <c r="C48" s="148"/>
      <c r="D48" s="143"/>
      <c r="E48" s="149"/>
      <c r="F48" s="149"/>
      <c r="G48" s="65"/>
      <c r="H48" s="65"/>
      <c r="I48" s="65"/>
      <c r="J48" s="65"/>
      <c r="K48" s="65"/>
      <c r="L48" s="65"/>
      <c r="M48" s="65"/>
      <c r="N48" s="65"/>
      <c r="O48" s="65"/>
      <c r="P48" s="65"/>
      <c r="Q48" s="65"/>
      <c r="R48" s="65"/>
      <c r="S48" s="65"/>
    </row>
    <row r="49" spans="1:19" s="144" customFormat="1" ht="15" customHeight="1" x14ac:dyDescent="0.3">
      <c r="A49" s="65"/>
      <c r="B49" s="148"/>
      <c r="C49" s="148"/>
      <c r="D49" s="143"/>
      <c r="E49" s="149"/>
      <c r="F49" s="149"/>
      <c r="G49" s="65"/>
      <c r="H49" s="65"/>
      <c r="I49" s="65"/>
      <c r="J49" s="65"/>
      <c r="K49" s="65"/>
      <c r="L49" s="65"/>
      <c r="M49" s="65"/>
      <c r="N49" s="65"/>
      <c r="O49" s="65"/>
      <c r="P49" s="65"/>
      <c r="Q49" s="65"/>
      <c r="R49" s="65"/>
      <c r="S49" s="65"/>
    </row>
    <row r="50" spans="1:19" s="144" customFormat="1" ht="15" customHeight="1" x14ac:dyDescent="0.3">
      <c r="A50" s="65"/>
      <c r="B50" s="148"/>
      <c r="C50" s="148"/>
      <c r="D50" s="143"/>
      <c r="E50" s="149"/>
      <c r="F50" s="149"/>
      <c r="G50" s="65"/>
      <c r="H50" s="65"/>
      <c r="I50" s="65"/>
      <c r="J50" s="65"/>
      <c r="K50" s="65"/>
      <c r="L50" s="65"/>
      <c r="M50" s="65"/>
      <c r="N50" s="65"/>
      <c r="O50" s="65"/>
      <c r="P50" s="65"/>
      <c r="Q50" s="65"/>
      <c r="R50" s="65"/>
      <c r="S50" s="65"/>
    </row>
    <row r="51" spans="1:19" s="144" customFormat="1" ht="15" customHeight="1" x14ac:dyDescent="0.3">
      <c r="A51" s="65"/>
      <c r="B51" s="148"/>
      <c r="C51" s="148"/>
      <c r="D51" s="143"/>
      <c r="E51" s="149"/>
      <c r="F51" s="149"/>
      <c r="G51" s="65"/>
      <c r="H51" s="65"/>
      <c r="I51" s="65"/>
      <c r="J51" s="65"/>
      <c r="K51" s="65"/>
      <c r="L51" s="65"/>
      <c r="M51" s="65"/>
      <c r="N51" s="65"/>
      <c r="O51" s="65"/>
      <c r="P51" s="65"/>
      <c r="Q51" s="65"/>
      <c r="R51" s="65"/>
      <c r="S51" s="65"/>
    </row>
    <row r="52" spans="1:19" s="144" customFormat="1" x14ac:dyDescent="0.3">
      <c r="A52" s="65"/>
      <c r="B52" s="148"/>
      <c r="C52" s="148"/>
      <c r="D52" s="143"/>
      <c r="E52" s="149"/>
      <c r="F52" s="149"/>
      <c r="G52" s="65"/>
      <c r="H52" s="65"/>
      <c r="I52" s="65"/>
      <c r="J52" s="65"/>
      <c r="K52" s="65"/>
      <c r="L52" s="65"/>
      <c r="M52" s="65"/>
      <c r="N52" s="65"/>
      <c r="O52" s="65"/>
      <c r="P52" s="65"/>
      <c r="Q52" s="65"/>
      <c r="R52" s="65"/>
      <c r="S52" s="65"/>
    </row>
    <row r="53" spans="1:19" s="144" customFormat="1" x14ac:dyDescent="0.3">
      <c r="A53" s="65"/>
      <c r="B53" s="148"/>
      <c r="C53" s="148"/>
      <c r="D53" s="143"/>
      <c r="E53" s="149"/>
      <c r="F53" s="149"/>
      <c r="G53" s="65"/>
      <c r="H53" s="65"/>
      <c r="I53" s="65"/>
      <c r="J53" s="65"/>
      <c r="K53" s="65"/>
      <c r="L53" s="65"/>
      <c r="M53" s="65"/>
      <c r="N53" s="65"/>
      <c r="O53" s="65"/>
      <c r="P53" s="65"/>
      <c r="Q53" s="65"/>
      <c r="R53" s="65"/>
      <c r="S53" s="65"/>
    </row>
    <row r="54" spans="1:19" s="144" customFormat="1" x14ac:dyDescent="0.3">
      <c r="A54" s="65"/>
      <c r="B54" s="148"/>
      <c r="C54" s="148"/>
      <c r="D54" s="143"/>
      <c r="E54" s="149"/>
      <c r="F54" s="149"/>
      <c r="G54" s="65"/>
      <c r="H54" s="65"/>
      <c r="I54" s="65"/>
      <c r="J54" s="65"/>
      <c r="K54" s="65"/>
      <c r="L54" s="65"/>
      <c r="M54" s="65"/>
      <c r="N54" s="65"/>
      <c r="O54" s="65"/>
      <c r="P54" s="65"/>
      <c r="Q54" s="65"/>
      <c r="R54" s="65"/>
      <c r="S54" s="65"/>
    </row>
    <row r="55" spans="1:19" s="144" customFormat="1" x14ac:dyDescent="0.3">
      <c r="A55" s="65"/>
      <c r="B55" s="148"/>
      <c r="C55" s="148"/>
      <c r="D55" s="143"/>
      <c r="E55" s="149"/>
      <c r="F55" s="149"/>
      <c r="G55" s="65"/>
      <c r="H55" s="65"/>
      <c r="I55" s="65"/>
      <c r="J55" s="65"/>
      <c r="K55" s="65"/>
      <c r="L55" s="65"/>
      <c r="M55" s="65"/>
      <c r="N55" s="65"/>
      <c r="O55" s="65"/>
      <c r="P55" s="65"/>
      <c r="Q55" s="65"/>
      <c r="R55" s="65"/>
      <c r="S55" s="65"/>
    </row>
    <row r="56" spans="1:19" s="144" customFormat="1" x14ac:dyDescent="0.3">
      <c r="A56" s="65"/>
      <c r="B56" s="148"/>
      <c r="C56" s="148"/>
      <c r="D56" s="143"/>
      <c r="E56" s="149"/>
      <c r="F56" s="149"/>
      <c r="G56" s="65"/>
      <c r="H56" s="65"/>
      <c r="I56" s="65"/>
      <c r="J56" s="65"/>
      <c r="K56" s="65"/>
      <c r="L56" s="65"/>
      <c r="M56" s="65"/>
      <c r="N56" s="65"/>
      <c r="O56" s="65"/>
      <c r="P56" s="65"/>
      <c r="Q56" s="65"/>
      <c r="R56" s="65"/>
      <c r="S56" s="65"/>
    </row>
    <row r="57" spans="1:19" s="144" customFormat="1" x14ac:dyDescent="0.3">
      <c r="A57" s="65"/>
      <c r="B57" s="148"/>
      <c r="C57" s="148"/>
      <c r="D57" s="143"/>
      <c r="E57" s="149"/>
      <c r="F57" s="149"/>
      <c r="G57" s="65"/>
      <c r="H57" s="65"/>
      <c r="I57" s="65"/>
      <c r="J57" s="65"/>
      <c r="K57" s="65"/>
      <c r="L57" s="65"/>
      <c r="M57" s="65"/>
      <c r="N57" s="65"/>
      <c r="O57" s="65"/>
      <c r="P57" s="65"/>
      <c r="Q57" s="65"/>
      <c r="R57" s="65"/>
      <c r="S57" s="65"/>
    </row>
    <row r="58" spans="1:19" s="144" customFormat="1" x14ac:dyDescent="0.3">
      <c r="A58" s="65"/>
      <c r="B58" s="148"/>
      <c r="C58" s="148"/>
      <c r="D58" s="143"/>
      <c r="E58" s="149"/>
      <c r="F58" s="149"/>
      <c r="G58" s="65"/>
      <c r="H58" s="65"/>
      <c r="I58" s="65"/>
      <c r="J58" s="65"/>
      <c r="K58" s="65"/>
      <c r="L58" s="65"/>
      <c r="M58" s="65"/>
      <c r="N58" s="65"/>
      <c r="O58" s="65"/>
      <c r="P58" s="65"/>
      <c r="Q58" s="65"/>
      <c r="R58" s="65"/>
      <c r="S58" s="65"/>
    </row>
    <row r="59" spans="1:19" s="144" customFormat="1" x14ac:dyDescent="0.3">
      <c r="A59" s="65"/>
      <c r="B59" s="148"/>
      <c r="C59" s="148"/>
      <c r="D59" s="143"/>
      <c r="E59" s="149"/>
      <c r="F59" s="149"/>
      <c r="G59" s="65"/>
      <c r="H59" s="65"/>
      <c r="I59" s="65"/>
      <c r="J59" s="65"/>
      <c r="K59" s="65"/>
      <c r="L59" s="65"/>
      <c r="M59" s="65"/>
      <c r="N59" s="65"/>
      <c r="O59" s="65"/>
      <c r="P59" s="65"/>
      <c r="Q59" s="65"/>
      <c r="R59" s="65"/>
      <c r="S59" s="65"/>
    </row>
    <row r="60" spans="1:19" s="144" customFormat="1" x14ac:dyDescent="0.3">
      <c r="A60" s="65"/>
      <c r="B60" s="148"/>
      <c r="C60" s="148"/>
      <c r="D60" s="143"/>
      <c r="E60" s="149"/>
      <c r="F60" s="149"/>
      <c r="G60" s="65"/>
      <c r="H60" s="65"/>
      <c r="I60" s="65"/>
      <c r="J60" s="65"/>
      <c r="K60" s="65"/>
      <c r="L60" s="65"/>
      <c r="M60" s="65"/>
      <c r="N60" s="65"/>
      <c r="O60" s="65"/>
      <c r="P60" s="65"/>
      <c r="Q60" s="65"/>
      <c r="R60" s="65"/>
      <c r="S60" s="65"/>
    </row>
    <row r="61" spans="1:19" x14ac:dyDescent="0.3">
      <c r="B61" s="148"/>
      <c r="C61" s="148"/>
      <c r="E61" s="149"/>
      <c r="F61" s="149"/>
    </row>
    <row r="62" spans="1:19" x14ac:dyDescent="0.3">
      <c r="B62" s="148"/>
      <c r="C62" s="148"/>
      <c r="E62" s="149"/>
      <c r="F62" s="149"/>
    </row>
    <row r="63" spans="1:19" x14ac:dyDescent="0.3">
      <c r="B63" s="148"/>
      <c r="C63" s="148"/>
      <c r="E63" s="149"/>
      <c r="F63" s="149"/>
    </row>
    <row r="64" spans="1:19" x14ac:dyDescent="0.3">
      <c r="B64" s="148"/>
      <c r="C64" s="148"/>
      <c r="E64" s="149"/>
      <c r="F64" s="149"/>
    </row>
    <row r="65" spans="2:6" x14ac:dyDescent="0.3">
      <c r="B65" s="148"/>
      <c r="C65" s="148"/>
      <c r="E65" s="149"/>
      <c r="F65" s="149"/>
    </row>
    <row r="66" spans="2:6" x14ac:dyDescent="0.3">
      <c r="B66" s="148"/>
      <c r="C66" s="148"/>
      <c r="E66" s="149"/>
      <c r="F66" s="149"/>
    </row>
    <row r="67" spans="2:6" x14ac:dyDescent="0.3">
      <c r="B67" s="148"/>
      <c r="C67" s="148"/>
      <c r="E67" s="149"/>
      <c r="F67" s="149"/>
    </row>
    <row r="68" spans="2:6" x14ac:dyDescent="0.3">
      <c r="B68" s="148"/>
      <c r="C68" s="148"/>
      <c r="E68" s="149"/>
      <c r="F68" s="149"/>
    </row>
    <row r="69" spans="2:6" x14ac:dyDescent="0.3">
      <c r="B69" s="148"/>
      <c r="C69" s="148"/>
      <c r="E69" s="149"/>
      <c r="F69" s="149"/>
    </row>
    <row r="70" spans="2:6" x14ac:dyDescent="0.3">
      <c r="B70" s="148"/>
      <c r="C70" s="148"/>
      <c r="E70" s="149"/>
      <c r="F70" s="149"/>
    </row>
    <row r="71" spans="2:6" x14ac:dyDescent="0.3">
      <c r="B71" s="148"/>
      <c r="C71" s="148"/>
      <c r="E71" s="149"/>
      <c r="F71" s="149"/>
    </row>
    <row r="72" spans="2:6" x14ac:dyDescent="0.3">
      <c r="B72" s="148"/>
      <c r="C72" s="148"/>
      <c r="E72" s="149"/>
      <c r="F72" s="149"/>
    </row>
    <row r="73" spans="2:6" x14ac:dyDescent="0.3">
      <c r="B73" s="148"/>
      <c r="C73" s="148"/>
      <c r="E73" s="149"/>
      <c r="F73" s="149"/>
    </row>
    <row r="74" spans="2:6" x14ac:dyDescent="0.3">
      <c r="B74" s="148"/>
      <c r="C74" s="148"/>
      <c r="E74" s="149"/>
      <c r="F74" s="149"/>
    </row>
    <row r="75" spans="2:6" x14ac:dyDescent="0.3">
      <c r="B75" s="148"/>
      <c r="C75" s="148"/>
      <c r="E75" s="149"/>
      <c r="F75" s="149"/>
    </row>
    <row r="76" spans="2:6" x14ac:dyDescent="0.3">
      <c r="B76" s="148"/>
      <c r="C76" s="148"/>
      <c r="E76" s="149"/>
      <c r="F76" s="149"/>
    </row>
    <row r="77" spans="2:6" x14ac:dyDescent="0.3">
      <c r="B77" s="148"/>
      <c r="C77" s="148"/>
      <c r="E77" s="149"/>
      <c r="F77" s="149"/>
    </row>
    <row r="78" spans="2:6" x14ac:dyDescent="0.3">
      <c r="B78" s="148"/>
      <c r="C78" s="148"/>
      <c r="E78" s="149"/>
      <c r="F78" s="149"/>
    </row>
    <row r="79" spans="2:6" x14ac:dyDescent="0.3">
      <c r="B79" s="148"/>
      <c r="C79" s="148"/>
      <c r="E79" s="149"/>
      <c r="F79" s="149"/>
    </row>
    <row r="80" spans="2:6" x14ac:dyDescent="0.3">
      <c r="B80" s="148"/>
      <c r="C80" s="148"/>
      <c r="E80" s="149"/>
      <c r="F80" s="149"/>
    </row>
    <row r="81" spans="2:6" x14ac:dyDescent="0.3">
      <c r="B81" s="148"/>
      <c r="C81" s="148"/>
      <c r="E81" s="149"/>
      <c r="F81" s="149"/>
    </row>
    <row r="82" spans="2:6" x14ac:dyDescent="0.3">
      <c r="B82" s="148"/>
      <c r="C82" s="148"/>
      <c r="E82" s="149"/>
      <c r="F82" s="149"/>
    </row>
    <row r="83" spans="2:6" x14ac:dyDescent="0.3">
      <c r="B83" s="148"/>
      <c r="C83" s="148"/>
      <c r="E83" s="149"/>
      <c r="F83" s="149"/>
    </row>
    <row r="84" spans="2:6" x14ac:dyDescent="0.3">
      <c r="B84" s="148"/>
      <c r="C84" s="148"/>
      <c r="E84" s="149"/>
      <c r="F84" s="149"/>
    </row>
    <row r="85" spans="2:6" x14ac:dyDescent="0.3">
      <c r="B85" s="148"/>
      <c r="C85" s="148"/>
      <c r="E85" s="149"/>
      <c r="F85" s="149"/>
    </row>
    <row r="86" spans="2:6" x14ac:dyDescent="0.3">
      <c r="B86" s="148"/>
      <c r="C86" s="148"/>
      <c r="E86" s="149"/>
      <c r="F86" s="149"/>
    </row>
    <row r="87" spans="2:6" x14ac:dyDescent="0.3">
      <c r="B87" s="148"/>
      <c r="C87" s="148"/>
      <c r="E87" s="149"/>
      <c r="F87" s="149"/>
    </row>
    <row r="88" spans="2:6" x14ac:dyDescent="0.3">
      <c r="B88" s="148"/>
      <c r="C88" s="148"/>
      <c r="E88" s="149"/>
      <c r="F88" s="149"/>
    </row>
    <row r="89" spans="2:6" x14ac:dyDescent="0.3">
      <c r="B89" s="148"/>
      <c r="C89" s="148"/>
      <c r="E89" s="149"/>
      <c r="F89" s="149"/>
    </row>
    <row r="90" spans="2:6" x14ac:dyDescent="0.3">
      <c r="B90" s="148"/>
      <c r="C90" s="148"/>
      <c r="E90" s="149"/>
      <c r="F90" s="149"/>
    </row>
    <row r="91" spans="2:6" x14ac:dyDescent="0.3">
      <c r="B91" s="148"/>
      <c r="C91" s="148"/>
      <c r="E91" s="149"/>
      <c r="F91" s="149"/>
    </row>
    <row r="92" spans="2:6" x14ac:dyDescent="0.3">
      <c r="B92" s="148"/>
      <c r="C92" s="148"/>
      <c r="E92" s="149"/>
      <c r="F92" s="149"/>
    </row>
    <row r="93" spans="2:6" x14ac:dyDescent="0.3">
      <c r="B93" s="148"/>
      <c r="C93" s="148"/>
      <c r="E93" s="149"/>
      <c r="F93" s="149"/>
    </row>
    <row r="94" spans="2:6" x14ac:dyDescent="0.3">
      <c r="B94" s="148"/>
      <c r="C94" s="148"/>
      <c r="E94" s="149"/>
      <c r="F94" s="149"/>
    </row>
    <row r="95" spans="2:6" x14ac:dyDescent="0.3">
      <c r="B95" s="148"/>
      <c r="C95" s="148"/>
      <c r="E95" s="149"/>
      <c r="F95" s="149"/>
    </row>
    <row r="96" spans="2:6" x14ac:dyDescent="0.3">
      <c r="B96" s="148"/>
      <c r="C96" s="148"/>
      <c r="E96" s="149"/>
      <c r="F96" s="149"/>
    </row>
    <row r="97" spans="2:6" x14ac:dyDescent="0.3">
      <c r="B97" s="148"/>
      <c r="C97" s="148"/>
      <c r="E97" s="149"/>
      <c r="F97" s="149"/>
    </row>
    <row r="98" spans="2:6" x14ac:dyDescent="0.3">
      <c r="B98" s="148"/>
      <c r="C98" s="148"/>
      <c r="E98" s="149"/>
      <c r="F98" s="149"/>
    </row>
    <row r="99" spans="2:6" x14ac:dyDescent="0.3">
      <c r="B99" s="148"/>
      <c r="C99" s="148"/>
      <c r="E99" s="149"/>
      <c r="F99" s="149"/>
    </row>
    <row r="100" spans="2:6" x14ac:dyDescent="0.3">
      <c r="B100" s="148"/>
      <c r="C100" s="148"/>
      <c r="E100" s="149"/>
      <c r="F100" s="149"/>
    </row>
    <row r="101" spans="2:6" x14ac:dyDescent="0.3">
      <c r="B101" s="148"/>
      <c r="C101" s="148"/>
      <c r="E101" s="149"/>
      <c r="F101" s="149"/>
    </row>
    <row r="102" spans="2:6" x14ac:dyDescent="0.3">
      <c r="B102" s="148"/>
      <c r="C102" s="148"/>
      <c r="E102" s="149"/>
      <c r="F102" s="149"/>
    </row>
    <row r="103" spans="2:6" x14ac:dyDescent="0.3">
      <c r="E103" s="149"/>
      <c r="F103" s="149"/>
    </row>
  </sheetData>
  <mergeCells count="4">
    <mergeCell ref="B3:D3"/>
    <mergeCell ref="C4:D4"/>
    <mergeCell ref="C5:D5"/>
    <mergeCell ref="B7:C7"/>
  </mergeCells>
  <phoneticPr fontId="5" type="noConversion"/>
  <hyperlinks>
    <hyperlink ref="B1" location="Contents!A1" display="Back to Contents" xr:uid="{507BF551-1061-467A-9403-6B51A05B44B4}"/>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E847-43C2-4113-927C-6E48B1EC946C}">
  <sheetPr>
    <tabColor rgb="FFE2EFDA"/>
  </sheetPr>
  <dimension ref="A1:K63"/>
  <sheetViews>
    <sheetView showGridLines="0" zoomScale="70" zoomScaleNormal="70" workbookViewId="0">
      <selection activeCell="C4" sqref="C4:D4"/>
    </sheetView>
  </sheetViews>
  <sheetFormatPr defaultColWidth="9.44140625" defaultRowHeight="14.25" customHeight="1" x14ac:dyDescent="0.3"/>
  <cols>
    <col min="1" max="1" width="7.5546875" style="30" customWidth="1"/>
    <col min="2" max="6" width="21.5546875" style="30" customWidth="1"/>
    <col min="7" max="16384" width="9.44140625" style="143"/>
  </cols>
  <sheetData>
    <row r="1" spans="1:11" s="65" customFormat="1" ht="15" customHeight="1" x14ac:dyDescent="0.3">
      <c r="A1" s="3"/>
      <c r="B1" s="1" t="s">
        <v>28</v>
      </c>
      <c r="C1" s="3"/>
      <c r="D1" s="3"/>
      <c r="E1" s="3"/>
      <c r="F1" s="3"/>
      <c r="G1" s="3"/>
      <c r="H1" s="3"/>
      <c r="I1" s="3"/>
      <c r="J1" s="3"/>
      <c r="K1" s="3"/>
    </row>
    <row r="2" spans="1:11" s="144" customFormat="1" ht="15" customHeight="1" thickBot="1" x14ac:dyDescent="0.35">
      <c r="A2" s="3"/>
      <c r="B2" s="3"/>
      <c r="C2" s="3"/>
      <c r="D2" s="3"/>
      <c r="E2" s="3"/>
      <c r="F2" s="3"/>
      <c r="G2" s="65"/>
      <c r="H2" s="65"/>
    </row>
    <row r="3" spans="1:11" s="144" customFormat="1" ht="18" thickBot="1" x14ac:dyDescent="0.35">
      <c r="A3" s="3"/>
      <c r="B3" s="378" t="s">
        <v>38</v>
      </c>
      <c r="C3" s="378"/>
      <c r="D3" s="378"/>
      <c r="E3" s="3"/>
      <c r="F3" s="3"/>
      <c r="G3" s="65"/>
      <c r="H3" s="65"/>
    </row>
    <row r="4" spans="1:11" s="144" customFormat="1" ht="14.25" customHeight="1" x14ac:dyDescent="0.3">
      <c r="A4" s="3"/>
      <c r="B4" s="13" t="s">
        <v>1</v>
      </c>
      <c r="C4" s="379" t="s">
        <v>180</v>
      </c>
      <c r="D4" s="379"/>
      <c r="E4" s="3"/>
      <c r="F4" s="3"/>
      <c r="G4" s="65"/>
      <c r="H4" s="65"/>
    </row>
    <row r="5" spans="1:11" s="144" customFormat="1" ht="14.25" customHeight="1" thickBot="1" x14ac:dyDescent="0.35">
      <c r="A5" s="3"/>
      <c r="B5" s="14" t="s">
        <v>3</v>
      </c>
      <c r="C5" s="376" t="s">
        <v>179</v>
      </c>
      <c r="D5" s="376"/>
      <c r="E5" s="3"/>
      <c r="F5" s="3"/>
      <c r="G5" s="65"/>
      <c r="H5" s="65"/>
    </row>
    <row r="6" spans="1:11" s="144" customFormat="1" ht="14.25" customHeight="1" x14ac:dyDescent="0.3">
      <c r="A6" s="3"/>
      <c r="B6" s="3"/>
      <c r="C6" s="3"/>
      <c r="D6" s="3"/>
      <c r="E6" s="3"/>
      <c r="F6" s="3"/>
      <c r="G6" s="65"/>
      <c r="H6" s="65"/>
    </row>
    <row r="7" spans="1:11" s="144" customFormat="1" ht="14.25" customHeight="1" thickBot="1" x14ac:dyDescent="0.35">
      <c r="A7" s="3"/>
      <c r="B7" s="3"/>
      <c r="C7" s="31"/>
      <c r="D7" s="3"/>
      <c r="E7" s="3"/>
      <c r="F7" s="3"/>
      <c r="G7" s="65"/>
      <c r="H7" s="65"/>
    </row>
    <row r="8" spans="1:11" s="144" customFormat="1" ht="28.2" thickBot="1" x14ac:dyDescent="0.35">
      <c r="A8" s="3"/>
      <c r="B8" s="3"/>
      <c r="C8" s="76" t="s">
        <v>53</v>
      </c>
      <c r="D8" s="19" t="s">
        <v>54</v>
      </c>
      <c r="E8" s="19" t="s">
        <v>55</v>
      </c>
      <c r="F8" s="17" t="s">
        <v>56</v>
      </c>
      <c r="G8" s="65"/>
      <c r="H8" s="65"/>
    </row>
    <row r="9" spans="1:11" s="144" customFormat="1" ht="28.5" customHeight="1" thickBot="1" x14ac:dyDescent="0.35">
      <c r="A9" s="3"/>
      <c r="B9" s="3"/>
      <c r="C9" s="99" t="s">
        <v>140</v>
      </c>
      <c r="D9" s="100" t="s">
        <v>141</v>
      </c>
      <c r="E9" s="100" t="s">
        <v>142</v>
      </c>
      <c r="F9" s="101" t="s">
        <v>143</v>
      </c>
      <c r="G9" s="65"/>
      <c r="H9" s="65"/>
    </row>
    <row r="10" spans="1:11" s="144" customFormat="1" ht="27.6" x14ac:dyDescent="0.3">
      <c r="A10" s="3"/>
      <c r="B10" s="150" t="s">
        <v>57</v>
      </c>
      <c r="C10" s="151">
        <v>100</v>
      </c>
      <c r="D10" s="152">
        <v>900</v>
      </c>
      <c r="E10" s="152">
        <v>1500</v>
      </c>
      <c r="F10" s="153">
        <v>4100</v>
      </c>
      <c r="G10" s="65"/>
      <c r="H10" s="65"/>
    </row>
    <row r="11" spans="1:11" s="144" customFormat="1" ht="55.2" x14ac:dyDescent="0.3">
      <c r="A11" s="3"/>
      <c r="B11" s="154" t="s">
        <v>58</v>
      </c>
      <c r="C11" s="155">
        <v>0</v>
      </c>
      <c r="D11" s="156">
        <v>0</v>
      </c>
      <c r="E11" s="156">
        <v>0</v>
      </c>
      <c r="F11" s="157">
        <v>0</v>
      </c>
      <c r="G11" s="65"/>
      <c r="H11" s="65"/>
    </row>
    <row r="12" spans="1:11" s="144" customFormat="1" ht="55.8" thickBot="1" x14ac:dyDescent="0.35">
      <c r="A12" s="3"/>
      <c r="B12" s="158" t="s">
        <v>59</v>
      </c>
      <c r="C12" s="159">
        <v>0</v>
      </c>
      <c r="D12" s="160">
        <v>100</v>
      </c>
      <c r="E12" s="160">
        <v>1400</v>
      </c>
      <c r="F12" s="161">
        <v>3900</v>
      </c>
      <c r="G12" s="65"/>
      <c r="H12" s="65"/>
    </row>
    <row r="13" spans="1:11" s="144" customFormat="1" ht="28.2" thickBot="1" x14ac:dyDescent="0.35">
      <c r="A13" s="3"/>
      <c r="B13" s="162" t="s">
        <v>151</v>
      </c>
      <c r="C13" s="163">
        <f>IF(ISNUMBER(C10),(C10/$C$10)*100,"")</f>
        <v>100</v>
      </c>
      <c r="D13" s="164">
        <f>IF(ISNUMBER(D10),(D10/$C$10)*100,"")</f>
        <v>900</v>
      </c>
      <c r="E13" s="164">
        <f>IF(ISNUMBER(E10),(E10/$C$10)*100,"")</f>
        <v>1500</v>
      </c>
      <c r="F13" s="165">
        <f>IF(ISNUMBER(F10),(F10/$C$10)*100,"")</f>
        <v>4100</v>
      </c>
      <c r="G13" s="65"/>
      <c r="H13" s="65"/>
    </row>
    <row r="14" spans="1:11" s="144" customFormat="1" ht="14.25" customHeight="1" x14ac:dyDescent="0.3">
      <c r="A14" s="3"/>
      <c r="B14" s="3"/>
      <c r="C14" s="3"/>
      <c r="D14" s="3"/>
      <c r="E14" s="3"/>
      <c r="F14" s="3"/>
      <c r="G14" s="65"/>
      <c r="H14" s="65"/>
    </row>
    <row r="15" spans="1:11" s="144" customFormat="1" ht="14.25" customHeight="1" x14ac:dyDescent="0.3">
      <c r="A15" s="3"/>
      <c r="B15" s="3"/>
      <c r="C15" s="3"/>
      <c r="D15" s="3"/>
      <c r="E15" s="3"/>
      <c r="F15" s="3"/>
      <c r="G15" s="65"/>
      <c r="H15" s="65"/>
    </row>
    <row r="16" spans="1:11" s="144" customFormat="1" ht="14.25" customHeight="1" x14ac:dyDescent="0.3">
      <c r="A16" s="3"/>
      <c r="B16" s="3"/>
      <c r="C16" s="3"/>
      <c r="D16" s="3"/>
      <c r="E16" s="3"/>
      <c r="F16" s="3"/>
      <c r="G16" s="65"/>
      <c r="H16" s="65"/>
    </row>
    <row r="17" spans="1:8" s="144" customFormat="1" ht="14.25" customHeight="1" x14ac:dyDescent="0.3">
      <c r="A17" s="3"/>
      <c r="B17" s="3"/>
      <c r="C17" s="3"/>
      <c r="D17" s="3"/>
      <c r="E17" s="3"/>
      <c r="F17" s="3"/>
      <c r="G17" s="65"/>
      <c r="H17" s="65"/>
    </row>
    <row r="18" spans="1:8" s="144" customFormat="1" ht="14.25" customHeight="1" x14ac:dyDescent="0.3">
      <c r="A18" s="3"/>
      <c r="B18" s="3"/>
      <c r="C18" s="3"/>
      <c r="D18" s="3"/>
      <c r="E18" s="3"/>
      <c r="F18" s="3"/>
      <c r="G18" s="65"/>
      <c r="H18" s="65"/>
    </row>
    <row r="19" spans="1:8" s="144" customFormat="1" ht="14.25" customHeight="1" x14ac:dyDescent="0.3">
      <c r="A19" s="3"/>
      <c r="B19" s="3"/>
      <c r="C19" s="166"/>
      <c r="D19" s="3"/>
      <c r="E19" s="3"/>
      <c r="F19" s="3"/>
      <c r="G19" s="65"/>
      <c r="H19" s="65"/>
    </row>
    <row r="20" spans="1:8" s="144" customFormat="1" ht="14.25" customHeight="1" x14ac:dyDescent="0.3">
      <c r="A20" s="3"/>
      <c r="B20" s="3"/>
      <c r="C20" s="166"/>
      <c r="D20" s="3"/>
      <c r="E20" s="3"/>
      <c r="F20" s="3"/>
      <c r="G20" s="65"/>
      <c r="H20" s="65"/>
    </row>
    <row r="21" spans="1:8" s="144" customFormat="1" ht="14.25" customHeight="1" x14ac:dyDescent="0.3">
      <c r="A21" s="3"/>
      <c r="B21" s="3"/>
      <c r="C21" s="3"/>
      <c r="D21" s="3"/>
      <c r="E21" s="3"/>
      <c r="F21" s="3"/>
      <c r="G21" s="65"/>
      <c r="H21" s="65"/>
    </row>
    <row r="22" spans="1:8" s="144" customFormat="1" ht="14.25" customHeight="1" x14ac:dyDescent="0.3">
      <c r="A22" s="3"/>
      <c r="B22" s="3"/>
      <c r="C22" s="3"/>
      <c r="D22" s="3"/>
      <c r="E22" s="3"/>
      <c r="F22" s="3"/>
      <c r="G22" s="65"/>
      <c r="H22" s="65"/>
    </row>
    <row r="23" spans="1:8" s="144" customFormat="1" ht="14.25" customHeight="1" x14ac:dyDescent="0.3">
      <c r="A23" s="3"/>
      <c r="B23" s="3"/>
      <c r="C23" s="3"/>
      <c r="D23" s="3"/>
      <c r="E23" s="3"/>
      <c r="F23" s="3"/>
      <c r="G23" s="65"/>
      <c r="H23" s="65"/>
    </row>
    <row r="24" spans="1:8" s="144" customFormat="1" ht="14.25" customHeight="1" x14ac:dyDescent="0.3">
      <c r="A24" s="3"/>
      <c r="B24" s="3"/>
      <c r="C24" s="3"/>
      <c r="D24" s="3"/>
      <c r="E24" s="3"/>
      <c r="F24" s="3"/>
      <c r="G24" s="65"/>
      <c r="H24" s="65"/>
    </row>
    <row r="25" spans="1:8" s="144" customFormat="1" ht="14.25" customHeight="1" x14ac:dyDescent="0.3">
      <c r="A25" s="3"/>
      <c r="B25" s="3"/>
      <c r="C25" s="3"/>
      <c r="D25" s="3"/>
      <c r="E25" s="3"/>
      <c r="F25" s="3"/>
      <c r="G25" s="65"/>
      <c r="H25" s="65"/>
    </row>
    <row r="26" spans="1:8" s="144" customFormat="1" ht="14.25" customHeight="1" x14ac:dyDescent="0.3">
      <c r="A26" s="3"/>
      <c r="B26" s="3"/>
      <c r="C26" s="3"/>
      <c r="D26" s="3"/>
      <c r="E26" s="3"/>
      <c r="F26" s="3"/>
      <c r="G26" s="65"/>
      <c r="H26" s="65"/>
    </row>
    <row r="27" spans="1:8" s="144" customFormat="1" ht="14.25" customHeight="1" x14ac:dyDescent="0.3">
      <c r="A27" s="3"/>
      <c r="B27" s="3"/>
      <c r="C27" s="3"/>
      <c r="D27" s="3"/>
      <c r="E27" s="3"/>
      <c r="F27" s="3"/>
      <c r="G27" s="65"/>
      <c r="H27" s="65"/>
    </row>
    <row r="28" spans="1:8" s="144" customFormat="1" ht="14.25" customHeight="1" x14ac:dyDescent="0.3">
      <c r="A28" s="3"/>
      <c r="B28" s="3"/>
      <c r="C28" s="3"/>
      <c r="D28" s="3"/>
      <c r="E28" s="3"/>
      <c r="F28" s="3"/>
      <c r="G28" s="65"/>
      <c r="H28" s="65"/>
    </row>
    <row r="29" spans="1:8" s="144" customFormat="1" ht="14.25" customHeight="1" x14ac:dyDescent="0.3">
      <c r="A29" s="3"/>
      <c r="B29" s="3"/>
      <c r="C29" s="3"/>
      <c r="D29" s="3"/>
      <c r="E29" s="3"/>
      <c r="F29" s="3"/>
      <c r="G29" s="65"/>
      <c r="H29" s="65"/>
    </row>
    <row r="30" spans="1:8" s="144" customFormat="1" ht="14.25" customHeight="1" x14ac:dyDescent="0.3">
      <c r="A30" s="3"/>
      <c r="B30" s="3"/>
      <c r="C30" s="3"/>
      <c r="D30" s="3"/>
      <c r="E30" s="3"/>
      <c r="F30" s="3"/>
      <c r="G30" s="65"/>
      <c r="H30" s="65"/>
    </row>
    <row r="31" spans="1:8" s="144" customFormat="1" ht="14.25" customHeight="1" x14ac:dyDescent="0.3">
      <c r="A31" s="3"/>
      <c r="B31" s="3"/>
      <c r="C31" s="3"/>
      <c r="D31" s="3"/>
      <c r="E31" s="3"/>
      <c r="F31" s="3"/>
      <c r="G31" s="65"/>
      <c r="H31" s="65"/>
    </row>
    <row r="32" spans="1:8" s="144" customFormat="1" ht="14.25" customHeight="1" x14ac:dyDescent="0.3">
      <c r="A32" s="3"/>
      <c r="B32" s="3"/>
      <c r="C32" s="3"/>
      <c r="D32" s="3"/>
      <c r="E32" s="3"/>
      <c r="F32" s="3"/>
      <c r="G32" s="65"/>
      <c r="H32" s="65"/>
    </row>
    <row r="33" spans="1:8" s="144" customFormat="1" ht="14.25" customHeight="1" x14ac:dyDescent="0.3">
      <c r="A33" s="3"/>
      <c r="B33" s="3"/>
      <c r="C33" s="3"/>
      <c r="D33" s="3"/>
      <c r="E33" s="3"/>
      <c r="F33" s="3"/>
      <c r="G33" s="65"/>
      <c r="H33" s="65"/>
    </row>
    <row r="34" spans="1:8" s="144" customFormat="1" ht="14.25" customHeight="1" x14ac:dyDescent="0.3">
      <c r="A34" s="3"/>
      <c r="B34" s="3"/>
      <c r="C34" s="3"/>
      <c r="D34" s="3"/>
      <c r="E34" s="3"/>
      <c r="F34" s="3"/>
      <c r="G34" s="65"/>
      <c r="H34" s="65"/>
    </row>
    <row r="35" spans="1:8" s="144" customFormat="1" ht="14.25" customHeight="1" x14ac:dyDescent="0.3">
      <c r="A35" s="3"/>
      <c r="B35" s="3"/>
      <c r="C35" s="3"/>
      <c r="D35" s="3"/>
      <c r="E35" s="3"/>
      <c r="F35" s="3"/>
      <c r="G35" s="65"/>
      <c r="H35" s="65"/>
    </row>
    <row r="36" spans="1:8" s="144" customFormat="1" ht="14.25" customHeight="1" x14ac:dyDescent="0.3">
      <c r="A36" s="3"/>
      <c r="B36" s="3"/>
      <c r="C36" s="3"/>
      <c r="D36" s="3"/>
      <c r="E36" s="3"/>
      <c r="F36" s="3"/>
      <c r="G36" s="65"/>
      <c r="H36" s="65"/>
    </row>
    <row r="37" spans="1:8" s="144" customFormat="1" ht="14.25" customHeight="1" x14ac:dyDescent="0.3">
      <c r="A37" s="3"/>
      <c r="B37" s="3"/>
      <c r="C37" s="3"/>
      <c r="D37" s="3"/>
      <c r="E37" s="3"/>
      <c r="F37" s="3"/>
      <c r="G37" s="65"/>
      <c r="H37" s="65"/>
    </row>
    <row r="38" spans="1:8" s="144" customFormat="1" ht="14.25" customHeight="1" x14ac:dyDescent="0.3">
      <c r="A38" s="3"/>
      <c r="B38" s="3"/>
      <c r="C38" s="3"/>
      <c r="D38" s="3"/>
      <c r="E38" s="3"/>
      <c r="F38" s="3"/>
      <c r="G38" s="65"/>
      <c r="H38" s="65"/>
    </row>
    <row r="39" spans="1:8" s="144" customFormat="1" ht="14.25" customHeight="1" x14ac:dyDescent="0.3">
      <c r="A39" s="3"/>
      <c r="B39" s="3"/>
      <c r="C39" s="3"/>
      <c r="D39" s="3"/>
      <c r="E39" s="3"/>
      <c r="F39" s="3"/>
      <c r="G39" s="65"/>
      <c r="H39" s="65"/>
    </row>
    <row r="40" spans="1:8" s="144" customFormat="1" ht="14.25" customHeight="1" x14ac:dyDescent="0.3">
      <c r="A40" s="3"/>
      <c r="B40" s="3"/>
      <c r="C40" s="3"/>
      <c r="D40" s="3"/>
      <c r="E40" s="3"/>
      <c r="F40" s="3"/>
      <c r="G40" s="65"/>
      <c r="H40" s="65"/>
    </row>
    <row r="41" spans="1:8" s="144" customFormat="1" ht="14.25" customHeight="1" x14ac:dyDescent="0.3">
      <c r="A41" s="3"/>
      <c r="B41" s="3"/>
      <c r="C41" s="3"/>
      <c r="D41" s="3"/>
      <c r="E41" s="3"/>
      <c r="F41" s="3"/>
      <c r="G41" s="65"/>
      <c r="H41" s="65"/>
    </row>
    <row r="42" spans="1:8" s="144" customFormat="1" ht="14.25" customHeight="1" x14ac:dyDescent="0.3">
      <c r="A42" s="3"/>
      <c r="B42" s="3"/>
      <c r="C42" s="3"/>
      <c r="D42" s="3"/>
      <c r="E42" s="3"/>
      <c r="F42" s="3"/>
      <c r="G42" s="65"/>
      <c r="H42" s="65"/>
    </row>
    <row r="43" spans="1:8" s="144" customFormat="1" ht="14.25" customHeight="1" x14ac:dyDescent="0.3">
      <c r="A43" s="3"/>
      <c r="B43" s="3"/>
      <c r="C43" s="3"/>
      <c r="D43" s="3"/>
      <c r="E43" s="3"/>
      <c r="F43" s="3"/>
      <c r="G43" s="65"/>
      <c r="H43" s="65"/>
    </row>
    <row r="44" spans="1:8" s="144" customFormat="1" ht="14.25" customHeight="1" x14ac:dyDescent="0.3">
      <c r="A44" s="3"/>
      <c r="B44" s="3"/>
      <c r="C44" s="3"/>
      <c r="D44" s="3"/>
      <c r="E44" s="3"/>
      <c r="F44" s="3"/>
      <c r="G44" s="65"/>
      <c r="H44" s="65"/>
    </row>
    <row r="45" spans="1:8" s="144" customFormat="1" ht="14.25" customHeight="1" x14ac:dyDescent="0.3">
      <c r="A45" s="3"/>
      <c r="B45" s="3"/>
      <c r="C45" s="3"/>
      <c r="D45" s="3"/>
      <c r="E45" s="3"/>
      <c r="F45" s="3"/>
      <c r="G45" s="65"/>
      <c r="H45" s="65"/>
    </row>
    <row r="46" spans="1:8" s="144" customFormat="1" ht="14.25" customHeight="1" x14ac:dyDescent="0.3">
      <c r="A46" s="3"/>
      <c r="B46" s="3"/>
      <c r="C46" s="3"/>
      <c r="D46" s="3"/>
      <c r="E46" s="3"/>
      <c r="F46" s="3"/>
      <c r="G46" s="65"/>
      <c r="H46" s="65"/>
    </row>
    <row r="47" spans="1:8" s="144" customFormat="1" ht="14.25" customHeight="1" x14ac:dyDescent="0.3">
      <c r="A47" s="3"/>
      <c r="B47" s="3"/>
      <c r="C47" s="3"/>
      <c r="D47" s="3"/>
      <c r="E47" s="3"/>
      <c r="F47" s="3"/>
      <c r="G47" s="65"/>
      <c r="H47" s="65"/>
    </row>
    <row r="48" spans="1:8" s="144" customFormat="1" ht="14.25" customHeight="1" x14ac:dyDescent="0.3">
      <c r="A48" s="3"/>
      <c r="B48" s="3"/>
      <c r="C48" s="3"/>
      <c r="D48" s="3"/>
      <c r="E48" s="3"/>
      <c r="F48" s="3"/>
      <c r="G48" s="65"/>
      <c r="H48" s="65"/>
    </row>
    <row r="49" spans="1:8" s="144" customFormat="1" ht="14.25" customHeight="1" x14ac:dyDescent="0.3">
      <c r="A49" s="3"/>
      <c r="B49" s="3"/>
      <c r="C49" s="3"/>
      <c r="D49" s="3"/>
      <c r="E49" s="3"/>
      <c r="F49" s="3"/>
      <c r="G49" s="65"/>
      <c r="H49" s="65"/>
    </row>
    <row r="50" spans="1:8" s="144" customFormat="1" ht="14.25" customHeight="1" x14ac:dyDescent="0.3">
      <c r="A50" s="3"/>
      <c r="B50" s="3"/>
      <c r="C50" s="3"/>
      <c r="D50" s="3"/>
      <c r="E50" s="3"/>
      <c r="F50" s="3"/>
      <c r="G50" s="65"/>
      <c r="H50" s="65"/>
    </row>
    <row r="51" spans="1:8" s="144" customFormat="1" ht="14.25" customHeight="1" x14ac:dyDescent="0.3">
      <c r="A51" s="3"/>
      <c r="B51" s="3"/>
      <c r="C51" s="3"/>
      <c r="D51" s="3"/>
      <c r="E51" s="3"/>
      <c r="F51" s="3"/>
      <c r="G51" s="65"/>
      <c r="H51" s="65"/>
    </row>
    <row r="52" spans="1:8" s="144" customFormat="1" ht="14.25" customHeight="1" x14ac:dyDescent="0.3">
      <c r="A52" s="3"/>
      <c r="B52" s="3"/>
      <c r="C52" s="3"/>
      <c r="D52" s="3"/>
      <c r="E52" s="3"/>
      <c r="F52" s="3"/>
      <c r="G52" s="65"/>
      <c r="H52" s="65"/>
    </row>
    <row r="53" spans="1:8" s="144" customFormat="1" ht="14.25" customHeight="1" x14ac:dyDescent="0.3">
      <c r="A53" s="3"/>
      <c r="B53" s="3"/>
      <c r="C53" s="3"/>
      <c r="D53" s="3"/>
      <c r="E53" s="3"/>
      <c r="F53" s="3"/>
      <c r="G53" s="65"/>
      <c r="H53" s="65"/>
    </row>
    <row r="54" spans="1:8" s="144" customFormat="1" ht="14.25" customHeight="1" x14ac:dyDescent="0.3">
      <c r="A54" s="3"/>
      <c r="B54" s="3"/>
      <c r="C54" s="3"/>
      <c r="D54" s="3"/>
      <c r="E54" s="3"/>
      <c r="F54" s="3"/>
      <c r="G54" s="65"/>
      <c r="H54" s="65"/>
    </row>
    <row r="55" spans="1:8" s="144" customFormat="1" ht="14.25" customHeight="1" x14ac:dyDescent="0.3">
      <c r="A55" s="3"/>
      <c r="B55" s="3"/>
      <c r="C55" s="3"/>
      <c r="D55" s="3"/>
      <c r="E55" s="3"/>
      <c r="F55" s="3"/>
      <c r="G55" s="65"/>
      <c r="H55" s="65"/>
    </row>
    <row r="56" spans="1:8" s="144" customFormat="1" ht="14.25" customHeight="1" x14ac:dyDescent="0.3">
      <c r="A56" s="3"/>
      <c r="B56" s="3"/>
      <c r="C56" s="3"/>
      <c r="D56" s="3"/>
      <c r="E56" s="3"/>
      <c r="F56" s="3"/>
      <c r="G56" s="65"/>
      <c r="H56" s="65"/>
    </row>
    <row r="57" spans="1:8" s="144" customFormat="1" ht="14.25" customHeight="1" x14ac:dyDescent="0.3">
      <c r="A57" s="3"/>
      <c r="B57" s="3"/>
      <c r="C57" s="3"/>
      <c r="D57" s="3"/>
      <c r="E57" s="3"/>
      <c r="F57" s="3"/>
      <c r="G57" s="65"/>
      <c r="H57" s="65"/>
    </row>
    <row r="58" spans="1:8" s="144" customFormat="1" ht="14.25" customHeight="1" x14ac:dyDescent="0.3">
      <c r="A58" s="3"/>
      <c r="B58" s="3"/>
      <c r="C58" s="3"/>
      <c r="D58" s="3"/>
      <c r="E58" s="3"/>
      <c r="F58" s="3"/>
      <c r="G58" s="65"/>
      <c r="H58" s="65"/>
    </row>
    <row r="59" spans="1:8" s="144" customFormat="1" ht="14.25" customHeight="1" x14ac:dyDescent="0.3">
      <c r="A59" s="3"/>
      <c r="B59" s="3"/>
      <c r="C59" s="3"/>
      <c r="D59" s="3"/>
      <c r="E59" s="3"/>
      <c r="F59" s="3"/>
      <c r="G59" s="65"/>
      <c r="H59" s="65"/>
    </row>
    <row r="60" spans="1:8" s="144" customFormat="1" ht="14.25" customHeight="1" x14ac:dyDescent="0.3">
      <c r="A60" s="3"/>
      <c r="B60" s="3"/>
      <c r="C60" s="3"/>
      <c r="D60" s="3"/>
      <c r="E60" s="3"/>
      <c r="F60" s="3"/>
      <c r="G60" s="65"/>
      <c r="H60" s="65"/>
    </row>
    <row r="61" spans="1:8" s="144" customFormat="1" ht="14.25" customHeight="1" x14ac:dyDescent="0.3">
      <c r="A61" s="3"/>
      <c r="B61" s="3"/>
      <c r="C61" s="3"/>
      <c r="D61" s="3"/>
      <c r="E61" s="3"/>
      <c r="F61" s="3"/>
      <c r="G61" s="65"/>
      <c r="H61" s="65"/>
    </row>
    <row r="62" spans="1:8" s="144" customFormat="1" ht="14.25" customHeight="1" x14ac:dyDescent="0.3">
      <c r="A62" s="3"/>
      <c r="B62" s="3"/>
      <c r="C62" s="3"/>
      <c r="D62" s="3"/>
      <c r="E62" s="3"/>
      <c r="F62" s="3"/>
      <c r="G62" s="65"/>
      <c r="H62" s="65"/>
    </row>
    <row r="63" spans="1:8" s="144" customFormat="1" ht="14.25" customHeight="1" x14ac:dyDescent="0.3">
      <c r="A63" s="30"/>
      <c r="B63" s="3"/>
      <c r="C63" s="3"/>
      <c r="D63" s="3"/>
      <c r="E63" s="3"/>
      <c r="F63" s="3"/>
      <c r="G63" s="143"/>
      <c r="H63" s="143"/>
    </row>
  </sheetData>
  <mergeCells count="3">
    <mergeCell ref="B3:D3"/>
    <mergeCell ref="C4:D4"/>
    <mergeCell ref="C5:D5"/>
  </mergeCells>
  <phoneticPr fontId="5" type="noConversion"/>
  <hyperlinks>
    <hyperlink ref="B1" location="Contents!A1" display="Back to Contents" xr:uid="{A33C9146-0DCC-448A-80AB-7BC7A6099D1E}"/>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5FAF-6E16-4FB3-8363-FC7361F0E248}">
  <sheetPr>
    <tabColor rgb="FFE2EFDA"/>
  </sheetPr>
  <dimension ref="A1:AD29"/>
  <sheetViews>
    <sheetView tabSelected="1" zoomScale="70" zoomScaleNormal="70" workbookViewId="0">
      <selection activeCell="J29" sqref="J29"/>
    </sheetView>
  </sheetViews>
  <sheetFormatPr defaultColWidth="9" defaultRowHeight="14.25" customHeight="1" x14ac:dyDescent="0.3"/>
  <cols>
    <col min="1" max="1" width="9" style="143" customWidth="1"/>
    <col min="2" max="14" width="21.5546875" style="143" customWidth="1"/>
    <col min="15" max="15" width="22.5546875" style="143" customWidth="1"/>
    <col min="16" max="19" width="25.5546875" style="143" customWidth="1"/>
    <col min="20" max="20" width="9" style="143" customWidth="1"/>
    <col min="21" max="16384" width="9" style="143"/>
  </cols>
  <sheetData>
    <row r="1" spans="1:30" s="3" customFormat="1" ht="15" customHeight="1" x14ac:dyDescent="0.3">
      <c r="B1" s="1" t="s">
        <v>28</v>
      </c>
      <c r="C1" s="371"/>
      <c r="D1" s="371"/>
      <c r="E1" s="371"/>
      <c r="F1" s="371"/>
    </row>
    <row r="2" spans="1:30" s="23" customFormat="1" ht="15" customHeight="1" thickBot="1" x14ac:dyDescent="0.35">
      <c r="A2" s="3"/>
      <c r="B2" s="3"/>
      <c r="C2" s="371"/>
      <c r="D2" s="371"/>
      <c r="E2" s="371"/>
      <c r="F2" s="371"/>
      <c r="G2" s="3"/>
      <c r="H2" s="3"/>
      <c r="I2" s="3"/>
      <c r="J2" s="65"/>
      <c r="K2" s="3"/>
      <c r="L2" s="3"/>
      <c r="M2" s="3"/>
      <c r="N2" s="3"/>
      <c r="O2" s="3"/>
      <c r="P2" s="3"/>
      <c r="Q2" s="3"/>
      <c r="R2" s="3"/>
      <c r="S2" s="3"/>
      <c r="T2" s="3"/>
      <c r="U2" s="3"/>
      <c r="V2" s="3"/>
      <c r="W2" s="3"/>
      <c r="X2" s="3"/>
      <c r="Y2" s="3"/>
      <c r="Z2" s="3"/>
      <c r="AA2" s="3"/>
      <c r="AB2" s="3"/>
      <c r="AC2" s="3"/>
      <c r="AD2" s="3"/>
    </row>
    <row r="3" spans="1:30" s="23" customFormat="1" ht="20.100000000000001" customHeight="1" thickBot="1" x14ac:dyDescent="0.35">
      <c r="A3" s="3"/>
      <c r="B3" s="381" t="s">
        <v>39</v>
      </c>
      <c r="C3" s="382"/>
      <c r="D3" s="382"/>
      <c r="E3" s="383"/>
      <c r="F3" s="3"/>
      <c r="G3" s="3"/>
      <c r="H3" s="388" t="s">
        <v>60</v>
      </c>
      <c r="I3" s="388"/>
      <c r="J3" s="167"/>
      <c r="K3" s="3"/>
      <c r="L3" s="3"/>
      <c r="M3" s="3"/>
      <c r="N3" s="3"/>
      <c r="O3" s="3"/>
      <c r="P3" s="3"/>
      <c r="Q3" s="3"/>
      <c r="R3" s="3"/>
      <c r="S3" s="3"/>
      <c r="T3" s="3"/>
      <c r="U3" s="3"/>
      <c r="V3" s="3"/>
      <c r="W3" s="3"/>
      <c r="X3" s="3"/>
      <c r="Y3" s="3"/>
      <c r="Z3" s="3"/>
      <c r="AA3" s="3"/>
      <c r="AB3" s="3"/>
      <c r="AC3" s="30"/>
      <c r="AD3" s="30"/>
    </row>
    <row r="4" spans="1:30" s="23" customFormat="1" ht="14.25" customHeight="1" thickBot="1" x14ac:dyDescent="0.35">
      <c r="A4" s="3"/>
      <c r="B4" s="20" t="s">
        <v>1</v>
      </c>
      <c r="C4" s="384" t="s">
        <v>181</v>
      </c>
      <c r="D4" s="384"/>
      <c r="E4" s="389"/>
      <c r="F4" s="3"/>
      <c r="G4" s="3"/>
      <c r="H4" s="390" t="s">
        <v>146</v>
      </c>
      <c r="I4" s="390"/>
      <c r="J4" s="168"/>
      <c r="K4" s="3"/>
      <c r="L4" s="3"/>
      <c r="M4" s="3"/>
      <c r="N4" s="3"/>
      <c r="O4" s="3"/>
      <c r="P4" s="3"/>
      <c r="Q4" s="3"/>
      <c r="R4" s="3"/>
      <c r="S4" s="3"/>
      <c r="T4" s="3"/>
      <c r="U4" s="3"/>
      <c r="V4" s="3"/>
      <c r="W4" s="3"/>
      <c r="X4" s="3"/>
      <c r="Y4" s="3"/>
      <c r="Z4" s="3"/>
      <c r="AA4" s="3"/>
      <c r="AB4" s="3"/>
      <c r="AC4" s="30"/>
      <c r="AD4" s="30"/>
    </row>
    <row r="5" spans="1:30" s="23" customFormat="1" ht="14.25" customHeight="1" thickBot="1" x14ac:dyDescent="0.35">
      <c r="A5" s="3"/>
      <c r="B5" s="14" t="s">
        <v>3</v>
      </c>
      <c r="C5" s="376" t="s">
        <v>179</v>
      </c>
      <c r="D5" s="376"/>
      <c r="E5" s="376"/>
      <c r="F5" s="3"/>
      <c r="G5" s="3"/>
      <c r="H5" s="3"/>
      <c r="I5" s="3"/>
      <c r="J5" s="3"/>
      <c r="K5" s="3"/>
      <c r="L5" s="3"/>
      <c r="M5" s="3"/>
      <c r="N5" s="3"/>
      <c r="O5" s="3"/>
      <c r="P5" s="3"/>
      <c r="Q5" s="3"/>
      <c r="R5" s="3"/>
      <c r="S5" s="3"/>
      <c r="T5" s="3"/>
      <c r="U5" s="3"/>
      <c r="V5" s="3"/>
      <c r="W5" s="3"/>
      <c r="X5" s="3"/>
      <c r="Y5" s="3"/>
      <c r="Z5" s="3"/>
      <c r="AA5" s="3"/>
      <c r="AB5" s="3"/>
      <c r="AC5" s="3"/>
      <c r="AD5" s="3"/>
    </row>
    <row r="6" spans="1:30" s="23" customFormat="1" ht="14.2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s="23" customFormat="1" ht="17.25" customHeight="1" thickBot="1" x14ac:dyDescent="0.35">
      <c r="A7" s="3"/>
      <c r="B7" s="3"/>
      <c r="C7" s="387" t="s">
        <v>61</v>
      </c>
      <c r="D7" s="387"/>
      <c r="E7" s="387"/>
      <c r="F7" s="388" t="s">
        <v>54</v>
      </c>
      <c r="G7" s="388"/>
      <c r="H7" s="388"/>
      <c r="I7" s="388" t="s">
        <v>55</v>
      </c>
      <c r="J7" s="388"/>
      <c r="K7" s="388"/>
      <c r="L7" s="387" t="s">
        <v>9</v>
      </c>
      <c r="M7" s="387"/>
      <c r="N7" s="387"/>
      <c r="O7" s="3"/>
      <c r="P7" s="3"/>
      <c r="Q7" s="3"/>
      <c r="R7" s="3"/>
      <c r="S7" s="3"/>
      <c r="T7" s="3"/>
      <c r="U7" s="3"/>
      <c r="V7" s="3"/>
      <c r="W7" s="3"/>
      <c r="X7" s="3"/>
      <c r="Y7" s="3"/>
      <c r="Z7" s="3"/>
      <c r="AA7" s="3"/>
      <c r="AB7" s="3"/>
      <c r="AC7" s="3"/>
      <c r="AD7" s="3"/>
    </row>
    <row r="8" spans="1:30" s="32" customFormat="1" ht="28.2" thickBot="1" x14ac:dyDescent="0.35">
      <c r="A8" s="372"/>
      <c r="B8" s="372"/>
      <c r="C8" s="73" t="s">
        <v>52</v>
      </c>
      <c r="D8" s="78" t="s">
        <v>144</v>
      </c>
      <c r="E8" s="72" t="s">
        <v>62</v>
      </c>
      <c r="F8" s="73" t="s">
        <v>52</v>
      </c>
      <c r="G8" s="78" t="s">
        <v>144</v>
      </c>
      <c r="H8" s="72" t="s">
        <v>62</v>
      </c>
      <c r="I8" s="296" t="s">
        <v>52</v>
      </c>
      <c r="J8" s="297" t="s">
        <v>144</v>
      </c>
      <c r="K8" s="298" t="s">
        <v>62</v>
      </c>
      <c r="L8" s="296" t="s">
        <v>52</v>
      </c>
      <c r="M8" s="297" t="s">
        <v>144</v>
      </c>
      <c r="N8" s="299" t="s">
        <v>62</v>
      </c>
      <c r="O8" s="372"/>
      <c r="P8" s="372"/>
      <c r="Q8" s="372"/>
      <c r="R8" s="372"/>
      <c r="S8" s="372"/>
      <c r="T8" s="372"/>
      <c r="U8" s="372"/>
      <c r="V8" s="372"/>
      <c r="W8" s="372"/>
      <c r="X8" s="372"/>
      <c r="Y8" s="372"/>
      <c r="Z8" s="372"/>
      <c r="AA8" s="372"/>
      <c r="AB8" s="372"/>
      <c r="AC8" s="372"/>
      <c r="AD8" s="372"/>
    </row>
    <row r="9" spans="1:30" s="23" customFormat="1" ht="27.6" x14ac:dyDescent="0.3">
      <c r="A9" s="3"/>
      <c r="B9" s="77" t="s">
        <v>63</v>
      </c>
      <c r="C9" s="169">
        <v>0</v>
      </c>
      <c r="D9" s="170">
        <v>0</v>
      </c>
      <c r="E9" s="171">
        <v>0</v>
      </c>
      <c r="F9" s="300">
        <v>0</v>
      </c>
      <c r="G9" s="172">
        <v>100.00000000000001</v>
      </c>
      <c r="H9" s="301">
        <v>100</v>
      </c>
      <c r="I9" s="151">
        <v>0</v>
      </c>
      <c r="J9" s="152">
        <v>587.82608695652175</v>
      </c>
      <c r="K9" s="152">
        <v>650.46635860179833</v>
      </c>
      <c r="L9" s="152">
        <v>0</v>
      </c>
      <c r="M9" s="152">
        <v>1313.0434782608697</v>
      </c>
      <c r="N9" s="153">
        <v>1867.6105893295826</v>
      </c>
      <c r="O9" s="173"/>
      <c r="P9" s="174"/>
      <c r="Q9" s="3"/>
      <c r="R9" s="3"/>
      <c r="S9" s="3"/>
      <c r="T9" s="3"/>
      <c r="U9" s="3"/>
      <c r="V9" s="3"/>
      <c r="W9" s="3"/>
      <c r="X9" s="3"/>
      <c r="Y9" s="3"/>
      <c r="Z9" s="3"/>
      <c r="AA9" s="3"/>
      <c r="AB9" s="3"/>
      <c r="AC9" s="3"/>
      <c r="AD9" s="3"/>
    </row>
    <row r="10" spans="1:30" s="23" customFormat="1" ht="13.8" x14ac:dyDescent="0.3">
      <c r="A10" s="3"/>
      <c r="B10" s="175" t="s">
        <v>64</v>
      </c>
      <c r="C10" s="176">
        <v>0</v>
      </c>
      <c r="D10" s="177">
        <v>0</v>
      </c>
      <c r="E10" s="178">
        <v>0</v>
      </c>
      <c r="F10" s="182">
        <v>0</v>
      </c>
      <c r="G10" s="180">
        <v>100</v>
      </c>
      <c r="H10" s="181">
        <v>100</v>
      </c>
      <c r="I10" s="155">
        <v>0</v>
      </c>
      <c r="J10" s="156">
        <v>616.66666666666674</v>
      </c>
      <c r="K10" s="156">
        <v>657.33207349081363</v>
      </c>
      <c r="L10" s="156">
        <v>0</v>
      </c>
      <c r="M10" s="156">
        <v>685.41666666666674</v>
      </c>
      <c r="N10" s="157">
        <v>794.65900262467187</v>
      </c>
      <c r="O10" s="173"/>
      <c r="P10" s="174"/>
      <c r="Q10" s="3"/>
      <c r="R10" s="3"/>
      <c r="S10" s="3"/>
      <c r="T10" s="3"/>
      <c r="U10" s="3"/>
      <c r="V10" s="3"/>
      <c r="W10" s="3"/>
      <c r="X10" s="3"/>
      <c r="Y10" s="3"/>
      <c r="Z10" s="3"/>
      <c r="AA10" s="3"/>
      <c r="AB10" s="3"/>
      <c r="AC10" s="3"/>
      <c r="AD10" s="3"/>
    </row>
    <row r="11" spans="1:30" s="23" customFormat="1" ht="13.8" x14ac:dyDescent="0.3">
      <c r="A11" s="3"/>
      <c r="B11" s="175" t="s">
        <v>65</v>
      </c>
      <c r="C11" s="176">
        <v>0</v>
      </c>
      <c r="D11" s="177">
        <v>0</v>
      </c>
      <c r="E11" s="178">
        <v>0</v>
      </c>
      <c r="F11" s="182">
        <v>0</v>
      </c>
      <c r="G11" s="180">
        <v>0</v>
      </c>
      <c r="H11" s="181">
        <v>0</v>
      </c>
      <c r="I11" s="155">
        <v>0</v>
      </c>
      <c r="J11" s="156">
        <v>0</v>
      </c>
      <c r="K11" s="156">
        <v>0</v>
      </c>
      <c r="L11" s="156">
        <v>0</v>
      </c>
      <c r="M11" s="156">
        <v>0</v>
      </c>
      <c r="N11" s="157">
        <v>0</v>
      </c>
      <c r="O11" s="173"/>
      <c r="P11" s="174"/>
      <c r="Q11" s="3"/>
      <c r="R11" s="3"/>
      <c r="S11" s="3"/>
      <c r="T11" s="3"/>
      <c r="U11" s="3"/>
      <c r="V11" s="3"/>
      <c r="W11" s="3"/>
      <c r="X11" s="3"/>
      <c r="Y11" s="3"/>
      <c r="Z11" s="3"/>
      <c r="AA11" s="3"/>
      <c r="AB11" s="3"/>
      <c r="AC11" s="3"/>
      <c r="AD11" s="3"/>
    </row>
    <row r="12" spans="1:30" s="23" customFormat="1" ht="28.2" thickBot="1" x14ac:dyDescent="0.35">
      <c r="A12" s="3"/>
      <c r="B12" s="175" t="s">
        <v>66</v>
      </c>
      <c r="C12" s="183">
        <v>0</v>
      </c>
      <c r="D12" s="184">
        <v>0</v>
      </c>
      <c r="E12" s="185">
        <v>0</v>
      </c>
      <c r="F12" s="302">
        <v>0</v>
      </c>
      <c r="G12" s="303">
        <v>100</v>
      </c>
      <c r="H12" s="304">
        <v>100</v>
      </c>
      <c r="I12" s="305">
        <v>0</v>
      </c>
      <c r="J12" s="306">
        <v>559.70149253731336</v>
      </c>
      <c r="K12" s="306">
        <v>635.71285390532728</v>
      </c>
      <c r="L12" s="306">
        <v>0</v>
      </c>
      <c r="M12" s="306">
        <v>1671.641791044776</v>
      </c>
      <c r="N12" s="307">
        <v>2217.3227795333396</v>
      </c>
      <c r="O12" s="173"/>
      <c r="P12" s="174"/>
      <c r="Q12" s="3"/>
      <c r="R12" s="3"/>
      <c r="S12" s="3"/>
      <c r="T12" s="3"/>
      <c r="U12" s="3"/>
      <c r="V12" s="3"/>
      <c r="W12" s="3"/>
      <c r="X12" s="3"/>
      <c r="Y12" s="3"/>
      <c r="Z12" s="3"/>
      <c r="AA12" s="3"/>
      <c r="AB12" s="3"/>
      <c r="AC12" s="3"/>
      <c r="AD12" s="3"/>
    </row>
    <row r="13" spans="1:30" s="23" customFormat="1" ht="27.6" x14ac:dyDescent="0.3">
      <c r="A13" s="3"/>
      <c r="B13" s="77" t="s">
        <v>67</v>
      </c>
      <c r="C13" s="186">
        <v>0</v>
      </c>
      <c r="D13" s="187">
        <v>0</v>
      </c>
      <c r="E13" s="188">
        <v>0</v>
      </c>
      <c r="F13" s="308">
        <v>100</v>
      </c>
      <c r="G13" s="308">
        <v>99.999999999999986</v>
      </c>
      <c r="H13" s="309">
        <v>100</v>
      </c>
      <c r="I13" s="310">
        <v>341.3666421748714</v>
      </c>
      <c r="J13" s="311">
        <v>328.57142857142856</v>
      </c>
      <c r="K13" s="311">
        <v>426.16292712864856</v>
      </c>
      <c r="L13" s="311">
        <v>455.98824393828068</v>
      </c>
      <c r="M13" s="311">
        <v>457.14285714285711</v>
      </c>
      <c r="N13" s="312">
        <v>564.43895196664209</v>
      </c>
      <c r="O13" s="173"/>
      <c r="P13" s="174"/>
      <c r="Q13" s="3"/>
      <c r="R13" s="3"/>
      <c r="S13" s="3"/>
      <c r="T13" s="3"/>
      <c r="U13" s="3"/>
      <c r="V13" s="3"/>
      <c r="W13" s="3"/>
      <c r="X13" s="3"/>
      <c r="Y13" s="3"/>
      <c r="Z13" s="3"/>
      <c r="AA13" s="3"/>
      <c r="AB13" s="3"/>
      <c r="AC13" s="3"/>
      <c r="AD13" s="3"/>
    </row>
    <row r="14" spans="1:30" s="23" customFormat="1" ht="13.8" x14ac:dyDescent="0.3">
      <c r="A14" s="3"/>
      <c r="B14" s="175" t="s">
        <v>64</v>
      </c>
      <c r="C14" s="176">
        <v>0</v>
      </c>
      <c r="D14" s="177">
        <v>0</v>
      </c>
      <c r="E14" s="178">
        <v>0</v>
      </c>
      <c r="F14" s="313">
        <v>100</v>
      </c>
      <c r="G14" s="313">
        <v>100</v>
      </c>
      <c r="H14" s="314">
        <v>100</v>
      </c>
      <c r="I14" s="315">
        <v>153.66666666666666</v>
      </c>
      <c r="J14" s="316">
        <v>100</v>
      </c>
      <c r="K14" s="316">
        <v>125.01778852995588</v>
      </c>
      <c r="L14" s="316">
        <v>457.33333333333331</v>
      </c>
      <c r="M14" s="316">
        <v>250</v>
      </c>
      <c r="N14" s="317">
        <v>371.85143019780844</v>
      </c>
      <c r="O14" s="189"/>
      <c r="P14" s="174"/>
      <c r="Q14" s="3"/>
      <c r="R14" s="3"/>
      <c r="S14" s="3"/>
      <c r="T14" s="3"/>
      <c r="U14" s="3"/>
      <c r="V14" s="3"/>
      <c r="W14" s="3"/>
      <c r="X14" s="3"/>
      <c r="Y14" s="3"/>
      <c r="Z14" s="3"/>
      <c r="AA14" s="3"/>
      <c r="AB14" s="3"/>
      <c r="AC14" s="3"/>
      <c r="AD14" s="3"/>
    </row>
    <row r="15" spans="1:30" s="23" customFormat="1" ht="13.8" x14ac:dyDescent="0.3">
      <c r="A15" s="3"/>
      <c r="B15" s="175" t="s">
        <v>65</v>
      </c>
      <c r="C15" s="176">
        <v>0</v>
      </c>
      <c r="D15" s="177">
        <v>0</v>
      </c>
      <c r="E15" s="178">
        <v>0</v>
      </c>
      <c r="F15" s="179">
        <v>0</v>
      </c>
      <c r="G15" s="180">
        <v>0</v>
      </c>
      <c r="H15" s="181">
        <v>0</v>
      </c>
      <c r="I15" s="155">
        <v>0</v>
      </c>
      <c r="J15" s="156">
        <v>0</v>
      </c>
      <c r="K15" s="156">
        <v>0</v>
      </c>
      <c r="L15" s="156">
        <v>0</v>
      </c>
      <c r="M15" s="156">
        <v>0</v>
      </c>
      <c r="N15" s="157">
        <v>0</v>
      </c>
      <c r="O15" s="173"/>
      <c r="P15" s="174"/>
      <c r="Q15" s="3"/>
      <c r="R15" s="3"/>
      <c r="S15" s="3"/>
      <c r="T15" s="3"/>
      <c r="U15" s="3"/>
      <c r="V15" s="3"/>
      <c r="W15" s="3"/>
      <c r="X15" s="3"/>
      <c r="Y15" s="3"/>
      <c r="Z15" s="3"/>
      <c r="AA15" s="3"/>
      <c r="AB15" s="3"/>
      <c r="AC15" s="3"/>
      <c r="AD15" s="3"/>
    </row>
    <row r="16" spans="1:30" s="23" customFormat="1" ht="28.2" thickBot="1" x14ac:dyDescent="0.35">
      <c r="A16" s="3"/>
      <c r="B16" s="175" t="s">
        <v>66</v>
      </c>
      <c r="C16" s="183">
        <v>0</v>
      </c>
      <c r="D16" s="184">
        <v>0</v>
      </c>
      <c r="E16" s="185">
        <v>0</v>
      </c>
      <c r="F16" s="318">
        <v>100</v>
      </c>
      <c r="G16" s="318">
        <v>100</v>
      </c>
      <c r="H16" s="319">
        <v>100</v>
      </c>
      <c r="I16" s="320">
        <v>394.43920829406221</v>
      </c>
      <c r="J16" s="321">
        <v>420</v>
      </c>
      <c r="K16" s="321">
        <v>528.52823799733949</v>
      </c>
      <c r="L16" s="321">
        <v>455.60791705937794</v>
      </c>
      <c r="M16" s="321">
        <v>540</v>
      </c>
      <c r="N16" s="322">
        <v>629.90333776756563</v>
      </c>
      <c r="O16" s="173"/>
      <c r="P16" s="174"/>
      <c r="Q16" s="3"/>
      <c r="R16" s="3"/>
      <c r="S16" s="3"/>
      <c r="T16" s="3"/>
      <c r="U16" s="3"/>
      <c r="V16" s="3"/>
      <c r="W16" s="3"/>
      <c r="X16" s="3"/>
      <c r="Y16" s="3"/>
      <c r="Z16" s="3"/>
      <c r="AA16" s="3"/>
      <c r="AB16" s="3"/>
      <c r="AC16" s="3"/>
      <c r="AD16" s="3"/>
    </row>
    <row r="17" spans="1:30" s="23" customFormat="1" ht="27.6" x14ac:dyDescent="0.3">
      <c r="A17" s="3"/>
      <c r="B17" s="190" t="s">
        <v>68</v>
      </c>
      <c r="C17" s="191">
        <v>0</v>
      </c>
      <c r="D17" s="192">
        <v>0</v>
      </c>
      <c r="E17" s="193">
        <v>100</v>
      </c>
      <c r="F17" s="194">
        <v>100</v>
      </c>
      <c r="G17" s="192">
        <v>100</v>
      </c>
      <c r="H17" s="193">
        <v>1733.0181278028833</v>
      </c>
      <c r="I17" s="323">
        <v>341.3666421748714</v>
      </c>
      <c r="J17" s="324">
        <v>572.95081967213116</v>
      </c>
      <c r="K17" s="325">
        <v>9596.4187691563075</v>
      </c>
      <c r="L17" s="326">
        <v>455.98824393828068</v>
      </c>
      <c r="M17" s="324">
        <v>1263.9344262295083</v>
      </c>
      <c r="N17" s="327">
        <v>25639.714438713247</v>
      </c>
      <c r="O17" s="173"/>
      <c r="P17" s="174"/>
      <c r="Q17" s="3"/>
      <c r="R17" s="3"/>
      <c r="S17" s="3"/>
      <c r="T17" s="3"/>
      <c r="U17" s="3"/>
      <c r="V17" s="3"/>
      <c r="W17" s="3"/>
      <c r="X17" s="3"/>
      <c r="Y17" s="3"/>
      <c r="Z17" s="3"/>
      <c r="AA17" s="3"/>
      <c r="AB17" s="3"/>
      <c r="AC17" s="3"/>
      <c r="AD17" s="3"/>
    </row>
    <row r="18" spans="1:30" s="23" customFormat="1" ht="13.8" x14ac:dyDescent="0.3">
      <c r="A18" s="3"/>
      <c r="B18" s="195" t="s">
        <v>64</v>
      </c>
      <c r="C18" s="196">
        <v>0</v>
      </c>
      <c r="D18" s="197">
        <v>0</v>
      </c>
      <c r="E18" s="198">
        <v>0</v>
      </c>
      <c r="F18" s="199">
        <v>100</v>
      </c>
      <c r="G18" s="197">
        <v>100</v>
      </c>
      <c r="H18" s="198">
        <v>100</v>
      </c>
      <c r="I18" s="199">
        <v>153.66666666666666</v>
      </c>
      <c r="J18" s="197">
        <v>596</v>
      </c>
      <c r="K18" s="200">
        <v>588.88860425967948</v>
      </c>
      <c r="L18" s="196">
        <v>457.33333333333331</v>
      </c>
      <c r="M18" s="197">
        <v>668</v>
      </c>
      <c r="N18" s="198">
        <v>740.29559759935592</v>
      </c>
      <c r="O18" s="173"/>
      <c r="P18" s="174"/>
      <c r="Q18" s="3"/>
      <c r="R18" s="3"/>
      <c r="S18" s="3"/>
      <c r="T18" s="3"/>
      <c r="U18" s="3"/>
      <c r="V18" s="3"/>
      <c r="W18" s="3"/>
      <c r="X18" s="3"/>
      <c r="Y18" s="3"/>
      <c r="Z18" s="3"/>
      <c r="AA18" s="3"/>
      <c r="AB18" s="3"/>
      <c r="AC18" s="3"/>
      <c r="AD18" s="3"/>
    </row>
    <row r="19" spans="1:30" s="23" customFormat="1" ht="13.8" x14ac:dyDescent="0.3">
      <c r="A19" s="3"/>
      <c r="B19" s="195" t="s">
        <v>65</v>
      </c>
      <c r="C19" s="196">
        <v>0</v>
      </c>
      <c r="D19" s="197">
        <v>0</v>
      </c>
      <c r="E19" s="198">
        <v>0</v>
      </c>
      <c r="F19" s="199">
        <v>0</v>
      </c>
      <c r="G19" s="197">
        <v>0</v>
      </c>
      <c r="H19" s="198">
        <v>0</v>
      </c>
      <c r="I19" s="199">
        <v>0</v>
      </c>
      <c r="J19" s="197">
        <v>0</v>
      </c>
      <c r="K19" s="200">
        <v>0</v>
      </c>
      <c r="L19" s="196">
        <v>0</v>
      </c>
      <c r="M19" s="197">
        <v>0</v>
      </c>
      <c r="N19" s="198">
        <v>0</v>
      </c>
      <c r="O19" s="173"/>
      <c r="P19" s="174"/>
      <c r="Q19" s="3"/>
      <c r="R19" s="3"/>
      <c r="S19" s="3"/>
      <c r="T19" s="3"/>
      <c r="U19" s="3"/>
      <c r="V19" s="3"/>
      <c r="W19" s="3"/>
      <c r="X19" s="3"/>
      <c r="Y19" s="3"/>
      <c r="Z19" s="3"/>
      <c r="AA19" s="3"/>
      <c r="AB19" s="3"/>
      <c r="AC19" s="3"/>
      <c r="AD19" s="3"/>
    </row>
    <row r="20" spans="1:30" s="23" customFormat="1" ht="27.6" x14ac:dyDescent="0.3">
      <c r="A20" s="3"/>
      <c r="B20" s="195" t="s">
        <v>66</v>
      </c>
      <c r="C20" s="196">
        <v>0</v>
      </c>
      <c r="D20" s="197">
        <v>0</v>
      </c>
      <c r="E20" s="198">
        <v>0</v>
      </c>
      <c r="F20" s="199">
        <v>100</v>
      </c>
      <c r="G20" s="197">
        <v>100</v>
      </c>
      <c r="H20" s="198">
        <v>100</v>
      </c>
      <c r="I20" s="199">
        <v>394.43920829406221</v>
      </c>
      <c r="J20" s="197">
        <v>550</v>
      </c>
      <c r="K20" s="200">
        <v>613.33016819031263</v>
      </c>
      <c r="L20" s="196">
        <v>455.60791705937794</v>
      </c>
      <c r="M20" s="197">
        <v>1593.0555555555557</v>
      </c>
      <c r="N20" s="198">
        <v>1885.8320132329916</v>
      </c>
      <c r="O20" s="173"/>
      <c r="P20" s="174"/>
      <c r="Q20" s="3"/>
      <c r="R20" s="3"/>
      <c r="S20" s="3"/>
      <c r="T20" s="3"/>
      <c r="U20" s="3"/>
      <c r="V20" s="3"/>
      <c r="W20" s="3"/>
      <c r="X20" s="3"/>
      <c r="Y20" s="3"/>
      <c r="Z20" s="3"/>
      <c r="AA20" s="3"/>
      <c r="AB20" s="3"/>
      <c r="AC20" s="3"/>
      <c r="AD20" s="3"/>
    </row>
    <row r="21" spans="1:30" s="23" customFormat="1" ht="14.4" thickBot="1" x14ac:dyDescent="0.35">
      <c r="A21" s="3"/>
      <c r="B21" s="201" t="s">
        <v>153</v>
      </c>
      <c r="C21" s="202">
        <v>0</v>
      </c>
      <c r="D21" s="203">
        <v>0</v>
      </c>
      <c r="E21" s="204">
        <v>100</v>
      </c>
      <c r="F21" s="205">
        <v>0</v>
      </c>
      <c r="G21" s="203">
        <v>0</v>
      </c>
      <c r="H21" s="204">
        <v>177.25511062688375</v>
      </c>
      <c r="I21" s="204">
        <v>0</v>
      </c>
      <c r="J21" s="204">
        <v>0</v>
      </c>
      <c r="K21" s="204">
        <v>105.81461706623843</v>
      </c>
      <c r="L21" s="204">
        <v>0</v>
      </c>
      <c r="M21" s="204">
        <v>0</v>
      </c>
      <c r="N21" s="204">
        <v>239.166093728325</v>
      </c>
      <c r="O21" s="3"/>
      <c r="P21" s="174"/>
      <c r="Q21" s="3"/>
      <c r="R21" s="3"/>
      <c r="S21" s="3"/>
      <c r="T21" s="3"/>
      <c r="U21" s="3"/>
      <c r="V21" s="3"/>
      <c r="W21" s="3"/>
      <c r="X21" s="3"/>
      <c r="Y21" s="3"/>
      <c r="Z21" s="3"/>
      <c r="AA21" s="3"/>
      <c r="AB21" s="3"/>
      <c r="AC21" s="3"/>
      <c r="AD21" s="3"/>
    </row>
    <row r="22" spans="1:30" s="23" customFormat="1" ht="13.8" x14ac:dyDescent="0.3">
      <c r="A22" s="3"/>
      <c r="B22" s="62"/>
      <c r="C22" s="3"/>
      <c r="D22" s="3"/>
      <c r="E22" s="3"/>
      <c r="F22" s="3"/>
      <c r="G22" s="3"/>
      <c r="H22" s="3"/>
      <c r="I22" s="3"/>
      <c r="J22" s="3"/>
      <c r="K22" s="3"/>
      <c r="L22" s="3"/>
      <c r="M22" s="3"/>
      <c r="N22" s="206"/>
      <c r="O22" s="65"/>
      <c r="P22" s="65"/>
      <c r="Q22" s="3"/>
      <c r="R22" s="3"/>
      <c r="S22" s="3"/>
      <c r="T22" s="3"/>
      <c r="U22" s="3"/>
      <c r="V22" s="3"/>
      <c r="W22" s="3"/>
      <c r="X22" s="3"/>
      <c r="Y22" s="3"/>
      <c r="Z22" s="3"/>
      <c r="AA22" s="3"/>
      <c r="AB22" s="3"/>
      <c r="AC22" s="3"/>
      <c r="AD22" s="3"/>
    </row>
    <row r="23" spans="1:30" s="23" customFormat="1" ht="13.8" x14ac:dyDescent="0.3">
      <c r="A23" s="3"/>
      <c r="B23" s="62"/>
      <c r="C23" s="3"/>
      <c r="D23" s="3"/>
      <c r="E23" s="3"/>
      <c r="F23" s="3"/>
      <c r="G23" s="3"/>
      <c r="H23" s="3"/>
      <c r="I23" s="3"/>
      <c r="J23" s="3"/>
      <c r="K23" s="3"/>
      <c r="L23" s="3"/>
      <c r="M23" s="3"/>
      <c r="N23" s="206"/>
      <c r="O23" s="65"/>
      <c r="P23" s="65"/>
      <c r="Q23" s="3"/>
      <c r="R23" s="3"/>
      <c r="S23" s="3"/>
      <c r="T23" s="3"/>
      <c r="U23" s="3"/>
      <c r="V23" s="3"/>
      <c r="W23" s="3"/>
      <c r="X23" s="3"/>
      <c r="Y23" s="3"/>
      <c r="Z23" s="3"/>
      <c r="AA23" s="3"/>
      <c r="AB23" s="3"/>
      <c r="AC23" s="3"/>
      <c r="AD23" s="3"/>
    </row>
    <row r="24" spans="1:30" s="23" customFormat="1" ht="13.8" x14ac:dyDescent="0.3">
      <c r="A24" s="3"/>
      <c r="B24" s="3"/>
      <c r="C24" s="3"/>
      <c r="D24" s="3"/>
      <c r="E24" s="3"/>
      <c r="F24" s="3"/>
      <c r="G24" s="3"/>
      <c r="H24" s="3"/>
      <c r="I24" s="3"/>
      <c r="J24" s="3"/>
      <c r="K24" s="3"/>
      <c r="L24" s="3"/>
      <c r="M24" s="3"/>
      <c r="N24" s="65"/>
      <c r="O24" s="65"/>
      <c r="P24" s="65"/>
      <c r="Q24" s="3"/>
      <c r="R24" s="3"/>
      <c r="S24" s="3"/>
      <c r="T24" s="3"/>
      <c r="U24" s="3"/>
      <c r="V24" s="3"/>
      <c r="W24" s="3"/>
      <c r="X24" s="3"/>
      <c r="Y24" s="3"/>
      <c r="Z24" s="3"/>
      <c r="AA24" s="3"/>
      <c r="AB24" s="3"/>
      <c r="AC24" s="3"/>
      <c r="AD24" s="3"/>
    </row>
    <row r="25" spans="1:30" s="144" customFormat="1" ht="13.8" x14ac:dyDescent="0.3">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row>
    <row r="26" spans="1:30" s="144" customFormat="1" ht="13.8" x14ac:dyDescent="0.3">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row>
    <row r="27" spans="1:30" s="144" customFormat="1" ht="13.8" x14ac:dyDescent="0.3">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row>
    <row r="28" spans="1:30" s="144" customFormat="1" ht="13.8" x14ac:dyDescent="0.3">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row>
    <row r="29" spans="1:30" s="144" customFormat="1" ht="13.8" x14ac:dyDescent="0.3">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row>
  </sheetData>
  <mergeCells count="9">
    <mergeCell ref="L7:N7"/>
    <mergeCell ref="B3:E3"/>
    <mergeCell ref="H3:I3"/>
    <mergeCell ref="C4:E4"/>
    <mergeCell ref="H4:I4"/>
    <mergeCell ref="C5:E5"/>
    <mergeCell ref="C7:E7"/>
    <mergeCell ref="F7:H7"/>
    <mergeCell ref="I7:K7"/>
  </mergeCells>
  <phoneticPr fontId="5" type="noConversion"/>
  <hyperlinks>
    <hyperlink ref="B1" location="Contents!A1" display="Back to Contents" xr:uid="{6C4FD612-CB84-4DEA-8334-132E7F467ECF}"/>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3216-81D8-43C2-97F0-0565B11406C7}">
  <sheetPr>
    <tabColor rgb="FFDDEBF7"/>
  </sheetPr>
  <dimension ref="A1:AN51"/>
  <sheetViews>
    <sheetView showGridLines="0" zoomScale="70" zoomScaleNormal="70" workbookViewId="0">
      <selection activeCell="E23" sqref="E23"/>
    </sheetView>
  </sheetViews>
  <sheetFormatPr defaultColWidth="9" defaultRowHeight="14.25" customHeight="1" x14ac:dyDescent="0.3"/>
  <cols>
    <col min="1" max="1" width="9" style="222" customWidth="1"/>
    <col min="2" max="2" width="21.5546875" style="222" customWidth="1"/>
    <col min="3" max="3" width="23" style="222" customWidth="1"/>
    <col min="4" max="4" width="21.5546875" style="222" customWidth="1"/>
    <col min="5" max="5" width="24.5546875" style="222" customWidth="1"/>
    <col min="6" max="9" width="21.5546875" style="222" customWidth="1"/>
    <col min="10" max="10" width="9" style="222" customWidth="1"/>
    <col min="11" max="16384" width="9" style="222"/>
  </cols>
  <sheetData>
    <row r="1" spans="1:40" s="208" customFormat="1" ht="15" customHeight="1" x14ac:dyDescent="0.3">
      <c r="A1" s="207"/>
      <c r="B1" s="1" t="s">
        <v>28</v>
      </c>
      <c r="C1" s="207"/>
      <c r="D1" s="207"/>
      <c r="F1" s="207"/>
      <c r="G1" s="207"/>
      <c r="H1" s="207"/>
      <c r="I1" s="207"/>
      <c r="J1" s="207"/>
    </row>
    <row r="2" spans="1:40" s="144" customFormat="1" ht="15" customHeight="1" thickBot="1" x14ac:dyDescent="0.35">
      <c r="A2" s="207"/>
      <c r="B2" s="207"/>
      <c r="C2" s="207"/>
      <c r="D2" s="207"/>
      <c r="E2" s="208"/>
      <c r="F2" s="207"/>
      <c r="G2" s="207"/>
      <c r="H2" s="207"/>
      <c r="I2" s="207"/>
      <c r="J2" s="207"/>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row>
    <row r="3" spans="1:40" s="144" customFormat="1" ht="18" thickBot="1" x14ac:dyDescent="0.35">
      <c r="A3" s="207"/>
      <c r="B3" s="381" t="s">
        <v>41</v>
      </c>
      <c r="C3" s="382"/>
      <c r="D3" s="383"/>
      <c r="E3" s="209"/>
      <c r="F3" s="207"/>
      <c r="G3" s="5"/>
      <c r="H3" s="5"/>
      <c r="I3" s="207"/>
      <c r="J3" s="207"/>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row>
    <row r="4" spans="1:40" s="144" customFormat="1" ht="14.25" customHeight="1" x14ac:dyDescent="0.3">
      <c r="A4" s="207"/>
      <c r="B4" s="18" t="s">
        <v>1</v>
      </c>
      <c r="C4" s="384" t="s">
        <v>180</v>
      </c>
      <c r="D4" s="384"/>
      <c r="E4" s="210"/>
      <c r="F4" s="5"/>
      <c r="G4" s="3"/>
      <c r="H4" s="3"/>
      <c r="I4" s="207"/>
      <c r="J4" s="207"/>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row>
    <row r="5" spans="1:40" s="144" customFormat="1" ht="14.25" customHeight="1" thickBot="1" x14ac:dyDescent="0.35">
      <c r="A5" s="207"/>
      <c r="B5" s="6" t="s">
        <v>3</v>
      </c>
      <c r="C5" s="376" t="s">
        <v>179</v>
      </c>
      <c r="D5" s="376"/>
      <c r="F5" s="5"/>
      <c r="G5" s="3"/>
      <c r="H5" s="3"/>
      <c r="I5" s="207"/>
      <c r="J5" s="207"/>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row>
    <row r="6" spans="1:40" s="144" customFormat="1" ht="15.75" customHeight="1" thickBot="1" x14ac:dyDescent="0.35">
      <c r="A6" s="207"/>
      <c r="B6" s="211"/>
      <c r="C6" s="207"/>
      <c r="D6" s="207"/>
      <c r="E6" s="207"/>
      <c r="F6" s="207"/>
      <c r="G6" s="207"/>
      <c r="H6" s="207"/>
      <c r="I6" s="212"/>
      <c r="J6" s="207"/>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row>
    <row r="7" spans="1:40" s="215" customFormat="1" ht="42" thickBot="1" x14ac:dyDescent="0.35">
      <c r="A7" s="213"/>
      <c r="B7" s="84" t="s">
        <v>69</v>
      </c>
      <c r="C7" s="85" t="s">
        <v>70</v>
      </c>
      <c r="D7" s="85" t="s">
        <v>154</v>
      </c>
      <c r="E7" s="85" t="s">
        <v>72</v>
      </c>
      <c r="F7" s="85" t="s">
        <v>73</v>
      </c>
      <c r="G7" s="85" t="s">
        <v>74</v>
      </c>
      <c r="H7" s="85" t="s">
        <v>75</v>
      </c>
      <c r="I7" s="86" t="s">
        <v>155</v>
      </c>
      <c r="J7" s="83"/>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row>
    <row r="8" spans="1:40" s="144" customFormat="1" ht="13.8" x14ac:dyDescent="0.3">
      <c r="A8" s="207"/>
      <c r="B8" s="216" t="s">
        <v>156</v>
      </c>
      <c r="C8" s="282" t="s">
        <v>167</v>
      </c>
      <c r="D8" s="217" t="s">
        <v>168</v>
      </c>
      <c r="E8" s="217" t="s">
        <v>168</v>
      </c>
      <c r="F8" s="217" t="s">
        <v>168</v>
      </c>
      <c r="G8" s="218" t="s">
        <v>157</v>
      </c>
      <c r="H8" s="218" t="s">
        <v>134</v>
      </c>
      <c r="I8" s="219" t="s">
        <v>168</v>
      </c>
      <c r="J8" s="220"/>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row>
    <row r="9" spans="1:40" s="144" customFormat="1" ht="13.8" x14ac:dyDescent="0.3">
      <c r="A9" s="207"/>
      <c r="B9" s="216" t="s">
        <v>158</v>
      </c>
      <c r="C9" s="282" t="s">
        <v>167</v>
      </c>
      <c r="D9" s="217" t="s">
        <v>168</v>
      </c>
      <c r="E9" s="217" t="s">
        <v>168</v>
      </c>
      <c r="F9" s="217" t="s">
        <v>168</v>
      </c>
      <c r="G9" s="218" t="s">
        <v>157</v>
      </c>
      <c r="H9" s="218" t="s">
        <v>134</v>
      </c>
      <c r="I9" s="219" t="s">
        <v>168</v>
      </c>
      <c r="J9" s="220"/>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row>
    <row r="10" spans="1:40" s="144" customFormat="1" ht="13.8" x14ac:dyDescent="0.3">
      <c r="A10" s="207"/>
      <c r="B10" s="216" t="s">
        <v>159</v>
      </c>
      <c r="C10" s="282" t="s">
        <v>167</v>
      </c>
      <c r="D10" s="217" t="s">
        <v>168</v>
      </c>
      <c r="E10" s="217" t="s">
        <v>168</v>
      </c>
      <c r="F10" s="217" t="s">
        <v>168</v>
      </c>
      <c r="G10" s="218" t="s">
        <v>157</v>
      </c>
      <c r="H10" s="218" t="s">
        <v>134</v>
      </c>
      <c r="I10" s="219" t="s">
        <v>168</v>
      </c>
      <c r="J10" s="220"/>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row>
    <row r="11" spans="1:40" s="144" customFormat="1" ht="14.25" customHeight="1" x14ac:dyDescent="0.3">
      <c r="A11" s="207"/>
      <c r="B11" s="207"/>
      <c r="C11" s="207"/>
      <c r="D11" s="207"/>
      <c r="E11" s="207"/>
      <c r="F11" s="207"/>
      <c r="G11" s="207"/>
      <c r="H11" s="207"/>
      <c r="I11" s="207"/>
      <c r="J11" s="207"/>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row>
    <row r="12" spans="1:40" s="144" customFormat="1" ht="14.25" customHeight="1" x14ac:dyDescent="0.3">
      <c r="A12" s="208"/>
      <c r="B12" s="221" t="s">
        <v>160</v>
      </c>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row>
    <row r="13" spans="1:40" s="144" customFormat="1" ht="14.25" customHeight="1" x14ac:dyDescent="0.3">
      <c r="A13" s="208"/>
      <c r="B13" s="221" t="s">
        <v>79</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row>
    <row r="14" spans="1:40" s="144" customFormat="1" ht="14.25" customHeight="1" x14ac:dyDescent="0.3">
      <c r="A14" s="20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row>
    <row r="15" spans="1:40" s="144" customFormat="1" ht="14.25" customHeight="1" x14ac:dyDescent="0.3">
      <c r="A15" s="208"/>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row>
    <row r="16" spans="1:40" s="144" customFormat="1" ht="14.25" customHeight="1" x14ac:dyDescent="0.3">
      <c r="A16" s="208"/>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row>
    <row r="17" spans="1:40" s="144" customFormat="1" ht="14.25" customHeight="1" x14ac:dyDescent="0.3">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row>
    <row r="18" spans="1:40" s="144" customFormat="1" ht="14.25" customHeight="1" x14ac:dyDescent="0.3">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row>
    <row r="19" spans="1:40" s="144" customFormat="1" ht="14.25" customHeight="1" x14ac:dyDescent="0.3">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row>
    <row r="20" spans="1:40" s="144" customFormat="1" ht="14.25" customHeight="1" x14ac:dyDescent="0.3">
      <c r="A20" s="208"/>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row>
    <row r="21" spans="1:40" ht="14.25" customHeight="1" x14ac:dyDescent="0.3">
      <c r="B21" s="208"/>
      <c r="C21" s="208"/>
      <c r="D21" s="208"/>
      <c r="E21" s="208"/>
      <c r="F21" s="208"/>
      <c r="G21" s="208"/>
      <c r="H21" s="208"/>
      <c r="I21" s="208"/>
    </row>
    <row r="22" spans="1:40" ht="14.25" customHeight="1" x14ac:dyDescent="0.3">
      <c r="B22" s="208"/>
      <c r="C22" s="208"/>
      <c r="D22" s="208"/>
      <c r="E22" s="208"/>
      <c r="F22" s="208"/>
      <c r="G22" s="208"/>
      <c r="H22" s="208"/>
      <c r="I22" s="208"/>
    </row>
    <row r="23" spans="1:40" ht="14.25" customHeight="1" x14ac:dyDescent="0.3">
      <c r="B23" s="208"/>
      <c r="C23" s="208"/>
      <c r="D23" s="208"/>
      <c r="E23" s="208"/>
      <c r="F23" s="208"/>
      <c r="G23" s="208"/>
      <c r="H23" s="208"/>
      <c r="I23" s="208"/>
    </row>
    <row r="24" spans="1:40" ht="14.25" customHeight="1" x14ac:dyDescent="0.3">
      <c r="B24" s="208"/>
      <c r="C24" s="208"/>
      <c r="D24" s="208"/>
      <c r="E24" s="208"/>
      <c r="F24" s="208"/>
      <c r="G24" s="208"/>
      <c r="H24" s="208"/>
      <c r="I24" s="208"/>
    </row>
    <row r="25" spans="1:40" ht="14.25" customHeight="1" x14ac:dyDescent="0.3">
      <c r="B25" s="208"/>
      <c r="C25" s="208"/>
      <c r="D25" s="208"/>
      <c r="E25" s="208"/>
      <c r="F25" s="208"/>
      <c r="G25" s="208"/>
      <c r="H25" s="208"/>
      <c r="I25" s="208"/>
    </row>
    <row r="26" spans="1:40" ht="14.25" customHeight="1" x14ac:dyDescent="0.3">
      <c r="B26" s="208"/>
      <c r="C26" s="208"/>
      <c r="D26" s="208"/>
      <c r="E26" s="208"/>
      <c r="F26" s="208"/>
      <c r="G26" s="208"/>
      <c r="H26" s="208"/>
      <c r="I26" s="208"/>
    </row>
    <row r="27" spans="1:40" ht="14.25" customHeight="1" x14ac:dyDescent="0.3">
      <c r="B27" s="208"/>
      <c r="C27" s="208"/>
      <c r="D27" s="208"/>
      <c r="E27" s="208"/>
      <c r="F27" s="208"/>
      <c r="G27" s="208"/>
      <c r="H27" s="208"/>
      <c r="I27" s="208"/>
    </row>
    <row r="28" spans="1:40" ht="14.25" customHeight="1" x14ac:dyDescent="0.3">
      <c r="B28" s="208"/>
      <c r="C28" s="208"/>
      <c r="D28" s="208"/>
      <c r="E28" s="208"/>
      <c r="F28" s="208"/>
      <c r="G28" s="208"/>
      <c r="H28" s="208"/>
      <c r="I28" s="208"/>
    </row>
    <row r="29" spans="1:40" ht="14.25" customHeight="1" x14ac:dyDescent="0.3">
      <c r="B29" s="208"/>
      <c r="C29" s="208"/>
      <c r="D29" s="208"/>
      <c r="E29" s="208"/>
      <c r="F29" s="208"/>
      <c r="G29" s="208"/>
      <c r="H29" s="208"/>
      <c r="I29" s="208"/>
    </row>
    <row r="30" spans="1:40" ht="14.25" customHeight="1" x14ac:dyDescent="0.3">
      <c r="B30" s="208"/>
      <c r="C30" s="208"/>
      <c r="D30" s="208"/>
      <c r="E30" s="208"/>
      <c r="F30" s="208"/>
      <c r="G30" s="208"/>
      <c r="H30" s="208"/>
      <c r="I30" s="208"/>
    </row>
    <row r="31" spans="1:40" ht="14.25" customHeight="1" x14ac:dyDescent="0.3">
      <c r="B31" s="208"/>
      <c r="C31" s="208"/>
      <c r="D31" s="208"/>
      <c r="E31" s="208"/>
      <c r="F31" s="208"/>
      <c r="G31" s="208"/>
      <c r="H31" s="208"/>
      <c r="I31" s="208"/>
    </row>
    <row r="32" spans="1:40" ht="14.25" customHeight="1" x14ac:dyDescent="0.3">
      <c r="B32" s="208"/>
      <c r="C32" s="208"/>
      <c r="D32" s="208"/>
      <c r="E32" s="208"/>
      <c r="F32" s="208"/>
      <c r="G32" s="208"/>
      <c r="H32" s="208"/>
      <c r="I32" s="208"/>
    </row>
    <row r="33" spans="2:9" ht="14.25" customHeight="1" x14ac:dyDescent="0.3">
      <c r="B33" s="208"/>
      <c r="C33" s="208"/>
      <c r="D33" s="208"/>
      <c r="E33" s="208"/>
      <c r="F33" s="208"/>
      <c r="G33" s="208"/>
      <c r="H33" s="208"/>
      <c r="I33" s="208"/>
    </row>
    <row r="34" spans="2:9" ht="14.25" customHeight="1" x14ac:dyDescent="0.3">
      <c r="B34" s="208"/>
      <c r="C34" s="208"/>
      <c r="D34" s="208"/>
      <c r="E34" s="208"/>
      <c r="F34" s="208"/>
      <c r="G34" s="208"/>
      <c r="H34" s="208"/>
      <c r="I34" s="208"/>
    </row>
    <row r="35" spans="2:9" ht="14.25" customHeight="1" x14ac:dyDescent="0.3">
      <c r="B35" s="208"/>
      <c r="C35" s="208"/>
      <c r="D35" s="208"/>
      <c r="E35" s="208"/>
      <c r="F35" s="208"/>
      <c r="G35" s="208"/>
      <c r="H35" s="208"/>
      <c r="I35" s="208"/>
    </row>
    <row r="36" spans="2:9" ht="14.25" customHeight="1" x14ac:dyDescent="0.3">
      <c r="B36" s="208"/>
      <c r="C36" s="208"/>
      <c r="D36" s="208"/>
      <c r="E36" s="208"/>
      <c r="F36" s="208"/>
      <c r="G36" s="208"/>
      <c r="H36" s="208"/>
      <c r="I36" s="208"/>
    </row>
    <row r="37" spans="2:9" ht="14.25" customHeight="1" x14ac:dyDescent="0.3">
      <c r="B37" s="208"/>
      <c r="C37" s="208"/>
      <c r="D37" s="208"/>
      <c r="E37" s="208"/>
      <c r="F37" s="208"/>
      <c r="G37" s="208"/>
      <c r="H37" s="208"/>
      <c r="I37" s="208"/>
    </row>
    <row r="38" spans="2:9" ht="14.25" customHeight="1" x14ac:dyDescent="0.3">
      <c r="B38" s="208"/>
      <c r="C38" s="208"/>
      <c r="D38" s="208"/>
      <c r="E38" s="208"/>
      <c r="F38" s="208"/>
      <c r="G38" s="208"/>
      <c r="H38" s="208"/>
      <c r="I38" s="208"/>
    </row>
    <row r="39" spans="2:9" ht="14.25" customHeight="1" x14ac:dyDescent="0.3">
      <c r="B39" s="208"/>
      <c r="C39" s="208"/>
      <c r="D39" s="208"/>
      <c r="E39" s="208"/>
      <c r="F39" s="208"/>
      <c r="G39" s="208"/>
      <c r="H39" s="208"/>
      <c r="I39" s="208"/>
    </row>
    <row r="40" spans="2:9" ht="14.25" customHeight="1" x14ac:dyDescent="0.3">
      <c r="B40" s="208"/>
      <c r="C40" s="208"/>
      <c r="D40" s="208"/>
      <c r="E40" s="208"/>
      <c r="F40" s="208"/>
      <c r="G40" s="208"/>
      <c r="H40" s="208"/>
      <c r="I40" s="208"/>
    </row>
    <row r="41" spans="2:9" ht="14.25" customHeight="1" x14ac:dyDescent="0.3">
      <c r="B41" s="208"/>
      <c r="C41" s="208"/>
      <c r="D41" s="208"/>
      <c r="E41" s="208"/>
      <c r="F41" s="208"/>
      <c r="G41" s="208"/>
      <c r="H41" s="208"/>
      <c r="I41" s="208"/>
    </row>
    <row r="42" spans="2:9" ht="14.25" customHeight="1" x14ac:dyDescent="0.3">
      <c r="B42" s="208"/>
      <c r="C42" s="208"/>
      <c r="D42" s="208"/>
      <c r="E42" s="208"/>
      <c r="F42" s="208"/>
      <c r="G42" s="208"/>
      <c r="H42" s="208"/>
      <c r="I42" s="208"/>
    </row>
    <row r="43" spans="2:9" ht="14.25" customHeight="1" x14ac:dyDescent="0.3">
      <c r="B43" s="208"/>
      <c r="C43" s="208"/>
      <c r="D43" s="208"/>
      <c r="E43" s="208"/>
      <c r="F43" s="208"/>
      <c r="G43" s="208"/>
      <c r="H43" s="208"/>
      <c r="I43" s="208"/>
    </row>
    <row r="44" spans="2:9" ht="14.25" customHeight="1" x14ac:dyDescent="0.3">
      <c r="B44" s="208"/>
      <c r="C44" s="208"/>
      <c r="D44" s="208"/>
      <c r="E44" s="208"/>
      <c r="F44" s="208"/>
      <c r="G44" s="208"/>
      <c r="H44" s="208"/>
      <c r="I44" s="208"/>
    </row>
    <row r="45" spans="2:9" ht="14.25" customHeight="1" x14ac:dyDescent="0.3">
      <c r="B45" s="208"/>
      <c r="C45" s="208"/>
      <c r="D45" s="208"/>
      <c r="E45" s="208"/>
      <c r="F45" s="208"/>
      <c r="G45" s="208"/>
      <c r="H45" s="208"/>
      <c r="I45" s="208"/>
    </row>
    <row r="46" spans="2:9" ht="14.25" customHeight="1" x14ac:dyDescent="0.3">
      <c r="B46" s="208"/>
      <c r="C46" s="208"/>
      <c r="D46" s="208"/>
      <c r="E46" s="208"/>
      <c r="F46" s="208"/>
      <c r="G46" s="208"/>
      <c r="H46" s="208"/>
      <c r="I46" s="208"/>
    </row>
    <row r="47" spans="2:9" ht="14.25" customHeight="1" x14ac:dyDescent="0.3">
      <c r="B47" s="208"/>
      <c r="C47" s="208"/>
      <c r="D47" s="208"/>
      <c r="E47" s="208"/>
      <c r="F47" s="208"/>
      <c r="G47" s="208"/>
      <c r="H47" s="208"/>
      <c r="I47" s="208"/>
    </row>
    <row r="48" spans="2:9" ht="14.25" customHeight="1" x14ac:dyDescent="0.3">
      <c r="B48" s="208"/>
      <c r="C48" s="208"/>
      <c r="D48" s="208"/>
      <c r="E48" s="208"/>
      <c r="F48" s="208"/>
      <c r="G48" s="208"/>
      <c r="H48" s="208"/>
      <c r="I48" s="208"/>
    </row>
    <row r="49" spans="2:9" ht="14.25" customHeight="1" x14ac:dyDescent="0.3">
      <c r="B49" s="208"/>
      <c r="C49" s="208"/>
      <c r="D49" s="208"/>
      <c r="E49" s="208"/>
      <c r="F49" s="208"/>
      <c r="G49" s="208"/>
      <c r="H49" s="208"/>
      <c r="I49" s="208"/>
    </row>
    <row r="50" spans="2:9" ht="14.25" customHeight="1" x14ac:dyDescent="0.3">
      <c r="B50" s="208"/>
      <c r="C50" s="208"/>
      <c r="D50" s="208"/>
      <c r="E50" s="208"/>
      <c r="F50" s="208"/>
      <c r="G50" s="208"/>
      <c r="H50" s="208"/>
      <c r="I50" s="208"/>
    </row>
    <row r="51" spans="2:9" ht="14.25" customHeight="1" x14ac:dyDescent="0.3">
      <c r="B51" s="208"/>
      <c r="C51" s="208"/>
      <c r="D51" s="208"/>
      <c r="E51" s="208"/>
      <c r="F51" s="208"/>
      <c r="G51" s="208"/>
      <c r="H51" s="208"/>
      <c r="I51" s="208"/>
    </row>
  </sheetData>
  <mergeCells count="3">
    <mergeCell ref="B3:D3"/>
    <mergeCell ref="C4:D4"/>
    <mergeCell ref="C5:D5"/>
  </mergeCells>
  <phoneticPr fontId="5" type="noConversion"/>
  <hyperlinks>
    <hyperlink ref="B1" location="Contents!A1" display="Back to Contents" xr:uid="{587FE4AA-D346-466D-85EE-96F621BDC52F}"/>
  </hyperlinks>
  <pageMargins left="0.70000000000000007" right="0.70000000000000007" top="0.75" bottom="0.75" header="0.30000000000000004" footer="0.30000000000000004"/>
  <pageSetup paperSize="9" orientation="landscape" r:id="rId1"/>
  <headerFooter>
    <oddHeader>&amp;RNon-confidential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BB59"/>
  <sheetViews>
    <sheetView showGridLines="0" zoomScale="70" zoomScaleNormal="70" workbookViewId="0">
      <selection activeCell="C5" sqref="C5:D5"/>
    </sheetView>
  </sheetViews>
  <sheetFormatPr defaultColWidth="9.109375" defaultRowHeight="13.8" x14ac:dyDescent="0.3"/>
  <cols>
    <col min="1" max="1" width="9.109375" style="55" customWidth="1"/>
    <col min="2" max="10" width="21.6640625" style="55" customWidth="1"/>
    <col min="11" max="11" width="9.109375" style="55" customWidth="1"/>
    <col min="12" max="16384" width="9.109375" style="55"/>
  </cols>
  <sheetData>
    <row r="1" spans="1:54" s="49" customFormat="1" ht="15" customHeight="1" x14ac:dyDescent="0.3">
      <c r="B1" s="1" t="s">
        <v>28</v>
      </c>
    </row>
    <row r="2" spans="1:54" ht="15" customHeight="1" thickBot="1" x14ac:dyDescent="0.3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row>
    <row r="3" spans="1:54" ht="20.100000000000001" customHeight="1" thickBot="1" x14ac:dyDescent="0.35">
      <c r="A3" s="49"/>
      <c r="B3" s="391" t="s">
        <v>42</v>
      </c>
      <c r="C3" s="392"/>
      <c r="D3" s="393"/>
      <c r="E3" s="16"/>
      <c r="F3" s="16"/>
      <c r="G3" s="16"/>
      <c r="H3" s="16"/>
      <c r="I3" s="16"/>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row>
    <row r="4" spans="1:54" ht="15" customHeight="1" x14ac:dyDescent="0.3">
      <c r="A4" s="49"/>
      <c r="B4" s="13" t="s">
        <v>1</v>
      </c>
      <c r="C4" s="394" t="s">
        <v>2</v>
      </c>
      <c r="D4" s="395"/>
      <c r="E4" s="3"/>
      <c r="F4" s="3"/>
      <c r="G4" s="3"/>
      <c r="H4" s="3"/>
      <c r="I4" s="3"/>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row>
    <row r="5" spans="1:54" ht="15" customHeight="1" thickBot="1" x14ac:dyDescent="0.35">
      <c r="A5" s="49"/>
      <c r="B5" s="14" t="s">
        <v>3</v>
      </c>
      <c r="C5" s="396" t="str">
        <f>Guidance!C5</f>
        <v>XCMG European Sales and Services GmbH</v>
      </c>
      <c r="D5" s="397"/>
      <c r="E5" s="3"/>
      <c r="F5" s="3"/>
      <c r="G5" s="3"/>
      <c r="H5" s="3"/>
      <c r="I5" s="3"/>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row>
    <row r="6" spans="1:54" ht="14.4" thickBot="1" x14ac:dyDescent="0.35">
      <c r="A6" s="49"/>
      <c r="B6" s="51"/>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row>
    <row r="7" spans="1:54" ht="42" thickBot="1" x14ac:dyDescent="0.35">
      <c r="A7" s="49"/>
      <c r="B7" s="84" t="s">
        <v>69</v>
      </c>
      <c r="C7" s="85" t="s">
        <v>70</v>
      </c>
      <c r="D7" s="85" t="s">
        <v>71</v>
      </c>
      <c r="E7" s="85" t="s">
        <v>72</v>
      </c>
      <c r="F7" s="85" t="s">
        <v>73</v>
      </c>
      <c r="G7" s="85" t="s">
        <v>74</v>
      </c>
      <c r="H7" s="85" t="s">
        <v>75</v>
      </c>
      <c r="I7" s="225" t="s">
        <v>76</v>
      </c>
      <c r="J7" s="86" t="s">
        <v>77</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row>
    <row r="8" spans="1:54" ht="27.6" x14ac:dyDescent="0.3">
      <c r="A8" s="49"/>
      <c r="B8" s="216" t="s">
        <v>156</v>
      </c>
      <c r="C8" s="282" t="s">
        <v>167</v>
      </c>
      <c r="D8" s="283" t="s">
        <v>168</v>
      </c>
      <c r="E8" s="283" t="s">
        <v>168</v>
      </c>
      <c r="F8" s="283" t="s">
        <v>168</v>
      </c>
      <c r="G8" s="226" t="s">
        <v>157</v>
      </c>
      <c r="H8" s="283" t="s">
        <v>168</v>
      </c>
      <c r="I8" s="283" t="s">
        <v>168</v>
      </c>
      <c r="J8" s="283" t="s">
        <v>168</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row>
    <row r="9" spans="1:54" ht="27.6" x14ac:dyDescent="0.3">
      <c r="A9" s="49"/>
      <c r="B9" s="216" t="s">
        <v>158</v>
      </c>
      <c r="C9" s="282" t="s">
        <v>167</v>
      </c>
      <c r="D9" s="283" t="s">
        <v>168</v>
      </c>
      <c r="E9" s="283" t="s">
        <v>168</v>
      </c>
      <c r="F9" s="283" t="s">
        <v>168</v>
      </c>
      <c r="G9" s="226" t="s">
        <v>157</v>
      </c>
      <c r="H9" s="283" t="s">
        <v>168</v>
      </c>
      <c r="I9" s="283" t="s">
        <v>168</v>
      </c>
      <c r="J9" s="283" t="s">
        <v>168</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4" ht="27.6" x14ac:dyDescent="0.3">
      <c r="A10" s="49"/>
      <c r="B10" s="216" t="s">
        <v>159</v>
      </c>
      <c r="C10" s="282" t="s">
        <v>167</v>
      </c>
      <c r="D10" s="283" t="s">
        <v>168</v>
      </c>
      <c r="E10" s="283" t="s">
        <v>168</v>
      </c>
      <c r="F10" s="283" t="s">
        <v>168</v>
      </c>
      <c r="G10" s="226" t="s">
        <v>157</v>
      </c>
      <c r="H10" s="283" t="s">
        <v>168</v>
      </c>
      <c r="I10" s="283" t="s">
        <v>168</v>
      </c>
      <c r="J10" s="283" t="s">
        <v>168</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row>
    <row r="11" spans="1:54" x14ac:dyDescent="0.3">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row>
    <row r="12" spans="1:54" x14ac:dyDescent="0.3">
      <c r="A12" s="49"/>
      <c r="B12" s="54" t="s">
        <v>78</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row>
    <row r="13" spans="1:54" x14ac:dyDescent="0.3">
      <c r="A13" s="49"/>
      <c r="B13" s="54" t="s">
        <v>79</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row>
    <row r="14" spans="1:54" x14ac:dyDescent="0.3">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row>
    <row r="15" spans="1:54" x14ac:dyDescent="0.3">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row>
    <row r="16" spans="1:54" x14ac:dyDescent="0.3">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row>
    <row r="17" spans="1:54" x14ac:dyDescent="0.3">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row>
    <row r="18" spans="1:54" x14ac:dyDescent="0.3">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row>
    <row r="19" spans="1:54" x14ac:dyDescent="0.3">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row>
    <row r="20" spans="1:54" x14ac:dyDescent="0.3">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row>
    <row r="21" spans="1:54" x14ac:dyDescent="0.3">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row>
    <row r="22" spans="1:54" x14ac:dyDescent="0.3">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row>
    <row r="23" spans="1:54" x14ac:dyDescent="0.3">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x14ac:dyDescent="0.3">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row>
    <row r="25" spans="1:54" x14ac:dyDescent="0.3">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row>
    <row r="26" spans="1:54" x14ac:dyDescent="0.3">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row>
    <row r="27" spans="1:54" x14ac:dyDescent="0.3">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row>
    <row r="28" spans="1:54" x14ac:dyDescent="0.3">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row>
    <row r="29" spans="1:54" x14ac:dyDescent="0.3">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row>
    <row r="30" spans="1:54" x14ac:dyDescent="0.3">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row>
    <row r="31" spans="1:54" x14ac:dyDescent="0.3">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row>
    <row r="32" spans="1:54" x14ac:dyDescent="0.3">
      <c r="A32" s="49"/>
      <c r="B32" s="49"/>
      <c r="C32" s="49"/>
      <c r="D32" s="49"/>
      <c r="E32" s="49"/>
      <c r="F32" s="49"/>
      <c r="G32" s="49"/>
      <c r="H32" s="49"/>
      <c r="I32" s="49"/>
      <c r="J32" s="49"/>
      <c r="K32" s="49"/>
      <c r="L32" s="56"/>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row>
    <row r="33" spans="1:54" x14ac:dyDescent="0.3">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row>
    <row r="34" spans="1:54" x14ac:dyDescent="0.3">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row>
    <row r="35" spans="1:54" x14ac:dyDescent="0.3">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row>
    <row r="36" spans="1:54" x14ac:dyDescent="0.3">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row>
    <row r="37" spans="1:54" x14ac:dyDescent="0.3">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row>
    <row r="38" spans="1:54" x14ac:dyDescent="0.3">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row>
    <row r="39" spans="1:54" x14ac:dyDescent="0.3">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row>
    <row r="40" spans="1:54" x14ac:dyDescent="0.3">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row>
    <row r="41" spans="1:54" x14ac:dyDescent="0.3">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row>
    <row r="42" spans="1:54" x14ac:dyDescent="0.3">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row>
    <row r="43" spans="1:54" x14ac:dyDescent="0.3">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row>
    <row r="44" spans="1:54" x14ac:dyDescent="0.3">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row>
    <row r="45" spans="1:54" x14ac:dyDescent="0.3">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1:54" x14ac:dyDescent="0.3">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1:54" x14ac:dyDescent="0.3">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row>
    <row r="48" spans="1:54" x14ac:dyDescent="0.3">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row>
    <row r="49" spans="1:54" x14ac:dyDescent="0.3">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row>
    <row r="50" spans="1:54" x14ac:dyDescent="0.3">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row>
    <row r="51" spans="1:54" x14ac:dyDescent="0.3">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row>
    <row r="52" spans="1:54" x14ac:dyDescent="0.3">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row>
    <row r="53" spans="1:54" x14ac:dyDescent="0.3">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row>
    <row r="54" spans="1:54" x14ac:dyDescent="0.3">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row>
    <row r="55" spans="1:54" x14ac:dyDescent="0.3">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row>
    <row r="56" spans="1:54" x14ac:dyDescent="0.3">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row>
    <row r="57" spans="1:54" x14ac:dyDescent="0.3">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row>
    <row r="58" spans="1:54" x14ac:dyDescent="0.3">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row>
    <row r="59" spans="1:54" x14ac:dyDescent="0.3">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row>
  </sheetData>
  <mergeCells count="3">
    <mergeCell ref="B3:D3"/>
    <mergeCell ref="C4:D4"/>
    <mergeCell ref="C5:D5"/>
  </mergeCells>
  <phoneticPr fontId="5"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9" orientation="landscape" r:id="rId1"/>
  <headerFooter>
    <oddHeader>&amp;RNon-confidential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AZ61"/>
  <sheetViews>
    <sheetView showGridLines="0" zoomScale="70" zoomScaleNormal="70" workbookViewId="0">
      <selection activeCell="C22" sqref="C22"/>
    </sheetView>
  </sheetViews>
  <sheetFormatPr defaultColWidth="9.109375" defaultRowHeight="13.8" x14ac:dyDescent="0.25"/>
  <cols>
    <col min="1" max="1" width="9.109375" style="123" customWidth="1"/>
    <col min="2" max="8" width="21.6640625" style="123" customWidth="1"/>
    <col min="9" max="9" width="9.109375" style="123" customWidth="1"/>
    <col min="10" max="16384" width="9.109375" style="123"/>
  </cols>
  <sheetData>
    <row r="1" spans="1:52" s="122" customFormat="1" ht="15" customHeight="1" x14ac:dyDescent="0.25">
      <c r="B1" s="1" t="s">
        <v>28</v>
      </c>
    </row>
    <row r="2" spans="1:52" ht="15" customHeight="1" thickBot="1" x14ac:dyDescent="0.3">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row>
    <row r="3" spans="1:52" ht="20.100000000000001" customHeight="1" thickBot="1" x14ac:dyDescent="0.3">
      <c r="A3" s="122"/>
      <c r="B3" s="378" t="s">
        <v>80</v>
      </c>
      <c r="C3" s="378"/>
      <c r="D3" s="378"/>
      <c r="E3" s="5"/>
      <c r="F3" s="5"/>
      <c r="G3" s="5"/>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row>
    <row r="4" spans="1:52" ht="14.85" customHeight="1" x14ac:dyDescent="0.25">
      <c r="A4" s="122"/>
      <c r="B4" s="13" t="s">
        <v>1</v>
      </c>
      <c r="C4" s="398" t="str">
        <f>Guidance!C4</f>
        <v>AS0046</v>
      </c>
      <c r="D4" s="398"/>
      <c r="E4" s="5"/>
      <c r="F4" s="3"/>
      <c r="G4" s="3"/>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row>
    <row r="5" spans="1:52" ht="15.6" customHeight="1" thickBot="1" x14ac:dyDescent="0.3">
      <c r="A5" s="122"/>
      <c r="B5" s="14" t="s">
        <v>3</v>
      </c>
      <c r="C5" s="399" t="str">
        <f>Guidance!C5</f>
        <v>XCMG European Sales and Services GmbH</v>
      </c>
      <c r="D5" s="399"/>
      <c r="E5" s="5"/>
      <c r="F5" s="3"/>
      <c r="G5" s="3"/>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row>
    <row r="6" spans="1:52" ht="14.4" thickBot="1" x14ac:dyDescent="0.3">
      <c r="A6" s="122"/>
      <c r="B6" s="124"/>
      <c r="C6" s="125"/>
      <c r="D6" s="125"/>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row>
    <row r="7" spans="1:52" ht="42" thickBot="1" x14ac:dyDescent="0.3">
      <c r="A7" s="122"/>
      <c r="B7" s="126" t="s">
        <v>69</v>
      </c>
      <c r="C7" s="127" t="s">
        <v>81</v>
      </c>
      <c r="D7" s="127" t="s">
        <v>82</v>
      </c>
      <c r="E7" s="127" t="s">
        <v>83</v>
      </c>
      <c r="F7" s="127" t="s">
        <v>84</v>
      </c>
      <c r="G7" s="127" t="s">
        <v>85</v>
      </c>
      <c r="H7" s="17" t="s">
        <v>86</v>
      </c>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row>
    <row r="8" spans="1:52" x14ac:dyDescent="0.25">
      <c r="A8" s="122"/>
      <c r="B8" s="128"/>
      <c r="C8" s="129"/>
      <c r="D8" s="129"/>
      <c r="E8" s="129"/>
      <c r="F8" s="129"/>
      <c r="G8" s="129"/>
      <c r="H8" s="130"/>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2" x14ac:dyDescent="0.25">
      <c r="A9" s="122"/>
      <c r="B9" s="131"/>
      <c r="C9" s="132"/>
      <c r="D9" s="132"/>
      <c r="E9" s="132"/>
      <c r="F9" s="132"/>
      <c r="G9" s="132"/>
      <c r="H9" s="133"/>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row>
    <row r="10" spans="1:52" x14ac:dyDescent="0.25">
      <c r="A10" s="122"/>
      <c r="B10" s="131"/>
      <c r="C10" s="132"/>
      <c r="D10" s="132"/>
      <c r="E10" s="132"/>
      <c r="F10" s="132"/>
      <c r="G10" s="132"/>
      <c r="H10" s="133"/>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row>
    <row r="11" spans="1:52" x14ac:dyDescent="0.25">
      <c r="A11" s="122"/>
      <c r="B11" s="131"/>
      <c r="C11" s="132"/>
      <c r="D11" s="132"/>
      <c r="E11" s="132"/>
      <c r="F11" s="132"/>
      <c r="G11" s="132"/>
      <c r="H11" s="133"/>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row>
    <row r="12" spans="1:52" ht="14.4" thickBot="1" x14ac:dyDescent="0.3">
      <c r="A12" s="122"/>
      <c r="B12" s="134"/>
      <c r="C12" s="135"/>
      <c r="D12" s="135"/>
      <c r="E12" s="135"/>
      <c r="F12" s="135"/>
      <c r="G12" s="135"/>
      <c r="H12" s="136"/>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row>
    <row r="13" spans="1:52" x14ac:dyDescent="0.25">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row>
    <row r="14" spans="1:52" x14ac:dyDescent="0.25">
      <c r="A14" s="122"/>
      <c r="B14" s="400" t="s">
        <v>87</v>
      </c>
      <c r="C14" s="400"/>
      <c r="D14" s="400"/>
      <c r="E14" s="400"/>
      <c r="F14" s="400"/>
      <c r="G14" s="400"/>
      <c r="H14" s="400"/>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row>
    <row r="15" spans="1:52" x14ac:dyDescent="0.25">
      <c r="A15" s="122"/>
      <c r="B15" s="207"/>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row>
    <row r="16" spans="1:52" x14ac:dyDescent="0.25">
      <c r="A16" s="122"/>
      <c r="B16" s="227"/>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row>
    <row r="17" spans="1:52" x14ac:dyDescent="0.25">
      <c r="A17" s="122"/>
      <c r="B17" s="227"/>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row>
    <row r="18" spans="1:52" x14ac:dyDescent="0.25">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row>
    <row r="19" spans="1:52" x14ac:dyDescent="0.25">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row>
    <row r="20" spans="1:52" x14ac:dyDescent="0.25">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row>
    <row r="21" spans="1:52" x14ac:dyDescent="0.25">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2" x14ac:dyDescent="0.25">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row>
    <row r="23" spans="1:52" x14ac:dyDescent="0.25">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row>
    <row r="24" spans="1:52" x14ac:dyDescent="0.25">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row>
    <row r="25" spans="1:52" x14ac:dyDescent="0.2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row>
    <row r="26" spans="1:52" x14ac:dyDescent="0.25">
      <c r="A26" s="12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row>
    <row r="27" spans="1:52" x14ac:dyDescent="0.25">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row>
    <row r="28" spans="1:52" x14ac:dyDescent="0.25">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row>
    <row r="29" spans="1:52" x14ac:dyDescent="0.25">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row>
    <row r="30" spans="1:52" x14ac:dyDescent="0.2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row>
    <row r="31" spans="1:52" x14ac:dyDescent="0.2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row>
    <row r="32" spans="1:52" x14ac:dyDescent="0.2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row>
    <row r="33" spans="1:52" x14ac:dyDescent="0.25">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row>
    <row r="34" spans="1:52" x14ac:dyDescent="0.25">
      <c r="A34" s="122"/>
      <c r="B34" s="122"/>
      <c r="C34" s="122"/>
      <c r="D34" s="122"/>
      <c r="E34" s="122"/>
      <c r="F34" s="122"/>
      <c r="G34" s="122"/>
      <c r="H34" s="122"/>
      <c r="I34" s="122"/>
      <c r="J34" s="137"/>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row>
    <row r="35" spans="1:52" x14ac:dyDescent="0.25">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row>
    <row r="36" spans="1:52" x14ac:dyDescent="0.25">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row>
    <row r="37" spans="1:52" x14ac:dyDescent="0.25">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row>
    <row r="38" spans="1:52" x14ac:dyDescent="0.25">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row>
    <row r="39" spans="1:52" x14ac:dyDescent="0.25">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row>
    <row r="40" spans="1:52" x14ac:dyDescent="0.25">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row>
    <row r="41" spans="1:52" x14ac:dyDescent="0.25">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row>
    <row r="42" spans="1:52" x14ac:dyDescent="0.25">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row>
    <row r="43" spans="1:52" x14ac:dyDescent="0.25">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row>
    <row r="44" spans="1:52" x14ac:dyDescent="0.25">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2" x14ac:dyDescent="0.2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row>
    <row r="46" spans="1:52" x14ac:dyDescent="0.25">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row>
    <row r="47" spans="1:52" x14ac:dyDescent="0.25">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row>
    <row r="48" spans="1:52" x14ac:dyDescent="0.25">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row>
    <row r="49" spans="1:52" x14ac:dyDescent="0.25">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row>
    <row r="50" spans="1:52" x14ac:dyDescent="0.2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row>
    <row r="51" spans="1:52" x14ac:dyDescent="0.2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row>
    <row r="52" spans="1:52" x14ac:dyDescent="0.25">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row>
    <row r="53" spans="1:52" x14ac:dyDescent="0.25">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row>
    <row r="54" spans="1:52" x14ac:dyDescent="0.25">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row>
    <row r="55" spans="1:52" x14ac:dyDescent="0.25">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row>
    <row r="56" spans="1:52" x14ac:dyDescent="0.25">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row>
    <row r="57" spans="1:52" x14ac:dyDescent="0.25">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row>
    <row r="58" spans="1:52" x14ac:dyDescent="0.25">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row>
    <row r="59" spans="1:52" x14ac:dyDescent="0.25">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row>
    <row r="60" spans="1:52" x14ac:dyDescent="0.25">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52" x14ac:dyDescent="0.25">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row>
  </sheetData>
  <mergeCells count="4">
    <mergeCell ref="B3:D3"/>
    <mergeCell ref="C4:D4"/>
    <mergeCell ref="C5:D5"/>
    <mergeCell ref="B14:H14"/>
  </mergeCells>
  <phoneticPr fontId="5" type="noConversion"/>
  <hyperlinks>
    <hyperlink ref="B1" location="Contents!A1" display="Back to Contents" xr:uid="{00000000-0004-0000-0700-000000000000}"/>
  </hyperlinks>
  <pageMargins left="0.70000000000000007" right="0.70000000000000007" top="0.75" bottom="0.75" header="0.30000000000000004" footer="0.30000000000000004"/>
  <pageSetup paperSize="9" orientation="landscape" r:id="rId1"/>
  <headerFooter>
    <oddHeader>&amp;RNon-confidential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DC32234-9BAA-46CD-A081-F9B6C7A1692A}"/>
</file>

<file path=customXml/itemProps2.xml><?xml version="1.0" encoding="utf-8"?>
<ds:datastoreItem xmlns:ds="http://schemas.openxmlformats.org/officeDocument/2006/customXml" ds:itemID="{072A2827-02DA-46EE-8FAD-078E5712E0A7}"/>
</file>

<file path=customXml/itemProps3.xml><?xml version="1.0" encoding="utf-8"?>
<ds:datastoreItem xmlns:ds="http://schemas.openxmlformats.org/officeDocument/2006/customXml" ds:itemID="{11CC8F5F-279D-4364-AE96-F22D076A4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11</vt:i4>
      </vt:variant>
    </vt:vector>
  </HeadingPairs>
  <TitlesOfParts>
    <vt:vector size="23" baseType="lpstr">
      <vt:lpstr>Guidance</vt:lpstr>
      <vt:lpstr>Contents</vt:lpstr>
      <vt:lpstr>S1_2_1_-_Shareholders </vt:lpstr>
      <vt:lpstr>S1_2_2_-_Other_goods</vt:lpstr>
      <vt:lpstr>S1_4_1_-_Employment</vt:lpstr>
      <vt:lpstr>S1_4_2_-_Turnover </vt:lpstr>
      <vt:lpstr>S2_1_1_-_Purchases</vt:lpstr>
      <vt:lpstr>S2_1_3_-_Purchases_before_POI</vt:lpstr>
      <vt:lpstr>S2_1_3_-_Purchase_information</vt:lpstr>
      <vt:lpstr>S2_1_4_-_Stocks </vt:lpstr>
      <vt:lpstr>S3_2_-_Sales_to_ind__customers</vt:lpstr>
      <vt:lpstr>S3_3_-_Sales_to_assoc__parties</vt:lpstr>
      <vt:lpstr>Contents!Print_Area</vt:lpstr>
      <vt:lpstr>Guidance!Print_Area</vt:lpstr>
      <vt:lpstr>'S1_2_1_-_Shareholders '!Print_Area</vt:lpstr>
      <vt:lpstr>'S1_2_2_-_Other_goods'!Print_Area</vt:lpstr>
      <vt:lpstr>'S1_4_1_-_Employment'!Print_Area</vt:lpstr>
      <vt:lpstr>'S2_1_1_-_Purchases'!Print_Area</vt:lpstr>
      <vt:lpstr>'S2_1_3_-_Purchase_information'!Print_Area</vt:lpstr>
      <vt:lpstr>'S2_1_3_-_Purchases_before_POI'!Print_Area</vt:lpstr>
      <vt:lpstr>'S2_1_4_-_Stocks '!Print_Area</vt:lpstr>
      <vt:lpstr>'S3_2_-_Sales_to_ind__customers'!Print_Area</vt:lpstr>
      <vt:lpstr>'S3_3_-_Sales_to_assoc__parties'!Print_Area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Leyi /ZL</dc:creator>
  <dc:description/>
  <cp:lastModifiedBy>MA, Yingnan /ZL</cp:lastModifiedBy>
  <cp:revision>1</cp:revision>
  <dcterms:created xsi:type="dcterms:W3CDTF">2022-07-05T14:13:34Z</dcterms:created>
  <dcterms:modified xsi:type="dcterms:W3CDTF">2024-03-14T10:28:27Z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Country">
    <vt:lpwstr>31;#China|450f57c4-d239-451b-a905-81825d5a728d</vt:lpwstr>
  </property>
  <property fmtid="{D5CDD505-2E9C-101B-9397-08002B2CF9AE}" pid="4" name="CaseType">
    <vt:lpwstr>9</vt:lpwstr>
  </property>
  <property fmtid="{D5CDD505-2E9C-101B-9397-08002B2CF9AE}" pid="5" name="RelatedCountry">
    <vt:lpwstr>226;#Egypt|7bebcf6a-9b35-49fe-bd92-1db41e721742</vt:lpwstr>
  </property>
  <property fmtid="{D5CDD505-2E9C-101B-9397-08002B2CF9AE}" pid="6" name="CaseProduct">
    <vt:lpwstr>236</vt:lpwstr>
  </property>
  <property fmtid="{D5CDD505-2E9C-101B-9397-08002B2CF9AE}" pid="7" name="Reconsideration Phase">
    <vt:lpwstr/>
  </property>
  <property fmtid="{D5CDD505-2E9C-101B-9397-08002B2CF9AE}" pid="8" name="QC Gate">
    <vt:lpwstr/>
  </property>
  <property fmtid="{D5CDD505-2E9C-101B-9397-08002B2CF9AE}" pid="9" name="MediaServiceImageTags">
    <vt:lpwstr/>
  </property>
  <property fmtid="{D5CDD505-2E9C-101B-9397-08002B2CF9AE}" pid="10" name="DocumentType">
    <vt:lpwstr>65;#Questionnaire Template|fb1b2b86-0ce2-49a0-9d51-314f6bdf75fe</vt:lpwstr>
  </property>
  <property fmtid="{D5CDD505-2E9C-101B-9397-08002B2CF9AE}" pid="11" name="lcf76f155ced4ddcb4097134ff3c332f">
    <vt:lpwstr/>
  </property>
  <property fmtid="{D5CDD505-2E9C-101B-9397-08002B2CF9AE}" pid="12" name="_docset_NoMedatataSyncRequired">
    <vt:lpwstr>False</vt:lpwstr>
  </property>
</Properties>
</file>